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Sales-Data-Analysis-Dashboard\excel\Sales_Analysis.xlsx\"/>
    </mc:Choice>
  </mc:AlternateContent>
  <xr:revisionPtr revIDLastSave="0" documentId="8_{7C4C8D87-8572-4BF6-97EF-42A4789A8170}" xr6:coauthVersionLast="47" xr6:coauthVersionMax="47" xr10:uidLastSave="{00000000-0000-0000-0000-000000000000}"/>
  <bookViews>
    <workbookView xWindow="11424" yWindow="0" windowWidth="11712" windowHeight="12336" tabRatio="500" firstSheet="1" activeTab="2" xr2:uid="{7931063D-4CB2-4796-ADA6-A4855F1206E9}"/>
  </bookViews>
  <sheets>
    <sheet name="Orders" sheetId="1" r:id="rId1"/>
    <sheet name="Data Quality" sheetId="5" r:id="rId2"/>
    <sheet name="Analysis" sheetId="6" r:id="rId3"/>
    <sheet name="Returns" sheetId="3" r:id="rId4"/>
    <sheet name="People" sheetId="4" r:id="rId5"/>
  </sheets>
  <definedNames>
    <definedName name="_xlnm._FilterDatabase" localSheetId="0" hidden="1">Orders!$A$1:$U$9995</definedName>
  </definedNames>
  <calcPr calcId="191029"/>
  <pivotCaches>
    <pivotCache cacheId="1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2" i="5"/>
  <c r="B3" i="5"/>
  <c r="B4" i="5"/>
  <c r="B5" i="5"/>
  <c r="B6" i="5"/>
  <c r="B8" i="5"/>
  <c r="B9" i="5"/>
  <c r="B12" i="5"/>
  <c r="B13" i="5"/>
  <c r="B14" i="5"/>
  <c r="B17" i="5"/>
  <c r="B18" i="5"/>
  <c r="B19" i="5"/>
  <c r="B22" i="5"/>
  <c r="B23" i="5"/>
  <c r="B24" i="5"/>
  <c r="B27" i="5"/>
  <c r="B28" i="5"/>
  <c r="B29" i="5"/>
  <c r="V2" i="1"/>
  <c r="W2" i="1"/>
  <c r="X2" i="1"/>
  <c r="Y2" i="1"/>
  <c r="Z2" i="1"/>
  <c r="V3" i="1"/>
  <c r="W3" i="1"/>
  <c r="X3" i="1"/>
  <c r="Y3" i="1"/>
  <c r="Z3" i="1"/>
  <c r="V4" i="1"/>
  <c r="W4" i="1"/>
  <c r="X4" i="1"/>
  <c r="Y4" i="1"/>
  <c r="Z4" i="1"/>
  <c r="V5" i="1"/>
  <c r="W5" i="1"/>
  <c r="X5" i="1"/>
  <c r="Y5" i="1"/>
  <c r="Z5" i="1"/>
  <c r="V6" i="1"/>
  <c r="W6" i="1"/>
  <c r="X6" i="1"/>
  <c r="Y6" i="1"/>
  <c r="Z6" i="1"/>
  <c r="V7" i="1"/>
  <c r="W7" i="1"/>
  <c r="X7" i="1"/>
  <c r="Y7" i="1"/>
  <c r="Z7" i="1"/>
  <c r="V8" i="1"/>
  <c r="W8" i="1"/>
  <c r="X8" i="1"/>
  <c r="Y8" i="1"/>
  <c r="Z8" i="1"/>
  <c r="V9" i="1"/>
  <c r="W9" i="1"/>
  <c r="X9" i="1"/>
  <c r="Y9" i="1"/>
  <c r="Z9" i="1"/>
  <c r="V10" i="1"/>
  <c r="W10" i="1"/>
  <c r="X10" i="1"/>
  <c r="Y10" i="1"/>
  <c r="Z10" i="1"/>
  <c r="V11" i="1"/>
  <c r="W11" i="1"/>
  <c r="X11" i="1"/>
  <c r="Y11" i="1"/>
  <c r="Z11" i="1"/>
  <c r="V12" i="1"/>
  <c r="W12" i="1"/>
  <c r="X12" i="1"/>
  <c r="Y12" i="1"/>
  <c r="Z12" i="1"/>
  <c r="V13" i="1"/>
  <c r="W13" i="1"/>
  <c r="X13" i="1"/>
  <c r="Y13" i="1"/>
  <c r="Z13" i="1"/>
  <c r="V14" i="1"/>
  <c r="W14" i="1"/>
  <c r="X14" i="1"/>
  <c r="Y14" i="1"/>
  <c r="Z14" i="1"/>
  <c r="V15" i="1"/>
  <c r="W15" i="1"/>
  <c r="X15" i="1"/>
  <c r="Y15" i="1"/>
  <c r="Z15" i="1"/>
  <c r="V16" i="1"/>
  <c r="W16" i="1"/>
  <c r="X16" i="1"/>
  <c r="Y16" i="1"/>
  <c r="Z16" i="1"/>
  <c r="V17" i="1"/>
  <c r="W17" i="1"/>
  <c r="X17" i="1"/>
  <c r="Y17" i="1"/>
  <c r="Z17" i="1"/>
  <c r="V18" i="1"/>
  <c r="W18" i="1"/>
  <c r="X18" i="1"/>
  <c r="Y18" i="1"/>
  <c r="Z18" i="1"/>
  <c r="V19" i="1"/>
  <c r="W19" i="1"/>
  <c r="X19" i="1"/>
  <c r="Y19" i="1"/>
  <c r="Z19" i="1"/>
  <c r="V20" i="1"/>
  <c r="W20" i="1"/>
  <c r="X20" i="1"/>
  <c r="Y20" i="1"/>
  <c r="Z20" i="1"/>
  <c r="V21" i="1"/>
  <c r="W21" i="1"/>
  <c r="X21" i="1"/>
  <c r="Y21" i="1"/>
  <c r="Z21" i="1"/>
  <c r="V22" i="1"/>
  <c r="W22" i="1"/>
  <c r="X22" i="1"/>
  <c r="Y22" i="1"/>
  <c r="Z22" i="1"/>
  <c r="V23" i="1"/>
  <c r="W23" i="1"/>
  <c r="X23" i="1"/>
  <c r="Y23" i="1"/>
  <c r="Z23" i="1"/>
  <c r="V24" i="1"/>
  <c r="W24" i="1"/>
  <c r="X24" i="1"/>
  <c r="Y24" i="1"/>
  <c r="Z24" i="1"/>
  <c r="V25" i="1"/>
  <c r="W25" i="1"/>
  <c r="X25" i="1"/>
  <c r="Y25" i="1"/>
  <c r="Z25" i="1"/>
  <c r="V26" i="1"/>
  <c r="W26" i="1"/>
  <c r="X26" i="1"/>
  <c r="Y26" i="1"/>
  <c r="Z26" i="1"/>
  <c r="V27" i="1"/>
  <c r="W27" i="1"/>
  <c r="X27" i="1"/>
  <c r="Y27" i="1"/>
  <c r="Z27" i="1"/>
  <c r="V28" i="1"/>
  <c r="W28" i="1"/>
  <c r="X28" i="1"/>
  <c r="Y28" i="1"/>
  <c r="Z28" i="1"/>
  <c r="V29" i="1"/>
  <c r="W29" i="1"/>
  <c r="X29" i="1"/>
  <c r="Y29" i="1"/>
  <c r="Z29" i="1"/>
  <c r="V30" i="1"/>
  <c r="W30" i="1"/>
  <c r="X30" i="1"/>
  <c r="Y30" i="1"/>
  <c r="Z30" i="1"/>
  <c r="V31" i="1"/>
  <c r="W31" i="1"/>
  <c r="X31" i="1"/>
  <c r="Y31" i="1"/>
  <c r="Z31" i="1"/>
  <c r="V32" i="1"/>
  <c r="W32" i="1"/>
  <c r="X32" i="1"/>
  <c r="Y32" i="1"/>
  <c r="Z32" i="1"/>
  <c r="V33" i="1"/>
  <c r="W33" i="1"/>
  <c r="X33" i="1"/>
  <c r="Y33" i="1"/>
  <c r="Z33" i="1"/>
  <c r="V34" i="1"/>
  <c r="W34" i="1"/>
  <c r="X34" i="1"/>
  <c r="Y34" i="1"/>
  <c r="Z34" i="1"/>
  <c r="V35" i="1"/>
  <c r="W35" i="1"/>
  <c r="X35" i="1"/>
  <c r="Y35" i="1"/>
  <c r="Z35" i="1"/>
  <c r="V36" i="1"/>
  <c r="W36" i="1"/>
  <c r="X36" i="1"/>
  <c r="Y36" i="1"/>
  <c r="Z36" i="1"/>
  <c r="V37" i="1"/>
  <c r="W37" i="1"/>
  <c r="X37" i="1"/>
  <c r="Y37" i="1"/>
  <c r="Z37" i="1"/>
  <c r="V38" i="1"/>
  <c r="W38" i="1"/>
  <c r="X38" i="1"/>
  <c r="Y38" i="1"/>
  <c r="Z38" i="1"/>
  <c r="V39" i="1"/>
  <c r="W39" i="1"/>
  <c r="X39" i="1"/>
  <c r="Y39" i="1"/>
  <c r="Z39" i="1"/>
  <c r="V40" i="1"/>
  <c r="W40" i="1"/>
  <c r="X40" i="1"/>
  <c r="Y40" i="1"/>
  <c r="Z40" i="1"/>
  <c r="V41" i="1"/>
  <c r="W41" i="1"/>
  <c r="X41" i="1"/>
  <c r="Y41" i="1"/>
  <c r="Z41" i="1"/>
  <c r="V42" i="1"/>
  <c r="W42" i="1"/>
  <c r="X42" i="1"/>
  <c r="Y42" i="1"/>
  <c r="Z42" i="1"/>
  <c r="V43" i="1"/>
  <c r="W43" i="1"/>
  <c r="X43" i="1"/>
  <c r="Y43" i="1"/>
  <c r="Z43" i="1"/>
  <c r="V44" i="1"/>
  <c r="W44" i="1"/>
  <c r="X44" i="1"/>
  <c r="Y44" i="1"/>
  <c r="Z44" i="1"/>
  <c r="V45" i="1"/>
  <c r="W45" i="1"/>
  <c r="X45" i="1"/>
  <c r="Y45" i="1"/>
  <c r="Z45" i="1"/>
  <c r="V46" i="1"/>
  <c r="W46" i="1"/>
  <c r="X46" i="1"/>
  <c r="Y46" i="1"/>
  <c r="Z46" i="1"/>
  <c r="V47" i="1"/>
  <c r="W47" i="1"/>
  <c r="X47" i="1"/>
  <c r="Y47" i="1"/>
  <c r="Z47" i="1"/>
  <c r="V48" i="1"/>
  <c r="W48" i="1"/>
  <c r="X48" i="1"/>
  <c r="Y48" i="1"/>
  <c r="Z48" i="1"/>
  <c r="V49" i="1"/>
  <c r="W49" i="1"/>
  <c r="X49" i="1"/>
  <c r="Y49" i="1"/>
  <c r="Z49" i="1"/>
  <c r="V50" i="1"/>
  <c r="W50" i="1"/>
  <c r="X50" i="1"/>
  <c r="Y50" i="1"/>
  <c r="Z50" i="1"/>
  <c r="V51" i="1"/>
  <c r="W51" i="1"/>
  <c r="X51" i="1"/>
  <c r="Y51" i="1"/>
  <c r="Z51" i="1"/>
  <c r="V52" i="1"/>
  <c r="W52" i="1"/>
  <c r="X52" i="1"/>
  <c r="Y52" i="1"/>
  <c r="Z52" i="1"/>
  <c r="V53" i="1"/>
  <c r="W53" i="1"/>
  <c r="X53" i="1"/>
  <c r="Y53" i="1"/>
  <c r="Z53" i="1"/>
  <c r="V54" i="1"/>
  <c r="W54" i="1"/>
  <c r="X54" i="1"/>
  <c r="Y54" i="1"/>
  <c r="Z54" i="1"/>
  <c r="V55" i="1"/>
  <c r="W55" i="1"/>
  <c r="X55" i="1"/>
  <c r="Y55" i="1"/>
  <c r="Z55" i="1"/>
  <c r="V56" i="1"/>
  <c r="W56" i="1"/>
  <c r="X56" i="1"/>
  <c r="Y56" i="1"/>
  <c r="Z56" i="1"/>
  <c r="V57" i="1"/>
  <c r="W57" i="1"/>
  <c r="X57" i="1"/>
  <c r="Y57" i="1"/>
  <c r="Z57" i="1"/>
  <c r="V58" i="1"/>
  <c r="W58" i="1"/>
  <c r="X58" i="1"/>
  <c r="Y58" i="1"/>
  <c r="Z58" i="1"/>
  <c r="V59" i="1"/>
  <c r="W59" i="1"/>
  <c r="X59" i="1"/>
  <c r="Y59" i="1"/>
  <c r="Z59" i="1"/>
  <c r="V60" i="1"/>
  <c r="W60" i="1"/>
  <c r="X60" i="1"/>
  <c r="Y60" i="1"/>
  <c r="Z60" i="1"/>
  <c r="V61" i="1"/>
  <c r="W61" i="1"/>
  <c r="X61" i="1"/>
  <c r="Y61" i="1"/>
  <c r="Z61" i="1"/>
  <c r="V62" i="1"/>
  <c r="W62" i="1"/>
  <c r="X62" i="1"/>
  <c r="Y62" i="1"/>
  <c r="Z62" i="1"/>
  <c r="V63" i="1"/>
  <c r="W63" i="1"/>
  <c r="X63" i="1"/>
  <c r="Y63" i="1"/>
  <c r="Z63" i="1"/>
  <c r="V64" i="1"/>
  <c r="W64" i="1"/>
  <c r="X64" i="1"/>
  <c r="Y64" i="1"/>
  <c r="Z64" i="1"/>
  <c r="V65" i="1"/>
  <c r="W65" i="1"/>
  <c r="X65" i="1"/>
  <c r="Y65" i="1"/>
  <c r="Z65" i="1"/>
  <c r="V66" i="1"/>
  <c r="W66" i="1"/>
  <c r="X66" i="1"/>
  <c r="Y66" i="1"/>
  <c r="Z66" i="1"/>
  <c r="V67" i="1"/>
  <c r="W67" i="1"/>
  <c r="X67" i="1"/>
  <c r="Y67" i="1"/>
  <c r="Z67" i="1"/>
  <c r="V68" i="1"/>
  <c r="W68" i="1"/>
  <c r="X68" i="1"/>
  <c r="Y68" i="1"/>
  <c r="Z68" i="1"/>
  <c r="V69" i="1"/>
  <c r="W69" i="1"/>
  <c r="X69" i="1"/>
  <c r="Y69" i="1"/>
  <c r="Z69" i="1"/>
  <c r="V70" i="1"/>
  <c r="W70" i="1"/>
  <c r="X70" i="1"/>
  <c r="Y70" i="1"/>
  <c r="Z70" i="1"/>
  <c r="V71" i="1"/>
  <c r="W71" i="1"/>
  <c r="X71" i="1"/>
  <c r="Y71" i="1"/>
  <c r="Z71" i="1"/>
  <c r="V72" i="1"/>
  <c r="W72" i="1"/>
  <c r="X72" i="1"/>
  <c r="Y72" i="1"/>
  <c r="Z72" i="1"/>
  <c r="V73" i="1"/>
  <c r="W73" i="1"/>
  <c r="X73" i="1"/>
  <c r="Y73" i="1"/>
  <c r="Z73" i="1"/>
  <c r="V74" i="1"/>
  <c r="W74" i="1"/>
  <c r="X74" i="1"/>
  <c r="Y74" i="1"/>
  <c r="Z74" i="1"/>
  <c r="V75" i="1"/>
  <c r="W75" i="1"/>
  <c r="X75" i="1"/>
  <c r="Y75" i="1"/>
  <c r="Z75" i="1"/>
  <c r="V76" i="1"/>
  <c r="W76" i="1"/>
  <c r="X76" i="1"/>
  <c r="Y76" i="1"/>
  <c r="Z76" i="1"/>
  <c r="V77" i="1"/>
  <c r="W77" i="1"/>
  <c r="X77" i="1"/>
  <c r="Y77" i="1"/>
  <c r="Z77" i="1"/>
  <c r="V78" i="1"/>
  <c r="W78" i="1"/>
  <c r="X78" i="1"/>
  <c r="Y78" i="1"/>
  <c r="Z78" i="1"/>
  <c r="V79" i="1"/>
  <c r="W79" i="1"/>
  <c r="X79" i="1"/>
  <c r="Y79" i="1"/>
  <c r="Z79" i="1"/>
  <c r="V80" i="1"/>
  <c r="W80" i="1"/>
  <c r="X80" i="1"/>
  <c r="Y80" i="1"/>
  <c r="Z80" i="1"/>
  <c r="V81" i="1"/>
  <c r="W81" i="1"/>
  <c r="X81" i="1"/>
  <c r="Y81" i="1"/>
  <c r="Z81" i="1"/>
  <c r="V82" i="1"/>
  <c r="W82" i="1"/>
  <c r="X82" i="1"/>
  <c r="Y82" i="1"/>
  <c r="Z82" i="1"/>
  <c r="V83" i="1"/>
  <c r="W83" i="1"/>
  <c r="X83" i="1"/>
  <c r="Y83" i="1"/>
  <c r="Z83" i="1"/>
  <c r="V84" i="1"/>
  <c r="W84" i="1"/>
  <c r="X84" i="1"/>
  <c r="Y84" i="1"/>
  <c r="Z84" i="1"/>
  <c r="V85" i="1"/>
  <c r="W85" i="1"/>
  <c r="X85" i="1"/>
  <c r="Y85" i="1"/>
  <c r="Z85" i="1"/>
  <c r="V86" i="1"/>
  <c r="W86" i="1"/>
  <c r="X86" i="1"/>
  <c r="Y86" i="1"/>
  <c r="Z86" i="1"/>
  <c r="V87" i="1"/>
  <c r="W87" i="1"/>
  <c r="X87" i="1"/>
  <c r="Y87" i="1"/>
  <c r="Z87" i="1"/>
  <c r="V88" i="1"/>
  <c r="W88" i="1"/>
  <c r="X88" i="1"/>
  <c r="Y88" i="1"/>
  <c r="Z88" i="1"/>
  <c r="V89" i="1"/>
  <c r="W89" i="1"/>
  <c r="X89" i="1"/>
  <c r="Y89" i="1"/>
  <c r="Z89" i="1"/>
  <c r="V90" i="1"/>
  <c r="W90" i="1"/>
  <c r="X90" i="1"/>
  <c r="Y90" i="1"/>
  <c r="Z90" i="1"/>
  <c r="V91" i="1"/>
  <c r="W91" i="1"/>
  <c r="X91" i="1"/>
  <c r="Y91" i="1"/>
  <c r="Z91" i="1"/>
  <c r="V92" i="1"/>
  <c r="W92" i="1"/>
  <c r="X92" i="1"/>
  <c r="Y92" i="1"/>
  <c r="Z92" i="1"/>
  <c r="V93" i="1"/>
  <c r="W93" i="1"/>
  <c r="X93" i="1"/>
  <c r="Y93" i="1"/>
  <c r="Z93" i="1"/>
  <c r="V94" i="1"/>
  <c r="W94" i="1"/>
  <c r="X94" i="1"/>
  <c r="Y94" i="1"/>
  <c r="Z94" i="1"/>
  <c r="V95" i="1"/>
  <c r="W95" i="1"/>
  <c r="X95" i="1"/>
  <c r="Y95" i="1"/>
  <c r="Z95" i="1"/>
  <c r="V96" i="1"/>
  <c r="W96" i="1"/>
  <c r="X96" i="1"/>
  <c r="Y96" i="1"/>
  <c r="Z96" i="1"/>
  <c r="V97" i="1"/>
  <c r="W97" i="1"/>
  <c r="X97" i="1"/>
  <c r="Y97" i="1"/>
  <c r="Z97" i="1"/>
  <c r="V98" i="1"/>
  <c r="W98" i="1"/>
  <c r="X98" i="1"/>
  <c r="Y98" i="1"/>
  <c r="Z98" i="1"/>
  <c r="V99" i="1"/>
  <c r="W99" i="1"/>
  <c r="X99" i="1"/>
  <c r="Y99" i="1"/>
  <c r="Z99" i="1"/>
  <c r="V100" i="1"/>
  <c r="W100" i="1"/>
  <c r="X100" i="1"/>
  <c r="Y100" i="1"/>
  <c r="Z100" i="1"/>
  <c r="V101" i="1"/>
  <c r="W101" i="1"/>
  <c r="X101" i="1"/>
  <c r="Y101" i="1"/>
  <c r="Z101" i="1"/>
  <c r="V102" i="1"/>
  <c r="W102" i="1"/>
  <c r="X102" i="1"/>
  <c r="Y102" i="1"/>
  <c r="Z102" i="1"/>
  <c r="V103" i="1"/>
  <c r="W103" i="1"/>
  <c r="X103" i="1"/>
  <c r="Y103" i="1"/>
  <c r="Z103" i="1"/>
  <c r="V104" i="1"/>
  <c r="W104" i="1"/>
  <c r="X104" i="1"/>
  <c r="Y104" i="1"/>
  <c r="Z104" i="1"/>
  <c r="V105" i="1"/>
  <c r="W105" i="1"/>
  <c r="X105" i="1"/>
  <c r="Y105" i="1"/>
  <c r="Z105" i="1"/>
  <c r="V106" i="1"/>
  <c r="W106" i="1"/>
  <c r="X106" i="1"/>
  <c r="Y106" i="1"/>
  <c r="Z106" i="1"/>
  <c r="V107" i="1"/>
  <c r="W107" i="1"/>
  <c r="X107" i="1"/>
  <c r="Y107" i="1"/>
  <c r="Z107" i="1"/>
  <c r="V108" i="1"/>
  <c r="W108" i="1"/>
  <c r="X108" i="1"/>
  <c r="Y108" i="1"/>
  <c r="Z108" i="1"/>
  <c r="V109" i="1"/>
  <c r="W109" i="1"/>
  <c r="X109" i="1"/>
  <c r="Y109" i="1"/>
  <c r="Z109" i="1"/>
  <c r="V110" i="1"/>
  <c r="W110" i="1"/>
  <c r="X110" i="1"/>
  <c r="Y110" i="1"/>
  <c r="Z110" i="1"/>
  <c r="V111" i="1"/>
  <c r="W111" i="1"/>
  <c r="X111" i="1"/>
  <c r="Y111" i="1"/>
  <c r="Z111" i="1"/>
  <c r="V112" i="1"/>
  <c r="W112" i="1"/>
  <c r="X112" i="1"/>
  <c r="Y112" i="1"/>
  <c r="Z112" i="1"/>
  <c r="V113" i="1"/>
  <c r="W113" i="1"/>
  <c r="X113" i="1"/>
  <c r="Y113" i="1"/>
  <c r="Z113" i="1"/>
  <c r="V114" i="1"/>
  <c r="W114" i="1"/>
  <c r="X114" i="1"/>
  <c r="Y114" i="1"/>
  <c r="Z114" i="1"/>
  <c r="V115" i="1"/>
  <c r="W115" i="1"/>
  <c r="X115" i="1"/>
  <c r="Y115" i="1"/>
  <c r="Z115" i="1"/>
  <c r="V116" i="1"/>
  <c r="W116" i="1"/>
  <c r="X116" i="1"/>
  <c r="Y116" i="1"/>
  <c r="Z116" i="1"/>
  <c r="V117" i="1"/>
  <c r="W117" i="1"/>
  <c r="X117" i="1"/>
  <c r="Y117" i="1"/>
  <c r="Z117" i="1"/>
  <c r="V118" i="1"/>
  <c r="W118" i="1"/>
  <c r="X118" i="1"/>
  <c r="Y118" i="1"/>
  <c r="Z118" i="1"/>
  <c r="V119" i="1"/>
  <c r="W119" i="1"/>
  <c r="X119" i="1"/>
  <c r="Y119" i="1"/>
  <c r="Z119" i="1"/>
  <c r="V120" i="1"/>
  <c r="W120" i="1"/>
  <c r="X120" i="1"/>
  <c r="Y120" i="1"/>
  <c r="Z120" i="1"/>
  <c r="V121" i="1"/>
  <c r="W121" i="1"/>
  <c r="X121" i="1"/>
  <c r="Y121" i="1"/>
  <c r="Z121" i="1"/>
  <c r="V122" i="1"/>
  <c r="W122" i="1"/>
  <c r="X122" i="1"/>
  <c r="Y122" i="1"/>
  <c r="Z122" i="1"/>
  <c r="V123" i="1"/>
  <c r="W123" i="1"/>
  <c r="X123" i="1"/>
  <c r="Y123" i="1"/>
  <c r="Z123" i="1"/>
  <c r="V124" i="1"/>
  <c r="W124" i="1"/>
  <c r="X124" i="1"/>
  <c r="Y124" i="1"/>
  <c r="Z124" i="1"/>
  <c r="V125" i="1"/>
  <c r="W125" i="1"/>
  <c r="X125" i="1"/>
  <c r="Y125" i="1"/>
  <c r="Z125" i="1"/>
  <c r="V126" i="1"/>
  <c r="W126" i="1"/>
  <c r="X126" i="1"/>
  <c r="Y126" i="1"/>
  <c r="Z126" i="1"/>
  <c r="V127" i="1"/>
  <c r="W127" i="1"/>
  <c r="X127" i="1"/>
  <c r="Y127" i="1"/>
  <c r="Z127" i="1"/>
  <c r="V128" i="1"/>
  <c r="W128" i="1"/>
  <c r="X128" i="1"/>
  <c r="Y128" i="1"/>
  <c r="Z128" i="1"/>
  <c r="V129" i="1"/>
  <c r="W129" i="1"/>
  <c r="X129" i="1"/>
  <c r="Y129" i="1"/>
  <c r="Z129" i="1"/>
  <c r="V130" i="1"/>
  <c r="W130" i="1"/>
  <c r="X130" i="1"/>
  <c r="Y130" i="1"/>
  <c r="Z130" i="1"/>
  <c r="V131" i="1"/>
  <c r="W131" i="1"/>
  <c r="X131" i="1"/>
  <c r="Y131" i="1"/>
  <c r="Z131" i="1"/>
  <c r="V132" i="1"/>
  <c r="W132" i="1"/>
  <c r="X132" i="1"/>
  <c r="Y132" i="1"/>
  <c r="Z132" i="1"/>
  <c r="V133" i="1"/>
  <c r="W133" i="1"/>
  <c r="X133" i="1"/>
  <c r="Y133" i="1"/>
  <c r="Z133" i="1"/>
  <c r="V134" i="1"/>
  <c r="W134" i="1"/>
  <c r="X134" i="1"/>
  <c r="Y134" i="1"/>
  <c r="Z134" i="1"/>
  <c r="V135" i="1"/>
  <c r="W135" i="1"/>
  <c r="X135" i="1"/>
  <c r="Y135" i="1"/>
  <c r="Z135" i="1"/>
  <c r="V136" i="1"/>
  <c r="W136" i="1"/>
  <c r="X136" i="1"/>
  <c r="Y136" i="1"/>
  <c r="Z136" i="1"/>
  <c r="V137" i="1"/>
  <c r="W137" i="1"/>
  <c r="X137" i="1"/>
  <c r="Y137" i="1"/>
  <c r="Z137" i="1"/>
  <c r="V138" i="1"/>
  <c r="W138" i="1"/>
  <c r="X138" i="1"/>
  <c r="Y138" i="1"/>
  <c r="Z138" i="1"/>
  <c r="V139" i="1"/>
  <c r="W139" i="1"/>
  <c r="X139" i="1"/>
  <c r="Y139" i="1"/>
  <c r="Z139" i="1"/>
  <c r="V140" i="1"/>
  <c r="W140" i="1"/>
  <c r="X140" i="1"/>
  <c r="Y140" i="1"/>
  <c r="Z140" i="1"/>
  <c r="V141" i="1"/>
  <c r="W141" i="1"/>
  <c r="X141" i="1"/>
  <c r="Y141" i="1"/>
  <c r="Z141" i="1"/>
  <c r="V142" i="1"/>
  <c r="W142" i="1"/>
  <c r="X142" i="1"/>
  <c r="Y142" i="1"/>
  <c r="Z142" i="1"/>
  <c r="V143" i="1"/>
  <c r="W143" i="1"/>
  <c r="X143" i="1"/>
  <c r="Y143" i="1"/>
  <c r="Z143" i="1"/>
  <c r="V144" i="1"/>
  <c r="W144" i="1"/>
  <c r="X144" i="1"/>
  <c r="Y144" i="1"/>
  <c r="Z144" i="1"/>
  <c r="V145" i="1"/>
  <c r="W145" i="1"/>
  <c r="X145" i="1"/>
  <c r="Y145" i="1"/>
  <c r="Z145" i="1"/>
  <c r="V146" i="1"/>
  <c r="W146" i="1"/>
  <c r="X146" i="1"/>
  <c r="Y146" i="1"/>
  <c r="Z146" i="1"/>
  <c r="V147" i="1"/>
  <c r="W147" i="1"/>
  <c r="X147" i="1"/>
  <c r="Y147" i="1"/>
  <c r="Z147" i="1"/>
  <c r="V148" i="1"/>
  <c r="W148" i="1"/>
  <c r="X148" i="1"/>
  <c r="Y148" i="1"/>
  <c r="Z148" i="1"/>
  <c r="V149" i="1"/>
  <c r="W149" i="1"/>
  <c r="X149" i="1"/>
  <c r="Y149" i="1"/>
  <c r="Z149" i="1"/>
  <c r="V150" i="1"/>
  <c r="W150" i="1"/>
  <c r="X150" i="1"/>
  <c r="Y150" i="1"/>
  <c r="Z150" i="1"/>
  <c r="V151" i="1"/>
  <c r="W151" i="1"/>
  <c r="X151" i="1"/>
  <c r="Y151" i="1"/>
  <c r="Z151" i="1"/>
  <c r="V152" i="1"/>
  <c r="W152" i="1"/>
  <c r="X152" i="1"/>
  <c r="Y152" i="1"/>
  <c r="Z152" i="1"/>
  <c r="V153" i="1"/>
  <c r="W153" i="1"/>
  <c r="X153" i="1"/>
  <c r="Y153" i="1"/>
  <c r="Z153" i="1"/>
  <c r="V154" i="1"/>
  <c r="W154" i="1"/>
  <c r="X154" i="1"/>
  <c r="Y154" i="1"/>
  <c r="Z154" i="1"/>
  <c r="V155" i="1"/>
  <c r="W155" i="1"/>
  <c r="X155" i="1"/>
  <c r="Y155" i="1"/>
  <c r="Z155" i="1"/>
  <c r="V156" i="1"/>
  <c r="W156" i="1"/>
  <c r="X156" i="1"/>
  <c r="Y156" i="1"/>
  <c r="Z156" i="1"/>
  <c r="V157" i="1"/>
  <c r="W157" i="1"/>
  <c r="X157" i="1"/>
  <c r="Y157" i="1"/>
  <c r="Z157" i="1"/>
  <c r="V158" i="1"/>
  <c r="W158" i="1"/>
  <c r="X158" i="1"/>
  <c r="Y158" i="1"/>
  <c r="Z158" i="1"/>
  <c r="V159" i="1"/>
  <c r="W159" i="1"/>
  <c r="X159" i="1"/>
  <c r="Y159" i="1"/>
  <c r="Z159" i="1"/>
  <c r="V160" i="1"/>
  <c r="W160" i="1"/>
  <c r="X160" i="1"/>
  <c r="Y160" i="1"/>
  <c r="Z160" i="1"/>
  <c r="V161" i="1"/>
  <c r="W161" i="1"/>
  <c r="X161" i="1"/>
  <c r="Y161" i="1"/>
  <c r="Z161" i="1"/>
  <c r="V162" i="1"/>
  <c r="W162" i="1"/>
  <c r="X162" i="1"/>
  <c r="Y162" i="1"/>
  <c r="Z162" i="1"/>
  <c r="V163" i="1"/>
  <c r="W163" i="1"/>
  <c r="X163" i="1"/>
  <c r="Y163" i="1"/>
  <c r="Z163" i="1"/>
  <c r="V164" i="1"/>
  <c r="W164" i="1"/>
  <c r="X164" i="1"/>
  <c r="Y164" i="1"/>
  <c r="Z164" i="1"/>
  <c r="V165" i="1"/>
  <c r="W165" i="1"/>
  <c r="X165" i="1"/>
  <c r="Y165" i="1"/>
  <c r="Z165" i="1"/>
  <c r="V166" i="1"/>
  <c r="W166" i="1"/>
  <c r="X166" i="1"/>
  <c r="Y166" i="1"/>
  <c r="Z166" i="1"/>
  <c r="V167" i="1"/>
  <c r="W167" i="1"/>
  <c r="X167" i="1"/>
  <c r="Y167" i="1"/>
  <c r="Z167" i="1"/>
  <c r="V168" i="1"/>
  <c r="W168" i="1"/>
  <c r="X168" i="1"/>
  <c r="Y168" i="1"/>
  <c r="Z168" i="1"/>
  <c r="V169" i="1"/>
  <c r="W169" i="1"/>
  <c r="X169" i="1"/>
  <c r="Y169" i="1"/>
  <c r="Z169" i="1"/>
  <c r="V170" i="1"/>
  <c r="W170" i="1"/>
  <c r="X170" i="1"/>
  <c r="Y170" i="1"/>
  <c r="Z170" i="1"/>
  <c r="V171" i="1"/>
  <c r="W171" i="1"/>
  <c r="X171" i="1"/>
  <c r="Y171" i="1"/>
  <c r="Z171" i="1"/>
  <c r="V172" i="1"/>
  <c r="W172" i="1"/>
  <c r="X172" i="1"/>
  <c r="Y172" i="1"/>
  <c r="Z172" i="1"/>
  <c r="V173" i="1"/>
  <c r="W173" i="1"/>
  <c r="X173" i="1"/>
  <c r="Y173" i="1"/>
  <c r="Z173" i="1"/>
  <c r="V174" i="1"/>
  <c r="W174" i="1"/>
  <c r="X174" i="1"/>
  <c r="Y174" i="1"/>
  <c r="Z174" i="1"/>
  <c r="V175" i="1"/>
  <c r="W175" i="1"/>
  <c r="X175" i="1"/>
  <c r="Y175" i="1"/>
  <c r="Z175" i="1"/>
  <c r="V176" i="1"/>
  <c r="W176" i="1"/>
  <c r="X176" i="1"/>
  <c r="Y176" i="1"/>
  <c r="Z176" i="1"/>
  <c r="V177" i="1"/>
  <c r="W177" i="1"/>
  <c r="X177" i="1"/>
  <c r="Y177" i="1"/>
  <c r="Z177" i="1"/>
  <c r="V178" i="1"/>
  <c r="W178" i="1"/>
  <c r="X178" i="1"/>
  <c r="Y178" i="1"/>
  <c r="Z178" i="1"/>
  <c r="V179" i="1"/>
  <c r="W179" i="1"/>
  <c r="X179" i="1"/>
  <c r="Y179" i="1"/>
  <c r="Z179" i="1"/>
  <c r="V180" i="1"/>
  <c r="W180" i="1"/>
  <c r="X180" i="1"/>
  <c r="Y180" i="1"/>
  <c r="Z180" i="1"/>
  <c r="V181" i="1"/>
  <c r="W181" i="1"/>
  <c r="X181" i="1"/>
  <c r="Y181" i="1"/>
  <c r="Z181" i="1"/>
  <c r="V182" i="1"/>
  <c r="W182" i="1"/>
  <c r="X182" i="1"/>
  <c r="Y182" i="1"/>
  <c r="Z182" i="1"/>
  <c r="V183" i="1"/>
  <c r="W183" i="1"/>
  <c r="X183" i="1"/>
  <c r="Y183" i="1"/>
  <c r="Z183" i="1"/>
  <c r="V184" i="1"/>
  <c r="W184" i="1"/>
  <c r="X184" i="1"/>
  <c r="Y184" i="1"/>
  <c r="Z184" i="1"/>
  <c r="V185" i="1"/>
  <c r="W185" i="1"/>
  <c r="X185" i="1"/>
  <c r="Y185" i="1"/>
  <c r="Z185" i="1"/>
  <c r="V186" i="1"/>
  <c r="W186" i="1"/>
  <c r="X186" i="1"/>
  <c r="Y186" i="1"/>
  <c r="Z186" i="1"/>
  <c r="V187" i="1"/>
  <c r="W187" i="1"/>
  <c r="X187" i="1"/>
  <c r="Y187" i="1"/>
  <c r="Z187" i="1"/>
  <c r="V188" i="1"/>
  <c r="W188" i="1"/>
  <c r="X188" i="1"/>
  <c r="Y188" i="1"/>
  <c r="Z188" i="1"/>
  <c r="V189" i="1"/>
  <c r="W189" i="1"/>
  <c r="X189" i="1"/>
  <c r="Y189" i="1"/>
  <c r="Z189" i="1"/>
  <c r="V190" i="1"/>
  <c r="W190" i="1"/>
  <c r="X190" i="1"/>
  <c r="Y190" i="1"/>
  <c r="Z190" i="1"/>
  <c r="V191" i="1"/>
  <c r="W191" i="1"/>
  <c r="X191" i="1"/>
  <c r="Y191" i="1"/>
  <c r="Z191" i="1"/>
  <c r="V192" i="1"/>
  <c r="W192" i="1"/>
  <c r="X192" i="1"/>
  <c r="Y192" i="1"/>
  <c r="Z192" i="1"/>
  <c r="V193" i="1"/>
  <c r="W193" i="1"/>
  <c r="X193" i="1"/>
  <c r="Y193" i="1"/>
  <c r="Z193" i="1"/>
  <c r="V194" i="1"/>
  <c r="W194" i="1"/>
  <c r="X194" i="1"/>
  <c r="Y194" i="1"/>
  <c r="Z194" i="1"/>
  <c r="V195" i="1"/>
  <c r="W195" i="1"/>
  <c r="X195" i="1"/>
  <c r="Y195" i="1"/>
  <c r="Z195" i="1"/>
  <c r="V196" i="1"/>
  <c r="W196" i="1"/>
  <c r="X196" i="1"/>
  <c r="Y196" i="1"/>
  <c r="Z196" i="1"/>
  <c r="V197" i="1"/>
  <c r="W197" i="1"/>
  <c r="X197" i="1"/>
  <c r="Y197" i="1"/>
  <c r="Z197" i="1"/>
  <c r="V198" i="1"/>
  <c r="W198" i="1"/>
  <c r="X198" i="1"/>
  <c r="Y198" i="1"/>
  <c r="Z198" i="1"/>
  <c r="V199" i="1"/>
  <c r="W199" i="1"/>
  <c r="X199" i="1"/>
  <c r="Y199" i="1"/>
  <c r="Z199" i="1"/>
  <c r="V200" i="1"/>
  <c r="W200" i="1"/>
  <c r="X200" i="1"/>
  <c r="Y200" i="1"/>
  <c r="Z200" i="1"/>
  <c r="V201" i="1"/>
  <c r="W201" i="1"/>
  <c r="X201" i="1"/>
  <c r="Y201" i="1"/>
  <c r="Z201" i="1"/>
  <c r="V202" i="1"/>
  <c r="W202" i="1"/>
  <c r="X202" i="1"/>
  <c r="Y202" i="1"/>
  <c r="Z202" i="1"/>
  <c r="V203" i="1"/>
  <c r="W203" i="1"/>
  <c r="X203" i="1"/>
  <c r="Y203" i="1"/>
  <c r="Z203" i="1"/>
  <c r="V204" i="1"/>
  <c r="W204" i="1"/>
  <c r="X204" i="1"/>
  <c r="Y204" i="1"/>
  <c r="Z204" i="1"/>
  <c r="V205" i="1"/>
  <c r="W205" i="1"/>
  <c r="X205" i="1"/>
  <c r="Y205" i="1"/>
  <c r="Z205" i="1"/>
  <c r="V206" i="1"/>
  <c r="W206" i="1"/>
  <c r="X206" i="1"/>
  <c r="Y206" i="1"/>
  <c r="Z206" i="1"/>
  <c r="V207" i="1"/>
  <c r="W207" i="1"/>
  <c r="X207" i="1"/>
  <c r="Y207" i="1"/>
  <c r="Z207" i="1"/>
  <c r="V208" i="1"/>
  <c r="W208" i="1"/>
  <c r="X208" i="1"/>
  <c r="Y208" i="1"/>
  <c r="Z208" i="1"/>
  <c r="V209" i="1"/>
  <c r="W209" i="1"/>
  <c r="X209" i="1"/>
  <c r="Y209" i="1"/>
  <c r="Z209" i="1"/>
  <c r="V210" i="1"/>
  <c r="W210" i="1"/>
  <c r="X210" i="1"/>
  <c r="Y210" i="1"/>
  <c r="Z210" i="1"/>
  <c r="V211" i="1"/>
  <c r="W211" i="1"/>
  <c r="X211" i="1"/>
  <c r="Y211" i="1"/>
  <c r="Z211" i="1"/>
  <c r="V212" i="1"/>
  <c r="W212" i="1"/>
  <c r="X212" i="1"/>
  <c r="Y212" i="1"/>
  <c r="Z212" i="1"/>
  <c r="V213" i="1"/>
  <c r="W213" i="1"/>
  <c r="X213" i="1"/>
  <c r="Y213" i="1"/>
  <c r="Z213" i="1"/>
  <c r="V214" i="1"/>
  <c r="W214" i="1"/>
  <c r="X214" i="1"/>
  <c r="Y214" i="1"/>
  <c r="Z214" i="1"/>
  <c r="V215" i="1"/>
  <c r="W215" i="1"/>
  <c r="X215" i="1"/>
  <c r="Y215" i="1"/>
  <c r="Z215" i="1"/>
  <c r="V216" i="1"/>
  <c r="W216" i="1"/>
  <c r="X216" i="1"/>
  <c r="Y216" i="1"/>
  <c r="Z216" i="1"/>
  <c r="V217" i="1"/>
  <c r="W217" i="1"/>
  <c r="X217" i="1"/>
  <c r="Y217" i="1"/>
  <c r="Z217" i="1"/>
  <c r="V218" i="1"/>
  <c r="W218" i="1"/>
  <c r="X218" i="1"/>
  <c r="Y218" i="1"/>
  <c r="Z218" i="1"/>
  <c r="V219" i="1"/>
  <c r="W219" i="1"/>
  <c r="X219" i="1"/>
  <c r="Y219" i="1"/>
  <c r="Z219" i="1"/>
  <c r="V220" i="1"/>
  <c r="W220" i="1"/>
  <c r="X220" i="1"/>
  <c r="Y220" i="1"/>
  <c r="Z220" i="1"/>
  <c r="V221" i="1"/>
  <c r="W221" i="1"/>
  <c r="X221" i="1"/>
  <c r="Y221" i="1"/>
  <c r="Z221" i="1"/>
  <c r="V222" i="1"/>
  <c r="W222" i="1"/>
  <c r="X222" i="1"/>
  <c r="Y222" i="1"/>
  <c r="Z222" i="1"/>
  <c r="V223" i="1"/>
  <c r="W223" i="1"/>
  <c r="X223" i="1"/>
  <c r="Y223" i="1"/>
  <c r="Z223" i="1"/>
  <c r="V224" i="1"/>
  <c r="W224" i="1"/>
  <c r="X224" i="1"/>
  <c r="Y224" i="1"/>
  <c r="Z224" i="1"/>
  <c r="V225" i="1"/>
  <c r="W225" i="1"/>
  <c r="X225" i="1"/>
  <c r="Y225" i="1"/>
  <c r="Z225" i="1"/>
  <c r="V226" i="1"/>
  <c r="W226" i="1"/>
  <c r="X226" i="1"/>
  <c r="Y226" i="1"/>
  <c r="Z226" i="1"/>
  <c r="V227" i="1"/>
  <c r="W227" i="1"/>
  <c r="X227" i="1"/>
  <c r="Y227" i="1"/>
  <c r="Z227" i="1"/>
  <c r="V228" i="1"/>
  <c r="W228" i="1"/>
  <c r="X228" i="1"/>
  <c r="Y228" i="1"/>
  <c r="Z228" i="1"/>
  <c r="V229" i="1"/>
  <c r="W229" i="1"/>
  <c r="X229" i="1"/>
  <c r="Y229" i="1"/>
  <c r="Z229" i="1"/>
  <c r="V230" i="1"/>
  <c r="W230" i="1"/>
  <c r="X230" i="1"/>
  <c r="Y230" i="1"/>
  <c r="Z230" i="1"/>
  <c r="V231" i="1"/>
  <c r="W231" i="1"/>
  <c r="X231" i="1"/>
  <c r="Y231" i="1"/>
  <c r="Z231" i="1"/>
  <c r="V232" i="1"/>
  <c r="W232" i="1"/>
  <c r="X232" i="1"/>
  <c r="Y232" i="1"/>
  <c r="Z232" i="1"/>
  <c r="V233" i="1"/>
  <c r="W233" i="1"/>
  <c r="X233" i="1"/>
  <c r="Y233" i="1"/>
  <c r="Z233" i="1"/>
  <c r="V234" i="1"/>
  <c r="W234" i="1"/>
  <c r="X234" i="1"/>
  <c r="Y234" i="1"/>
  <c r="Z234" i="1"/>
  <c r="V235" i="1"/>
  <c r="W235" i="1"/>
  <c r="X235" i="1"/>
  <c r="Y235" i="1"/>
  <c r="Z235" i="1"/>
  <c r="V236" i="1"/>
  <c r="W236" i="1"/>
  <c r="X236" i="1"/>
  <c r="Y236" i="1"/>
  <c r="Z236" i="1"/>
  <c r="V237" i="1"/>
  <c r="W237" i="1"/>
  <c r="X237" i="1"/>
  <c r="Y237" i="1"/>
  <c r="Z237" i="1"/>
  <c r="V238" i="1"/>
  <c r="W238" i="1"/>
  <c r="X238" i="1"/>
  <c r="Y238" i="1"/>
  <c r="Z238" i="1"/>
  <c r="V239" i="1"/>
  <c r="W239" i="1"/>
  <c r="X239" i="1"/>
  <c r="Y239" i="1"/>
  <c r="Z239" i="1"/>
  <c r="V240" i="1"/>
  <c r="W240" i="1"/>
  <c r="X240" i="1"/>
  <c r="Y240" i="1"/>
  <c r="Z240" i="1"/>
  <c r="V241" i="1"/>
  <c r="W241" i="1"/>
  <c r="X241" i="1"/>
  <c r="Y241" i="1"/>
  <c r="Z241" i="1"/>
  <c r="V242" i="1"/>
  <c r="W242" i="1"/>
  <c r="X242" i="1"/>
  <c r="Y242" i="1"/>
  <c r="Z242" i="1"/>
  <c r="V243" i="1"/>
  <c r="W243" i="1"/>
  <c r="X243" i="1"/>
  <c r="Y243" i="1"/>
  <c r="Z243" i="1"/>
  <c r="V244" i="1"/>
  <c r="W244" i="1"/>
  <c r="X244" i="1"/>
  <c r="Y244" i="1"/>
  <c r="Z244" i="1"/>
  <c r="V245" i="1"/>
  <c r="W245" i="1"/>
  <c r="X245" i="1"/>
  <c r="Y245" i="1"/>
  <c r="Z245" i="1"/>
  <c r="V246" i="1"/>
  <c r="W246" i="1"/>
  <c r="X246" i="1"/>
  <c r="Y246" i="1"/>
  <c r="Z246" i="1"/>
  <c r="V247" i="1"/>
  <c r="W247" i="1"/>
  <c r="X247" i="1"/>
  <c r="Y247" i="1"/>
  <c r="Z247" i="1"/>
  <c r="V248" i="1"/>
  <c r="W248" i="1"/>
  <c r="X248" i="1"/>
  <c r="Y248" i="1"/>
  <c r="Z248" i="1"/>
  <c r="V249" i="1"/>
  <c r="W249" i="1"/>
  <c r="X249" i="1"/>
  <c r="Y249" i="1"/>
  <c r="Z249" i="1"/>
  <c r="V250" i="1"/>
  <c r="W250" i="1"/>
  <c r="X250" i="1"/>
  <c r="Y250" i="1"/>
  <c r="Z250" i="1"/>
  <c r="V251" i="1"/>
  <c r="W251" i="1"/>
  <c r="X251" i="1"/>
  <c r="Y251" i="1"/>
  <c r="Z251" i="1"/>
  <c r="V252" i="1"/>
  <c r="W252" i="1"/>
  <c r="X252" i="1"/>
  <c r="Y252" i="1"/>
  <c r="Z252" i="1"/>
  <c r="V253" i="1"/>
  <c r="W253" i="1"/>
  <c r="X253" i="1"/>
  <c r="Y253" i="1"/>
  <c r="Z253" i="1"/>
  <c r="V254" i="1"/>
  <c r="W254" i="1"/>
  <c r="X254" i="1"/>
  <c r="Y254" i="1"/>
  <c r="Z254" i="1"/>
  <c r="V255" i="1"/>
  <c r="W255" i="1"/>
  <c r="X255" i="1"/>
  <c r="Y255" i="1"/>
  <c r="Z255" i="1"/>
  <c r="V256" i="1"/>
  <c r="W256" i="1"/>
  <c r="X256" i="1"/>
  <c r="Y256" i="1"/>
  <c r="Z256" i="1"/>
  <c r="V257" i="1"/>
  <c r="W257" i="1"/>
  <c r="X257" i="1"/>
  <c r="Y257" i="1"/>
  <c r="Z257" i="1"/>
  <c r="V258" i="1"/>
  <c r="W258" i="1"/>
  <c r="X258" i="1"/>
  <c r="Y258" i="1"/>
  <c r="Z258" i="1"/>
  <c r="V259" i="1"/>
  <c r="W259" i="1"/>
  <c r="X259" i="1"/>
  <c r="Y259" i="1"/>
  <c r="Z259" i="1"/>
  <c r="V260" i="1"/>
  <c r="W260" i="1"/>
  <c r="X260" i="1"/>
  <c r="Y260" i="1"/>
  <c r="Z260" i="1"/>
  <c r="V261" i="1"/>
  <c r="W261" i="1"/>
  <c r="X261" i="1"/>
  <c r="Y261" i="1"/>
  <c r="Z261" i="1"/>
  <c r="V262" i="1"/>
  <c r="W262" i="1"/>
  <c r="X262" i="1"/>
  <c r="Y262" i="1"/>
  <c r="Z262" i="1"/>
  <c r="V263" i="1"/>
  <c r="W263" i="1"/>
  <c r="X263" i="1"/>
  <c r="Y263" i="1"/>
  <c r="Z263" i="1"/>
  <c r="V264" i="1"/>
  <c r="W264" i="1"/>
  <c r="X264" i="1"/>
  <c r="Y264" i="1"/>
  <c r="Z264" i="1"/>
  <c r="V265" i="1"/>
  <c r="W265" i="1"/>
  <c r="X265" i="1"/>
  <c r="Y265" i="1"/>
  <c r="Z265" i="1"/>
  <c r="V266" i="1"/>
  <c r="W266" i="1"/>
  <c r="X266" i="1"/>
  <c r="Y266" i="1"/>
  <c r="Z266" i="1"/>
  <c r="V267" i="1"/>
  <c r="W267" i="1"/>
  <c r="X267" i="1"/>
  <c r="Y267" i="1"/>
  <c r="Z267" i="1"/>
  <c r="V268" i="1"/>
  <c r="W268" i="1"/>
  <c r="X268" i="1"/>
  <c r="Y268" i="1"/>
  <c r="Z268" i="1"/>
  <c r="V269" i="1"/>
  <c r="W269" i="1"/>
  <c r="X269" i="1"/>
  <c r="Y269" i="1"/>
  <c r="Z269" i="1"/>
  <c r="V270" i="1"/>
  <c r="W270" i="1"/>
  <c r="X270" i="1"/>
  <c r="Y270" i="1"/>
  <c r="Z270" i="1"/>
  <c r="V271" i="1"/>
  <c r="W271" i="1"/>
  <c r="X271" i="1"/>
  <c r="Y271" i="1"/>
  <c r="Z271" i="1"/>
  <c r="V272" i="1"/>
  <c r="W272" i="1"/>
  <c r="X272" i="1"/>
  <c r="Y272" i="1"/>
  <c r="Z272" i="1"/>
  <c r="V273" i="1"/>
  <c r="W273" i="1"/>
  <c r="X273" i="1"/>
  <c r="Y273" i="1"/>
  <c r="Z273" i="1"/>
  <c r="V274" i="1"/>
  <c r="W274" i="1"/>
  <c r="X274" i="1"/>
  <c r="Y274" i="1"/>
  <c r="Z274" i="1"/>
  <c r="V275" i="1"/>
  <c r="W275" i="1"/>
  <c r="X275" i="1"/>
  <c r="Y275" i="1"/>
  <c r="Z275" i="1"/>
  <c r="V276" i="1"/>
  <c r="W276" i="1"/>
  <c r="X276" i="1"/>
  <c r="Y276" i="1"/>
  <c r="Z276" i="1"/>
  <c r="V277" i="1"/>
  <c r="W277" i="1"/>
  <c r="X277" i="1"/>
  <c r="Y277" i="1"/>
  <c r="Z277" i="1"/>
  <c r="V278" i="1"/>
  <c r="W278" i="1"/>
  <c r="X278" i="1"/>
  <c r="Y278" i="1"/>
  <c r="Z278" i="1"/>
  <c r="V279" i="1"/>
  <c r="W279" i="1"/>
  <c r="X279" i="1"/>
  <c r="Y279" i="1"/>
  <c r="Z279" i="1"/>
  <c r="V280" i="1"/>
  <c r="W280" i="1"/>
  <c r="X280" i="1"/>
  <c r="Y280" i="1"/>
  <c r="Z280" i="1"/>
  <c r="V281" i="1"/>
  <c r="W281" i="1"/>
  <c r="X281" i="1"/>
  <c r="Y281" i="1"/>
  <c r="Z281" i="1"/>
  <c r="V282" i="1"/>
  <c r="W282" i="1"/>
  <c r="X282" i="1"/>
  <c r="Y282" i="1"/>
  <c r="Z282" i="1"/>
  <c r="V283" i="1"/>
  <c r="W283" i="1"/>
  <c r="X283" i="1"/>
  <c r="Y283" i="1"/>
  <c r="Z283" i="1"/>
  <c r="V284" i="1"/>
  <c r="W284" i="1"/>
  <c r="X284" i="1"/>
  <c r="Y284" i="1"/>
  <c r="Z284" i="1"/>
  <c r="V285" i="1"/>
  <c r="W285" i="1"/>
  <c r="X285" i="1"/>
  <c r="Y285" i="1"/>
  <c r="Z285" i="1"/>
  <c r="V286" i="1"/>
  <c r="W286" i="1"/>
  <c r="X286" i="1"/>
  <c r="Y286" i="1"/>
  <c r="Z286" i="1"/>
  <c r="V287" i="1"/>
  <c r="W287" i="1"/>
  <c r="X287" i="1"/>
  <c r="Y287" i="1"/>
  <c r="Z287" i="1"/>
  <c r="V288" i="1"/>
  <c r="W288" i="1"/>
  <c r="X288" i="1"/>
  <c r="Y288" i="1"/>
  <c r="Z288" i="1"/>
  <c r="V289" i="1"/>
  <c r="W289" i="1"/>
  <c r="X289" i="1"/>
  <c r="Y289" i="1"/>
  <c r="Z289" i="1"/>
  <c r="V290" i="1"/>
  <c r="W290" i="1"/>
  <c r="X290" i="1"/>
  <c r="Y290" i="1"/>
  <c r="Z290" i="1"/>
  <c r="V291" i="1"/>
  <c r="W291" i="1"/>
  <c r="X291" i="1"/>
  <c r="Y291" i="1"/>
  <c r="Z291" i="1"/>
  <c r="V292" i="1"/>
  <c r="W292" i="1"/>
  <c r="X292" i="1"/>
  <c r="Y292" i="1"/>
  <c r="Z292" i="1"/>
  <c r="V293" i="1"/>
  <c r="W293" i="1"/>
  <c r="X293" i="1"/>
  <c r="Y293" i="1"/>
  <c r="Z293" i="1"/>
  <c r="V294" i="1"/>
  <c r="W294" i="1"/>
  <c r="X294" i="1"/>
  <c r="Y294" i="1"/>
  <c r="Z294" i="1"/>
  <c r="V295" i="1"/>
  <c r="W295" i="1"/>
  <c r="X295" i="1"/>
  <c r="Y295" i="1"/>
  <c r="Z295" i="1"/>
  <c r="V296" i="1"/>
  <c r="W296" i="1"/>
  <c r="X296" i="1"/>
  <c r="Y296" i="1"/>
  <c r="Z296" i="1"/>
  <c r="V297" i="1"/>
  <c r="W297" i="1"/>
  <c r="X297" i="1"/>
  <c r="Y297" i="1"/>
  <c r="Z297" i="1"/>
  <c r="V298" i="1"/>
  <c r="W298" i="1"/>
  <c r="X298" i="1"/>
  <c r="Y298" i="1"/>
  <c r="Z298" i="1"/>
  <c r="V299" i="1"/>
  <c r="W299" i="1"/>
  <c r="X299" i="1"/>
  <c r="Y299" i="1"/>
  <c r="Z299" i="1"/>
  <c r="V300" i="1"/>
  <c r="W300" i="1"/>
  <c r="X300" i="1"/>
  <c r="Y300" i="1"/>
  <c r="Z300" i="1"/>
  <c r="V301" i="1"/>
  <c r="W301" i="1"/>
  <c r="X301" i="1"/>
  <c r="Y301" i="1"/>
  <c r="Z301" i="1"/>
  <c r="V302" i="1"/>
  <c r="W302" i="1"/>
  <c r="X302" i="1"/>
  <c r="Y302" i="1"/>
  <c r="Z302" i="1"/>
  <c r="V303" i="1"/>
  <c r="W303" i="1"/>
  <c r="X303" i="1"/>
  <c r="Y303" i="1"/>
  <c r="Z303" i="1"/>
  <c r="V304" i="1"/>
  <c r="W304" i="1"/>
  <c r="X304" i="1"/>
  <c r="Y304" i="1"/>
  <c r="Z304" i="1"/>
  <c r="V305" i="1"/>
  <c r="W305" i="1"/>
  <c r="X305" i="1"/>
  <c r="Y305" i="1"/>
  <c r="Z305" i="1"/>
  <c r="V306" i="1"/>
  <c r="W306" i="1"/>
  <c r="X306" i="1"/>
  <c r="Y306" i="1"/>
  <c r="Z306" i="1"/>
  <c r="V307" i="1"/>
  <c r="W307" i="1"/>
  <c r="X307" i="1"/>
  <c r="Y307" i="1"/>
  <c r="Z307" i="1"/>
  <c r="V308" i="1"/>
  <c r="W308" i="1"/>
  <c r="X308" i="1"/>
  <c r="Y308" i="1"/>
  <c r="Z308" i="1"/>
  <c r="V309" i="1"/>
  <c r="W309" i="1"/>
  <c r="X309" i="1"/>
  <c r="Y309" i="1"/>
  <c r="Z309" i="1"/>
  <c r="V310" i="1"/>
  <c r="W310" i="1"/>
  <c r="X310" i="1"/>
  <c r="Y310" i="1"/>
  <c r="Z310" i="1"/>
  <c r="V311" i="1"/>
  <c r="W311" i="1"/>
  <c r="X311" i="1"/>
  <c r="Y311" i="1"/>
  <c r="Z311" i="1"/>
  <c r="V312" i="1"/>
  <c r="W312" i="1"/>
  <c r="X312" i="1"/>
  <c r="Y312" i="1"/>
  <c r="Z312" i="1"/>
  <c r="V313" i="1"/>
  <c r="W313" i="1"/>
  <c r="X313" i="1"/>
  <c r="Y313" i="1"/>
  <c r="Z313" i="1"/>
  <c r="V314" i="1"/>
  <c r="W314" i="1"/>
  <c r="X314" i="1"/>
  <c r="Y314" i="1"/>
  <c r="Z314" i="1"/>
  <c r="V315" i="1"/>
  <c r="W315" i="1"/>
  <c r="X315" i="1"/>
  <c r="Y315" i="1"/>
  <c r="Z315" i="1"/>
  <c r="V316" i="1"/>
  <c r="W316" i="1"/>
  <c r="X316" i="1"/>
  <c r="Y316" i="1"/>
  <c r="Z316" i="1"/>
  <c r="V317" i="1"/>
  <c r="W317" i="1"/>
  <c r="X317" i="1"/>
  <c r="Y317" i="1"/>
  <c r="Z317" i="1"/>
  <c r="V318" i="1"/>
  <c r="W318" i="1"/>
  <c r="X318" i="1"/>
  <c r="Y318" i="1"/>
  <c r="Z318" i="1"/>
  <c r="V319" i="1"/>
  <c r="W319" i="1"/>
  <c r="X319" i="1"/>
  <c r="Y319" i="1"/>
  <c r="Z319" i="1"/>
  <c r="V320" i="1"/>
  <c r="W320" i="1"/>
  <c r="X320" i="1"/>
  <c r="Y320" i="1"/>
  <c r="Z320" i="1"/>
  <c r="V321" i="1"/>
  <c r="W321" i="1"/>
  <c r="X321" i="1"/>
  <c r="Y321" i="1"/>
  <c r="Z321" i="1"/>
  <c r="V322" i="1"/>
  <c r="W322" i="1"/>
  <c r="X322" i="1"/>
  <c r="Y322" i="1"/>
  <c r="Z322" i="1"/>
  <c r="V323" i="1"/>
  <c r="W323" i="1"/>
  <c r="X323" i="1"/>
  <c r="Y323" i="1"/>
  <c r="Z323" i="1"/>
  <c r="V324" i="1"/>
  <c r="W324" i="1"/>
  <c r="X324" i="1"/>
  <c r="Y324" i="1"/>
  <c r="Z324" i="1"/>
  <c r="V325" i="1"/>
  <c r="W325" i="1"/>
  <c r="X325" i="1"/>
  <c r="Y325" i="1"/>
  <c r="Z325" i="1"/>
  <c r="V326" i="1"/>
  <c r="W326" i="1"/>
  <c r="X326" i="1"/>
  <c r="Y326" i="1"/>
  <c r="Z326" i="1"/>
  <c r="V327" i="1"/>
  <c r="W327" i="1"/>
  <c r="X327" i="1"/>
  <c r="Y327" i="1"/>
  <c r="Z327" i="1"/>
  <c r="V328" i="1"/>
  <c r="W328" i="1"/>
  <c r="X328" i="1"/>
  <c r="Y328" i="1"/>
  <c r="Z328" i="1"/>
  <c r="V329" i="1"/>
  <c r="W329" i="1"/>
  <c r="X329" i="1"/>
  <c r="Y329" i="1"/>
  <c r="Z329" i="1"/>
  <c r="V330" i="1"/>
  <c r="W330" i="1"/>
  <c r="X330" i="1"/>
  <c r="Y330" i="1"/>
  <c r="Z330" i="1"/>
  <c r="V331" i="1"/>
  <c r="W331" i="1"/>
  <c r="X331" i="1"/>
  <c r="Y331" i="1"/>
  <c r="Z331" i="1"/>
  <c r="V332" i="1"/>
  <c r="W332" i="1"/>
  <c r="X332" i="1"/>
  <c r="Y332" i="1"/>
  <c r="Z332" i="1"/>
  <c r="V333" i="1"/>
  <c r="W333" i="1"/>
  <c r="X333" i="1"/>
  <c r="Y333" i="1"/>
  <c r="Z333" i="1"/>
  <c r="V334" i="1"/>
  <c r="W334" i="1"/>
  <c r="X334" i="1"/>
  <c r="Y334" i="1"/>
  <c r="Z334" i="1"/>
  <c r="V335" i="1"/>
  <c r="W335" i="1"/>
  <c r="X335" i="1"/>
  <c r="Y335" i="1"/>
  <c r="Z335" i="1"/>
  <c r="V336" i="1"/>
  <c r="W336" i="1"/>
  <c r="X336" i="1"/>
  <c r="Y336" i="1"/>
  <c r="Z336" i="1"/>
  <c r="V337" i="1"/>
  <c r="W337" i="1"/>
  <c r="X337" i="1"/>
  <c r="Y337" i="1"/>
  <c r="Z337" i="1"/>
  <c r="V338" i="1"/>
  <c r="W338" i="1"/>
  <c r="X338" i="1"/>
  <c r="Y338" i="1"/>
  <c r="Z338" i="1"/>
  <c r="V339" i="1"/>
  <c r="W339" i="1"/>
  <c r="X339" i="1"/>
  <c r="Y339" i="1"/>
  <c r="Z339" i="1"/>
  <c r="V340" i="1"/>
  <c r="W340" i="1"/>
  <c r="X340" i="1"/>
  <c r="Y340" i="1"/>
  <c r="Z340" i="1"/>
  <c r="V341" i="1"/>
  <c r="W341" i="1"/>
  <c r="X341" i="1"/>
  <c r="Y341" i="1"/>
  <c r="Z341" i="1"/>
  <c r="V342" i="1"/>
  <c r="W342" i="1"/>
  <c r="X342" i="1"/>
  <c r="Y342" i="1"/>
  <c r="Z342" i="1"/>
  <c r="V343" i="1"/>
  <c r="W343" i="1"/>
  <c r="X343" i="1"/>
  <c r="Y343" i="1"/>
  <c r="Z343" i="1"/>
  <c r="V344" i="1"/>
  <c r="W344" i="1"/>
  <c r="X344" i="1"/>
  <c r="Y344" i="1"/>
  <c r="Z344" i="1"/>
  <c r="V345" i="1"/>
  <c r="W345" i="1"/>
  <c r="X345" i="1"/>
  <c r="Y345" i="1"/>
  <c r="Z345" i="1"/>
  <c r="V346" i="1"/>
  <c r="W346" i="1"/>
  <c r="X346" i="1"/>
  <c r="Y346" i="1"/>
  <c r="Z346" i="1"/>
  <c r="V347" i="1"/>
  <c r="W347" i="1"/>
  <c r="X347" i="1"/>
  <c r="Y347" i="1"/>
  <c r="Z347" i="1"/>
  <c r="V348" i="1"/>
  <c r="W348" i="1"/>
  <c r="X348" i="1"/>
  <c r="Y348" i="1"/>
  <c r="Z348" i="1"/>
  <c r="V349" i="1"/>
  <c r="W349" i="1"/>
  <c r="X349" i="1"/>
  <c r="Y349" i="1"/>
  <c r="Z349" i="1"/>
  <c r="V350" i="1"/>
  <c r="W350" i="1"/>
  <c r="X350" i="1"/>
  <c r="Y350" i="1"/>
  <c r="Z350" i="1"/>
  <c r="V351" i="1"/>
  <c r="W351" i="1"/>
  <c r="X351" i="1"/>
  <c r="Y351" i="1"/>
  <c r="Z351" i="1"/>
  <c r="V352" i="1"/>
  <c r="W352" i="1"/>
  <c r="X352" i="1"/>
  <c r="Y352" i="1"/>
  <c r="Z352" i="1"/>
  <c r="V353" i="1"/>
  <c r="W353" i="1"/>
  <c r="X353" i="1"/>
  <c r="Y353" i="1"/>
  <c r="Z353" i="1"/>
  <c r="V354" i="1"/>
  <c r="W354" i="1"/>
  <c r="X354" i="1"/>
  <c r="Y354" i="1"/>
  <c r="Z354" i="1"/>
  <c r="V355" i="1"/>
  <c r="W355" i="1"/>
  <c r="X355" i="1"/>
  <c r="Y355" i="1"/>
  <c r="Z355" i="1"/>
  <c r="V356" i="1"/>
  <c r="W356" i="1"/>
  <c r="X356" i="1"/>
  <c r="Y356" i="1"/>
  <c r="Z356" i="1"/>
  <c r="V357" i="1"/>
  <c r="W357" i="1"/>
  <c r="X357" i="1"/>
  <c r="Y357" i="1"/>
  <c r="Z357" i="1"/>
  <c r="V358" i="1"/>
  <c r="W358" i="1"/>
  <c r="X358" i="1"/>
  <c r="Y358" i="1"/>
  <c r="Z358" i="1"/>
  <c r="V359" i="1"/>
  <c r="W359" i="1"/>
  <c r="X359" i="1"/>
  <c r="Y359" i="1"/>
  <c r="Z359" i="1"/>
  <c r="V360" i="1"/>
  <c r="W360" i="1"/>
  <c r="X360" i="1"/>
  <c r="Y360" i="1"/>
  <c r="Z360" i="1"/>
  <c r="V361" i="1"/>
  <c r="W361" i="1"/>
  <c r="X361" i="1"/>
  <c r="Y361" i="1"/>
  <c r="Z361" i="1"/>
  <c r="V362" i="1"/>
  <c r="W362" i="1"/>
  <c r="X362" i="1"/>
  <c r="Y362" i="1"/>
  <c r="Z362" i="1"/>
  <c r="V363" i="1"/>
  <c r="W363" i="1"/>
  <c r="X363" i="1"/>
  <c r="Y363" i="1"/>
  <c r="Z363" i="1"/>
  <c r="V364" i="1"/>
  <c r="W364" i="1"/>
  <c r="X364" i="1"/>
  <c r="Y364" i="1"/>
  <c r="Z364" i="1"/>
  <c r="V365" i="1"/>
  <c r="W365" i="1"/>
  <c r="X365" i="1"/>
  <c r="Y365" i="1"/>
  <c r="Z365" i="1"/>
  <c r="V366" i="1"/>
  <c r="W366" i="1"/>
  <c r="X366" i="1"/>
  <c r="Y366" i="1"/>
  <c r="Z366" i="1"/>
  <c r="V367" i="1"/>
  <c r="W367" i="1"/>
  <c r="X367" i="1"/>
  <c r="Y367" i="1"/>
  <c r="Z367" i="1"/>
  <c r="V368" i="1"/>
  <c r="W368" i="1"/>
  <c r="X368" i="1"/>
  <c r="Y368" i="1"/>
  <c r="Z368" i="1"/>
  <c r="V369" i="1"/>
  <c r="W369" i="1"/>
  <c r="X369" i="1"/>
  <c r="Y369" i="1"/>
  <c r="Z369" i="1"/>
  <c r="V370" i="1"/>
  <c r="W370" i="1"/>
  <c r="X370" i="1"/>
  <c r="Y370" i="1"/>
  <c r="Z370" i="1"/>
  <c r="V371" i="1"/>
  <c r="W371" i="1"/>
  <c r="X371" i="1"/>
  <c r="Y371" i="1"/>
  <c r="Z371" i="1"/>
  <c r="V372" i="1"/>
  <c r="W372" i="1"/>
  <c r="X372" i="1"/>
  <c r="Y372" i="1"/>
  <c r="Z372" i="1"/>
  <c r="V373" i="1"/>
  <c r="W373" i="1"/>
  <c r="X373" i="1"/>
  <c r="Y373" i="1"/>
  <c r="Z373" i="1"/>
  <c r="V374" i="1"/>
  <c r="W374" i="1"/>
  <c r="X374" i="1"/>
  <c r="Y374" i="1"/>
  <c r="Z374" i="1"/>
  <c r="V375" i="1"/>
  <c r="W375" i="1"/>
  <c r="X375" i="1"/>
  <c r="Y375" i="1"/>
  <c r="Z375" i="1"/>
  <c r="V376" i="1"/>
  <c r="W376" i="1"/>
  <c r="X376" i="1"/>
  <c r="Y376" i="1"/>
  <c r="Z376" i="1"/>
  <c r="V377" i="1"/>
  <c r="W377" i="1"/>
  <c r="X377" i="1"/>
  <c r="Y377" i="1"/>
  <c r="Z377" i="1"/>
  <c r="V378" i="1"/>
  <c r="W378" i="1"/>
  <c r="X378" i="1"/>
  <c r="Y378" i="1"/>
  <c r="Z378" i="1"/>
  <c r="V379" i="1"/>
  <c r="W379" i="1"/>
  <c r="X379" i="1"/>
  <c r="Y379" i="1"/>
  <c r="Z379" i="1"/>
  <c r="V380" i="1"/>
  <c r="W380" i="1"/>
  <c r="X380" i="1"/>
  <c r="Y380" i="1"/>
  <c r="Z380" i="1"/>
  <c r="V381" i="1"/>
  <c r="W381" i="1"/>
  <c r="X381" i="1"/>
  <c r="Y381" i="1"/>
  <c r="Z381" i="1"/>
  <c r="V382" i="1"/>
  <c r="W382" i="1"/>
  <c r="X382" i="1"/>
  <c r="Y382" i="1"/>
  <c r="Z382" i="1"/>
  <c r="V383" i="1"/>
  <c r="W383" i="1"/>
  <c r="X383" i="1"/>
  <c r="Y383" i="1"/>
  <c r="Z383" i="1"/>
  <c r="V384" i="1"/>
  <c r="W384" i="1"/>
  <c r="X384" i="1"/>
  <c r="Y384" i="1"/>
  <c r="Z384" i="1"/>
  <c r="V385" i="1"/>
  <c r="W385" i="1"/>
  <c r="X385" i="1"/>
  <c r="Y385" i="1"/>
  <c r="Z385" i="1"/>
  <c r="V386" i="1"/>
  <c r="W386" i="1"/>
  <c r="X386" i="1"/>
  <c r="Y386" i="1"/>
  <c r="Z386" i="1"/>
  <c r="V387" i="1"/>
  <c r="W387" i="1"/>
  <c r="X387" i="1"/>
  <c r="Y387" i="1"/>
  <c r="Z387" i="1"/>
  <c r="V388" i="1"/>
  <c r="W388" i="1"/>
  <c r="X388" i="1"/>
  <c r="Y388" i="1"/>
  <c r="Z388" i="1"/>
  <c r="V389" i="1"/>
  <c r="W389" i="1"/>
  <c r="X389" i="1"/>
  <c r="Y389" i="1"/>
  <c r="Z389" i="1"/>
  <c r="V390" i="1"/>
  <c r="W390" i="1"/>
  <c r="X390" i="1"/>
  <c r="Y390" i="1"/>
  <c r="Z390" i="1"/>
  <c r="V391" i="1"/>
  <c r="W391" i="1"/>
  <c r="X391" i="1"/>
  <c r="Y391" i="1"/>
  <c r="Z391" i="1"/>
  <c r="V392" i="1"/>
  <c r="W392" i="1"/>
  <c r="X392" i="1"/>
  <c r="Y392" i="1"/>
  <c r="Z392" i="1"/>
  <c r="V393" i="1"/>
  <c r="W393" i="1"/>
  <c r="X393" i="1"/>
  <c r="Y393" i="1"/>
  <c r="Z393" i="1"/>
  <c r="V394" i="1"/>
  <c r="W394" i="1"/>
  <c r="X394" i="1"/>
  <c r="Y394" i="1"/>
  <c r="Z394" i="1"/>
  <c r="V395" i="1"/>
  <c r="W395" i="1"/>
  <c r="X395" i="1"/>
  <c r="Y395" i="1"/>
  <c r="Z395" i="1"/>
  <c r="V396" i="1"/>
  <c r="W396" i="1"/>
  <c r="X396" i="1"/>
  <c r="Y396" i="1"/>
  <c r="Z396" i="1"/>
  <c r="V397" i="1"/>
  <c r="W397" i="1"/>
  <c r="X397" i="1"/>
  <c r="Y397" i="1"/>
  <c r="Z397" i="1"/>
  <c r="V398" i="1"/>
  <c r="W398" i="1"/>
  <c r="X398" i="1"/>
  <c r="Y398" i="1"/>
  <c r="Z398" i="1"/>
  <c r="V399" i="1"/>
  <c r="W399" i="1"/>
  <c r="X399" i="1"/>
  <c r="Y399" i="1"/>
  <c r="Z399" i="1"/>
  <c r="V400" i="1"/>
  <c r="W400" i="1"/>
  <c r="X400" i="1"/>
  <c r="Y400" i="1"/>
  <c r="Z400" i="1"/>
  <c r="V401" i="1"/>
  <c r="W401" i="1"/>
  <c r="X401" i="1"/>
  <c r="Y401" i="1"/>
  <c r="Z401" i="1"/>
  <c r="V402" i="1"/>
  <c r="W402" i="1"/>
  <c r="X402" i="1"/>
  <c r="Y402" i="1"/>
  <c r="Z402" i="1"/>
  <c r="V403" i="1"/>
  <c r="W403" i="1"/>
  <c r="X403" i="1"/>
  <c r="Y403" i="1"/>
  <c r="Z403" i="1"/>
  <c r="V404" i="1"/>
  <c r="W404" i="1"/>
  <c r="X404" i="1"/>
  <c r="Y404" i="1"/>
  <c r="Z404" i="1"/>
  <c r="V405" i="1"/>
  <c r="W405" i="1"/>
  <c r="X405" i="1"/>
  <c r="Y405" i="1"/>
  <c r="Z405" i="1"/>
  <c r="V406" i="1"/>
  <c r="W406" i="1"/>
  <c r="X406" i="1"/>
  <c r="Y406" i="1"/>
  <c r="Z406" i="1"/>
  <c r="V407" i="1"/>
  <c r="W407" i="1"/>
  <c r="X407" i="1"/>
  <c r="Y407" i="1"/>
  <c r="Z407" i="1"/>
  <c r="V408" i="1"/>
  <c r="W408" i="1"/>
  <c r="X408" i="1"/>
  <c r="Y408" i="1"/>
  <c r="Z408" i="1"/>
  <c r="V409" i="1"/>
  <c r="W409" i="1"/>
  <c r="X409" i="1"/>
  <c r="Y409" i="1"/>
  <c r="Z409" i="1"/>
  <c r="V410" i="1"/>
  <c r="W410" i="1"/>
  <c r="X410" i="1"/>
  <c r="Y410" i="1"/>
  <c r="Z410" i="1"/>
  <c r="V411" i="1"/>
  <c r="W411" i="1"/>
  <c r="X411" i="1"/>
  <c r="Y411" i="1"/>
  <c r="Z411" i="1"/>
  <c r="V412" i="1"/>
  <c r="W412" i="1"/>
  <c r="X412" i="1"/>
  <c r="Y412" i="1"/>
  <c r="Z412" i="1"/>
  <c r="V413" i="1"/>
  <c r="W413" i="1"/>
  <c r="X413" i="1"/>
  <c r="Y413" i="1"/>
  <c r="Z413" i="1"/>
  <c r="V414" i="1"/>
  <c r="W414" i="1"/>
  <c r="X414" i="1"/>
  <c r="Y414" i="1"/>
  <c r="Z414" i="1"/>
  <c r="V415" i="1"/>
  <c r="W415" i="1"/>
  <c r="X415" i="1"/>
  <c r="Y415" i="1"/>
  <c r="Z415" i="1"/>
  <c r="V416" i="1"/>
  <c r="W416" i="1"/>
  <c r="X416" i="1"/>
  <c r="Y416" i="1"/>
  <c r="Z416" i="1"/>
  <c r="V417" i="1"/>
  <c r="W417" i="1"/>
  <c r="X417" i="1"/>
  <c r="Y417" i="1"/>
  <c r="Z417" i="1"/>
  <c r="V418" i="1"/>
  <c r="W418" i="1"/>
  <c r="X418" i="1"/>
  <c r="Y418" i="1"/>
  <c r="Z418" i="1"/>
  <c r="V419" i="1"/>
  <c r="W419" i="1"/>
  <c r="X419" i="1"/>
  <c r="Y419" i="1"/>
  <c r="Z419" i="1"/>
  <c r="V420" i="1"/>
  <c r="W420" i="1"/>
  <c r="X420" i="1"/>
  <c r="Y420" i="1"/>
  <c r="Z420" i="1"/>
  <c r="V421" i="1"/>
  <c r="W421" i="1"/>
  <c r="X421" i="1"/>
  <c r="Y421" i="1"/>
  <c r="Z421" i="1"/>
  <c r="V422" i="1"/>
  <c r="W422" i="1"/>
  <c r="X422" i="1"/>
  <c r="Y422" i="1"/>
  <c r="Z422" i="1"/>
  <c r="V423" i="1"/>
  <c r="W423" i="1"/>
  <c r="X423" i="1"/>
  <c r="Y423" i="1"/>
  <c r="Z423" i="1"/>
  <c r="V424" i="1"/>
  <c r="W424" i="1"/>
  <c r="X424" i="1"/>
  <c r="Y424" i="1"/>
  <c r="Z424" i="1"/>
  <c r="V425" i="1"/>
  <c r="W425" i="1"/>
  <c r="X425" i="1"/>
  <c r="Y425" i="1"/>
  <c r="Z425" i="1"/>
  <c r="V426" i="1"/>
  <c r="W426" i="1"/>
  <c r="X426" i="1"/>
  <c r="Y426" i="1"/>
  <c r="Z426" i="1"/>
  <c r="V427" i="1"/>
  <c r="W427" i="1"/>
  <c r="X427" i="1"/>
  <c r="Y427" i="1"/>
  <c r="Z427" i="1"/>
  <c r="V428" i="1"/>
  <c r="W428" i="1"/>
  <c r="X428" i="1"/>
  <c r="Y428" i="1"/>
  <c r="Z428" i="1"/>
  <c r="V429" i="1"/>
  <c r="W429" i="1"/>
  <c r="X429" i="1"/>
  <c r="Y429" i="1"/>
  <c r="Z429" i="1"/>
  <c r="V430" i="1"/>
  <c r="W430" i="1"/>
  <c r="X430" i="1"/>
  <c r="Y430" i="1"/>
  <c r="Z430" i="1"/>
  <c r="V431" i="1"/>
  <c r="W431" i="1"/>
  <c r="X431" i="1"/>
  <c r="Y431" i="1"/>
  <c r="Z431" i="1"/>
  <c r="V432" i="1"/>
  <c r="W432" i="1"/>
  <c r="X432" i="1"/>
  <c r="Y432" i="1"/>
  <c r="Z432" i="1"/>
  <c r="V433" i="1"/>
  <c r="W433" i="1"/>
  <c r="X433" i="1"/>
  <c r="Y433" i="1"/>
  <c r="Z433" i="1"/>
  <c r="V434" i="1"/>
  <c r="W434" i="1"/>
  <c r="X434" i="1"/>
  <c r="Y434" i="1"/>
  <c r="Z434" i="1"/>
  <c r="V435" i="1"/>
  <c r="W435" i="1"/>
  <c r="X435" i="1"/>
  <c r="Y435" i="1"/>
  <c r="Z435" i="1"/>
  <c r="V436" i="1"/>
  <c r="W436" i="1"/>
  <c r="X436" i="1"/>
  <c r="Y436" i="1"/>
  <c r="Z436" i="1"/>
  <c r="V437" i="1"/>
  <c r="W437" i="1"/>
  <c r="X437" i="1"/>
  <c r="Y437" i="1"/>
  <c r="Z437" i="1"/>
  <c r="V438" i="1"/>
  <c r="W438" i="1"/>
  <c r="X438" i="1"/>
  <c r="Y438" i="1"/>
  <c r="Z438" i="1"/>
  <c r="V439" i="1"/>
  <c r="W439" i="1"/>
  <c r="X439" i="1"/>
  <c r="Y439" i="1"/>
  <c r="Z439" i="1"/>
  <c r="V440" i="1"/>
  <c r="W440" i="1"/>
  <c r="X440" i="1"/>
  <c r="Y440" i="1"/>
  <c r="Z440" i="1"/>
  <c r="V441" i="1"/>
  <c r="W441" i="1"/>
  <c r="X441" i="1"/>
  <c r="Y441" i="1"/>
  <c r="Z441" i="1"/>
  <c r="V442" i="1"/>
  <c r="W442" i="1"/>
  <c r="X442" i="1"/>
  <c r="Y442" i="1"/>
  <c r="Z442" i="1"/>
  <c r="V443" i="1"/>
  <c r="W443" i="1"/>
  <c r="X443" i="1"/>
  <c r="Y443" i="1"/>
  <c r="Z443" i="1"/>
  <c r="V444" i="1"/>
  <c r="W444" i="1"/>
  <c r="X444" i="1"/>
  <c r="Y444" i="1"/>
  <c r="Z444" i="1"/>
  <c r="V445" i="1"/>
  <c r="W445" i="1"/>
  <c r="X445" i="1"/>
  <c r="Y445" i="1"/>
  <c r="Z445" i="1"/>
  <c r="V446" i="1"/>
  <c r="W446" i="1"/>
  <c r="X446" i="1"/>
  <c r="Y446" i="1"/>
  <c r="Z446" i="1"/>
  <c r="V447" i="1"/>
  <c r="W447" i="1"/>
  <c r="X447" i="1"/>
  <c r="Y447" i="1"/>
  <c r="Z447" i="1"/>
  <c r="V448" i="1"/>
  <c r="W448" i="1"/>
  <c r="X448" i="1"/>
  <c r="Y448" i="1"/>
  <c r="Z448" i="1"/>
  <c r="V449" i="1"/>
  <c r="W449" i="1"/>
  <c r="X449" i="1"/>
  <c r="Y449" i="1"/>
  <c r="Z449" i="1"/>
  <c r="V450" i="1"/>
  <c r="W450" i="1"/>
  <c r="X450" i="1"/>
  <c r="Y450" i="1"/>
  <c r="Z450" i="1"/>
  <c r="V451" i="1"/>
  <c r="W451" i="1"/>
  <c r="X451" i="1"/>
  <c r="Y451" i="1"/>
  <c r="Z451" i="1"/>
  <c r="V452" i="1"/>
  <c r="W452" i="1"/>
  <c r="X452" i="1"/>
  <c r="Y452" i="1"/>
  <c r="Z452" i="1"/>
  <c r="V453" i="1"/>
  <c r="W453" i="1"/>
  <c r="X453" i="1"/>
  <c r="Y453" i="1"/>
  <c r="Z453" i="1"/>
  <c r="V454" i="1"/>
  <c r="W454" i="1"/>
  <c r="X454" i="1"/>
  <c r="Y454" i="1"/>
  <c r="Z454" i="1"/>
  <c r="V455" i="1"/>
  <c r="W455" i="1"/>
  <c r="X455" i="1"/>
  <c r="Y455" i="1"/>
  <c r="Z455" i="1"/>
  <c r="V456" i="1"/>
  <c r="W456" i="1"/>
  <c r="X456" i="1"/>
  <c r="Y456" i="1"/>
  <c r="Z456" i="1"/>
  <c r="V457" i="1"/>
  <c r="W457" i="1"/>
  <c r="X457" i="1"/>
  <c r="Y457" i="1"/>
  <c r="Z457" i="1"/>
  <c r="V458" i="1"/>
  <c r="W458" i="1"/>
  <c r="X458" i="1"/>
  <c r="Y458" i="1"/>
  <c r="Z458" i="1"/>
  <c r="V459" i="1"/>
  <c r="W459" i="1"/>
  <c r="X459" i="1"/>
  <c r="Y459" i="1"/>
  <c r="Z459" i="1"/>
  <c r="V460" i="1"/>
  <c r="W460" i="1"/>
  <c r="X460" i="1"/>
  <c r="Y460" i="1"/>
  <c r="Z460" i="1"/>
  <c r="V461" i="1"/>
  <c r="W461" i="1"/>
  <c r="X461" i="1"/>
  <c r="Y461" i="1"/>
  <c r="Z461" i="1"/>
  <c r="V462" i="1"/>
  <c r="W462" i="1"/>
  <c r="X462" i="1"/>
  <c r="Y462" i="1"/>
  <c r="Z462" i="1"/>
  <c r="V463" i="1"/>
  <c r="W463" i="1"/>
  <c r="X463" i="1"/>
  <c r="Y463" i="1"/>
  <c r="Z463" i="1"/>
  <c r="V464" i="1"/>
  <c r="W464" i="1"/>
  <c r="X464" i="1"/>
  <c r="Y464" i="1"/>
  <c r="Z464" i="1"/>
  <c r="V465" i="1"/>
  <c r="W465" i="1"/>
  <c r="X465" i="1"/>
  <c r="Y465" i="1"/>
  <c r="Z465" i="1"/>
  <c r="V466" i="1"/>
  <c r="W466" i="1"/>
  <c r="X466" i="1"/>
  <c r="Y466" i="1"/>
  <c r="Z466" i="1"/>
  <c r="V467" i="1"/>
  <c r="W467" i="1"/>
  <c r="X467" i="1"/>
  <c r="Y467" i="1"/>
  <c r="Z467" i="1"/>
  <c r="V468" i="1"/>
  <c r="W468" i="1"/>
  <c r="X468" i="1"/>
  <c r="Y468" i="1"/>
  <c r="Z468" i="1"/>
  <c r="V469" i="1"/>
  <c r="W469" i="1"/>
  <c r="X469" i="1"/>
  <c r="Y469" i="1"/>
  <c r="Z469" i="1"/>
  <c r="V470" i="1"/>
  <c r="W470" i="1"/>
  <c r="X470" i="1"/>
  <c r="Y470" i="1"/>
  <c r="Z470" i="1"/>
  <c r="V471" i="1"/>
  <c r="W471" i="1"/>
  <c r="X471" i="1"/>
  <c r="Y471" i="1"/>
  <c r="Z471" i="1"/>
  <c r="V472" i="1"/>
  <c r="W472" i="1"/>
  <c r="X472" i="1"/>
  <c r="Y472" i="1"/>
  <c r="Z472" i="1"/>
  <c r="V473" i="1"/>
  <c r="W473" i="1"/>
  <c r="X473" i="1"/>
  <c r="Y473" i="1"/>
  <c r="Z473" i="1"/>
  <c r="V474" i="1"/>
  <c r="W474" i="1"/>
  <c r="X474" i="1"/>
  <c r="Y474" i="1"/>
  <c r="Z474" i="1"/>
  <c r="V475" i="1"/>
  <c r="W475" i="1"/>
  <c r="X475" i="1"/>
  <c r="Y475" i="1"/>
  <c r="Z475" i="1"/>
  <c r="V476" i="1"/>
  <c r="W476" i="1"/>
  <c r="X476" i="1"/>
  <c r="Y476" i="1"/>
  <c r="Z476" i="1"/>
  <c r="V477" i="1"/>
  <c r="W477" i="1"/>
  <c r="X477" i="1"/>
  <c r="Y477" i="1"/>
  <c r="Z477" i="1"/>
  <c r="V478" i="1"/>
  <c r="W478" i="1"/>
  <c r="X478" i="1"/>
  <c r="Y478" i="1"/>
  <c r="Z478" i="1"/>
  <c r="V479" i="1"/>
  <c r="W479" i="1"/>
  <c r="X479" i="1"/>
  <c r="Y479" i="1"/>
  <c r="Z479" i="1"/>
  <c r="V480" i="1"/>
  <c r="W480" i="1"/>
  <c r="X480" i="1"/>
  <c r="Y480" i="1"/>
  <c r="Z480" i="1"/>
  <c r="V481" i="1"/>
  <c r="W481" i="1"/>
  <c r="X481" i="1"/>
  <c r="Y481" i="1"/>
  <c r="Z481" i="1"/>
  <c r="V482" i="1"/>
  <c r="W482" i="1"/>
  <c r="X482" i="1"/>
  <c r="Y482" i="1"/>
  <c r="Z482" i="1"/>
  <c r="V483" i="1"/>
  <c r="W483" i="1"/>
  <c r="X483" i="1"/>
  <c r="Y483" i="1"/>
  <c r="Z483" i="1"/>
  <c r="V484" i="1"/>
  <c r="W484" i="1"/>
  <c r="X484" i="1"/>
  <c r="Y484" i="1"/>
  <c r="Z484" i="1"/>
  <c r="V485" i="1"/>
  <c r="W485" i="1"/>
  <c r="X485" i="1"/>
  <c r="Y485" i="1"/>
  <c r="Z485" i="1"/>
  <c r="V486" i="1"/>
  <c r="W486" i="1"/>
  <c r="X486" i="1"/>
  <c r="Y486" i="1"/>
  <c r="Z486" i="1"/>
  <c r="V487" i="1"/>
  <c r="W487" i="1"/>
  <c r="X487" i="1"/>
  <c r="Y487" i="1"/>
  <c r="Z487" i="1"/>
  <c r="V488" i="1"/>
  <c r="W488" i="1"/>
  <c r="X488" i="1"/>
  <c r="Y488" i="1"/>
  <c r="Z488" i="1"/>
  <c r="V489" i="1"/>
  <c r="W489" i="1"/>
  <c r="X489" i="1"/>
  <c r="Y489" i="1"/>
  <c r="Z489" i="1"/>
  <c r="V490" i="1"/>
  <c r="W490" i="1"/>
  <c r="X490" i="1"/>
  <c r="Y490" i="1"/>
  <c r="Z490" i="1"/>
  <c r="V491" i="1"/>
  <c r="W491" i="1"/>
  <c r="X491" i="1"/>
  <c r="Y491" i="1"/>
  <c r="Z491" i="1"/>
  <c r="V492" i="1"/>
  <c r="W492" i="1"/>
  <c r="X492" i="1"/>
  <c r="Y492" i="1"/>
  <c r="Z492" i="1"/>
  <c r="V493" i="1"/>
  <c r="W493" i="1"/>
  <c r="X493" i="1"/>
  <c r="Y493" i="1"/>
  <c r="Z493" i="1"/>
  <c r="V494" i="1"/>
  <c r="W494" i="1"/>
  <c r="X494" i="1"/>
  <c r="Y494" i="1"/>
  <c r="Z494" i="1"/>
  <c r="V495" i="1"/>
  <c r="W495" i="1"/>
  <c r="X495" i="1"/>
  <c r="Y495" i="1"/>
  <c r="Z495" i="1"/>
  <c r="V496" i="1"/>
  <c r="W496" i="1"/>
  <c r="X496" i="1"/>
  <c r="Y496" i="1"/>
  <c r="Z496" i="1"/>
  <c r="V497" i="1"/>
  <c r="W497" i="1"/>
  <c r="X497" i="1"/>
  <c r="Y497" i="1"/>
  <c r="Z497" i="1"/>
  <c r="V498" i="1"/>
  <c r="W498" i="1"/>
  <c r="X498" i="1"/>
  <c r="Y498" i="1"/>
  <c r="Z498" i="1"/>
  <c r="V499" i="1"/>
  <c r="W499" i="1"/>
  <c r="X499" i="1"/>
  <c r="Y499" i="1"/>
  <c r="Z499" i="1"/>
  <c r="V500" i="1"/>
  <c r="W500" i="1"/>
  <c r="X500" i="1"/>
  <c r="Y500" i="1"/>
  <c r="Z500" i="1"/>
  <c r="V501" i="1"/>
  <c r="W501" i="1"/>
  <c r="X501" i="1"/>
  <c r="Y501" i="1"/>
  <c r="Z501" i="1"/>
  <c r="V502" i="1"/>
  <c r="W502" i="1"/>
  <c r="X502" i="1"/>
  <c r="Y502" i="1"/>
  <c r="Z502" i="1"/>
  <c r="V503" i="1"/>
  <c r="W503" i="1"/>
  <c r="X503" i="1"/>
  <c r="Y503" i="1"/>
  <c r="Z503" i="1"/>
  <c r="V504" i="1"/>
  <c r="W504" i="1"/>
  <c r="X504" i="1"/>
  <c r="Y504" i="1"/>
  <c r="Z504" i="1"/>
  <c r="V505" i="1"/>
  <c r="W505" i="1"/>
  <c r="X505" i="1"/>
  <c r="Y505" i="1"/>
  <c r="Z505" i="1"/>
  <c r="V506" i="1"/>
  <c r="W506" i="1"/>
  <c r="X506" i="1"/>
  <c r="Y506" i="1"/>
  <c r="Z506" i="1"/>
  <c r="V507" i="1"/>
  <c r="W507" i="1"/>
  <c r="X507" i="1"/>
  <c r="Y507" i="1"/>
  <c r="Z507" i="1"/>
  <c r="V508" i="1"/>
  <c r="W508" i="1"/>
  <c r="X508" i="1"/>
  <c r="Y508" i="1"/>
  <c r="Z508" i="1"/>
  <c r="V509" i="1"/>
  <c r="W509" i="1"/>
  <c r="X509" i="1"/>
  <c r="Y509" i="1"/>
  <c r="Z509" i="1"/>
  <c r="V510" i="1"/>
  <c r="W510" i="1"/>
  <c r="X510" i="1"/>
  <c r="Y510" i="1"/>
  <c r="Z510" i="1"/>
  <c r="V511" i="1"/>
  <c r="W511" i="1"/>
  <c r="X511" i="1"/>
  <c r="Y511" i="1"/>
  <c r="Z511" i="1"/>
  <c r="V512" i="1"/>
  <c r="W512" i="1"/>
  <c r="X512" i="1"/>
  <c r="Y512" i="1"/>
  <c r="Z512" i="1"/>
  <c r="V513" i="1"/>
  <c r="W513" i="1"/>
  <c r="X513" i="1"/>
  <c r="Y513" i="1"/>
  <c r="Z513" i="1"/>
  <c r="V514" i="1"/>
  <c r="W514" i="1"/>
  <c r="X514" i="1"/>
  <c r="Y514" i="1"/>
  <c r="Z514" i="1"/>
  <c r="V515" i="1"/>
  <c r="W515" i="1"/>
  <c r="X515" i="1"/>
  <c r="Y515" i="1"/>
  <c r="Z515" i="1"/>
  <c r="V516" i="1"/>
  <c r="W516" i="1"/>
  <c r="X516" i="1"/>
  <c r="Y516" i="1"/>
  <c r="Z516" i="1"/>
  <c r="V517" i="1"/>
  <c r="W517" i="1"/>
  <c r="X517" i="1"/>
  <c r="Y517" i="1"/>
  <c r="Z517" i="1"/>
  <c r="V518" i="1"/>
  <c r="W518" i="1"/>
  <c r="X518" i="1"/>
  <c r="Y518" i="1"/>
  <c r="Z518" i="1"/>
  <c r="V519" i="1"/>
  <c r="W519" i="1"/>
  <c r="X519" i="1"/>
  <c r="Y519" i="1"/>
  <c r="Z519" i="1"/>
  <c r="V520" i="1"/>
  <c r="W520" i="1"/>
  <c r="X520" i="1"/>
  <c r="Y520" i="1"/>
  <c r="Z520" i="1"/>
  <c r="V521" i="1"/>
  <c r="W521" i="1"/>
  <c r="X521" i="1"/>
  <c r="Y521" i="1"/>
  <c r="Z521" i="1"/>
  <c r="V522" i="1"/>
  <c r="W522" i="1"/>
  <c r="X522" i="1"/>
  <c r="Y522" i="1"/>
  <c r="Z522" i="1"/>
  <c r="V523" i="1"/>
  <c r="W523" i="1"/>
  <c r="X523" i="1"/>
  <c r="Y523" i="1"/>
  <c r="Z523" i="1"/>
  <c r="V524" i="1"/>
  <c r="W524" i="1"/>
  <c r="X524" i="1"/>
  <c r="Y524" i="1"/>
  <c r="Z524" i="1"/>
  <c r="V525" i="1"/>
  <c r="W525" i="1"/>
  <c r="X525" i="1"/>
  <c r="Y525" i="1"/>
  <c r="Z525" i="1"/>
  <c r="V526" i="1"/>
  <c r="W526" i="1"/>
  <c r="X526" i="1"/>
  <c r="Y526" i="1"/>
  <c r="Z526" i="1"/>
  <c r="V527" i="1"/>
  <c r="W527" i="1"/>
  <c r="X527" i="1"/>
  <c r="Y527" i="1"/>
  <c r="Z527" i="1"/>
  <c r="V528" i="1"/>
  <c r="W528" i="1"/>
  <c r="X528" i="1"/>
  <c r="Y528" i="1"/>
  <c r="Z528" i="1"/>
  <c r="V529" i="1"/>
  <c r="W529" i="1"/>
  <c r="X529" i="1"/>
  <c r="Y529" i="1"/>
  <c r="Z529" i="1"/>
  <c r="V530" i="1"/>
  <c r="W530" i="1"/>
  <c r="X530" i="1"/>
  <c r="Y530" i="1"/>
  <c r="Z530" i="1"/>
  <c r="V531" i="1"/>
  <c r="W531" i="1"/>
  <c r="X531" i="1"/>
  <c r="Y531" i="1"/>
  <c r="Z531" i="1"/>
  <c r="V532" i="1"/>
  <c r="W532" i="1"/>
  <c r="X532" i="1"/>
  <c r="Y532" i="1"/>
  <c r="Z532" i="1"/>
  <c r="V533" i="1"/>
  <c r="W533" i="1"/>
  <c r="X533" i="1"/>
  <c r="Y533" i="1"/>
  <c r="Z533" i="1"/>
  <c r="V534" i="1"/>
  <c r="W534" i="1"/>
  <c r="X534" i="1"/>
  <c r="Y534" i="1"/>
  <c r="Z534" i="1"/>
  <c r="V535" i="1"/>
  <c r="W535" i="1"/>
  <c r="X535" i="1"/>
  <c r="Y535" i="1"/>
  <c r="Z535" i="1"/>
  <c r="V536" i="1"/>
  <c r="W536" i="1"/>
  <c r="X536" i="1"/>
  <c r="Y536" i="1"/>
  <c r="Z536" i="1"/>
  <c r="V537" i="1"/>
  <c r="W537" i="1"/>
  <c r="X537" i="1"/>
  <c r="Y537" i="1"/>
  <c r="Z537" i="1"/>
  <c r="V538" i="1"/>
  <c r="W538" i="1"/>
  <c r="X538" i="1"/>
  <c r="Y538" i="1"/>
  <c r="Z538" i="1"/>
  <c r="V539" i="1"/>
  <c r="W539" i="1"/>
  <c r="X539" i="1"/>
  <c r="Y539" i="1"/>
  <c r="Z539" i="1"/>
  <c r="V540" i="1"/>
  <c r="W540" i="1"/>
  <c r="X540" i="1"/>
  <c r="Y540" i="1"/>
  <c r="Z540" i="1"/>
  <c r="V541" i="1"/>
  <c r="W541" i="1"/>
  <c r="X541" i="1"/>
  <c r="Y541" i="1"/>
  <c r="Z541" i="1"/>
  <c r="V542" i="1"/>
  <c r="W542" i="1"/>
  <c r="X542" i="1"/>
  <c r="Y542" i="1"/>
  <c r="Z542" i="1"/>
  <c r="V543" i="1"/>
  <c r="W543" i="1"/>
  <c r="X543" i="1"/>
  <c r="Y543" i="1"/>
  <c r="Z543" i="1"/>
  <c r="V544" i="1"/>
  <c r="W544" i="1"/>
  <c r="X544" i="1"/>
  <c r="Y544" i="1"/>
  <c r="Z544" i="1"/>
  <c r="V545" i="1"/>
  <c r="W545" i="1"/>
  <c r="X545" i="1"/>
  <c r="Y545" i="1"/>
  <c r="Z545" i="1"/>
  <c r="V546" i="1"/>
  <c r="W546" i="1"/>
  <c r="X546" i="1"/>
  <c r="Y546" i="1"/>
  <c r="Z546" i="1"/>
  <c r="V547" i="1"/>
  <c r="W547" i="1"/>
  <c r="X547" i="1"/>
  <c r="Y547" i="1"/>
  <c r="Z547" i="1"/>
  <c r="V548" i="1"/>
  <c r="W548" i="1"/>
  <c r="X548" i="1"/>
  <c r="Y548" i="1"/>
  <c r="Z548" i="1"/>
  <c r="V549" i="1"/>
  <c r="W549" i="1"/>
  <c r="X549" i="1"/>
  <c r="Y549" i="1"/>
  <c r="Z549" i="1"/>
  <c r="V550" i="1"/>
  <c r="W550" i="1"/>
  <c r="X550" i="1"/>
  <c r="Y550" i="1"/>
  <c r="Z550" i="1"/>
  <c r="V551" i="1"/>
  <c r="W551" i="1"/>
  <c r="X551" i="1"/>
  <c r="Y551" i="1"/>
  <c r="Z551" i="1"/>
  <c r="V552" i="1"/>
  <c r="W552" i="1"/>
  <c r="X552" i="1"/>
  <c r="Y552" i="1"/>
  <c r="Z552" i="1"/>
  <c r="V553" i="1"/>
  <c r="W553" i="1"/>
  <c r="X553" i="1"/>
  <c r="Y553" i="1"/>
  <c r="Z553" i="1"/>
  <c r="V554" i="1"/>
  <c r="W554" i="1"/>
  <c r="X554" i="1"/>
  <c r="Y554" i="1"/>
  <c r="Z554" i="1"/>
  <c r="V555" i="1"/>
  <c r="W555" i="1"/>
  <c r="X555" i="1"/>
  <c r="Y555" i="1"/>
  <c r="Z555" i="1"/>
  <c r="V556" i="1"/>
  <c r="W556" i="1"/>
  <c r="X556" i="1"/>
  <c r="Y556" i="1"/>
  <c r="Z556" i="1"/>
  <c r="V557" i="1"/>
  <c r="W557" i="1"/>
  <c r="X557" i="1"/>
  <c r="Y557" i="1"/>
  <c r="Z557" i="1"/>
  <c r="V558" i="1"/>
  <c r="W558" i="1"/>
  <c r="X558" i="1"/>
  <c r="Y558" i="1"/>
  <c r="Z558" i="1"/>
  <c r="V559" i="1"/>
  <c r="W559" i="1"/>
  <c r="X559" i="1"/>
  <c r="Y559" i="1"/>
  <c r="Z559" i="1"/>
  <c r="V560" i="1"/>
  <c r="W560" i="1"/>
  <c r="X560" i="1"/>
  <c r="Y560" i="1"/>
  <c r="Z560" i="1"/>
  <c r="V561" i="1"/>
  <c r="W561" i="1"/>
  <c r="X561" i="1"/>
  <c r="Y561" i="1"/>
  <c r="Z561" i="1"/>
  <c r="V562" i="1"/>
  <c r="W562" i="1"/>
  <c r="X562" i="1"/>
  <c r="Y562" i="1"/>
  <c r="Z562" i="1"/>
  <c r="V563" i="1"/>
  <c r="W563" i="1"/>
  <c r="X563" i="1"/>
  <c r="Y563" i="1"/>
  <c r="Z563" i="1"/>
  <c r="V564" i="1"/>
  <c r="W564" i="1"/>
  <c r="X564" i="1"/>
  <c r="Y564" i="1"/>
  <c r="Z564" i="1"/>
  <c r="V565" i="1"/>
  <c r="W565" i="1"/>
  <c r="X565" i="1"/>
  <c r="Y565" i="1"/>
  <c r="Z565" i="1"/>
  <c r="V566" i="1"/>
  <c r="W566" i="1"/>
  <c r="X566" i="1"/>
  <c r="Y566" i="1"/>
  <c r="Z566" i="1"/>
  <c r="V567" i="1"/>
  <c r="W567" i="1"/>
  <c r="X567" i="1"/>
  <c r="Y567" i="1"/>
  <c r="Z567" i="1"/>
  <c r="V568" i="1"/>
  <c r="W568" i="1"/>
  <c r="X568" i="1"/>
  <c r="Y568" i="1"/>
  <c r="Z568" i="1"/>
  <c r="V569" i="1"/>
  <c r="W569" i="1"/>
  <c r="X569" i="1"/>
  <c r="Y569" i="1"/>
  <c r="Z569" i="1"/>
  <c r="V570" i="1"/>
  <c r="W570" i="1"/>
  <c r="X570" i="1"/>
  <c r="Y570" i="1"/>
  <c r="Z570" i="1"/>
  <c r="V571" i="1"/>
  <c r="W571" i="1"/>
  <c r="X571" i="1"/>
  <c r="Y571" i="1"/>
  <c r="Z571" i="1"/>
  <c r="V572" i="1"/>
  <c r="W572" i="1"/>
  <c r="X572" i="1"/>
  <c r="Y572" i="1"/>
  <c r="Z572" i="1"/>
  <c r="V573" i="1"/>
  <c r="W573" i="1"/>
  <c r="X573" i="1"/>
  <c r="Y573" i="1"/>
  <c r="Z573" i="1"/>
  <c r="V574" i="1"/>
  <c r="W574" i="1"/>
  <c r="X574" i="1"/>
  <c r="Y574" i="1"/>
  <c r="Z574" i="1"/>
  <c r="V575" i="1"/>
  <c r="W575" i="1"/>
  <c r="X575" i="1"/>
  <c r="Y575" i="1"/>
  <c r="Z575" i="1"/>
  <c r="V576" i="1"/>
  <c r="W576" i="1"/>
  <c r="X576" i="1"/>
  <c r="Y576" i="1"/>
  <c r="Z576" i="1"/>
  <c r="V577" i="1"/>
  <c r="W577" i="1"/>
  <c r="X577" i="1"/>
  <c r="Y577" i="1"/>
  <c r="Z577" i="1"/>
  <c r="V578" i="1"/>
  <c r="W578" i="1"/>
  <c r="X578" i="1"/>
  <c r="Y578" i="1"/>
  <c r="Z578" i="1"/>
  <c r="V579" i="1"/>
  <c r="W579" i="1"/>
  <c r="X579" i="1"/>
  <c r="Y579" i="1"/>
  <c r="Z579" i="1"/>
  <c r="V580" i="1"/>
  <c r="W580" i="1"/>
  <c r="X580" i="1"/>
  <c r="Y580" i="1"/>
  <c r="Z580" i="1"/>
  <c r="V581" i="1"/>
  <c r="W581" i="1"/>
  <c r="X581" i="1"/>
  <c r="Y581" i="1"/>
  <c r="Z581" i="1"/>
  <c r="V582" i="1"/>
  <c r="W582" i="1"/>
  <c r="X582" i="1"/>
  <c r="Y582" i="1"/>
  <c r="Z582" i="1"/>
  <c r="V583" i="1"/>
  <c r="W583" i="1"/>
  <c r="X583" i="1"/>
  <c r="Y583" i="1"/>
  <c r="Z583" i="1"/>
  <c r="V584" i="1"/>
  <c r="W584" i="1"/>
  <c r="X584" i="1"/>
  <c r="Y584" i="1"/>
  <c r="Z584" i="1"/>
  <c r="V585" i="1"/>
  <c r="W585" i="1"/>
  <c r="X585" i="1"/>
  <c r="Y585" i="1"/>
  <c r="Z585" i="1"/>
  <c r="V586" i="1"/>
  <c r="W586" i="1"/>
  <c r="X586" i="1"/>
  <c r="Y586" i="1"/>
  <c r="Z586" i="1"/>
  <c r="V587" i="1"/>
  <c r="W587" i="1"/>
  <c r="X587" i="1"/>
  <c r="Y587" i="1"/>
  <c r="Z587" i="1"/>
  <c r="V588" i="1"/>
  <c r="W588" i="1"/>
  <c r="X588" i="1"/>
  <c r="Y588" i="1"/>
  <c r="Z588" i="1"/>
  <c r="V589" i="1"/>
  <c r="W589" i="1"/>
  <c r="X589" i="1"/>
  <c r="Y589" i="1"/>
  <c r="Z589" i="1"/>
  <c r="V590" i="1"/>
  <c r="W590" i="1"/>
  <c r="X590" i="1"/>
  <c r="Y590" i="1"/>
  <c r="Z590" i="1"/>
  <c r="V591" i="1"/>
  <c r="W591" i="1"/>
  <c r="X591" i="1"/>
  <c r="Y591" i="1"/>
  <c r="Z591" i="1"/>
  <c r="V592" i="1"/>
  <c r="W592" i="1"/>
  <c r="X592" i="1"/>
  <c r="Y592" i="1"/>
  <c r="Z592" i="1"/>
  <c r="V593" i="1"/>
  <c r="W593" i="1"/>
  <c r="X593" i="1"/>
  <c r="Y593" i="1"/>
  <c r="Z593" i="1"/>
  <c r="V594" i="1"/>
  <c r="W594" i="1"/>
  <c r="X594" i="1"/>
  <c r="Y594" i="1"/>
  <c r="Z594" i="1"/>
  <c r="V595" i="1"/>
  <c r="W595" i="1"/>
  <c r="X595" i="1"/>
  <c r="Y595" i="1"/>
  <c r="Z595" i="1"/>
  <c r="V596" i="1"/>
  <c r="W596" i="1"/>
  <c r="X596" i="1"/>
  <c r="Y596" i="1"/>
  <c r="Z596" i="1"/>
  <c r="V597" i="1"/>
  <c r="W597" i="1"/>
  <c r="X597" i="1"/>
  <c r="Y597" i="1"/>
  <c r="Z597" i="1"/>
  <c r="V598" i="1"/>
  <c r="W598" i="1"/>
  <c r="X598" i="1"/>
  <c r="Y598" i="1"/>
  <c r="Z598" i="1"/>
  <c r="V599" i="1"/>
  <c r="W599" i="1"/>
  <c r="X599" i="1"/>
  <c r="Y599" i="1"/>
  <c r="Z599" i="1"/>
  <c r="V600" i="1"/>
  <c r="W600" i="1"/>
  <c r="X600" i="1"/>
  <c r="Y600" i="1"/>
  <c r="Z600" i="1"/>
  <c r="V601" i="1"/>
  <c r="W601" i="1"/>
  <c r="X601" i="1"/>
  <c r="Y601" i="1"/>
  <c r="Z601" i="1"/>
  <c r="V602" i="1"/>
  <c r="W602" i="1"/>
  <c r="X602" i="1"/>
  <c r="Y602" i="1"/>
  <c r="Z602" i="1"/>
  <c r="V603" i="1"/>
  <c r="W603" i="1"/>
  <c r="X603" i="1"/>
  <c r="Y603" i="1"/>
  <c r="Z603" i="1"/>
  <c r="V604" i="1"/>
  <c r="W604" i="1"/>
  <c r="X604" i="1"/>
  <c r="Y604" i="1"/>
  <c r="Z604" i="1"/>
  <c r="V605" i="1"/>
  <c r="W605" i="1"/>
  <c r="X605" i="1"/>
  <c r="Y605" i="1"/>
  <c r="Z605" i="1"/>
  <c r="V606" i="1"/>
  <c r="W606" i="1"/>
  <c r="X606" i="1"/>
  <c r="Y606" i="1"/>
  <c r="Z606" i="1"/>
  <c r="V607" i="1"/>
  <c r="W607" i="1"/>
  <c r="X607" i="1"/>
  <c r="Y607" i="1"/>
  <c r="Z607" i="1"/>
  <c r="V608" i="1"/>
  <c r="W608" i="1"/>
  <c r="X608" i="1"/>
  <c r="Y608" i="1"/>
  <c r="Z608" i="1"/>
  <c r="V609" i="1"/>
  <c r="W609" i="1"/>
  <c r="X609" i="1"/>
  <c r="Y609" i="1"/>
  <c r="Z609" i="1"/>
  <c r="V610" i="1"/>
  <c r="W610" i="1"/>
  <c r="X610" i="1"/>
  <c r="Y610" i="1"/>
  <c r="Z610" i="1"/>
  <c r="V611" i="1"/>
  <c r="W611" i="1"/>
  <c r="X611" i="1"/>
  <c r="Y611" i="1"/>
  <c r="Z611" i="1"/>
  <c r="V612" i="1"/>
  <c r="W612" i="1"/>
  <c r="X612" i="1"/>
  <c r="Y612" i="1"/>
  <c r="Z612" i="1"/>
  <c r="V613" i="1"/>
  <c r="W613" i="1"/>
  <c r="X613" i="1"/>
  <c r="Y613" i="1"/>
  <c r="Z613" i="1"/>
  <c r="V614" i="1"/>
  <c r="W614" i="1"/>
  <c r="X614" i="1"/>
  <c r="Y614" i="1"/>
  <c r="Z614" i="1"/>
  <c r="V615" i="1"/>
  <c r="W615" i="1"/>
  <c r="X615" i="1"/>
  <c r="Y615" i="1"/>
  <c r="Z615" i="1"/>
  <c r="V616" i="1"/>
  <c r="W616" i="1"/>
  <c r="X616" i="1"/>
  <c r="Y616" i="1"/>
  <c r="Z616" i="1"/>
  <c r="V617" i="1"/>
  <c r="W617" i="1"/>
  <c r="X617" i="1"/>
  <c r="Y617" i="1"/>
  <c r="Z617" i="1"/>
  <c r="V618" i="1"/>
  <c r="W618" i="1"/>
  <c r="X618" i="1"/>
  <c r="Y618" i="1"/>
  <c r="Z618" i="1"/>
  <c r="V619" i="1"/>
  <c r="W619" i="1"/>
  <c r="X619" i="1"/>
  <c r="Y619" i="1"/>
  <c r="Z619" i="1"/>
  <c r="V620" i="1"/>
  <c r="W620" i="1"/>
  <c r="X620" i="1"/>
  <c r="Y620" i="1"/>
  <c r="Z620" i="1"/>
  <c r="V621" i="1"/>
  <c r="W621" i="1"/>
  <c r="X621" i="1"/>
  <c r="Y621" i="1"/>
  <c r="Z621" i="1"/>
  <c r="V622" i="1"/>
  <c r="W622" i="1"/>
  <c r="X622" i="1"/>
  <c r="Y622" i="1"/>
  <c r="Z622" i="1"/>
  <c r="V623" i="1"/>
  <c r="W623" i="1"/>
  <c r="X623" i="1"/>
  <c r="Y623" i="1"/>
  <c r="Z623" i="1"/>
  <c r="V624" i="1"/>
  <c r="W624" i="1"/>
  <c r="X624" i="1"/>
  <c r="Y624" i="1"/>
  <c r="Z624" i="1"/>
  <c r="V625" i="1"/>
  <c r="W625" i="1"/>
  <c r="X625" i="1"/>
  <c r="Y625" i="1"/>
  <c r="Z625" i="1"/>
  <c r="V626" i="1"/>
  <c r="W626" i="1"/>
  <c r="X626" i="1"/>
  <c r="Y626" i="1"/>
  <c r="Z626" i="1"/>
  <c r="V627" i="1"/>
  <c r="W627" i="1"/>
  <c r="X627" i="1"/>
  <c r="Y627" i="1"/>
  <c r="Z627" i="1"/>
  <c r="V628" i="1"/>
  <c r="W628" i="1"/>
  <c r="X628" i="1"/>
  <c r="Y628" i="1"/>
  <c r="Z628" i="1"/>
  <c r="V629" i="1"/>
  <c r="W629" i="1"/>
  <c r="X629" i="1"/>
  <c r="Y629" i="1"/>
  <c r="Z629" i="1"/>
  <c r="V630" i="1"/>
  <c r="W630" i="1"/>
  <c r="X630" i="1"/>
  <c r="Y630" i="1"/>
  <c r="Z630" i="1"/>
  <c r="V631" i="1"/>
  <c r="W631" i="1"/>
  <c r="X631" i="1"/>
  <c r="Y631" i="1"/>
  <c r="Z631" i="1"/>
  <c r="V632" i="1"/>
  <c r="W632" i="1"/>
  <c r="X632" i="1"/>
  <c r="Y632" i="1"/>
  <c r="Z632" i="1"/>
  <c r="V633" i="1"/>
  <c r="W633" i="1"/>
  <c r="X633" i="1"/>
  <c r="Y633" i="1"/>
  <c r="Z633" i="1"/>
  <c r="V634" i="1"/>
  <c r="W634" i="1"/>
  <c r="X634" i="1"/>
  <c r="Y634" i="1"/>
  <c r="Z634" i="1"/>
  <c r="V635" i="1"/>
  <c r="W635" i="1"/>
  <c r="X635" i="1"/>
  <c r="Y635" i="1"/>
  <c r="Z635" i="1"/>
  <c r="V636" i="1"/>
  <c r="W636" i="1"/>
  <c r="X636" i="1"/>
  <c r="Y636" i="1"/>
  <c r="Z636" i="1"/>
  <c r="V637" i="1"/>
  <c r="W637" i="1"/>
  <c r="X637" i="1"/>
  <c r="Y637" i="1"/>
  <c r="Z637" i="1"/>
  <c r="V638" i="1"/>
  <c r="W638" i="1"/>
  <c r="X638" i="1"/>
  <c r="Y638" i="1"/>
  <c r="Z638" i="1"/>
  <c r="V639" i="1"/>
  <c r="W639" i="1"/>
  <c r="X639" i="1"/>
  <c r="Y639" i="1"/>
  <c r="Z639" i="1"/>
  <c r="V640" i="1"/>
  <c r="W640" i="1"/>
  <c r="X640" i="1"/>
  <c r="Y640" i="1"/>
  <c r="Z640" i="1"/>
  <c r="V641" i="1"/>
  <c r="W641" i="1"/>
  <c r="X641" i="1"/>
  <c r="Y641" i="1"/>
  <c r="Z641" i="1"/>
  <c r="V642" i="1"/>
  <c r="W642" i="1"/>
  <c r="X642" i="1"/>
  <c r="Y642" i="1"/>
  <c r="Z642" i="1"/>
  <c r="V643" i="1"/>
  <c r="W643" i="1"/>
  <c r="X643" i="1"/>
  <c r="Y643" i="1"/>
  <c r="Z643" i="1"/>
  <c r="V644" i="1"/>
  <c r="W644" i="1"/>
  <c r="X644" i="1"/>
  <c r="Y644" i="1"/>
  <c r="Z644" i="1"/>
  <c r="V645" i="1"/>
  <c r="W645" i="1"/>
  <c r="X645" i="1"/>
  <c r="Y645" i="1"/>
  <c r="Z645" i="1"/>
  <c r="V646" i="1"/>
  <c r="W646" i="1"/>
  <c r="X646" i="1"/>
  <c r="Y646" i="1"/>
  <c r="Z646" i="1"/>
  <c r="V647" i="1"/>
  <c r="W647" i="1"/>
  <c r="X647" i="1"/>
  <c r="Y647" i="1"/>
  <c r="Z647" i="1"/>
  <c r="V648" i="1"/>
  <c r="W648" i="1"/>
  <c r="X648" i="1"/>
  <c r="Y648" i="1"/>
  <c r="Z648" i="1"/>
  <c r="V649" i="1"/>
  <c r="W649" i="1"/>
  <c r="X649" i="1"/>
  <c r="Y649" i="1"/>
  <c r="Z649" i="1"/>
  <c r="V650" i="1"/>
  <c r="W650" i="1"/>
  <c r="X650" i="1"/>
  <c r="Y650" i="1"/>
  <c r="Z650" i="1"/>
  <c r="V651" i="1"/>
  <c r="W651" i="1"/>
  <c r="X651" i="1"/>
  <c r="Y651" i="1"/>
  <c r="Z651" i="1"/>
  <c r="V652" i="1"/>
  <c r="W652" i="1"/>
  <c r="X652" i="1"/>
  <c r="Y652" i="1"/>
  <c r="Z652" i="1"/>
  <c r="V653" i="1"/>
  <c r="W653" i="1"/>
  <c r="X653" i="1"/>
  <c r="Y653" i="1"/>
  <c r="Z653" i="1"/>
  <c r="V654" i="1"/>
  <c r="W654" i="1"/>
  <c r="X654" i="1"/>
  <c r="Y654" i="1"/>
  <c r="Z654" i="1"/>
  <c r="V655" i="1"/>
  <c r="W655" i="1"/>
  <c r="X655" i="1"/>
  <c r="Y655" i="1"/>
  <c r="Z655" i="1"/>
  <c r="V656" i="1"/>
  <c r="W656" i="1"/>
  <c r="X656" i="1"/>
  <c r="Y656" i="1"/>
  <c r="Z656" i="1"/>
  <c r="V657" i="1"/>
  <c r="W657" i="1"/>
  <c r="X657" i="1"/>
  <c r="Y657" i="1"/>
  <c r="Z657" i="1"/>
  <c r="V658" i="1"/>
  <c r="W658" i="1"/>
  <c r="X658" i="1"/>
  <c r="Y658" i="1"/>
  <c r="Z658" i="1"/>
  <c r="V659" i="1"/>
  <c r="W659" i="1"/>
  <c r="X659" i="1"/>
  <c r="Y659" i="1"/>
  <c r="Z659" i="1"/>
  <c r="V660" i="1"/>
  <c r="W660" i="1"/>
  <c r="X660" i="1"/>
  <c r="Y660" i="1"/>
  <c r="Z660" i="1"/>
  <c r="V661" i="1"/>
  <c r="W661" i="1"/>
  <c r="X661" i="1"/>
  <c r="Y661" i="1"/>
  <c r="Z661" i="1"/>
  <c r="V662" i="1"/>
  <c r="W662" i="1"/>
  <c r="X662" i="1"/>
  <c r="Y662" i="1"/>
  <c r="Z662" i="1"/>
  <c r="V663" i="1"/>
  <c r="W663" i="1"/>
  <c r="X663" i="1"/>
  <c r="Y663" i="1"/>
  <c r="Z663" i="1"/>
  <c r="V664" i="1"/>
  <c r="W664" i="1"/>
  <c r="X664" i="1"/>
  <c r="Y664" i="1"/>
  <c r="Z664" i="1"/>
  <c r="V665" i="1"/>
  <c r="W665" i="1"/>
  <c r="X665" i="1"/>
  <c r="Y665" i="1"/>
  <c r="Z665" i="1"/>
  <c r="V666" i="1"/>
  <c r="W666" i="1"/>
  <c r="X666" i="1"/>
  <c r="Y666" i="1"/>
  <c r="Z666" i="1"/>
  <c r="V667" i="1"/>
  <c r="W667" i="1"/>
  <c r="X667" i="1"/>
  <c r="Y667" i="1"/>
  <c r="Z667" i="1"/>
  <c r="V668" i="1"/>
  <c r="W668" i="1"/>
  <c r="X668" i="1"/>
  <c r="Y668" i="1"/>
  <c r="Z668" i="1"/>
  <c r="V669" i="1"/>
  <c r="W669" i="1"/>
  <c r="X669" i="1"/>
  <c r="Y669" i="1"/>
  <c r="Z669" i="1"/>
  <c r="V670" i="1"/>
  <c r="W670" i="1"/>
  <c r="X670" i="1"/>
  <c r="Y670" i="1"/>
  <c r="Z670" i="1"/>
  <c r="V671" i="1"/>
  <c r="W671" i="1"/>
  <c r="X671" i="1"/>
  <c r="Y671" i="1"/>
  <c r="Z671" i="1"/>
  <c r="V672" i="1"/>
  <c r="W672" i="1"/>
  <c r="X672" i="1"/>
  <c r="Y672" i="1"/>
  <c r="Z672" i="1"/>
  <c r="V673" i="1"/>
  <c r="W673" i="1"/>
  <c r="X673" i="1"/>
  <c r="Y673" i="1"/>
  <c r="Z673" i="1"/>
  <c r="V674" i="1"/>
  <c r="W674" i="1"/>
  <c r="X674" i="1"/>
  <c r="Y674" i="1"/>
  <c r="Z674" i="1"/>
  <c r="V675" i="1"/>
  <c r="W675" i="1"/>
  <c r="X675" i="1"/>
  <c r="Y675" i="1"/>
  <c r="Z675" i="1"/>
  <c r="V676" i="1"/>
  <c r="W676" i="1"/>
  <c r="X676" i="1"/>
  <c r="Y676" i="1"/>
  <c r="Z676" i="1"/>
  <c r="V677" i="1"/>
  <c r="W677" i="1"/>
  <c r="X677" i="1"/>
  <c r="Y677" i="1"/>
  <c r="Z677" i="1"/>
  <c r="V678" i="1"/>
  <c r="W678" i="1"/>
  <c r="X678" i="1"/>
  <c r="Y678" i="1"/>
  <c r="Z678" i="1"/>
  <c r="V679" i="1"/>
  <c r="W679" i="1"/>
  <c r="X679" i="1"/>
  <c r="Y679" i="1"/>
  <c r="Z679" i="1"/>
  <c r="V680" i="1"/>
  <c r="W680" i="1"/>
  <c r="X680" i="1"/>
  <c r="Y680" i="1"/>
  <c r="Z680" i="1"/>
  <c r="V681" i="1"/>
  <c r="W681" i="1"/>
  <c r="X681" i="1"/>
  <c r="Y681" i="1"/>
  <c r="Z681" i="1"/>
  <c r="V682" i="1"/>
  <c r="W682" i="1"/>
  <c r="X682" i="1"/>
  <c r="Y682" i="1"/>
  <c r="Z682" i="1"/>
  <c r="V683" i="1"/>
  <c r="W683" i="1"/>
  <c r="X683" i="1"/>
  <c r="Y683" i="1"/>
  <c r="Z683" i="1"/>
  <c r="V684" i="1"/>
  <c r="W684" i="1"/>
  <c r="X684" i="1"/>
  <c r="Y684" i="1"/>
  <c r="Z684" i="1"/>
  <c r="V685" i="1"/>
  <c r="W685" i="1"/>
  <c r="X685" i="1"/>
  <c r="Y685" i="1"/>
  <c r="Z685" i="1"/>
  <c r="V686" i="1"/>
  <c r="W686" i="1"/>
  <c r="X686" i="1"/>
  <c r="Y686" i="1"/>
  <c r="Z686" i="1"/>
  <c r="V687" i="1"/>
  <c r="W687" i="1"/>
  <c r="X687" i="1"/>
  <c r="Y687" i="1"/>
  <c r="Z687" i="1"/>
  <c r="V688" i="1"/>
  <c r="W688" i="1"/>
  <c r="X688" i="1"/>
  <c r="Y688" i="1"/>
  <c r="Z688" i="1"/>
  <c r="V689" i="1"/>
  <c r="W689" i="1"/>
  <c r="X689" i="1"/>
  <c r="Y689" i="1"/>
  <c r="Z689" i="1"/>
  <c r="V690" i="1"/>
  <c r="W690" i="1"/>
  <c r="X690" i="1"/>
  <c r="Y690" i="1"/>
  <c r="Z690" i="1"/>
  <c r="V691" i="1"/>
  <c r="W691" i="1"/>
  <c r="X691" i="1"/>
  <c r="Y691" i="1"/>
  <c r="Z691" i="1"/>
  <c r="V692" i="1"/>
  <c r="W692" i="1"/>
  <c r="X692" i="1"/>
  <c r="Y692" i="1"/>
  <c r="Z692" i="1"/>
  <c r="V693" i="1"/>
  <c r="W693" i="1"/>
  <c r="X693" i="1"/>
  <c r="Y693" i="1"/>
  <c r="Z693" i="1"/>
  <c r="V694" i="1"/>
  <c r="W694" i="1"/>
  <c r="X694" i="1"/>
  <c r="Y694" i="1"/>
  <c r="Z694" i="1"/>
  <c r="V695" i="1"/>
  <c r="W695" i="1"/>
  <c r="X695" i="1"/>
  <c r="Y695" i="1"/>
  <c r="Z695" i="1"/>
  <c r="V696" i="1"/>
  <c r="W696" i="1"/>
  <c r="X696" i="1"/>
  <c r="Y696" i="1"/>
  <c r="Z696" i="1"/>
  <c r="V697" i="1"/>
  <c r="W697" i="1"/>
  <c r="X697" i="1"/>
  <c r="Y697" i="1"/>
  <c r="Z697" i="1"/>
  <c r="V698" i="1"/>
  <c r="W698" i="1"/>
  <c r="X698" i="1"/>
  <c r="Y698" i="1"/>
  <c r="Z698" i="1"/>
  <c r="V699" i="1"/>
  <c r="W699" i="1"/>
  <c r="X699" i="1"/>
  <c r="Y699" i="1"/>
  <c r="Z699" i="1"/>
  <c r="V700" i="1"/>
  <c r="W700" i="1"/>
  <c r="X700" i="1"/>
  <c r="Y700" i="1"/>
  <c r="Z700" i="1"/>
  <c r="V701" i="1"/>
  <c r="W701" i="1"/>
  <c r="X701" i="1"/>
  <c r="Y701" i="1"/>
  <c r="Z701" i="1"/>
  <c r="V702" i="1"/>
  <c r="W702" i="1"/>
  <c r="X702" i="1"/>
  <c r="Y702" i="1"/>
  <c r="Z702" i="1"/>
  <c r="V703" i="1"/>
  <c r="W703" i="1"/>
  <c r="X703" i="1"/>
  <c r="Y703" i="1"/>
  <c r="Z703" i="1"/>
  <c r="V704" i="1"/>
  <c r="W704" i="1"/>
  <c r="X704" i="1"/>
  <c r="Y704" i="1"/>
  <c r="Z704" i="1"/>
  <c r="V705" i="1"/>
  <c r="W705" i="1"/>
  <c r="X705" i="1"/>
  <c r="Y705" i="1"/>
  <c r="Z705" i="1"/>
  <c r="V706" i="1"/>
  <c r="W706" i="1"/>
  <c r="X706" i="1"/>
  <c r="Y706" i="1"/>
  <c r="Z706" i="1"/>
  <c r="V707" i="1"/>
  <c r="W707" i="1"/>
  <c r="X707" i="1"/>
  <c r="Y707" i="1"/>
  <c r="Z707" i="1"/>
  <c r="V708" i="1"/>
  <c r="W708" i="1"/>
  <c r="X708" i="1"/>
  <c r="Y708" i="1"/>
  <c r="Z708" i="1"/>
  <c r="V709" i="1"/>
  <c r="W709" i="1"/>
  <c r="X709" i="1"/>
  <c r="Y709" i="1"/>
  <c r="Z709" i="1"/>
  <c r="V710" i="1"/>
  <c r="W710" i="1"/>
  <c r="X710" i="1"/>
  <c r="Y710" i="1"/>
  <c r="Z710" i="1"/>
  <c r="V711" i="1"/>
  <c r="W711" i="1"/>
  <c r="X711" i="1"/>
  <c r="Y711" i="1"/>
  <c r="Z711" i="1"/>
  <c r="V712" i="1"/>
  <c r="W712" i="1"/>
  <c r="X712" i="1"/>
  <c r="Y712" i="1"/>
  <c r="Z712" i="1"/>
  <c r="V713" i="1"/>
  <c r="W713" i="1"/>
  <c r="X713" i="1"/>
  <c r="Y713" i="1"/>
  <c r="Z713" i="1"/>
  <c r="V714" i="1"/>
  <c r="W714" i="1"/>
  <c r="X714" i="1"/>
  <c r="Y714" i="1"/>
  <c r="Z714" i="1"/>
  <c r="V715" i="1"/>
  <c r="W715" i="1"/>
  <c r="X715" i="1"/>
  <c r="Y715" i="1"/>
  <c r="Z715" i="1"/>
  <c r="V716" i="1"/>
  <c r="W716" i="1"/>
  <c r="X716" i="1"/>
  <c r="Y716" i="1"/>
  <c r="Z716" i="1"/>
  <c r="V717" i="1"/>
  <c r="W717" i="1"/>
  <c r="X717" i="1"/>
  <c r="Y717" i="1"/>
  <c r="Z717" i="1"/>
  <c r="V718" i="1"/>
  <c r="W718" i="1"/>
  <c r="X718" i="1"/>
  <c r="Y718" i="1"/>
  <c r="Z718" i="1"/>
  <c r="V719" i="1"/>
  <c r="W719" i="1"/>
  <c r="X719" i="1"/>
  <c r="Y719" i="1"/>
  <c r="Z719" i="1"/>
  <c r="V720" i="1"/>
  <c r="W720" i="1"/>
  <c r="X720" i="1"/>
  <c r="Y720" i="1"/>
  <c r="Z720" i="1"/>
  <c r="V721" i="1"/>
  <c r="W721" i="1"/>
  <c r="X721" i="1"/>
  <c r="Y721" i="1"/>
  <c r="Z721" i="1"/>
  <c r="V722" i="1"/>
  <c r="W722" i="1"/>
  <c r="X722" i="1"/>
  <c r="Y722" i="1"/>
  <c r="Z722" i="1"/>
  <c r="V723" i="1"/>
  <c r="W723" i="1"/>
  <c r="X723" i="1"/>
  <c r="Y723" i="1"/>
  <c r="Z723" i="1"/>
  <c r="V724" i="1"/>
  <c r="W724" i="1"/>
  <c r="X724" i="1"/>
  <c r="Y724" i="1"/>
  <c r="Z724" i="1"/>
  <c r="V725" i="1"/>
  <c r="W725" i="1"/>
  <c r="X725" i="1"/>
  <c r="Y725" i="1"/>
  <c r="Z725" i="1"/>
  <c r="V726" i="1"/>
  <c r="W726" i="1"/>
  <c r="X726" i="1"/>
  <c r="Y726" i="1"/>
  <c r="Z726" i="1"/>
  <c r="V727" i="1"/>
  <c r="W727" i="1"/>
  <c r="X727" i="1"/>
  <c r="Y727" i="1"/>
  <c r="Z727" i="1"/>
  <c r="V728" i="1"/>
  <c r="W728" i="1"/>
  <c r="X728" i="1"/>
  <c r="Y728" i="1"/>
  <c r="Z728" i="1"/>
  <c r="V729" i="1"/>
  <c r="W729" i="1"/>
  <c r="X729" i="1"/>
  <c r="Y729" i="1"/>
  <c r="Z729" i="1"/>
  <c r="V730" i="1"/>
  <c r="W730" i="1"/>
  <c r="X730" i="1"/>
  <c r="Y730" i="1"/>
  <c r="Z730" i="1"/>
  <c r="V731" i="1"/>
  <c r="W731" i="1"/>
  <c r="X731" i="1"/>
  <c r="Y731" i="1"/>
  <c r="Z731" i="1"/>
  <c r="V732" i="1"/>
  <c r="W732" i="1"/>
  <c r="X732" i="1"/>
  <c r="Y732" i="1"/>
  <c r="Z732" i="1"/>
  <c r="V733" i="1"/>
  <c r="W733" i="1"/>
  <c r="X733" i="1"/>
  <c r="Y733" i="1"/>
  <c r="Z733" i="1"/>
  <c r="V734" i="1"/>
  <c r="W734" i="1"/>
  <c r="X734" i="1"/>
  <c r="Y734" i="1"/>
  <c r="Z734" i="1"/>
  <c r="V735" i="1"/>
  <c r="W735" i="1"/>
  <c r="X735" i="1"/>
  <c r="Y735" i="1"/>
  <c r="Z735" i="1"/>
  <c r="V736" i="1"/>
  <c r="W736" i="1"/>
  <c r="X736" i="1"/>
  <c r="Y736" i="1"/>
  <c r="Z736" i="1"/>
  <c r="V737" i="1"/>
  <c r="W737" i="1"/>
  <c r="X737" i="1"/>
  <c r="Y737" i="1"/>
  <c r="Z737" i="1"/>
  <c r="V738" i="1"/>
  <c r="W738" i="1"/>
  <c r="X738" i="1"/>
  <c r="Y738" i="1"/>
  <c r="Z738" i="1"/>
  <c r="V739" i="1"/>
  <c r="W739" i="1"/>
  <c r="X739" i="1"/>
  <c r="Y739" i="1"/>
  <c r="Z739" i="1"/>
  <c r="V740" i="1"/>
  <c r="W740" i="1"/>
  <c r="X740" i="1"/>
  <c r="Y740" i="1"/>
  <c r="Z740" i="1"/>
  <c r="V741" i="1"/>
  <c r="W741" i="1"/>
  <c r="X741" i="1"/>
  <c r="Y741" i="1"/>
  <c r="Z741" i="1"/>
  <c r="V742" i="1"/>
  <c r="W742" i="1"/>
  <c r="X742" i="1"/>
  <c r="Y742" i="1"/>
  <c r="Z742" i="1"/>
  <c r="V743" i="1"/>
  <c r="W743" i="1"/>
  <c r="X743" i="1"/>
  <c r="Y743" i="1"/>
  <c r="Z743" i="1"/>
  <c r="V744" i="1"/>
  <c r="W744" i="1"/>
  <c r="X744" i="1"/>
  <c r="Y744" i="1"/>
  <c r="Z744" i="1"/>
  <c r="V745" i="1"/>
  <c r="W745" i="1"/>
  <c r="X745" i="1"/>
  <c r="Y745" i="1"/>
  <c r="Z745" i="1"/>
  <c r="V746" i="1"/>
  <c r="W746" i="1"/>
  <c r="X746" i="1"/>
  <c r="Y746" i="1"/>
  <c r="Z746" i="1"/>
  <c r="V747" i="1"/>
  <c r="W747" i="1"/>
  <c r="X747" i="1"/>
  <c r="Y747" i="1"/>
  <c r="Z747" i="1"/>
  <c r="V748" i="1"/>
  <c r="W748" i="1"/>
  <c r="X748" i="1"/>
  <c r="Y748" i="1"/>
  <c r="Z748" i="1"/>
  <c r="V749" i="1"/>
  <c r="W749" i="1"/>
  <c r="X749" i="1"/>
  <c r="Y749" i="1"/>
  <c r="Z749" i="1"/>
  <c r="V750" i="1"/>
  <c r="W750" i="1"/>
  <c r="X750" i="1"/>
  <c r="Y750" i="1"/>
  <c r="Z750" i="1"/>
  <c r="V751" i="1"/>
  <c r="W751" i="1"/>
  <c r="X751" i="1"/>
  <c r="Y751" i="1"/>
  <c r="Z751" i="1"/>
  <c r="V752" i="1"/>
  <c r="W752" i="1"/>
  <c r="X752" i="1"/>
  <c r="Y752" i="1"/>
  <c r="Z752" i="1"/>
  <c r="V753" i="1"/>
  <c r="W753" i="1"/>
  <c r="X753" i="1"/>
  <c r="Y753" i="1"/>
  <c r="Z753" i="1"/>
  <c r="V754" i="1"/>
  <c r="W754" i="1"/>
  <c r="X754" i="1"/>
  <c r="Y754" i="1"/>
  <c r="Z754" i="1"/>
  <c r="V755" i="1"/>
  <c r="W755" i="1"/>
  <c r="X755" i="1"/>
  <c r="Y755" i="1"/>
  <c r="Z755" i="1"/>
  <c r="V756" i="1"/>
  <c r="W756" i="1"/>
  <c r="X756" i="1"/>
  <c r="Y756" i="1"/>
  <c r="Z756" i="1"/>
  <c r="V757" i="1"/>
  <c r="W757" i="1"/>
  <c r="X757" i="1"/>
  <c r="Y757" i="1"/>
  <c r="Z757" i="1"/>
  <c r="V758" i="1"/>
  <c r="W758" i="1"/>
  <c r="X758" i="1"/>
  <c r="Y758" i="1"/>
  <c r="Z758" i="1"/>
  <c r="V759" i="1"/>
  <c r="W759" i="1"/>
  <c r="X759" i="1"/>
  <c r="Y759" i="1"/>
  <c r="Z759" i="1"/>
  <c r="V760" i="1"/>
  <c r="W760" i="1"/>
  <c r="X760" i="1"/>
  <c r="Y760" i="1"/>
  <c r="Z760" i="1"/>
  <c r="V761" i="1"/>
  <c r="W761" i="1"/>
  <c r="X761" i="1"/>
  <c r="Y761" i="1"/>
  <c r="Z761" i="1"/>
  <c r="V762" i="1"/>
  <c r="W762" i="1"/>
  <c r="X762" i="1"/>
  <c r="Y762" i="1"/>
  <c r="Z762" i="1"/>
  <c r="V763" i="1"/>
  <c r="W763" i="1"/>
  <c r="X763" i="1"/>
  <c r="Y763" i="1"/>
  <c r="Z763" i="1"/>
  <c r="V764" i="1"/>
  <c r="W764" i="1"/>
  <c r="X764" i="1"/>
  <c r="Y764" i="1"/>
  <c r="Z764" i="1"/>
  <c r="V765" i="1"/>
  <c r="W765" i="1"/>
  <c r="X765" i="1"/>
  <c r="Y765" i="1"/>
  <c r="Z765" i="1"/>
  <c r="V766" i="1"/>
  <c r="W766" i="1"/>
  <c r="X766" i="1"/>
  <c r="Y766" i="1"/>
  <c r="Z766" i="1"/>
  <c r="V767" i="1"/>
  <c r="W767" i="1"/>
  <c r="X767" i="1"/>
  <c r="Y767" i="1"/>
  <c r="Z767" i="1"/>
  <c r="V768" i="1"/>
  <c r="W768" i="1"/>
  <c r="X768" i="1"/>
  <c r="Y768" i="1"/>
  <c r="Z768" i="1"/>
  <c r="V769" i="1"/>
  <c r="W769" i="1"/>
  <c r="X769" i="1"/>
  <c r="Y769" i="1"/>
  <c r="Z769" i="1"/>
  <c r="V770" i="1"/>
  <c r="W770" i="1"/>
  <c r="X770" i="1"/>
  <c r="Y770" i="1"/>
  <c r="Z770" i="1"/>
  <c r="V771" i="1"/>
  <c r="W771" i="1"/>
  <c r="X771" i="1"/>
  <c r="Y771" i="1"/>
  <c r="Z771" i="1"/>
  <c r="V772" i="1"/>
  <c r="W772" i="1"/>
  <c r="X772" i="1"/>
  <c r="Y772" i="1"/>
  <c r="Z772" i="1"/>
  <c r="V773" i="1"/>
  <c r="W773" i="1"/>
  <c r="X773" i="1"/>
  <c r="Y773" i="1"/>
  <c r="Z773" i="1"/>
  <c r="V774" i="1"/>
  <c r="W774" i="1"/>
  <c r="X774" i="1"/>
  <c r="Y774" i="1"/>
  <c r="Z774" i="1"/>
  <c r="V775" i="1"/>
  <c r="W775" i="1"/>
  <c r="X775" i="1"/>
  <c r="Y775" i="1"/>
  <c r="Z775" i="1"/>
  <c r="V776" i="1"/>
  <c r="W776" i="1"/>
  <c r="X776" i="1"/>
  <c r="Y776" i="1"/>
  <c r="Z776" i="1"/>
  <c r="V777" i="1"/>
  <c r="W777" i="1"/>
  <c r="X777" i="1"/>
  <c r="Y777" i="1"/>
  <c r="Z777" i="1"/>
  <c r="V778" i="1"/>
  <c r="W778" i="1"/>
  <c r="X778" i="1"/>
  <c r="Y778" i="1"/>
  <c r="Z778" i="1"/>
  <c r="V779" i="1"/>
  <c r="W779" i="1"/>
  <c r="X779" i="1"/>
  <c r="Y779" i="1"/>
  <c r="Z779" i="1"/>
  <c r="V780" i="1"/>
  <c r="W780" i="1"/>
  <c r="X780" i="1"/>
  <c r="Y780" i="1"/>
  <c r="Z780" i="1"/>
  <c r="V781" i="1"/>
  <c r="W781" i="1"/>
  <c r="X781" i="1"/>
  <c r="Y781" i="1"/>
  <c r="Z781" i="1"/>
  <c r="V782" i="1"/>
  <c r="W782" i="1"/>
  <c r="X782" i="1"/>
  <c r="Y782" i="1"/>
  <c r="Z782" i="1"/>
  <c r="V783" i="1"/>
  <c r="W783" i="1"/>
  <c r="X783" i="1"/>
  <c r="Y783" i="1"/>
  <c r="Z783" i="1"/>
  <c r="V784" i="1"/>
  <c r="W784" i="1"/>
  <c r="X784" i="1"/>
  <c r="Y784" i="1"/>
  <c r="Z784" i="1"/>
  <c r="V785" i="1"/>
  <c r="W785" i="1"/>
  <c r="X785" i="1"/>
  <c r="Y785" i="1"/>
  <c r="Z785" i="1"/>
  <c r="V786" i="1"/>
  <c r="W786" i="1"/>
  <c r="X786" i="1"/>
  <c r="Y786" i="1"/>
  <c r="Z786" i="1"/>
  <c r="V787" i="1"/>
  <c r="W787" i="1"/>
  <c r="X787" i="1"/>
  <c r="Y787" i="1"/>
  <c r="Z787" i="1"/>
  <c r="V788" i="1"/>
  <c r="W788" i="1"/>
  <c r="X788" i="1"/>
  <c r="Y788" i="1"/>
  <c r="Z788" i="1"/>
  <c r="V789" i="1"/>
  <c r="W789" i="1"/>
  <c r="X789" i="1"/>
  <c r="Y789" i="1"/>
  <c r="Z789" i="1"/>
  <c r="V790" i="1"/>
  <c r="W790" i="1"/>
  <c r="X790" i="1"/>
  <c r="Y790" i="1"/>
  <c r="Z790" i="1"/>
  <c r="V791" i="1"/>
  <c r="W791" i="1"/>
  <c r="X791" i="1"/>
  <c r="Y791" i="1"/>
  <c r="Z791" i="1"/>
  <c r="V792" i="1"/>
  <c r="W792" i="1"/>
  <c r="X792" i="1"/>
  <c r="Y792" i="1"/>
  <c r="Z792" i="1"/>
  <c r="V793" i="1"/>
  <c r="W793" i="1"/>
  <c r="X793" i="1"/>
  <c r="Y793" i="1"/>
  <c r="Z793" i="1"/>
  <c r="V794" i="1"/>
  <c r="W794" i="1"/>
  <c r="X794" i="1"/>
  <c r="Y794" i="1"/>
  <c r="Z794" i="1"/>
  <c r="V795" i="1"/>
  <c r="W795" i="1"/>
  <c r="X795" i="1"/>
  <c r="Y795" i="1"/>
  <c r="Z795" i="1"/>
  <c r="V796" i="1"/>
  <c r="W796" i="1"/>
  <c r="X796" i="1"/>
  <c r="Y796" i="1"/>
  <c r="Z796" i="1"/>
  <c r="V797" i="1"/>
  <c r="W797" i="1"/>
  <c r="X797" i="1"/>
  <c r="Y797" i="1"/>
  <c r="Z797" i="1"/>
  <c r="V798" i="1"/>
  <c r="W798" i="1"/>
  <c r="X798" i="1"/>
  <c r="Y798" i="1"/>
  <c r="Z798" i="1"/>
  <c r="V799" i="1"/>
  <c r="W799" i="1"/>
  <c r="X799" i="1"/>
  <c r="Y799" i="1"/>
  <c r="Z799" i="1"/>
  <c r="V800" i="1"/>
  <c r="W800" i="1"/>
  <c r="X800" i="1"/>
  <c r="Y800" i="1"/>
  <c r="Z800" i="1"/>
  <c r="V801" i="1"/>
  <c r="W801" i="1"/>
  <c r="X801" i="1"/>
  <c r="Y801" i="1"/>
  <c r="Z801" i="1"/>
  <c r="V802" i="1"/>
  <c r="W802" i="1"/>
  <c r="X802" i="1"/>
  <c r="Y802" i="1"/>
  <c r="Z802" i="1"/>
  <c r="V803" i="1"/>
  <c r="W803" i="1"/>
  <c r="X803" i="1"/>
  <c r="Y803" i="1"/>
  <c r="Z803" i="1"/>
  <c r="V804" i="1"/>
  <c r="W804" i="1"/>
  <c r="X804" i="1"/>
  <c r="Y804" i="1"/>
  <c r="Z804" i="1"/>
  <c r="V805" i="1"/>
  <c r="W805" i="1"/>
  <c r="X805" i="1"/>
  <c r="Y805" i="1"/>
  <c r="Z805" i="1"/>
  <c r="V806" i="1"/>
  <c r="W806" i="1"/>
  <c r="X806" i="1"/>
  <c r="Y806" i="1"/>
  <c r="Z806" i="1"/>
  <c r="V807" i="1"/>
  <c r="W807" i="1"/>
  <c r="X807" i="1"/>
  <c r="Y807" i="1"/>
  <c r="Z807" i="1"/>
  <c r="V808" i="1"/>
  <c r="W808" i="1"/>
  <c r="X808" i="1"/>
  <c r="Y808" i="1"/>
  <c r="Z808" i="1"/>
  <c r="V809" i="1"/>
  <c r="W809" i="1"/>
  <c r="X809" i="1"/>
  <c r="Y809" i="1"/>
  <c r="Z809" i="1"/>
  <c r="V810" i="1"/>
  <c r="W810" i="1"/>
  <c r="X810" i="1"/>
  <c r="Y810" i="1"/>
  <c r="Z810" i="1"/>
  <c r="V811" i="1"/>
  <c r="W811" i="1"/>
  <c r="X811" i="1"/>
  <c r="Y811" i="1"/>
  <c r="Z811" i="1"/>
  <c r="V812" i="1"/>
  <c r="W812" i="1"/>
  <c r="X812" i="1"/>
  <c r="Y812" i="1"/>
  <c r="Z812" i="1"/>
  <c r="V813" i="1"/>
  <c r="W813" i="1"/>
  <c r="X813" i="1"/>
  <c r="Y813" i="1"/>
  <c r="Z813" i="1"/>
  <c r="V814" i="1"/>
  <c r="W814" i="1"/>
  <c r="X814" i="1"/>
  <c r="Y814" i="1"/>
  <c r="Z814" i="1"/>
  <c r="V815" i="1"/>
  <c r="W815" i="1"/>
  <c r="X815" i="1"/>
  <c r="Y815" i="1"/>
  <c r="Z815" i="1"/>
  <c r="V816" i="1"/>
  <c r="W816" i="1"/>
  <c r="X816" i="1"/>
  <c r="Y816" i="1"/>
  <c r="Z816" i="1"/>
  <c r="V817" i="1"/>
  <c r="W817" i="1"/>
  <c r="X817" i="1"/>
  <c r="Y817" i="1"/>
  <c r="Z817" i="1"/>
  <c r="V818" i="1"/>
  <c r="W818" i="1"/>
  <c r="X818" i="1"/>
  <c r="Y818" i="1"/>
  <c r="Z818" i="1"/>
  <c r="V819" i="1"/>
  <c r="W819" i="1"/>
  <c r="X819" i="1"/>
  <c r="Y819" i="1"/>
  <c r="Z819" i="1"/>
  <c r="V820" i="1"/>
  <c r="W820" i="1"/>
  <c r="X820" i="1"/>
  <c r="Y820" i="1"/>
  <c r="Z820" i="1"/>
  <c r="V821" i="1"/>
  <c r="W821" i="1"/>
  <c r="X821" i="1"/>
  <c r="Y821" i="1"/>
  <c r="Z821" i="1"/>
  <c r="V822" i="1"/>
  <c r="W822" i="1"/>
  <c r="X822" i="1"/>
  <c r="Y822" i="1"/>
  <c r="Z822" i="1"/>
  <c r="V823" i="1"/>
  <c r="W823" i="1"/>
  <c r="X823" i="1"/>
  <c r="Y823" i="1"/>
  <c r="Z823" i="1"/>
  <c r="V824" i="1"/>
  <c r="W824" i="1"/>
  <c r="X824" i="1"/>
  <c r="Y824" i="1"/>
  <c r="Z824" i="1"/>
  <c r="V825" i="1"/>
  <c r="W825" i="1"/>
  <c r="X825" i="1"/>
  <c r="Y825" i="1"/>
  <c r="Z825" i="1"/>
  <c r="V826" i="1"/>
  <c r="W826" i="1"/>
  <c r="X826" i="1"/>
  <c r="Y826" i="1"/>
  <c r="Z826" i="1"/>
  <c r="V827" i="1"/>
  <c r="W827" i="1"/>
  <c r="X827" i="1"/>
  <c r="Y827" i="1"/>
  <c r="Z827" i="1"/>
  <c r="V828" i="1"/>
  <c r="W828" i="1"/>
  <c r="X828" i="1"/>
  <c r="Y828" i="1"/>
  <c r="Z828" i="1"/>
  <c r="V829" i="1"/>
  <c r="W829" i="1"/>
  <c r="X829" i="1"/>
  <c r="Y829" i="1"/>
  <c r="Z829" i="1"/>
  <c r="V830" i="1"/>
  <c r="W830" i="1"/>
  <c r="X830" i="1"/>
  <c r="Y830" i="1"/>
  <c r="Z830" i="1"/>
  <c r="V831" i="1"/>
  <c r="W831" i="1"/>
  <c r="X831" i="1"/>
  <c r="Y831" i="1"/>
  <c r="Z831" i="1"/>
  <c r="V832" i="1"/>
  <c r="W832" i="1"/>
  <c r="X832" i="1"/>
  <c r="Y832" i="1"/>
  <c r="Z832" i="1"/>
  <c r="V833" i="1"/>
  <c r="W833" i="1"/>
  <c r="X833" i="1"/>
  <c r="Y833" i="1"/>
  <c r="Z833" i="1"/>
  <c r="V834" i="1"/>
  <c r="W834" i="1"/>
  <c r="X834" i="1"/>
  <c r="Y834" i="1"/>
  <c r="Z834" i="1"/>
  <c r="V835" i="1"/>
  <c r="W835" i="1"/>
  <c r="X835" i="1"/>
  <c r="Y835" i="1"/>
  <c r="Z835" i="1"/>
  <c r="V836" i="1"/>
  <c r="W836" i="1"/>
  <c r="X836" i="1"/>
  <c r="Y836" i="1"/>
  <c r="Z836" i="1"/>
  <c r="V837" i="1"/>
  <c r="W837" i="1"/>
  <c r="X837" i="1"/>
  <c r="Y837" i="1"/>
  <c r="Z837" i="1"/>
  <c r="V838" i="1"/>
  <c r="W838" i="1"/>
  <c r="X838" i="1"/>
  <c r="Y838" i="1"/>
  <c r="Z838" i="1"/>
  <c r="V839" i="1"/>
  <c r="W839" i="1"/>
  <c r="X839" i="1"/>
  <c r="Y839" i="1"/>
  <c r="Z839" i="1"/>
  <c r="V840" i="1"/>
  <c r="W840" i="1"/>
  <c r="X840" i="1"/>
  <c r="Y840" i="1"/>
  <c r="Z840" i="1"/>
  <c r="V841" i="1"/>
  <c r="W841" i="1"/>
  <c r="X841" i="1"/>
  <c r="Y841" i="1"/>
  <c r="Z841" i="1"/>
  <c r="V842" i="1"/>
  <c r="W842" i="1"/>
  <c r="X842" i="1"/>
  <c r="Y842" i="1"/>
  <c r="Z842" i="1"/>
  <c r="V843" i="1"/>
  <c r="W843" i="1"/>
  <c r="X843" i="1"/>
  <c r="Y843" i="1"/>
  <c r="Z843" i="1"/>
  <c r="V844" i="1"/>
  <c r="W844" i="1"/>
  <c r="X844" i="1"/>
  <c r="Y844" i="1"/>
  <c r="Z844" i="1"/>
  <c r="V845" i="1"/>
  <c r="W845" i="1"/>
  <c r="X845" i="1"/>
  <c r="Y845" i="1"/>
  <c r="Z845" i="1"/>
  <c r="V846" i="1"/>
  <c r="W846" i="1"/>
  <c r="X846" i="1"/>
  <c r="Y846" i="1"/>
  <c r="Z846" i="1"/>
  <c r="V847" i="1"/>
  <c r="W847" i="1"/>
  <c r="X847" i="1"/>
  <c r="Y847" i="1"/>
  <c r="Z847" i="1"/>
  <c r="V848" i="1"/>
  <c r="W848" i="1"/>
  <c r="X848" i="1"/>
  <c r="Y848" i="1"/>
  <c r="Z848" i="1"/>
  <c r="V849" i="1"/>
  <c r="W849" i="1"/>
  <c r="X849" i="1"/>
  <c r="Y849" i="1"/>
  <c r="Z849" i="1"/>
  <c r="V850" i="1"/>
  <c r="W850" i="1"/>
  <c r="X850" i="1"/>
  <c r="Y850" i="1"/>
  <c r="Z850" i="1"/>
  <c r="V851" i="1"/>
  <c r="W851" i="1"/>
  <c r="X851" i="1"/>
  <c r="Y851" i="1"/>
  <c r="Z851" i="1"/>
  <c r="V852" i="1"/>
  <c r="W852" i="1"/>
  <c r="X852" i="1"/>
  <c r="Y852" i="1"/>
  <c r="Z852" i="1"/>
  <c r="V853" i="1"/>
  <c r="W853" i="1"/>
  <c r="X853" i="1"/>
  <c r="Y853" i="1"/>
  <c r="Z853" i="1"/>
  <c r="V854" i="1"/>
  <c r="W854" i="1"/>
  <c r="X854" i="1"/>
  <c r="Y854" i="1"/>
  <c r="Z854" i="1"/>
  <c r="V855" i="1"/>
  <c r="W855" i="1"/>
  <c r="X855" i="1"/>
  <c r="Y855" i="1"/>
  <c r="Z855" i="1"/>
  <c r="V856" i="1"/>
  <c r="W856" i="1"/>
  <c r="X856" i="1"/>
  <c r="Y856" i="1"/>
  <c r="Z856" i="1"/>
  <c r="V857" i="1"/>
  <c r="W857" i="1"/>
  <c r="X857" i="1"/>
  <c r="Y857" i="1"/>
  <c r="Z857" i="1"/>
  <c r="V858" i="1"/>
  <c r="W858" i="1"/>
  <c r="X858" i="1"/>
  <c r="Y858" i="1"/>
  <c r="Z858" i="1"/>
  <c r="V859" i="1"/>
  <c r="W859" i="1"/>
  <c r="X859" i="1"/>
  <c r="Y859" i="1"/>
  <c r="Z859" i="1"/>
  <c r="V860" i="1"/>
  <c r="W860" i="1"/>
  <c r="X860" i="1"/>
  <c r="Y860" i="1"/>
  <c r="Z860" i="1"/>
  <c r="V861" i="1"/>
  <c r="W861" i="1"/>
  <c r="X861" i="1"/>
  <c r="Y861" i="1"/>
  <c r="Z861" i="1"/>
  <c r="V862" i="1"/>
  <c r="W862" i="1"/>
  <c r="X862" i="1"/>
  <c r="Y862" i="1"/>
  <c r="Z862" i="1"/>
  <c r="V863" i="1"/>
  <c r="W863" i="1"/>
  <c r="X863" i="1"/>
  <c r="Y863" i="1"/>
  <c r="Z863" i="1"/>
  <c r="V864" i="1"/>
  <c r="W864" i="1"/>
  <c r="X864" i="1"/>
  <c r="Y864" i="1"/>
  <c r="Z864" i="1"/>
  <c r="V865" i="1"/>
  <c r="W865" i="1"/>
  <c r="X865" i="1"/>
  <c r="Y865" i="1"/>
  <c r="Z865" i="1"/>
  <c r="V866" i="1"/>
  <c r="W866" i="1"/>
  <c r="X866" i="1"/>
  <c r="Y866" i="1"/>
  <c r="Z866" i="1"/>
  <c r="V867" i="1"/>
  <c r="W867" i="1"/>
  <c r="X867" i="1"/>
  <c r="Y867" i="1"/>
  <c r="Z867" i="1"/>
  <c r="V868" i="1"/>
  <c r="W868" i="1"/>
  <c r="X868" i="1"/>
  <c r="Y868" i="1"/>
  <c r="Z868" i="1"/>
  <c r="V869" i="1"/>
  <c r="W869" i="1"/>
  <c r="X869" i="1"/>
  <c r="Y869" i="1"/>
  <c r="Z869" i="1"/>
  <c r="V870" i="1"/>
  <c r="W870" i="1"/>
  <c r="X870" i="1"/>
  <c r="Y870" i="1"/>
  <c r="Z870" i="1"/>
  <c r="V871" i="1"/>
  <c r="W871" i="1"/>
  <c r="X871" i="1"/>
  <c r="Y871" i="1"/>
  <c r="Z871" i="1"/>
  <c r="V872" i="1"/>
  <c r="W872" i="1"/>
  <c r="X872" i="1"/>
  <c r="Y872" i="1"/>
  <c r="Z872" i="1"/>
  <c r="V873" i="1"/>
  <c r="W873" i="1"/>
  <c r="X873" i="1"/>
  <c r="Y873" i="1"/>
  <c r="Z873" i="1"/>
  <c r="V874" i="1"/>
  <c r="W874" i="1"/>
  <c r="X874" i="1"/>
  <c r="Y874" i="1"/>
  <c r="Z874" i="1"/>
  <c r="V875" i="1"/>
  <c r="W875" i="1"/>
  <c r="X875" i="1"/>
  <c r="Y875" i="1"/>
  <c r="Z875" i="1"/>
  <c r="V876" i="1"/>
  <c r="W876" i="1"/>
  <c r="X876" i="1"/>
  <c r="Y876" i="1"/>
  <c r="Z876" i="1"/>
  <c r="V877" i="1"/>
  <c r="W877" i="1"/>
  <c r="X877" i="1"/>
  <c r="Y877" i="1"/>
  <c r="Z877" i="1"/>
  <c r="V878" i="1"/>
  <c r="W878" i="1"/>
  <c r="X878" i="1"/>
  <c r="Y878" i="1"/>
  <c r="Z878" i="1"/>
  <c r="V879" i="1"/>
  <c r="W879" i="1"/>
  <c r="X879" i="1"/>
  <c r="Y879" i="1"/>
  <c r="Z879" i="1"/>
  <c r="V880" i="1"/>
  <c r="W880" i="1"/>
  <c r="X880" i="1"/>
  <c r="Y880" i="1"/>
  <c r="Z880" i="1"/>
  <c r="V881" i="1"/>
  <c r="W881" i="1"/>
  <c r="X881" i="1"/>
  <c r="Y881" i="1"/>
  <c r="Z881" i="1"/>
  <c r="V882" i="1"/>
  <c r="W882" i="1"/>
  <c r="X882" i="1"/>
  <c r="Y882" i="1"/>
  <c r="Z882" i="1"/>
  <c r="V883" i="1"/>
  <c r="W883" i="1"/>
  <c r="X883" i="1"/>
  <c r="Y883" i="1"/>
  <c r="Z883" i="1"/>
  <c r="V884" i="1"/>
  <c r="W884" i="1"/>
  <c r="X884" i="1"/>
  <c r="Y884" i="1"/>
  <c r="Z884" i="1"/>
  <c r="V885" i="1"/>
  <c r="W885" i="1"/>
  <c r="X885" i="1"/>
  <c r="Y885" i="1"/>
  <c r="Z885" i="1"/>
  <c r="V886" i="1"/>
  <c r="W886" i="1"/>
  <c r="X886" i="1"/>
  <c r="Y886" i="1"/>
  <c r="Z886" i="1"/>
  <c r="V887" i="1"/>
  <c r="W887" i="1"/>
  <c r="X887" i="1"/>
  <c r="Y887" i="1"/>
  <c r="Z887" i="1"/>
  <c r="V888" i="1"/>
  <c r="W888" i="1"/>
  <c r="X888" i="1"/>
  <c r="Y888" i="1"/>
  <c r="Z888" i="1"/>
  <c r="V889" i="1"/>
  <c r="W889" i="1"/>
  <c r="X889" i="1"/>
  <c r="Y889" i="1"/>
  <c r="Z889" i="1"/>
  <c r="V890" i="1"/>
  <c r="W890" i="1"/>
  <c r="X890" i="1"/>
  <c r="Y890" i="1"/>
  <c r="Z890" i="1"/>
  <c r="V891" i="1"/>
  <c r="W891" i="1"/>
  <c r="X891" i="1"/>
  <c r="Y891" i="1"/>
  <c r="Z891" i="1"/>
  <c r="V892" i="1"/>
  <c r="W892" i="1"/>
  <c r="X892" i="1"/>
  <c r="Y892" i="1"/>
  <c r="Z892" i="1"/>
  <c r="V893" i="1"/>
  <c r="W893" i="1"/>
  <c r="X893" i="1"/>
  <c r="Y893" i="1"/>
  <c r="Z893" i="1"/>
  <c r="V894" i="1"/>
  <c r="W894" i="1"/>
  <c r="X894" i="1"/>
  <c r="Y894" i="1"/>
  <c r="Z894" i="1"/>
  <c r="V895" i="1"/>
  <c r="W895" i="1"/>
  <c r="X895" i="1"/>
  <c r="Y895" i="1"/>
  <c r="Z895" i="1"/>
  <c r="V896" i="1"/>
  <c r="W896" i="1"/>
  <c r="X896" i="1"/>
  <c r="Y896" i="1"/>
  <c r="Z896" i="1"/>
  <c r="V897" i="1"/>
  <c r="W897" i="1"/>
  <c r="X897" i="1"/>
  <c r="Y897" i="1"/>
  <c r="Z897" i="1"/>
  <c r="V898" i="1"/>
  <c r="W898" i="1"/>
  <c r="X898" i="1"/>
  <c r="Y898" i="1"/>
  <c r="Z898" i="1"/>
  <c r="V899" i="1"/>
  <c r="W899" i="1"/>
  <c r="X899" i="1"/>
  <c r="Y899" i="1"/>
  <c r="Z899" i="1"/>
  <c r="V900" i="1"/>
  <c r="W900" i="1"/>
  <c r="X900" i="1"/>
  <c r="Y900" i="1"/>
  <c r="Z900" i="1"/>
  <c r="V901" i="1"/>
  <c r="W901" i="1"/>
  <c r="X901" i="1"/>
  <c r="Y901" i="1"/>
  <c r="Z901" i="1"/>
  <c r="V902" i="1"/>
  <c r="W902" i="1"/>
  <c r="X902" i="1"/>
  <c r="Y902" i="1"/>
  <c r="Z902" i="1"/>
  <c r="V903" i="1"/>
  <c r="W903" i="1"/>
  <c r="X903" i="1"/>
  <c r="Y903" i="1"/>
  <c r="Z903" i="1"/>
  <c r="V904" i="1"/>
  <c r="W904" i="1"/>
  <c r="X904" i="1"/>
  <c r="Y904" i="1"/>
  <c r="Z904" i="1"/>
  <c r="V905" i="1"/>
  <c r="W905" i="1"/>
  <c r="X905" i="1"/>
  <c r="Y905" i="1"/>
  <c r="Z905" i="1"/>
  <c r="V906" i="1"/>
  <c r="W906" i="1"/>
  <c r="X906" i="1"/>
  <c r="Y906" i="1"/>
  <c r="Z906" i="1"/>
  <c r="V907" i="1"/>
  <c r="W907" i="1"/>
  <c r="X907" i="1"/>
  <c r="Y907" i="1"/>
  <c r="Z907" i="1"/>
  <c r="V908" i="1"/>
  <c r="W908" i="1"/>
  <c r="X908" i="1"/>
  <c r="Y908" i="1"/>
  <c r="Z908" i="1"/>
  <c r="V909" i="1"/>
  <c r="W909" i="1"/>
  <c r="X909" i="1"/>
  <c r="Y909" i="1"/>
  <c r="Z909" i="1"/>
  <c r="V910" i="1"/>
  <c r="W910" i="1"/>
  <c r="X910" i="1"/>
  <c r="Y910" i="1"/>
  <c r="Z910" i="1"/>
  <c r="V911" i="1"/>
  <c r="W911" i="1"/>
  <c r="X911" i="1"/>
  <c r="Y911" i="1"/>
  <c r="Z911" i="1"/>
  <c r="V912" i="1"/>
  <c r="W912" i="1"/>
  <c r="X912" i="1"/>
  <c r="Y912" i="1"/>
  <c r="Z912" i="1"/>
  <c r="V913" i="1"/>
  <c r="W913" i="1"/>
  <c r="X913" i="1"/>
  <c r="Y913" i="1"/>
  <c r="Z913" i="1"/>
  <c r="V914" i="1"/>
  <c r="W914" i="1"/>
  <c r="X914" i="1"/>
  <c r="Y914" i="1"/>
  <c r="Z914" i="1"/>
  <c r="V915" i="1"/>
  <c r="W915" i="1"/>
  <c r="X915" i="1"/>
  <c r="Y915" i="1"/>
  <c r="Z915" i="1"/>
  <c r="V916" i="1"/>
  <c r="W916" i="1"/>
  <c r="X916" i="1"/>
  <c r="Y916" i="1"/>
  <c r="Z916" i="1"/>
  <c r="V917" i="1"/>
  <c r="W917" i="1"/>
  <c r="X917" i="1"/>
  <c r="Y917" i="1"/>
  <c r="Z917" i="1"/>
  <c r="V918" i="1"/>
  <c r="W918" i="1"/>
  <c r="X918" i="1"/>
  <c r="Y918" i="1"/>
  <c r="Z918" i="1"/>
  <c r="V919" i="1"/>
  <c r="W919" i="1"/>
  <c r="X919" i="1"/>
  <c r="Y919" i="1"/>
  <c r="Z919" i="1"/>
  <c r="V920" i="1"/>
  <c r="W920" i="1"/>
  <c r="X920" i="1"/>
  <c r="Y920" i="1"/>
  <c r="Z920" i="1"/>
  <c r="V921" i="1"/>
  <c r="W921" i="1"/>
  <c r="X921" i="1"/>
  <c r="Y921" i="1"/>
  <c r="Z921" i="1"/>
  <c r="V922" i="1"/>
  <c r="W922" i="1"/>
  <c r="X922" i="1"/>
  <c r="Y922" i="1"/>
  <c r="Z922" i="1"/>
  <c r="V923" i="1"/>
  <c r="W923" i="1"/>
  <c r="X923" i="1"/>
  <c r="Y923" i="1"/>
  <c r="Z923" i="1"/>
  <c r="V924" i="1"/>
  <c r="W924" i="1"/>
  <c r="X924" i="1"/>
  <c r="Y924" i="1"/>
  <c r="Z924" i="1"/>
  <c r="V925" i="1"/>
  <c r="W925" i="1"/>
  <c r="X925" i="1"/>
  <c r="Y925" i="1"/>
  <c r="Z925" i="1"/>
  <c r="V926" i="1"/>
  <c r="W926" i="1"/>
  <c r="X926" i="1"/>
  <c r="Y926" i="1"/>
  <c r="Z926" i="1"/>
  <c r="V927" i="1"/>
  <c r="W927" i="1"/>
  <c r="X927" i="1"/>
  <c r="Y927" i="1"/>
  <c r="Z927" i="1"/>
  <c r="V928" i="1"/>
  <c r="W928" i="1"/>
  <c r="X928" i="1"/>
  <c r="Y928" i="1"/>
  <c r="Z928" i="1"/>
  <c r="V929" i="1"/>
  <c r="W929" i="1"/>
  <c r="X929" i="1"/>
  <c r="Y929" i="1"/>
  <c r="Z929" i="1"/>
  <c r="V930" i="1"/>
  <c r="W930" i="1"/>
  <c r="X930" i="1"/>
  <c r="Y930" i="1"/>
  <c r="Z930" i="1"/>
  <c r="V931" i="1"/>
  <c r="W931" i="1"/>
  <c r="X931" i="1"/>
  <c r="Y931" i="1"/>
  <c r="Z931" i="1"/>
  <c r="V932" i="1"/>
  <c r="W932" i="1"/>
  <c r="X932" i="1"/>
  <c r="Y932" i="1"/>
  <c r="Z932" i="1"/>
  <c r="V933" i="1"/>
  <c r="W933" i="1"/>
  <c r="X933" i="1"/>
  <c r="Y933" i="1"/>
  <c r="Z933" i="1"/>
  <c r="V934" i="1"/>
  <c r="W934" i="1"/>
  <c r="X934" i="1"/>
  <c r="Y934" i="1"/>
  <c r="Z934" i="1"/>
  <c r="V935" i="1"/>
  <c r="W935" i="1"/>
  <c r="X935" i="1"/>
  <c r="Y935" i="1"/>
  <c r="Z935" i="1"/>
  <c r="V936" i="1"/>
  <c r="W936" i="1"/>
  <c r="X936" i="1"/>
  <c r="Y936" i="1"/>
  <c r="Z936" i="1"/>
  <c r="V937" i="1"/>
  <c r="W937" i="1"/>
  <c r="X937" i="1"/>
  <c r="Y937" i="1"/>
  <c r="Z937" i="1"/>
  <c r="V938" i="1"/>
  <c r="W938" i="1"/>
  <c r="X938" i="1"/>
  <c r="Y938" i="1"/>
  <c r="Z938" i="1"/>
  <c r="V939" i="1"/>
  <c r="W939" i="1"/>
  <c r="X939" i="1"/>
  <c r="Y939" i="1"/>
  <c r="Z939" i="1"/>
  <c r="V940" i="1"/>
  <c r="W940" i="1"/>
  <c r="X940" i="1"/>
  <c r="Y940" i="1"/>
  <c r="Z940" i="1"/>
  <c r="V941" i="1"/>
  <c r="W941" i="1"/>
  <c r="X941" i="1"/>
  <c r="Y941" i="1"/>
  <c r="Z941" i="1"/>
  <c r="V942" i="1"/>
  <c r="W942" i="1"/>
  <c r="X942" i="1"/>
  <c r="Y942" i="1"/>
  <c r="Z942" i="1"/>
  <c r="V943" i="1"/>
  <c r="W943" i="1"/>
  <c r="X943" i="1"/>
  <c r="Y943" i="1"/>
  <c r="Z943" i="1"/>
  <c r="V944" i="1"/>
  <c r="W944" i="1"/>
  <c r="X944" i="1"/>
  <c r="Y944" i="1"/>
  <c r="Z944" i="1"/>
  <c r="V945" i="1"/>
  <c r="W945" i="1"/>
  <c r="X945" i="1"/>
  <c r="Y945" i="1"/>
  <c r="Z945" i="1"/>
  <c r="V946" i="1"/>
  <c r="W946" i="1"/>
  <c r="X946" i="1"/>
  <c r="Y946" i="1"/>
  <c r="Z946" i="1"/>
  <c r="V947" i="1"/>
  <c r="W947" i="1"/>
  <c r="X947" i="1"/>
  <c r="Y947" i="1"/>
  <c r="Z947" i="1"/>
  <c r="V948" i="1"/>
  <c r="W948" i="1"/>
  <c r="X948" i="1"/>
  <c r="Y948" i="1"/>
  <c r="Z948" i="1"/>
  <c r="V949" i="1"/>
  <c r="W949" i="1"/>
  <c r="X949" i="1"/>
  <c r="Y949" i="1"/>
  <c r="Z949" i="1"/>
  <c r="V950" i="1"/>
  <c r="W950" i="1"/>
  <c r="X950" i="1"/>
  <c r="Y950" i="1"/>
  <c r="Z950" i="1"/>
  <c r="V951" i="1"/>
  <c r="W951" i="1"/>
  <c r="X951" i="1"/>
  <c r="Y951" i="1"/>
  <c r="Z951" i="1"/>
  <c r="V952" i="1"/>
  <c r="W952" i="1"/>
  <c r="X952" i="1"/>
  <c r="Y952" i="1"/>
  <c r="Z952" i="1"/>
  <c r="V953" i="1"/>
  <c r="W953" i="1"/>
  <c r="X953" i="1"/>
  <c r="Y953" i="1"/>
  <c r="Z953" i="1"/>
  <c r="V954" i="1"/>
  <c r="W954" i="1"/>
  <c r="X954" i="1"/>
  <c r="Y954" i="1"/>
  <c r="Z954" i="1"/>
  <c r="V955" i="1"/>
  <c r="W955" i="1"/>
  <c r="X955" i="1"/>
  <c r="Y955" i="1"/>
  <c r="Z955" i="1"/>
  <c r="V956" i="1"/>
  <c r="W956" i="1"/>
  <c r="X956" i="1"/>
  <c r="Y956" i="1"/>
  <c r="Z956" i="1"/>
  <c r="V957" i="1"/>
  <c r="W957" i="1"/>
  <c r="X957" i="1"/>
  <c r="Y957" i="1"/>
  <c r="Z957" i="1"/>
  <c r="V958" i="1"/>
  <c r="W958" i="1"/>
  <c r="X958" i="1"/>
  <c r="Y958" i="1"/>
  <c r="Z958" i="1"/>
  <c r="V959" i="1"/>
  <c r="W959" i="1"/>
  <c r="X959" i="1"/>
  <c r="Y959" i="1"/>
  <c r="Z959" i="1"/>
  <c r="V960" i="1"/>
  <c r="W960" i="1"/>
  <c r="X960" i="1"/>
  <c r="Y960" i="1"/>
  <c r="Z960" i="1"/>
  <c r="V961" i="1"/>
  <c r="W961" i="1"/>
  <c r="X961" i="1"/>
  <c r="Y961" i="1"/>
  <c r="Z961" i="1"/>
  <c r="V962" i="1"/>
  <c r="W962" i="1"/>
  <c r="X962" i="1"/>
  <c r="Y962" i="1"/>
  <c r="Z962" i="1"/>
  <c r="V963" i="1"/>
  <c r="W963" i="1"/>
  <c r="X963" i="1"/>
  <c r="Y963" i="1"/>
  <c r="Z963" i="1"/>
  <c r="V964" i="1"/>
  <c r="W964" i="1"/>
  <c r="X964" i="1"/>
  <c r="Y964" i="1"/>
  <c r="Z964" i="1"/>
  <c r="V965" i="1"/>
  <c r="W965" i="1"/>
  <c r="X965" i="1"/>
  <c r="Y965" i="1"/>
  <c r="Z965" i="1"/>
  <c r="V966" i="1"/>
  <c r="W966" i="1"/>
  <c r="X966" i="1"/>
  <c r="Y966" i="1"/>
  <c r="Z966" i="1"/>
  <c r="V967" i="1"/>
  <c r="W967" i="1"/>
  <c r="X967" i="1"/>
  <c r="Y967" i="1"/>
  <c r="Z967" i="1"/>
  <c r="V968" i="1"/>
  <c r="W968" i="1"/>
  <c r="X968" i="1"/>
  <c r="Y968" i="1"/>
  <c r="Z968" i="1"/>
  <c r="V969" i="1"/>
  <c r="W969" i="1"/>
  <c r="X969" i="1"/>
  <c r="Y969" i="1"/>
  <c r="Z969" i="1"/>
  <c r="V970" i="1"/>
  <c r="W970" i="1"/>
  <c r="X970" i="1"/>
  <c r="Y970" i="1"/>
  <c r="Z970" i="1"/>
  <c r="V971" i="1"/>
  <c r="W971" i="1"/>
  <c r="X971" i="1"/>
  <c r="Y971" i="1"/>
  <c r="Z971" i="1"/>
  <c r="V972" i="1"/>
  <c r="W972" i="1"/>
  <c r="X972" i="1"/>
  <c r="Y972" i="1"/>
  <c r="Z972" i="1"/>
  <c r="V973" i="1"/>
  <c r="W973" i="1"/>
  <c r="X973" i="1"/>
  <c r="Y973" i="1"/>
  <c r="Z973" i="1"/>
  <c r="V974" i="1"/>
  <c r="W974" i="1"/>
  <c r="X974" i="1"/>
  <c r="Y974" i="1"/>
  <c r="Z974" i="1"/>
  <c r="V975" i="1"/>
  <c r="W975" i="1"/>
  <c r="X975" i="1"/>
  <c r="Y975" i="1"/>
  <c r="Z975" i="1"/>
  <c r="V976" i="1"/>
  <c r="W976" i="1"/>
  <c r="X976" i="1"/>
  <c r="Y976" i="1"/>
  <c r="Z976" i="1"/>
  <c r="V977" i="1"/>
  <c r="W977" i="1"/>
  <c r="X977" i="1"/>
  <c r="Y977" i="1"/>
  <c r="Z977" i="1"/>
  <c r="V978" i="1"/>
  <c r="W978" i="1"/>
  <c r="X978" i="1"/>
  <c r="Y978" i="1"/>
  <c r="Z978" i="1"/>
  <c r="V979" i="1"/>
  <c r="W979" i="1"/>
  <c r="X979" i="1"/>
  <c r="Y979" i="1"/>
  <c r="Z979" i="1"/>
  <c r="V980" i="1"/>
  <c r="W980" i="1"/>
  <c r="X980" i="1"/>
  <c r="Y980" i="1"/>
  <c r="Z980" i="1"/>
  <c r="V981" i="1"/>
  <c r="W981" i="1"/>
  <c r="X981" i="1"/>
  <c r="Y981" i="1"/>
  <c r="Z981" i="1"/>
  <c r="V982" i="1"/>
  <c r="W982" i="1"/>
  <c r="X982" i="1"/>
  <c r="Y982" i="1"/>
  <c r="Z982" i="1"/>
  <c r="V983" i="1"/>
  <c r="W983" i="1"/>
  <c r="X983" i="1"/>
  <c r="Y983" i="1"/>
  <c r="Z983" i="1"/>
  <c r="V984" i="1"/>
  <c r="W984" i="1"/>
  <c r="X984" i="1"/>
  <c r="Y984" i="1"/>
  <c r="Z984" i="1"/>
  <c r="V985" i="1"/>
  <c r="W985" i="1"/>
  <c r="X985" i="1"/>
  <c r="Y985" i="1"/>
  <c r="Z985" i="1"/>
  <c r="V986" i="1"/>
  <c r="W986" i="1"/>
  <c r="X986" i="1"/>
  <c r="Y986" i="1"/>
  <c r="Z986" i="1"/>
  <c r="V987" i="1"/>
  <c r="W987" i="1"/>
  <c r="X987" i="1"/>
  <c r="Y987" i="1"/>
  <c r="Z987" i="1"/>
  <c r="V988" i="1"/>
  <c r="W988" i="1"/>
  <c r="X988" i="1"/>
  <c r="Y988" i="1"/>
  <c r="Z988" i="1"/>
  <c r="V989" i="1"/>
  <c r="W989" i="1"/>
  <c r="X989" i="1"/>
  <c r="Y989" i="1"/>
  <c r="Z989" i="1"/>
  <c r="V990" i="1"/>
  <c r="W990" i="1"/>
  <c r="X990" i="1"/>
  <c r="Y990" i="1"/>
  <c r="Z990" i="1"/>
  <c r="V991" i="1"/>
  <c r="W991" i="1"/>
  <c r="X991" i="1"/>
  <c r="Y991" i="1"/>
  <c r="Z991" i="1"/>
  <c r="V992" i="1"/>
  <c r="W992" i="1"/>
  <c r="X992" i="1"/>
  <c r="Y992" i="1"/>
  <c r="Z992" i="1"/>
  <c r="V993" i="1"/>
  <c r="W993" i="1"/>
  <c r="X993" i="1"/>
  <c r="Y993" i="1"/>
  <c r="Z993" i="1"/>
  <c r="V994" i="1"/>
  <c r="W994" i="1"/>
  <c r="X994" i="1"/>
  <c r="Y994" i="1"/>
  <c r="Z994" i="1"/>
  <c r="V995" i="1"/>
  <c r="W995" i="1"/>
  <c r="X995" i="1"/>
  <c r="Y995" i="1"/>
  <c r="Z995" i="1"/>
  <c r="V996" i="1"/>
  <c r="W996" i="1"/>
  <c r="X996" i="1"/>
  <c r="Y996" i="1"/>
  <c r="Z996" i="1"/>
  <c r="V997" i="1"/>
  <c r="W997" i="1"/>
  <c r="X997" i="1"/>
  <c r="Y997" i="1"/>
  <c r="Z997" i="1"/>
  <c r="V998" i="1"/>
  <c r="W998" i="1"/>
  <c r="X998" i="1"/>
  <c r="Y998" i="1"/>
  <c r="Z998" i="1"/>
  <c r="V999" i="1"/>
  <c r="W999" i="1"/>
  <c r="X999" i="1"/>
  <c r="Y999" i="1"/>
  <c r="Z999" i="1"/>
  <c r="V1000" i="1"/>
  <c r="W1000" i="1"/>
  <c r="X1000" i="1"/>
  <c r="Y1000" i="1"/>
  <c r="Z1000" i="1"/>
  <c r="V1001" i="1"/>
  <c r="W1001" i="1"/>
  <c r="X1001" i="1"/>
  <c r="Y1001" i="1"/>
  <c r="Z1001" i="1"/>
  <c r="V1002" i="1"/>
  <c r="W1002" i="1"/>
  <c r="X1002" i="1"/>
  <c r="Y1002" i="1"/>
  <c r="Z1002" i="1"/>
  <c r="V1003" i="1"/>
  <c r="W1003" i="1"/>
  <c r="X1003" i="1"/>
  <c r="Y1003" i="1"/>
  <c r="Z1003" i="1"/>
  <c r="V1004" i="1"/>
  <c r="W1004" i="1"/>
  <c r="X1004" i="1"/>
  <c r="Y1004" i="1"/>
  <c r="Z1004" i="1"/>
  <c r="V1005" i="1"/>
  <c r="W1005" i="1"/>
  <c r="X1005" i="1"/>
  <c r="Y1005" i="1"/>
  <c r="Z1005" i="1"/>
  <c r="V1006" i="1"/>
  <c r="W1006" i="1"/>
  <c r="X1006" i="1"/>
  <c r="Y1006" i="1"/>
  <c r="Z1006" i="1"/>
  <c r="V1007" i="1"/>
  <c r="W1007" i="1"/>
  <c r="X1007" i="1"/>
  <c r="Y1007" i="1"/>
  <c r="Z1007" i="1"/>
  <c r="V1008" i="1"/>
  <c r="W1008" i="1"/>
  <c r="X1008" i="1"/>
  <c r="Y1008" i="1"/>
  <c r="Z1008" i="1"/>
  <c r="V1009" i="1"/>
  <c r="W1009" i="1"/>
  <c r="X1009" i="1"/>
  <c r="Y1009" i="1"/>
  <c r="Z1009" i="1"/>
  <c r="V1010" i="1"/>
  <c r="W1010" i="1"/>
  <c r="X1010" i="1"/>
  <c r="Y1010" i="1"/>
  <c r="Z1010" i="1"/>
  <c r="V1011" i="1"/>
  <c r="W1011" i="1"/>
  <c r="X1011" i="1"/>
  <c r="Y1011" i="1"/>
  <c r="Z1011" i="1"/>
  <c r="V1012" i="1"/>
  <c r="W1012" i="1"/>
  <c r="X1012" i="1"/>
  <c r="Y1012" i="1"/>
  <c r="Z1012" i="1"/>
  <c r="V1013" i="1"/>
  <c r="W1013" i="1"/>
  <c r="X1013" i="1"/>
  <c r="Y1013" i="1"/>
  <c r="Z1013" i="1"/>
  <c r="V1014" i="1"/>
  <c r="W1014" i="1"/>
  <c r="X1014" i="1"/>
  <c r="Y1014" i="1"/>
  <c r="Z1014" i="1"/>
  <c r="V1015" i="1"/>
  <c r="W1015" i="1"/>
  <c r="X1015" i="1"/>
  <c r="Y1015" i="1"/>
  <c r="Z1015" i="1"/>
  <c r="V1016" i="1"/>
  <c r="W1016" i="1"/>
  <c r="X1016" i="1"/>
  <c r="Y1016" i="1"/>
  <c r="Z1016" i="1"/>
  <c r="V1017" i="1"/>
  <c r="W1017" i="1"/>
  <c r="X1017" i="1"/>
  <c r="Y1017" i="1"/>
  <c r="Z1017" i="1"/>
  <c r="V1018" i="1"/>
  <c r="W1018" i="1"/>
  <c r="X1018" i="1"/>
  <c r="Y1018" i="1"/>
  <c r="Z1018" i="1"/>
  <c r="V1019" i="1"/>
  <c r="W1019" i="1"/>
  <c r="X1019" i="1"/>
  <c r="Y1019" i="1"/>
  <c r="Z1019" i="1"/>
  <c r="V1020" i="1"/>
  <c r="W1020" i="1"/>
  <c r="X1020" i="1"/>
  <c r="Y1020" i="1"/>
  <c r="Z1020" i="1"/>
  <c r="V1021" i="1"/>
  <c r="W1021" i="1"/>
  <c r="X1021" i="1"/>
  <c r="Y1021" i="1"/>
  <c r="Z1021" i="1"/>
  <c r="V1022" i="1"/>
  <c r="W1022" i="1"/>
  <c r="X1022" i="1"/>
  <c r="Y1022" i="1"/>
  <c r="Z1022" i="1"/>
  <c r="V1023" i="1"/>
  <c r="W1023" i="1"/>
  <c r="X1023" i="1"/>
  <c r="Y1023" i="1"/>
  <c r="Z1023" i="1"/>
  <c r="V1024" i="1"/>
  <c r="W1024" i="1"/>
  <c r="X1024" i="1"/>
  <c r="Y1024" i="1"/>
  <c r="Z1024" i="1"/>
  <c r="V1025" i="1"/>
  <c r="W1025" i="1"/>
  <c r="X1025" i="1"/>
  <c r="Y1025" i="1"/>
  <c r="Z1025" i="1"/>
  <c r="V1026" i="1"/>
  <c r="W1026" i="1"/>
  <c r="X1026" i="1"/>
  <c r="Y1026" i="1"/>
  <c r="Z1026" i="1"/>
  <c r="V1027" i="1"/>
  <c r="W1027" i="1"/>
  <c r="X1027" i="1"/>
  <c r="Y1027" i="1"/>
  <c r="Z1027" i="1"/>
  <c r="V1028" i="1"/>
  <c r="W1028" i="1"/>
  <c r="X1028" i="1"/>
  <c r="Y1028" i="1"/>
  <c r="Z1028" i="1"/>
  <c r="V1029" i="1"/>
  <c r="W1029" i="1"/>
  <c r="X1029" i="1"/>
  <c r="Y1029" i="1"/>
  <c r="Z1029" i="1"/>
  <c r="V1030" i="1"/>
  <c r="W1030" i="1"/>
  <c r="X1030" i="1"/>
  <c r="Y1030" i="1"/>
  <c r="Z1030" i="1"/>
  <c r="V1031" i="1"/>
  <c r="W1031" i="1"/>
  <c r="X1031" i="1"/>
  <c r="Y1031" i="1"/>
  <c r="Z1031" i="1"/>
  <c r="V1032" i="1"/>
  <c r="W1032" i="1"/>
  <c r="X1032" i="1"/>
  <c r="Y1032" i="1"/>
  <c r="Z1032" i="1"/>
  <c r="V1033" i="1"/>
  <c r="W1033" i="1"/>
  <c r="X1033" i="1"/>
  <c r="Y1033" i="1"/>
  <c r="Z1033" i="1"/>
  <c r="V1034" i="1"/>
  <c r="W1034" i="1"/>
  <c r="X1034" i="1"/>
  <c r="Y1034" i="1"/>
  <c r="Z1034" i="1"/>
  <c r="V1035" i="1"/>
  <c r="W1035" i="1"/>
  <c r="X1035" i="1"/>
  <c r="Y1035" i="1"/>
  <c r="Z1035" i="1"/>
  <c r="V1036" i="1"/>
  <c r="W1036" i="1"/>
  <c r="X1036" i="1"/>
  <c r="Y1036" i="1"/>
  <c r="Z1036" i="1"/>
  <c r="V1037" i="1"/>
  <c r="W1037" i="1"/>
  <c r="X1037" i="1"/>
  <c r="Y1037" i="1"/>
  <c r="Z1037" i="1"/>
  <c r="V1038" i="1"/>
  <c r="W1038" i="1"/>
  <c r="X1038" i="1"/>
  <c r="Y1038" i="1"/>
  <c r="Z1038" i="1"/>
  <c r="V1039" i="1"/>
  <c r="W1039" i="1"/>
  <c r="X1039" i="1"/>
  <c r="Y1039" i="1"/>
  <c r="Z1039" i="1"/>
  <c r="V1040" i="1"/>
  <c r="W1040" i="1"/>
  <c r="X1040" i="1"/>
  <c r="Y1040" i="1"/>
  <c r="Z1040" i="1"/>
  <c r="V1041" i="1"/>
  <c r="W1041" i="1"/>
  <c r="X1041" i="1"/>
  <c r="Y1041" i="1"/>
  <c r="Z1041" i="1"/>
  <c r="V1042" i="1"/>
  <c r="W1042" i="1"/>
  <c r="X1042" i="1"/>
  <c r="Y1042" i="1"/>
  <c r="Z1042" i="1"/>
  <c r="V1043" i="1"/>
  <c r="W1043" i="1"/>
  <c r="X1043" i="1"/>
  <c r="Y1043" i="1"/>
  <c r="Z1043" i="1"/>
  <c r="V1044" i="1"/>
  <c r="W1044" i="1"/>
  <c r="X1044" i="1"/>
  <c r="Y1044" i="1"/>
  <c r="Z1044" i="1"/>
  <c r="V1045" i="1"/>
  <c r="W1045" i="1"/>
  <c r="X1045" i="1"/>
  <c r="Y1045" i="1"/>
  <c r="Z1045" i="1"/>
  <c r="V1046" i="1"/>
  <c r="W1046" i="1"/>
  <c r="X1046" i="1"/>
  <c r="Y1046" i="1"/>
  <c r="Z1046" i="1"/>
  <c r="V1047" i="1"/>
  <c r="W1047" i="1"/>
  <c r="X1047" i="1"/>
  <c r="Y1047" i="1"/>
  <c r="Z1047" i="1"/>
  <c r="V1048" i="1"/>
  <c r="W1048" i="1"/>
  <c r="X1048" i="1"/>
  <c r="Y1048" i="1"/>
  <c r="Z1048" i="1"/>
  <c r="V1049" i="1"/>
  <c r="W1049" i="1"/>
  <c r="X1049" i="1"/>
  <c r="Y1049" i="1"/>
  <c r="Z1049" i="1"/>
  <c r="V1050" i="1"/>
  <c r="W1050" i="1"/>
  <c r="X1050" i="1"/>
  <c r="Y1050" i="1"/>
  <c r="Z1050" i="1"/>
  <c r="V1051" i="1"/>
  <c r="W1051" i="1"/>
  <c r="X1051" i="1"/>
  <c r="Y1051" i="1"/>
  <c r="Z1051" i="1"/>
  <c r="V1052" i="1"/>
  <c r="W1052" i="1"/>
  <c r="X1052" i="1"/>
  <c r="Y1052" i="1"/>
  <c r="Z1052" i="1"/>
  <c r="V1053" i="1"/>
  <c r="W1053" i="1"/>
  <c r="X1053" i="1"/>
  <c r="Y1053" i="1"/>
  <c r="Z1053" i="1"/>
  <c r="V1054" i="1"/>
  <c r="W1054" i="1"/>
  <c r="X1054" i="1"/>
  <c r="Y1054" i="1"/>
  <c r="Z1054" i="1"/>
  <c r="V1055" i="1"/>
  <c r="W1055" i="1"/>
  <c r="X1055" i="1"/>
  <c r="Y1055" i="1"/>
  <c r="Z1055" i="1"/>
  <c r="V1056" i="1"/>
  <c r="W1056" i="1"/>
  <c r="X1056" i="1"/>
  <c r="Y1056" i="1"/>
  <c r="Z1056" i="1"/>
  <c r="V1057" i="1"/>
  <c r="W1057" i="1"/>
  <c r="X1057" i="1"/>
  <c r="Y1057" i="1"/>
  <c r="Z1057" i="1"/>
  <c r="V1058" i="1"/>
  <c r="W1058" i="1"/>
  <c r="X1058" i="1"/>
  <c r="Y1058" i="1"/>
  <c r="Z1058" i="1"/>
  <c r="V1059" i="1"/>
  <c r="W1059" i="1"/>
  <c r="X1059" i="1"/>
  <c r="Y1059" i="1"/>
  <c r="Z1059" i="1"/>
  <c r="V1060" i="1"/>
  <c r="W1060" i="1"/>
  <c r="X1060" i="1"/>
  <c r="Y1060" i="1"/>
  <c r="Z1060" i="1"/>
  <c r="V1061" i="1"/>
  <c r="W1061" i="1"/>
  <c r="X1061" i="1"/>
  <c r="Y1061" i="1"/>
  <c r="Z1061" i="1"/>
  <c r="V1062" i="1"/>
  <c r="W1062" i="1"/>
  <c r="X1062" i="1"/>
  <c r="Y1062" i="1"/>
  <c r="Z1062" i="1"/>
  <c r="V1063" i="1"/>
  <c r="W1063" i="1"/>
  <c r="X1063" i="1"/>
  <c r="Y1063" i="1"/>
  <c r="Z1063" i="1"/>
  <c r="V1064" i="1"/>
  <c r="W1064" i="1"/>
  <c r="X1064" i="1"/>
  <c r="Y1064" i="1"/>
  <c r="Z1064" i="1"/>
  <c r="V1065" i="1"/>
  <c r="W1065" i="1"/>
  <c r="X1065" i="1"/>
  <c r="Y1065" i="1"/>
  <c r="Z1065" i="1"/>
  <c r="V1066" i="1"/>
  <c r="W1066" i="1"/>
  <c r="X1066" i="1"/>
  <c r="Y1066" i="1"/>
  <c r="Z1066" i="1"/>
  <c r="V1067" i="1"/>
  <c r="W1067" i="1"/>
  <c r="X1067" i="1"/>
  <c r="Y1067" i="1"/>
  <c r="Z1067" i="1"/>
  <c r="V1068" i="1"/>
  <c r="W1068" i="1"/>
  <c r="X1068" i="1"/>
  <c r="Y1068" i="1"/>
  <c r="Z1068" i="1"/>
  <c r="V1069" i="1"/>
  <c r="W1069" i="1"/>
  <c r="X1069" i="1"/>
  <c r="Y1069" i="1"/>
  <c r="Z1069" i="1"/>
  <c r="V1070" i="1"/>
  <c r="W1070" i="1"/>
  <c r="X1070" i="1"/>
  <c r="Y1070" i="1"/>
  <c r="Z1070" i="1"/>
  <c r="V1071" i="1"/>
  <c r="W1071" i="1"/>
  <c r="X1071" i="1"/>
  <c r="Y1071" i="1"/>
  <c r="Z1071" i="1"/>
  <c r="V1072" i="1"/>
  <c r="W1072" i="1"/>
  <c r="X1072" i="1"/>
  <c r="Y1072" i="1"/>
  <c r="Z1072" i="1"/>
  <c r="V1073" i="1"/>
  <c r="W1073" i="1"/>
  <c r="X1073" i="1"/>
  <c r="Y1073" i="1"/>
  <c r="Z1073" i="1"/>
  <c r="V1074" i="1"/>
  <c r="W1074" i="1"/>
  <c r="X1074" i="1"/>
  <c r="Y1074" i="1"/>
  <c r="Z1074" i="1"/>
  <c r="V1075" i="1"/>
  <c r="W1075" i="1"/>
  <c r="X1075" i="1"/>
  <c r="Y1075" i="1"/>
  <c r="Z1075" i="1"/>
  <c r="V1076" i="1"/>
  <c r="W1076" i="1"/>
  <c r="X1076" i="1"/>
  <c r="Y1076" i="1"/>
  <c r="Z1076" i="1"/>
  <c r="V1077" i="1"/>
  <c r="W1077" i="1"/>
  <c r="X1077" i="1"/>
  <c r="Y1077" i="1"/>
  <c r="Z1077" i="1"/>
  <c r="V1078" i="1"/>
  <c r="W1078" i="1"/>
  <c r="X1078" i="1"/>
  <c r="Y1078" i="1"/>
  <c r="Z1078" i="1"/>
  <c r="V1079" i="1"/>
  <c r="W1079" i="1"/>
  <c r="X1079" i="1"/>
  <c r="Y1079" i="1"/>
  <c r="Z1079" i="1"/>
  <c r="V1080" i="1"/>
  <c r="W1080" i="1"/>
  <c r="X1080" i="1"/>
  <c r="Y1080" i="1"/>
  <c r="Z1080" i="1"/>
  <c r="V1081" i="1"/>
  <c r="W1081" i="1"/>
  <c r="X1081" i="1"/>
  <c r="Y1081" i="1"/>
  <c r="Z1081" i="1"/>
  <c r="V1082" i="1"/>
  <c r="W1082" i="1"/>
  <c r="X1082" i="1"/>
  <c r="Y1082" i="1"/>
  <c r="Z1082" i="1"/>
  <c r="V1083" i="1"/>
  <c r="W1083" i="1"/>
  <c r="X1083" i="1"/>
  <c r="Y1083" i="1"/>
  <c r="Z1083" i="1"/>
  <c r="V1084" i="1"/>
  <c r="W1084" i="1"/>
  <c r="X1084" i="1"/>
  <c r="Y1084" i="1"/>
  <c r="Z1084" i="1"/>
  <c r="V1085" i="1"/>
  <c r="W1085" i="1"/>
  <c r="X1085" i="1"/>
  <c r="Y1085" i="1"/>
  <c r="Z1085" i="1"/>
  <c r="V1086" i="1"/>
  <c r="W1086" i="1"/>
  <c r="X1086" i="1"/>
  <c r="Y1086" i="1"/>
  <c r="Z1086" i="1"/>
  <c r="V1087" i="1"/>
  <c r="W1087" i="1"/>
  <c r="X1087" i="1"/>
  <c r="Y1087" i="1"/>
  <c r="Z1087" i="1"/>
  <c r="V1088" i="1"/>
  <c r="W1088" i="1"/>
  <c r="X1088" i="1"/>
  <c r="Y1088" i="1"/>
  <c r="Z1088" i="1"/>
  <c r="V1089" i="1"/>
  <c r="W1089" i="1"/>
  <c r="X1089" i="1"/>
  <c r="Y1089" i="1"/>
  <c r="Z1089" i="1"/>
  <c r="V1090" i="1"/>
  <c r="W1090" i="1"/>
  <c r="X1090" i="1"/>
  <c r="Y1090" i="1"/>
  <c r="Z1090" i="1"/>
  <c r="V1091" i="1"/>
  <c r="W1091" i="1"/>
  <c r="X1091" i="1"/>
  <c r="Y1091" i="1"/>
  <c r="Z1091" i="1"/>
  <c r="V1092" i="1"/>
  <c r="W1092" i="1"/>
  <c r="X1092" i="1"/>
  <c r="Y1092" i="1"/>
  <c r="Z1092" i="1"/>
  <c r="V1093" i="1"/>
  <c r="W1093" i="1"/>
  <c r="X1093" i="1"/>
  <c r="Y1093" i="1"/>
  <c r="Z1093" i="1"/>
  <c r="V1094" i="1"/>
  <c r="W1094" i="1"/>
  <c r="X1094" i="1"/>
  <c r="Y1094" i="1"/>
  <c r="Z1094" i="1"/>
  <c r="V1095" i="1"/>
  <c r="W1095" i="1"/>
  <c r="X1095" i="1"/>
  <c r="Y1095" i="1"/>
  <c r="Z1095" i="1"/>
  <c r="V1096" i="1"/>
  <c r="W1096" i="1"/>
  <c r="X1096" i="1"/>
  <c r="Y1096" i="1"/>
  <c r="Z1096" i="1"/>
  <c r="V1097" i="1"/>
  <c r="W1097" i="1"/>
  <c r="X1097" i="1"/>
  <c r="Y1097" i="1"/>
  <c r="Z1097" i="1"/>
  <c r="V1098" i="1"/>
  <c r="W1098" i="1"/>
  <c r="X1098" i="1"/>
  <c r="Y1098" i="1"/>
  <c r="Z1098" i="1"/>
  <c r="V1099" i="1"/>
  <c r="W1099" i="1"/>
  <c r="X1099" i="1"/>
  <c r="Y1099" i="1"/>
  <c r="Z1099" i="1"/>
  <c r="V1100" i="1"/>
  <c r="W1100" i="1"/>
  <c r="X1100" i="1"/>
  <c r="Y1100" i="1"/>
  <c r="Z1100" i="1"/>
  <c r="V1101" i="1"/>
  <c r="W1101" i="1"/>
  <c r="X1101" i="1"/>
  <c r="Y1101" i="1"/>
  <c r="Z1101" i="1"/>
  <c r="V1102" i="1"/>
  <c r="W1102" i="1"/>
  <c r="X1102" i="1"/>
  <c r="Y1102" i="1"/>
  <c r="Z1102" i="1"/>
  <c r="V1103" i="1"/>
  <c r="W1103" i="1"/>
  <c r="X1103" i="1"/>
  <c r="Y1103" i="1"/>
  <c r="Z1103" i="1"/>
  <c r="V1104" i="1"/>
  <c r="W1104" i="1"/>
  <c r="X1104" i="1"/>
  <c r="Y1104" i="1"/>
  <c r="Z1104" i="1"/>
  <c r="V1105" i="1"/>
  <c r="W1105" i="1"/>
  <c r="X1105" i="1"/>
  <c r="Y1105" i="1"/>
  <c r="Z1105" i="1"/>
  <c r="V1106" i="1"/>
  <c r="W1106" i="1"/>
  <c r="X1106" i="1"/>
  <c r="Y1106" i="1"/>
  <c r="Z1106" i="1"/>
  <c r="V1107" i="1"/>
  <c r="W1107" i="1"/>
  <c r="X1107" i="1"/>
  <c r="Y1107" i="1"/>
  <c r="Z1107" i="1"/>
  <c r="V1108" i="1"/>
  <c r="W1108" i="1"/>
  <c r="X1108" i="1"/>
  <c r="Y1108" i="1"/>
  <c r="Z1108" i="1"/>
  <c r="V1109" i="1"/>
  <c r="W1109" i="1"/>
  <c r="X1109" i="1"/>
  <c r="Y1109" i="1"/>
  <c r="Z1109" i="1"/>
  <c r="V1110" i="1"/>
  <c r="W1110" i="1"/>
  <c r="X1110" i="1"/>
  <c r="Y1110" i="1"/>
  <c r="Z1110" i="1"/>
  <c r="V1111" i="1"/>
  <c r="W1111" i="1"/>
  <c r="X1111" i="1"/>
  <c r="Y1111" i="1"/>
  <c r="Z1111" i="1"/>
  <c r="V1112" i="1"/>
  <c r="W1112" i="1"/>
  <c r="X1112" i="1"/>
  <c r="Y1112" i="1"/>
  <c r="Z1112" i="1"/>
  <c r="V1113" i="1"/>
  <c r="W1113" i="1"/>
  <c r="X1113" i="1"/>
  <c r="Y1113" i="1"/>
  <c r="Z1113" i="1"/>
  <c r="V1114" i="1"/>
  <c r="W1114" i="1"/>
  <c r="X1114" i="1"/>
  <c r="Y1114" i="1"/>
  <c r="Z1114" i="1"/>
  <c r="V1115" i="1"/>
  <c r="W1115" i="1"/>
  <c r="X1115" i="1"/>
  <c r="Y1115" i="1"/>
  <c r="Z1115" i="1"/>
  <c r="V1116" i="1"/>
  <c r="W1116" i="1"/>
  <c r="X1116" i="1"/>
  <c r="Y1116" i="1"/>
  <c r="Z1116" i="1"/>
  <c r="V1117" i="1"/>
  <c r="W1117" i="1"/>
  <c r="X1117" i="1"/>
  <c r="Y1117" i="1"/>
  <c r="Z1117" i="1"/>
  <c r="V1118" i="1"/>
  <c r="W1118" i="1"/>
  <c r="X1118" i="1"/>
  <c r="Y1118" i="1"/>
  <c r="Z1118" i="1"/>
  <c r="V1119" i="1"/>
  <c r="W1119" i="1"/>
  <c r="X1119" i="1"/>
  <c r="Y1119" i="1"/>
  <c r="Z1119" i="1"/>
  <c r="V1120" i="1"/>
  <c r="W1120" i="1"/>
  <c r="X1120" i="1"/>
  <c r="Y1120" i="1"/>
  <c r="Z1120" i="1"/>
  <c r="V1121" i="1"/>
  <c r="W1121" i="1"/>
  <c r="X1121" i="1"/>
  <c r="Y1121" i="1"/>
  <c r="Z1121" i="1"/>
  <c r="V1122" i="1"/>
  <c r="W1122" i="1"/>
  <c r="X1122" i="1"/>
  <c r="Y1122" i="1"/>
  <c r="Z1122" i="1"/>
  <c r="V1123" i="1"/>
  <c r="W1123" i="1"/>
  <c r="X1123" i="1"/>
  <c r="Y1123" i="1"/>
  <c r="Z1123" i="1"/>
  <c r="V1124" i="1"/>
  <c r="W1124" i="1"/>
  <c r="X1124" i="1"/>
  <c r="Y1124" i="1"/>
  <c r="Z1124" i="1"/>
  <c r="V1125" i="1"/>
  <c r="W1125" i="1"/>
  <c r="X1125" i="1"/>
  <c r="Y1125" i="1"/>
  <c r="Z1125" i="1"/>
  <c r="V1126" i="1"/>
  <c r="W1126" i="1"/>
  <c r="X1126" i="1"/>
  <c r="Y1126" i="1"/>
  <c r="Z1126" i="1"/>
  <c r="V1127" i="1"/>
  <c r="W1127" i="1"/>
  <c r="X1127" i="1"/>
  <c r="Y1127" i="1"/>
  <c r="Z1127" i="1"/>
  <c r="V1128" i="1"/>
  <c r="W1128" i="1"/>
  <c r="X1128" i="1"/>
  <c r="Y1128" i="1"/>
  <c r="Z1128" i="1"/>
  <c r="V1129" i="1"/>
  <c r="W1129" i="1"/>
  <c r="X1129" i="1"/>
  <c r="Y1129" i="1"/>
  <c r="Z1129" i="1"/>
  <c r="V1130" i="1"/>
  <c r="W1130" i="1"/>
  <c r="X1130" i="1"/>
  <c r="Y1130" i="1"/>
  <c r="Z1130" i="1"/>
  <c r="V1131" i="1"/>
  <c r="W1131" i="1"/>
  <c r="X1131" i="1"/>
  <c r="Y1131" i="1"/>
  <c r="Z1131" i="1"/>
  <c r="V1132" i="1"/>
  <c r="W1132" i="1"/>
  <c r="X1132" i="1"/>
  <c r="Y1132" i="1"/>
  <c r="Z1132" i="1"/>
  <c r="V1133" i="1"/>
  <c r="W1133" i="1"/>
  <c r="X1133" i="1"/>
  <c r="Y1133" i="1"/>
  <c r="Z1133" i="1"/>
  <c r="V1134" i="1"/>
  <c r="W1134" i="1"/>
  <c r="X1134" i="1"/>
  <c r="Y1134" i="1"/>
  <c r="Z1134" i="1"/>
  <c r="V1135" i="1"/>
  <c r="W1135" i="1"/>
  <c r="X1135" i="1"/>
  <c r="Y1135" i="1"/>
  <c r="Z1135" i="1"/>
  <c r="V1136" i="1"/>
  <c r="W1136" i="1"/>
  <c r="X1136" i="1"/>
  <c r="Y1136" i="1"/>
  <c r="Z1136" i="1"/>
  <c r="V1137" i="1"/>
  <c r="W1137" i="1"/>
  <c r="X1137" i="1"/>
  <c r="Y1137" i="1"/>
  <c r="Z1137" i="1"/>
  <c r="V1138" i="1"/>
  <c r="W1138" i="1"/>
  <c r="X1138" i="1"/>
  <c r="Y1138" i="1"/>
  <c r="Z1138" i="1"/>
  <c r="V1139" i="1"/>
  <c r="W1139" i="1"/>
  <c r="X1139" i="1"/>
  <c r="Y1139" i="1"/>
  <c r="Z1139" i="1"/>
  <c r="V1140" i="1"/>
  <c r="W1140" i="1"/>
  <c r="X1140" i="1"/>
  <c r="Y1140" i="1"/>
  <c r="Z1140" i="1"/>
  <c r="V1141" i="1"/>
  <c r="W1141" i="1"/>
  <c r="X1141" i="1"/>
  <c r="Y1141" i="1"/>
  <c r="Z1141" i="1"/>
  <c r="V1142" i="1"/>
  <c r="W1142" i="1"/>
  <c r="X1142" i="1"/>
  <c r="Y1142" i="1"/>
  <c r="Z1142" i="1"/>
  <c r="V1143" i="1"/>
  <c r="W1143" i="1"/>
  <c r="X1143" i="1"/>
  <c r="Y1143" i="1"/>
  <c r="Z1143" i="1"/>
  <c r="V1144" i="1"/>
  <c r="W1144" i="1"/>
  <c r="X1144" i="1"/>
  <c r="Y1144" i="1"/>
  <c r="Z1144" i="1"/>
  <c r="V1145" i="1"/>
  <c r="W1145" i="1"/>
  <c r="X1145" i="1"/>
  <c r="Y1145" i="1"/>
  <c r="Z1145" i="1"/>
  <c r="V1146" i="1"/>
  <c r="W1146" i="1"/>
  <c r="X1146" i="1"/>
  <c r="Y1146" i="1"/>
  <c r="Z1146" i="1"/>
  <c r="V1147" i="1"/>
  <c r="W1147" i="1"/>
  <c r="X1147" i="1"/>
  <c r="Y1147" i="1"/>
  <c r="Z1147" i="1"/>
  <c r="V1148" i="1"/>
  <c r="W1148" i="1"/>
  <c r="X1148" i="1"/>
  <c r="Y1148" i="1"/>
  <c r="Z1148" i="1"/>
  <c r="V1149" i="1"/>
  <c r="W1149" i="1"/>
  <c r="X1149" i="1"/>
  <c r="Y1149" i="1"/>
  <c r="Z1149" i="1"/>
  <c r="V1150" i="1"/>
  <c r="W1150" i="1"/>
  <c r="X1150" i="1"/>
  <c r="Y1150" i="1"/>
  <c r="Z1150" i="1"/>
  <c r="V1151" i="1"/>
  <c r="W1151" i="1"/>
  <c r="X1151" i="1"/>
  <c r="Y1151" i="1"/>
  <c r="Z1151" i="1"/>
  <c r="V1152" i="1"/>
  <c r="W1152" i="1"/>
  <c r="X1152" i="1"/>
  <c r="Y1152" i="1"/>
  <c r="Z1152" i="1"/>
  <c r="V1153" i="1"/>
  <c r="W1153" i="1"/>
  <c r="X1153" i="1"/>
  <c r="Y1153" i="1"/>
  <c r="Z1153" i="1"/>
  <c r="V1154" i="1"/>
  <c r="W1154" i="1"/>
  <c r="X1154" i="1"/>
  <c r="Y1154" i="1"/>
  <c r="Z1154" i="1"/>
  <c r="V1155" i="1"/>
  <c r="W1155" i="1"/>
  <c r="X1155" i="1"/>
  <c r="Y1155" i="1"/>
  <c r="Z1155" i="1"/>
  <c r="V1156" i="1"/>
  <c r="W1156" i="1"/>
  <c r="X1156" i="1"/>
  <c r="Y1156" i="1"/>
  <c r="Z1156" i="1"/>
  <c r="V1157" i="1"/>
  <c r="W1157" i="1"/>
  <c r="X1157" i="1"/>
  <c r="Y1157" i="1"/>
  <c r="Z1157" i="1"/>
  <c r="V1158" i="1"/>
  <c r="W1158" i="1"/>
  <c r="X1158" i="1"/>
  <c r="Y1158" i="1"/>
  <c r="Z1158" i="1"/>
  <c r="V1159" i="1"/>
  <c r="W1159" i="1"/>
  <c r="X1159" i="1"/>
  <c r="Y1159" i="1"/>
  <c r="Z1159" i="1"/>
  <c r="V1160" i="1"/>
  <c r="W1160" i="1"/>
  <c r="X1160" i="1"/>
  <c r="Y1160" i="1"/>
  <c r="Z1160" i="1"/>
  <c r="V1161" i="1"/>
  <c r="W1161" i="1"/>
  <c r="X1161" i="1"/>
  <c r="Y1161" i="1"/>
  <c r="Z1161" i="1"/>
  <c r="V1162" i="1"/>
  <c r="W1162" i="1"/>
  <c r="X1162" i="1"/>
  <c r="Y1162" i="1"/>
  <c r="Z1162" i="1"/>
  <c r="V1163" i="1"/>
  <c r="W1163" i="1"/>
  <c r="X1163" i="1"/>
  <c r="Y1163" i="1"/>
  <c r="Z1163" i="1"/>
  <c r="V1164" i="1"/>
  <c r="W1164" i="1"/>
  <c r="X1164" i="1"/>
  <c r="Y1164" i="1"/>
  <c r="Z1164" i="1"/>
  <c r="V1165" i="1"/>
  <c r="W1165" i="1"/>
  <c r="X1165" i="1"/>
  <c r="Y1165" i="1"/>
  <c r="Z1165" i="1"/>
  <c r="V1166" i="1"/>
  <c r="W1166" i="1"/>
  <c r="X1166" i="1"/>
  <c r="Y1166" i="1"/>
  <c r="Z1166" i="1"/>
  <c r="V1167" i="1"/>
  <c r="W1167" i="1"/>
  <c r="X1167" i="1"/>
  <c r="Y1167" i="1"/>
  <c r="Z1167" i="1"/>
  <c r="V1168" i="1"/>
  <c r="W1168" i="1"/>
  <c r="X1168" i="1"/>
  <c r="Y1168" i="1"/>
  <c r="Z1168" i="1"/>
  <c r="V1169" i="1"/>
  <c r="W1169" i="1"/>
  <c r="X1169" i="1"/>
  <c r="Y1169" i="1"/>
  <c r="Z1169" i="1"/>
  <c r="V1170" i="1"/>
  <c r="W1170" i="1"/>
  <c r="X1170" i="1"/>
  <c r="Y1170" i="1"/>
  <c r="Z1170" i="1"/>
  <c r="V1171" i="1"/>
  <c r="W1171" i="1"/>
  <c r="X1171" i="1"/>
  <c r="Y1171" i="1"/>
  <c r="Z1171" i="1"/>
  <c r="V1172" i="1"/>
  <c r="W1172" i="1"/>
  <c r="X1172" i="1"/>
  <c r="Y1172" i="1"/>
  <c r="Z1172" i="1"/>
  <c r="V1173" i="1"/>
  <c r="W1173" i="1"/>
  <c r="X1173" i="1"/>
  <c r="Y1173" i="1"/>
  <c r="Z1173" i="1"/>
  <c r="V1174" i="1"/>
  <c r="W1174" i="1"/>
  <c r="X1174" i="1"/>
  <c r="Y1174" i="1"/>
  <c r="Z1174" i="1"/>
  <c r="V1175" i="1"/>
  <c r="W1175" i="1"/>
  <c r="X1175" i="1"/>
  <c r="Y1175" i="1"/>
  <c r="Z1175" i="1"/>
  <c r="V1176" i="1"/>
  <c r="W1176" i="1"/>
  <c r="X1176" i="1"/>
  <c r="Y1176" i="1"/>
  <c r="Z1176" i="1"/>
  <c r="V1177" i="1"/>
  <c r="W1177" i="1"/>
  <c r="X1177" i="1"/>
  <c r="Y1177" i="1"/>
  <c r="Z1177" i="1"/>
  <c r="V1178" i="1"/>
  <c r="W1178" i="1"/>
  <c r="X1178" i="1"/>
  <c r="Y1178" i="1"/>
  <c r="Z1178" i="1"/>
  <c r="V1179" i="1"/>
  <c r="W1179" i="1"/>
  <c r="X1179" i="1"/>
  <c r="Y1179" i="1"/>
  <c r="Z1179" i="1"/>
  <c r="V1180" i="1"/>
  <c r="W1180" i="1"/>
  <c r="X1180" i="1"/>
  <c r="Y1180" i="1"/>
  <c r="Z1180" i="1"/>
  <c r="V1181" i="1"/>
  <c r="W1181" i="1"/>
  <c r="X1181" i="1"/>
  <c r="Y1181" i="1"/>
  <c r="Z1181" i="1"/>
  <c r="V1182" i="1"/>
  <c r="W1182" i="1"/>
  <c r="X1182" i="1"/>
  <c r="Y1182" i="1"/>
  <c r="Z1182" i="1"/>
  <c r="V1183" i="1"/>
  <c r="W1183" i="1"/>
  <c r="X1183" i="1"/>
  <c r="Y1183" i="1"/>
  <c r="Z1183" i="1"/>
  <c r="V1184" i="1"/>
  <c r="W1184" i="1"/>
  <c r="X1184" i="1"/>
  <c r="Y1184" i="1"/>
  <c r="Z1184" i="1"/>
  <c r="V1185" i="1"/>
  <c r="W1185" i="1"/>
  <c r="X1185" i="1"/>
  <c r="Y1185" i="1"/>
  <c r="Z1185" i="1"/>
  <c r="V1186" i="1"/>
  <c r="W1186" i="1"/>
  <c r="X1186" i="1"/>
  <c r="Y1186" i="1"/>
  <c r="Z1186" i="1"/>
  <c r="V1187" i="1"/>
  <c r="W1187" i="1"/>
  <c r="X1187" i="1"/>
  <c r="Y1187" i="1"/>
  <c r="Z1187" i="1"/>
  <c r="V1188" i="1"/>
  <c r="W1188" i="1"/>
  <c r="X1188" i="1"/>
  <c r="Y1188" i="1"/>
  <c r="Z1188" i="1"/>
  <c r="V1189" i="1"/>
  <c r="W1189" i="1"/>
  <c r="X1189" i="1"/>
  <c r="Y1189" i="1"/>
  <c r="Z1189" i="1"/>
  <c r="V1190" i="1"/>
  <c r="W1190" i="1"/>
  <c r="X1190" i="1"/>
  <c r="Y1190" i="1"/>
  <c r="Z1190" i="1"/>
  <c r="V1191" i="1"/>
  <c r="W1191" i="1"/>
  <c r="X1191" i="1"/>
  <c r="Y1191" i="1"/>
  <c r="Z1191" i="1"/>
  <c r="V1192" i="1"/>
  <c r="W1192" i="1"/>
  <c r="X1192" i="1"/>
  <c r="Y1192" i="1"/>
  <c r="Z1192" i="1"/>
  <c r="V1193" i="1"/>
  <c r="W1193" i="1"/>
  <c r="X1193" i="1"/>
  <c r="Y1193" i="1"/>
  <c r="Z1193" i="1"/>
  <c r="V1194" i="1"/>
  <c r="W1194" i="1"/>
  <c r="X1194" i="1"/>
  <c r="Y1194" i="1"/>
  <c r="Z1194" i="1"/>
  <c r="V1195" i="1"/>
  <c r="W1195" i="1"/>
  <c r="X1195" i="1"/>
  <c r="Y1195" i="1"/>
  <c r="Z1195" i="1"/>
  <c r="V1196" i="1"/>
  <c r="W1196" i="1"/>
  <c r="X1196" i="1"/>
  <c r="Y1196" i="1"/>
  <c r="Z1196" i="1"/>
  <c r="V1197" i="1"/>
  <c r="W1197" i="1"/>
  <c r="X1197" i="1"/>
  <c r="Y1197" i="1"/>
  <c r="Z1197" i="1"/>
  <c r="V1198" i="1"/>
  <c r="W1198" i="1"/>
  <c r="X1198" i="1"/>
  <c r="Y1198" i="1"/>
  <c r="Z1198" i="1"/>
  <c r="V1199" i="1"/>
  <c r="W1199" i="1"/>
  <c r="X1199" i="1"/>
  <c r="Y1199" i="1"/>
  <c r="Z1199" i="1"/>
  <c r="V1200" i="1"/>
  <c r="W1200" i="1"/>
  <c r="X1200" i="1"/>
  <c r="Y1200" i="1"/>
  <c r="Z1200" i="1"/>
  <c r="V1201" i="1"/>
  <c r="W1201" i="1"/>
  <c r="X1201" i="1"/>
  <c r="Y1201" i="1"/>
  <c r="Z1201" i="1"/>
  <c r="V1202" i="1"/>
  <c r="W1202" i="1"/>
  <c r="X1202" i="1"/>
  <c r="Y1202" i="1"/>
  <c r="Z1202" i="1"/>
  <c r="V1203" i="1"/>
  <c r="W1203" i="1"/>
  <c r="X1203" i="1"/>
  <c r="Y1203" i="1"/>
  <c r="Z1203" i="1"/>
  <c r="V1204" i="1"/>
  <c r="W1204" i="1"/>
  <c r="X1204" i="1"/>
  <c r="Y1204" i="1"/>
  <c r="Z1204" i="1"/>
  <c r="V1205" i="1"/>
  <c r="W1205" i="1"/>
  <c r="X1205" i="1"/>
  <c r="Y1205" i="1"/>
  <c r="Z1205" i="1"/>
  <c r="V1206" i="1"/>
  <c r="W1206" i="1"/>
  <c r="X1206" i="1"/>
  <c r="Y1206" i="1"/>
  <c r="Z1206" i="1"/>
  <c r="V1207" i="1"/>
  <c r="W1207" i="1"/>
  <c r="X1207" i="1"/>
  <c r="Y1207" i="1"/>
  <c r="Z1207" i="1"/>
  <c r="V1208" i="1"/>
  <c r="W1208" i="1"/>
  <c r="X1208" i="1"/>
  <c r="Y1208" i="1"/>
  <c r="Z1208" i="1"/>
  <c r="V1209" i="1"/>
  <c r="W1209" i="1"/>
  <c r="X1209" i="1"/>
  <c r="Y1209" i="1"/>
  <c r="Z1209" i="1"/>
  <c r="V1210" i="1"/>
  <c r="W1210" i="1"/>
  <c r="X1210" i="1"/>
  <c r="Y1210" i="1"/>
  <c r="Z1210" i="1"/>
  <c r="V1211" i="1"/>
  <c r="W1211" i="1"/>
  <c r="X1211" i="1"/>
  <c r="Y1211" i="1"/>
  <c r="Z1211" i="1"/>
  <c r="V1212" i="1"/>
  <c r="W1212" i="1"/>
  <c r="X1212" i="1"/>
  <c r="Y1212" i="1"/>
  <c r="Z1212" i="1"/>
  <c r="V1213" i="1"/>
  <c r="W1213" i="1"/>
  <c r="X1213" i="1"/>
  <c r="Y1213" i="1"/>
  <c r="Z1213" i="1"/>
  <c r="V1214" i="1"/>
  <c r="W1214" i="1"/>
  <c r="X1214" i="1"/>
  <c r="Y1214" i="1"/>
  <c r="Z1214" i="1"/>
  <c r="V1215" i="1"/>
  <c r="W1215" i="1"/>
  <c r="X1215" i="1"/>
  <c r="Y1215" i="1"/>
  <c r="Z1215" i="1"/>
  <c r="V1216" i="1"/>
  <c r="W1216" i="1"/>
  <c r="X1216" i="1"/>
  <c r="Y1216" i="1"/>
  <c r="Z1216" i="1"/>
  <c r="V1217" i="1"/>
  <c r="W1217" i="1"/>
  <c r="X1217" i="1"/>
  <c r="Y1217" i="1"/>
  <c r="Z1217" i="1"/>
  <c r="V1218" i="1"/>
  <c r="W1218" i="1"/>
  <c r="X1218" i="1"/>
  <c r="Y1218" i="1"/>
  <c r="Z1218" i="1"/>
  <c r="V1219" i="1"/>
  <c r="W1219" i="1"/>
  <c r="X1219" i="1"/>
  <c r="Y1219" i="1"/>
  <c r="Z1219" i="1"/>
  <c r="V1220" i="1"/>
  <c r="W1220" i="1"/>
  <c r="X1220" i="1"/>
  <c r="Y1220" i="1"/>
  <c r="Z1220" i="1"/>
  <c r="V1221" i="1"/>
  <c r="W1221" i="1"/>
  <c r="X1221" i="1"/>
  <c r="Y1221" i="1"/>
  <c r="Z1221" i="1"/>
  <c r="V1222" i="1"/>
  <c r="W1222" i="1"/>
  <c r="X1222" i="1"/>
  <c r="Y1222" i="1"/>
  <c r="Z1222" i="1"/>
  <c r="V1223" i="1"/>
  <c r="W1223" i="1"/>
  <c r="X1223" i="1"/>
  <c r="Y1223" i="1"/>
  <c r="Z1223" i="1"/>
  <c r="V1224" i="1"/>
  <c r="W1224" i="1"/>
  <c r="X1224" i="1"/>
  <c r="Y1224" i="1"/>
  <c r="Z1224" i="1"/>
  <c r="V1225" i="1"/>
  <c r="W1225" i="1"/>
  <c r="X1225" i="1"/>
  <c r="Y1225" i="1"/>
  <c r="Z1225" i="1"/>
  <c r="V1226" i="1"/>
  <c r="W1226" i="1"/>
  <c r="X1226" i="1"/>
  <c r="Y1226" i="1"/>
  <c r="Z1226" i="1"/>
  <c r="V1227" i="1"/>
  <c r="W1227" i="1"/>
  <c r="X1227" i="1"/>
  <c r="Y1227" i="1"/>
  <c r="Z1227" i="1"/>
  <c r="V1228" i="1"/>
  <c r="W1228" i="1"/>
  <c r="X1228" i="1"/>
  <c r="Y1228" i="1"/>
  <c r="Z1228" i="1"/>
  <c r="V1229" i="1"/>
  <c r="W1229" i="1"/>
  <c r="X1229" i="1"/>
  <c r="Y1229" i="1"/>
  <c r="Z1229" i="1"/>
  <c r="V1230" i="1"/>
  <c r="W1230" i="1"/>
  <c r="X1230" i="1"/>
  <c r="Y1230" i="1"/>
  <c r="Z1230" i="1"/>
  <c r="V1231" i="1"/>
  <c r="W1231" i="1"/>
  <c r="X1231" i="1"/>
  <c r="Y1231" i="1"/>
  <c r="Z1231" i="1"/>
  <c r="V1232" i="1"/>
  <c r="W1232" i="1"/>
  <c r="X1232" i="1"/>
  <c r="Y1232" i="1"/>
  <c r="Z1232" i="1"/>
  <c r="V1233" i="1"/>
  <c r="W1233" i="1"/>
  <c r="X1233" i="1"/>
  <c r="Y1233" i="1"/>
  <c r="Z1233" i="1"/>
  <c r="V1234" i="1"/>
  <c r="W1234" i="1"/>
  <c r="X1234" i="1"/>
  <c r="Y1234" i="1"/>
  <c r="Z1234" i="1"/>
  <c r="V1235" i="1"/>
  <c r="W1235" i="1"/>
  <c r="X1235" i="1"/>
  <c r="Y1235" i="1"/>
  <c r="Z1235" i="1"/>
  <c r="V1236" i="1"/>
  <c r="W1236" i="1"/>
  <c r="X1236" i="1"/>
  <c r="Y1236" i="1"/>
  <c r="Z1236" i="1"/>
  <c r="V1237" i="1"/>
  <c r="W1237" i="1"/>
  <c r="X1237" i="1"/>
  <c r="Y1237" i="1"/>
  <c r="Z1237" i="1"/>
  <c r="V1238" i="1"/>
  <c r="W1238" i="1"/>
  <c r="X1238" i="1"/>
  <c r="Y1238" i="1"/>
  <c r="Z1238" i="1"/>
  <c r="V1239" i="1"/>
  <c r="W1239" i="1"/>
  <c r="X1239" i="1"/>
  <c r="Y1239" i="1"/>
  <c r="Z1239" i="1"/>
  <c r="V1240" i="1"/>
  <c r="W1240" i="1"/>
  <c r="X1240" i="1"/>
  <c r="Y1240" i="1"/>
  <c r="Z1240" i="1"/>
  <c r="V1241" i="1"/>
  <c r="W1241" i="1"/>
  <c r="X1241" i="1"/>
  <c r="Y1241" i="1"/>
  <c r="Z1241" i="1"/>
  <c r="V1242" i="1"/>
  <c r="W1242" i="1"/>
  <c r="X1242" i="1"/>
  <c r="Y1242" i="1"/>
  <c r="Z1242" i="1"/>
  <c r="V1243" i="1"/>
  <c r="W1243" i="1"/>
  <c r="X1243" i="1"/>
  <c r="Y1243" i="1"/>
  <c r="Z1243" i="1"/>
  <c r="V1244" i="1"/>
  <c r="W1244" i="1"/>
  <c r="X1244" i="1"/>
  <c r="Y1244" i="1"/>
  <c r="Z1244" i="1"/>
  <c r="V1245" i="1"/>
  <c r="W1245" i="1"/>
  <c r="X1245" i="1"/>
  <c r="Y1245" i="1"/>
  <c r="Z1245" i="1"/>
  <c r="V1246" i="1"/>
  <c r="W1246" i="1"/>
  <c r="X1246" i="1"/>
  <c r="Y1246" i="1"/>
  <c r="Z1246" i="1"/>
  <c r="V1247" i="1"/>
  <c r="W1247" i="1"/>
  <c r="X1247" i="1"/>
  <c r="Y1247" i="1"/>
  <c r="Z1247" i="1"/>
  <c r="V1248" i="1"/>
  <c r="W1248" i="1"/>
  <c r="X1248" i="1"/>
  <c r="Y1248" i="1"/>
  <c r="Z1248" i="1"/>
  <c r="V1249" i="1"/>
  <c r="W1249" i="1"/>
  <c r="X1249" i="1"/>
  <c r="Y1249" i="1"/>
  <c r="Z1249" i="1"/>
  <c r="V1250" i="1"/>
  <c r="W1250" i="1"/>
  <c r="X1250" i="1"/>
  <c r="Y1250" i="1"/>
  <c r="Z1250" i="1"/>
  <c r="V1251" i="1"/>
  <c r="W1251" i="1"/>
  <c r="X1251" i="1"/>
  <c r="Y1251" i="1"/>
  <c r="Z1251" i="1"/>
  <c r="V1252" i="1"/>
  <c r="W1252" i="1"/>
  <c r="X1252" i="1"/>
  <c r="Y1252" i="1"/>
  <c r="Z1252" i="1"/>
  <c r="V1253" i="1"/>
  <c r="W1253" i="1"/>
  <c r="X1253" i="1"/>
  <c r="Y1253" i="1"/>
  <c r="Z1253" i="1"/>
  <c r="V1254" i="1"/>
  <c r="W1254" i="1"/>
  <c r="X1254" i="1"/>
  <c r="Y1254" i="1"/>
  <c r="Z1254" i="1"/>
  <c r="V1255" i="1"/>
  <c r="W1255" i="1"/>
  <c r="X1255" i="1"/>
  <c r="Y1255" i="1"/>
  <c r="Z1255" i="1"/>
  <c r="V1256" i="1"/>
  <c r="W1256" i="1"/>
  <c r="X1256" i="1"/>
  <c r="Y1256" i="1"/>
  <c r="Z1256" i="1"/>
  <c r="V1257" i="1"/>
  <c r="W1257" i="1"/>
  <c r="X1257" i="1"/>
  <c r="Y1257" i="1"/>
  <c r="Z1257" i="1"/>
  <c r="V1258" i="1"/>
  <c r="W1258" i="1"/>
  <c r="X1258" i="1"/>
  <c r="Y1258" i="1"/>
  <c r="Z1258" i="1"/>
  <c r="V1259" i="1"/>
  <c r="W1259" i="1"/>
  <c r="X1259" i="1"/>
  <c r="Y1259" i="1"/>
  <c r="Z1259" i="1"/>
  <c r="V1260" i="1"/>
  <c r="W1260" i="1"/>
  <c r="X1260" i="1"/>
  <c r="Y1260" i="1"/>
  <c r="Z1260" i="1"/>
  <c r="V1261" i="1"/>
  <c r="W1261" i="1"/>
  <c r="X1261" i="1"/>
  <c r="Y1261" i="1"/>
  <c r="Z1261" i="1"/>
  <c r="V1262" i="1"/>
  <c r="W1262" i="1"/>
  <c r="X1262" i="1"/>
  <c r="Y1262" i="1"/>
  <c r="Z1262" i="1"/>
  <c r="V1263" i="1"/>
  <c r="W1263" i="1"/>
  <c r="X1263" i="1"/>
  <c r="Y1263" i="1"/>
  <c r="Z1263" i="1"/>
  <c r="V1264" i="1"/>
  <c r="W1264" i="1"/>
  <c r="X1264" i="1"/>
  <c r="Y1264" i="1"/>
  <c r="Z1264" i="1"/>
  <c r="V1265" i="1"/>
  <c r="W1265" i="1"/>
  <c r="X1265" i="1"/>
  <c r="Y1265" i="1"/>
  <c r="Z1265" i="1"/>
  <c r="V1266" i="1"/>
  <c r="W1266" i="1"/>
  <c r="X1266" i="1"/>
  <c r="Y1266" i="1"/>
  <c r="Z1266" i="1"/>
  <c r="V1267" i="1"/>
  <c r="W1267" i="1"/>
  <c r="X1267" i="1"/>
  <c r="Y1267" i="1"/>
  <c r="Z1267" i="1"/>
  <c r="V1268" i="1"/>
  <c r="W1268" i="1"/>
  <c r="X1268" i="1"/>
  <c r="Y1268" i="1"/>
  <c r="Z1268" i="1"/>
  <c r="V1269" i="1"/>
  <c r="W1269" i="1"/>
  <c r="X1269" i="1"/>
  <c r="Y1269" i="1"/>
  <c r="Z1269" i="1"/>
  <c r="V1270" i="1"/>
  <c r="W1270" i="1"/>
  <c r="X1270" i="1"/>
  <c r="Y1270" i="1"/>
  <c r="Z1270" i="1"/>
  <c r="V1271" i="1"/>
  <c r="W1271" i="1"/>
  <c r="X1271" i="1"/>
  <c r="Y1271" i="1"/>
  <c r="Z1271" i="1"/>
  <c r="V1272" i="1"/>
  <c r="W1272" i="1"/>
  <c r="X1272" i="1"/>
  <c r="Y1272" i="1"/>
  <c r="Z1272" i="1"/>
  <c r="V1273" i="1"/>
  <c r="W1273" i="1"/>
  <c r="X1273" i="1"/>
  <c r="Y1273" i="1"/>
  <c r="Z1273" i="1"/>
  <c r="V1274" i="1"/>
  <c r="W1274" i="1"/>
  <c r="X1274" i="1"/>
  <c r="Y1274" i="1"/>
  <c r="Z1274" i="1"/>
  <c r="V1275" i="1"/>
  <c r="W1275" i="1"/>
  <c r="X1275" i="1"/>
  <c r="Y1275" i="1"/>
  <c r="Z1275" i="1"/>
  <c r="V1276" i="1"/>
  <c r="W1276" i="1"/>
  <c r="X1276" i="1"/>
  <c r="Y1276" i="1"/>
  <c r="Z1276" i="1"/>
  <c r="V1277" i="1"/>
  <c r="W1277" i="1"/>
  <c r="X1277" i="1"/>
  <c r="Y1277" i="1"/>
  <c r="Z1277" i="1"/>
  <c r="V1278" i="1"/>
  <c r="W1278" i="1"/>
  <c r="X1278" i="1"/>
  <c r="Y1278" i="1"/>
  <c r="Z1278" i="1"/>
  <c r="V1279" i="1"/>
  <c r="W1279" i="1"/>
  <c r="X1279" i="1"/>
  <c r="Y1279" i="1"/>
  <c r="Z1279" i="1"/>
  <c r="V1280" i="1"/>
  <c r="W1280" i="1"/>
  <c r="X1280" i="1"/>
  <c r="Y1280" i="1"/>
  <c r="Z1280" i="1"/>
  <c r="V1281" i="1"/>
  <c r="W1281" i="1"/>
  <c r="X1281" i="1"/>
  <c r="Y1281" i="1"/>
  <c r="Z1281" i="1"/>
  <c r="V1282" i="1"/>
  <c r="W1282" i="1"/>
  <c r="X1282" i="1"/>
  <c r="Y1282" i="1"/>
  <c r="Z1282" i="1"/>
  <c r="V1283" i="1"/>
  <c r="W1283" i="1"/>
  <c r="X1283" i="1"/>
  <c r="Y1283" i="1"/>
  <c r="Z1283" i="1"/>
  <c r="V1284" i="1"/>
  <c r="W1284" i="1"/>
  <c r="X1284" i="1"/>
  <c r="Y1284" i="1"/>
  <c r="Z1284" i="1"/>
  <c r="V1285" i="1"/>
  <c r="W1285" i="1"/>
  <c r="X1285" i="1"/>
  <c r="Y1285" i="1"/>
  <c r="Z1285" i="1"/>
  <c r="V1286" i="1"/>
  <c r="W1286" i="1"/>
  <c r="X1286" i="1"/>
  <c r="Y1286" i="1"/>
  <c r="Z1286" i="1"/>
  <c r="V1287" i="1"/>
  <c r="W1287" i="1"/>
  <c r="X1287" i="1"/>
  <c r="Y1287" i="1"/>
  <c r="Z1287" i="1"/>
  <c r="V1288" i="1"/>
  <c r="W1288" i="1"/>
  <c r="X1288" i="1"/>
  <c r="Y1288" i="1"/>
  <c r="Z1288" i="1"/>
  <c r="V1289" i="1"/>
  <c r="W1289" i="1"/>
  <c r="X1289" i="1"/>
  <c r="Y1289" i="1"/>
  <c r="Z1289" i="1"/>
  <c r="V1290" i="1"/>
  <c r="W1290" i="1"/>
  <c r="X1290" i="1"/>
  <c r="Y1290" i="1"/>
  <c r="Z1290" i="1"/>
  <c r="V1291" i="1"/>
  <c r="W1291" i="1"/>
  <c r="X1291" i="1"/>
  <c r="Y1291" i="1"/>
  <c r="Z1291" i="1"/>
  <c r="V1292" i="1"/>
  <c r="W1292" i="1"/>
  <c r="X1292" i="1"/>
  <c r="Y1292" i="1"/>
  <c r="Z1292" i="1"/>
  <c r="V1293" i="1"/>
  <c r="W1293" i="1"/>
  <c r="X1293" i="1"/>
  <c r="Y1293" i="1"/>
  <c r="Z1293" i="1"/>
  <c r="V1294" i="1"/>
  <c r="W1294" i="1"/>
  <c r="X1294" i="1"/>
  <c r="Y1294" i="1"/>
  <c r="Z1294" i="1"/>
  <c r="V1295" i="1"/>
  <c r="W1295" i="1"/>
  <c r="X1295" i="1"/>
  <c r="Y1295" i="1"/>
  <c r="Z1295" i="1"/>
  <c r="V1296" i="1"/>
  <c r="W1296" i="1"/>
  <c r="X1296" i="1"/>
  <c r="Y1296" i="1"/>
  <c r="Z1296" i="1"/>
  <c r="V1297" i="1"/>
  <c r="W1297" i="1"/>
  <c r="X1297" i="1"/>
  <c r="Y1297" i="1"/>
  <c r="Z1297" i="1"/>
  <c r="V1298" i="1"/>
  <c r="W1298" i="1"/>
  <c r="X1298" i="1"/>
  <c r="Y1298" i="1"/>
  <c r="Z1298" i="1"/>
  <c r="V1299" i="1"/>
  <c r="W1299" i="1"/>
  <c r="X1299" i="1"/>
  <c r="Y1299" i="1"/>
  <c r="Z1299" i="1"/>
  <c r="V1300" i="1"/>
  <c r="W1300" i="1"/>
  <c r="X1300" i="1"/>
  <c r="Y1300" i="1"/>
  <c r="Z1300" i="1"/>
  <c r="V1301" i="1"/>
  <c r="W1301" i="1"/>
  <c r="X1301" i="1"/>
  <c r="Y1301" i="1"/>
  <c r="Z1301" i="1"/>
  <c r="V1302" i="1"/>
  <c r="W1302" i="1"/>
  <c r="X1302" i="1"/>
  <c r="Y1302" i="1"/>
  <c r="Z1302" i="1"/>
  <c r="V1303" i="1"/>
  <c r="W1303" i="1"/>
  <c r="X1303" i="1"/>
  <c r="Y1303" i="1"/>
  <c r="Z1303" i="1"/>
  <c r="V1304" i="1"/>
  <c r="W1304" i="1"/>
  <c r="X1304" i="1"/>
  <c r="Y1304" i="1"/>
  <c r="Z1304" i="1"/>
  <c r="V1305" i="1"/>
  <c r="W1305" i="1"/>
  <c r="X1305" i="1"/>
  <c r="Y1305" i="1"/>
  <c r="Z1305" i="1"/>
  <c r="V1306" i="1"/>
  <c r="W1306" i="1"/>
  <c r="X1306" i="1"/>
  <c r="Y1306" i="1"/>
  <c r="Z1306" i="1"/>
  <c r="V1307" i="1"/>
  <c r="W1307" i="1"/>
  <c r="X1307" i="1"/>
  <c r="Y1307" i="1"/>
  <c r="Z1307" i="1"/>
  <c r="V1308" i="1"/>
  <c r="W1308" i="1"/>
  <c r="X1308" i="1"/>
  <c r="Y1308" i="1"/>
  <c r="Z1308" i="1"/>
  <c r="V1309" i="1"/>
  <c r="W1309" i="1"/>
  <c r="X1309" i="1"/>
  <c r="Y1309" i="1"/>
  <c r="Z1309" i="1"/>
  <c r="V1310" i="1"/>
  <c r="W1310" i="1"/>
  <c r="X1310" i="1"/>
  <c r="Y1310" i="1"/>
  <c r="Z1310" i="1"/>
  <c r="V1311" i="1"/>
  <c r="W1311" i="1"/>
  <c r="X1311" i="1"/>
  <c r="Y1311" i="1"/>
  <c r="Z1311" i="1"/>
  <c r="V1312" i="1"/>
  <c r="W1312" i="1"/>
  <c r="X1312" i="1"/>
  <c r="Y1312" i="1"/>
  <c r="Z1312" i="1"/>
  <c r="V1313" i="1"/>
  <c r="W1313" i="1"/>
  <c r="X1313" i="1"/>
  <c r="Y1313" i="1"/>
  <c r="Z1313" i="1"/>
  <c r="V1314" i="1"/>
  <c r="W1314" i="1"/>
  <c r="X1314" i="1"/>
  <c r="Y1314" i="1"/>
  <c r="Z1314" i="1"/>
  <c r="V1315" i="1"/>
  <c r="W1315" i="1"/>
  <c r="X1315" i="1"/>
  <c r="Y1315" i="1"/>
  <c r="Z1315" i="1"/>
  <c r="V1316" i="1"/>
  <c r="W1316" i="1"/>
  <c r="X1316" i="1"/>
  <c r="Y1316" i="1"/>
  <c r="Z1316" i="1"/>
  <c r="V1317" i="1"/>
  <c r="W1317" i="1"/>
  <c r="X1317" i="1"/>
  <c r="Y1317" i="1"/>
  <c r="Z1317" i="1"/>
  <c r="V1318" i="1"/>
  <c r="W1318" i="1"/>
  <c r="X1318" i="1"/>
  <c r="Y1318" i="1"/>
  <c r="Z1318" i="1"/>
  <c r="V1319" i="1"/>
  <c r="W1319" i="1"/>
  <c r="X1319" i="1"/>
  <c r="Y1319" i="1"/>
  <c r="Z1319" i="1"/>
  <c r="V1320" i="1"/>
  <c r="W1320" i="1"/>
  <c r="X1320" i="1"/>
  <c r="Y1320" i="1"/>
  <c r="Z1320" i="1"/>
  <c r="V1321" i="1"/>
  <c r="W1321" i="1"/>
  <c r="X1321" i="1"/>
  <c r="Y1321" i="1"/>
  <c r="Z1321" i="1"/>
  <c r="V1322" i="1"/>
  <c r="W1322" i="1"/>
  <c r="X1322" i="1"/>
  <c r="Y1322" i="1"/>
  <c r="Z1322" i="1"/>
  <c r="V1323" i="1"/>
  <c r="W1323" i="1"/>
  <c r="X1323" i="1"/>
  <c r="Y1323" i="1"/>
  <c r="Z1323" i="1"/>
  <c r="V1324" i="1"/>
  <c r="W1324" i="1"/>
  <c r="X1324" i="1"/>
  <c r="Y1324" i="1"/>
  <c r="Z1324" i="1"/>
  <c r="V1325" i="1"/>
  <c r="W1325" i="1"/>
  <c r="X1325" i="1"/>
  <c r="Y1325" i="1"/>
  <c r="Z1325" i="1"/>
  <c r="V1326" i="1"/>
  <c r="W1326" i="1"/>
  <c r="X1326" i="1"/>
  <c r="Y1326" i="1"/>
  <c r="Z1326" i="1"/>
  <c r="V1327" i="1"/>
  <c r="W1327" i="1"/>
  <c r="X1327" i="1"/>
  <c r="Y1327" i="1"/>
  <c r="Z1327" i="1"/>
  <c r="V1328" i="1"/>
  <c r="W1328" i="1"/>
  <c r="X1328" i="1"/>
  <c r="Y1328" i="1"/>
  <c r="Z1328" i="1"/>
  <c r="V1329" i="1"/>
  <c r="W1329" i="1"/>
  <c r="X1329" i="1"/>
  <c r="Y1329" i="1"/>
  <c r="Z1329" i="1"/>
  <c r="V1330" i="1"/>
  <c r="W1330" i="1"/>
  <c r="X1330" i="1"/>
  <c r="Y1330" i="1"/>
  <c r="Z1330" i="1"/>
  <c r="V1331" i="1"/>
  <c r="W1331" i="1"/>
  <c r="X1331" i="1"/>
  <c r="Y1331" i="1"/>
  <c r="Z1331" i="1"/>
  <c r="V1332" i="1"/>
  <c r="W1332" i="1"/>
  <c r="X1332" i="1"/>
  <c r="Y1332" i="1"/>
  <c r="Z1332" i="1"/>
  <c r="V1333" i="1"/>
  <c r="W1333" i="1"/>
  <c r="X1333" i="1"/>
  <c r="Y1333" i="1"/>
  <c r="Z1333" i="1"/>
  <c r="V1334" i="1"/>
  <c r="W1334" i="1"/>
  <c r="X1334" i="1"/>
  <c r="Y1334" i="1"/>
  <c r="Z1334" i="1"/>
  <c r="V1335" i="1"/>
  <c r="W1335" i="1"/>
  <c r="X1335" i="1"/>
  <c r="Y1335" i="1"/>
  <c r="Z1335" i="1"/>
  <c r="V1336" i="1"/>
  <c r="W1336" i="1"/>
  <c r="X1336" i="1"/>
  <c r="Y1336" i="1"/>
  <c r="Z1336" i="1"/>
  <c r="V1337" i="1"/>
  <c r="W1337" i="1"/>
  <c r="X1337" i="1"/>
  <c r="Y1337" i="1"/>
  <c r="Z1337" i="1"/>
  <c r="V1338" i="1"/>
  <c r="W1338" i="1"/>
  <c r="X1338" i="1"/>
  <c r="Y1338" i="1"/>
  <c r="Z1338" i="1"/>
  <c r="V1339" i="1"/>
  <c r="W1339" i="1"/>
  <c r="X1339" i="1"/>
  <c r="Y1339" i="1"/>
  <c r="Z1339" i="1"/>
  <c r="V1340" i="1"/>
  <c r="W1340" i="1"/>
  <c r="X1340" i="1"/>
  <c r="Y1340" i="1"/>
  <c r="Z1340" i="1"/>
  <c r="V1341" i="1"/>
  <c r="W1341" i="1"/>
  <c r="X1341" i="1"/>
  <c r="Y1341" i="1"/>
  <c r="Z1341" i="1"/>
  <c r="V1342" i="1"/>
  <c r="W1342" i="1"/>
  <c r="X1342" i="1"/>
  <c r="Y1342" i="1"/>
  <c r="Z1342" i="1"/>
  <c r="V1343" i="1"/>
  <c r="W1343" i="1"/>
  <c r="X1343" i="1"/>
  <c r="Y1343" i="1"/>
  <c r="Z1343" i="1"/>
  <c r="V1344" i="1"/>
  <c r="W1344" i="1"/>
  <c r="X1344" i="1"/>
  <c r="Y1344" i="1"/>
  <c r="Z1344" i="1"/>
  <c r="V1345" i="1"/>
  <c r="W1345" i="1"/>
  <c r="X1345" i="1"/>
  <c r="Y1345" i="1"/>
  <c r="Z1345" i="1"/>
  <c r="V1346" i="1"/>
  <c r="W1346" i="1"/>
  <c r="X1346" i="1"/>
  <c r="Y1346" i="1"/>
  <c r="Z1346" i="1"/>
  <c r="V1347" i="1"/>
  <c r="W1347" i="1"/>
  <c r="X1347" i="1"/>
  <c r="Y1347" i="1"/>
  <c r="Z1347" i="1"/>
  <c r="V1348" i="1"/>
  <c r="W1348" i="1"/>
  <c r="X1348" i="1"/>
  <c r="Y1348" i="1"/>
  <c r="Z1348" i="1"/>
  <c r="V1349" i="1"/>
  <c r="W1349" i="1"/>
  <c r="X1349" i="1"/>
  <c r="Y1349" i="1"/>
  <c r="Z1349" i="1"/>
  <c r="V1350" i="1"/>
  <c r="W1350" i="1"/>
  <c r="X1350" i="1"/>
  <c r="Y1350" i="1"/>
  <c r="Z1350" i="1"/>
  <c r="V1351" i="1"/>
  <c r="W1351" i="1"/>
  <c r="X1351" i="1"/>
  <c r="Y1351" i="1"/>
  <c r="Z1351" i="1"/>
  <c r="V1352" i="1"/>
  <c r="W1352" i="1"/>
  <c r="X1352" i="1"/>
  <c r="Y1352" i="1"/>
  <c r="Z1352" i="1"/>
  <c r="V1353" i="1"/>
  <c r="W1353" i="1"/>
  <c r="X1353" i="1"/>
  <c r="Y1353" i="1"/>
  <c r="Z1353" i="1"/>
  <c r="V1354" i="1"/>
  <c r="W1354" i="1"/>
  <c r="X1354" i="1"/>
  <c r="Y1354" i="1"/>
  <c r="Z1354" i="1"/>
  <c r="V1355" i="1"/>
  <c r="W1355" i="1"/>
  <c r="X1355" i="1"/>
  <c r="Y1355" i="1"/>
  <c r="Z1355" i="1"/>
  <c r="V1356" i="1"/>
  <c r="W1356" i="1"/>
  <c r="X1356" i="1"/>
  <c r="Y1356" i="1"/>
  <c r="Z1356" i="1"/>
  <c r="V1357" i="1"/>
  <c r="W1357" i="1"/>
  <c r="X1357" i="1"/>
  <c r="Y1357" i="1"/>
  <c r="Z1357" i="1"/>
  <c r="V1358" i="1"/>
  <c r="W1358" i="1"/>
  <c r="X1358" i="1"/>
  <c r="Y1358" i="1"/>
  <c r="Z1358" i="1"/>
  <c r="V1359" i="1"/>
  <c r="W1359" i="1"/>
  <c r="X1359" i="1"/>
  <c r="Y1359" i="1"/>
  <c r="Z1359" i="1"/>
  <c r="V1360" i="1"/>
  <c r="W1360" i="1"/>
  <c r="X1360" i="1"/>
  <c r="Y1360" i="1"/>
  <c r="Z1360" i="1"/>
  <c r="V1361" i="1"/>
  <c r="W1361" i="1"/>
  <c r="X1361" i="1"/>
  <c r="Y1361" i="1"/>
  <c r="Z1361" i="1"/>
  <c r="V1362" i="1"/>
  <c r="W1362" i="1"/>
  <c r="X1362" i="1"/>
  <c r="Y1362" i="1"/>
  <c r="Z1362" i="1"/>
  <c r="V1363" i="1"/>
  <c r="W1363" i="1"/>
  <c r="X1363" i="1"/>
  <c r="Y1363" i="1"/>
  <c r="Z1363" i="1"/>
  <c r="V1364" i="1"/>
  <c r="W1364" i="1"/>
  <c r="X1364" i="1"/>
  <c r="Y1364" i="1"/>
  <c r="Z1364" i="1"/>
  <c r="V1365" i="1"/>
  <c r="W1365" i="1"/>
  <c r="X1365" i="1"/>
  <c r="Y1365" i="1"/>
  <c r="Z1365" i="1"/>
  <c r="V1366" i="1"/>
  <c r="W1366" i="1"/>
  <c r="X1366" i="1"/>
  <c r="Y1366" i="1"/>
  <c r="Z1366" i="1"/>
  <c r="V1367" i="1"/>
  <c r="W1367" i="1"/>
  <c r="X1367" i="1"/>
  <c r="Y1367" i="1"/>
  <c r="Z1367" i="1"/>
  <c r="V1368" i="1"/>
  <c r="W1368" i="1"/>
  <c r="X1368" i="1"/>
  <c r="Y1368" i="1"/>
  <c r="Z1368" i="1"/>
  <c r="V1369" i="1"/>
  <c r="W1369" i="1"/>
  <c r="X1369" i="1"/>
  <c r="Y1369" i="1"/>
  <c r="Z1369" i="1"/>
  <c r="V1370" i="1"/>
  <c r="W1370" i="1"/>
  <c r="X1370" i="1"/>
  <c r="Y1370" i="1"/>
  <c r="Z1370" i="1"/>
  <c r="V1371" i="1"/>
  <c r="W1371" i="1"/>
  <c r="X1371" i="1"/>
  <c r="Y1371" i="1"/>
  <c r="Z1371" i="1"/>
  <c r="V1372" i="1"/>
  <c r="W1372" i="1"/>
  <c r="X1372" i="1"/>
  <c r="Y1372" i="1"/>
  <c r="Z1372" i="1"/>
  <c r="V1373" i="1"/>
  <c r="W1373" i="1"/>
  <c r="X1373" i="1"/>
  <c r="Y1373" i="1"/>
  <c r="Z1373" i="1"/>
  <c r="V1374" i="1"/>
  <c r="W1374" i="1"/>
  <c r="X1374" i="1"/>
  <c r="Y1374" i="1"/>
  <c r="Z1374" i="1"/>
  <c r="V1375" i="1"/>
  <c r="W1375" i="1"/>
  <c r="X1375" i="1"/>
  <c r="Y1375" i="1"/>
  <c r="Z1375" i="1"/>
  <c r="V1376" i="1"/>
  <c r="W1376" i="1"/>
  <c r="X1376" i="1"/>
  <c r="Y1376" i="1"/>
  <c r="Z1376" i="1"/>
  <c r="V1377" i="1"/>
  <c r="W1377" i="1"/>
  <c r="X1377" i="1"/>
  <c r="Y1377" i="1"/>
  <c r="Z1377" i="1"/>
  <c r="V1378" i="1"/>
  <c r="W1378" i="1"/>
  <c r="X1378" i="1"/>
  <c r="Y1378" i="1"/>
  <c r="Z1378" i="1"/>
  <c r="V1379" i="1"/>
  <c r="W1379" i="1"/>
  <c r="X1379" i="1"/>
  <c r="Y1379" i="1"/>
  <c r="Z1379" i="1"/>
  <c r="V1380" i="1"/>
  <c r="W1380" i="1"/>
  <c r="X1380" i="1"/>
  <c r="Y1380" i="1"/>
  <c r="Z1380" i="1"/>
  <c r="V1381" i="1"/>
  <c r="W1381" i="1"/>
  <c r="X1381" i="1"/>
  <c r="Y1381" i="1"/>
  <c r="Z1381" i="1"/>
  <c r="V1382" i="1"/>
  <c r="W1382" i="1"/>
  <c r="X1382" i="1"/>
  <c r="Y1382" i="1"/>
  <c r="Z1382" i="1"/>
  <c r="V1383" i="1"/>
  <c r="W1383" i="1"/>
  <c r="X1383" i="1"/>
  <c r="Y1383" i="1"/>
  <c r="Z1383" i="1"/>
  <c r="V1384" i="1"/>
  <c r="W1384" i="1"/>
  <c r="X1384" i="1"/>
  <c r="Y1384" i="1"/>
  <c r="Z1384" i="1"/>
  <c r="V1385" i="1"/>
  <c r="W1385" i="1"/>
  <c r="X1385" i="1"/>
  <c r="Y1385" i="1"/>
  <c r="Z1385" i="1"/>
  <c r="V1386" i="1"/>
  <c r="W1386" i="1"/>
  <c r="X1386" i="1"/>
  <c r="Y1386" i="1"/>
  <c r="Z1386" i="1"/>
  <c r="V1387" i="1"/>
  <c r="W1387" i="1"/>
  <c r="X1387" i="1"/>
  <c r="Y1387" i="1"/>
  <c r="Z1387" i="1"/>
  <c r="V1388" i="1"/>
  <c r="W1388" i="1"/>
  <c r="X1388" i="1"/>
  <c r="Y1388" i="1"/>
  <c r="Z1388" i="1"/>
  <c r="V1389" i="1"/>
  <c r="W1389" i="1"/>
  <c r="X1389" i="1"/>
  <c r="Y1389" i="1"/>
  <c r="Z1389" i="1"/>
  <c r="V1390" i="1"/>
  <c r="W1390" i="1"/>
  <c r="X1390" i="1"/>
  <c r="Y1390" i="1"/>
  <c r="Z1390" i="1"/>
  <c r="V1391" i="1"/>
  <c r="W1391" i="1"/>
  <c r="X1391" i="1"/>
  <c r="Y1391" i="1"/>
  <c r="Z1391" i="1"/>
  <c r="V1392" i="1"/>
  <c r="W1392" i="1"/>
  <c r="X1392" i="1"/>
  <c r="Y1392" i="1"/>
  <c r="Z1392" i="1"/>
  <c r="V1393" i="1"/>
  <c r="W1393" i="1"/>
  <c r="X1393" i="1"/>
  <c r="Y1393" i="1"/>
  <c r="Z1393" i="1"/>
  <c r="V1394" i="1"/>
  <c r="W1394" i="1"/>
  <c r="X1394" i="1"/>
  <c r="Y1394" i="1"/>
  <c r="Z1394" i="1"/>
  <c r="V1395" i="1"/>
  <c r="W1395" i="1"/>
  <c r="X1395" i="1"/>
  <c r="Y1395" i="1"/>
  <c r="Z1395" i="1"/>
  <c r="V1396" i="1"/>
  <c r="W1396" i="1"/>
  <c r="X1396" i="1"/>
  <c r="Y1396" i="1"/>
  <c r="Z1396" i="1"/>
  <c r="V1397" i="1"/>
  <c r="W1397" i="1"/>
  <c r="X1397" i="1"/>
  <c r="Y1397" i="1"/>
  <c r="Z1397" i="1"/>
  <c r="V1398" i="1"/>
  <c r="W1398" i="1"/>
  <c r="X1398" i="1"/>
  <c r="Y1398" i="1"/>
  <c r="Z1398" i="1"/>
  <c r="V1399" i="1"/>
  <c r="W1399" i="1"/>
  <c r="X1399" i="1"/>
  <c r="Y1399" i="1"/>
  <c r="Z1399" i="1"/>
  <c r="V1400" i="1"/>
  <c r="W1400" i="1"/>
  <c r="X1400" i="1"/>
  <c r="Y1400" i="1"/>
  <c r="Z1400" i="1"/>
  <c r="V1401" i="1"/>
  <c r="W1401" i="1"/>
  <c r="X1401" i="1"/>
  <c r="Y1401" i="1"/>
  <c r="Z1401" i="1"/>
  <c r="V1402" i="1"/>
  <c r="W1402" i="1"/>
  <c r="X1402" i="1"/>
  <c r="Y1402" i="1"/>
  <c r="Z1402" i="1"/>
  <c r="V1403" i="1"/>
  <c r="W1403" i="1"/>
  <c r="X1403" i="1"/>
  <c r="Y1403" i="1"/>
  <c r="Z1403" i="1"/>
  <c r="V1404" i="1"/>
  <c r="W1404" i="1"/>
  <c r="X1404" i="1"/>
  <c r="Y1404" i="1"/>
  <c r="Z1404" i="1"/>
  <c r="V1405" i="1"/>
  <c r="W1405" i="1"/>
  <c r="X1405" i="1"/>
  <c r="Y1405" i="1"/>
  <c r="Z1405" i="1"/>
  <c r="V1406" i="1"/>
  <c r="W1406" i="1"/>
  <c r="X1406" i="1"/>
  <c r="Y1406" i="1"/>
  <c r="Z1406" i="1"/>
  <c r="V1407" i="1"/>
  <c r="W1407" i="1"/>
  <c r="X1407" i="1"/>
  <c r="Y1407" i="1"/>
  <c r="Z1407" i="1"/>
  <c r="V1408" i="1"/>
  <c r="W1408" i="1"/>
  <c r="X1408" i="1"/>
  <c r="Y1408" i="1"/>
  <c r="Z1408" i="1"/>
  <c r="V1409" i="1"/>
  <c r="W1409" i="1"/>
  <c r="X1409" i="1"/>
  <c r="Y1409" i="1"/>
  <c r="Z1409" i="1"/>
  <c r="V1410" i="1"/>
  <c r="W1410" i="1"/>
  <c r="X1410" i="1"/>
  <c r="Y1410" i="1"/>
  <c r="Z1410" i="1"/>
  <c r="V1411" i="1"/>
  <c r="W1411" i="1"/>
  <c r="X1411" i="1"/>
  <c r="Y1411" i="1"/>
  <c r="Z1411" i="1"/>
  <c r="V1412" i="1"/>
  <c r="W1412" i="1"/>
  <c r="X1412" i="1"/>
  <c r="Y1412" i="1"/>
  <c r="Z1412" i="1"/>
  <c r="V1413" i="1"/>
  <c r="W1413" i="1"/>
  <c r="X1413" i="1"/>
  <c r="Y1413" i="1"/>
  <c r="Z1413" i="1"/>
  <c r="V1414" i="1"/>
  <c r="W1414" i="1"/>
  <c r="X1414" i="1"/>
  <c r="Y1414" i="1"/>
  <c r="Z1414" i="1"/>
  <c r="V1415" i="1"/>
  <c r="W1415" i="1"/>
  <c r="X1415" i="1"/>
  <c r="Y1415" i="1"/>
  <c r="Z1415" i="1"/>
  <c r="V1416" i="1"/>
  <c r="W1416" i="1"/>
  <c r="X1416" i="1"/>
  <c r="Y1416" i="1"/>
  <c r="Z1416" i="1"/>
  <c r="V1417" i="1"/>
  <c r="W1417" i="1"/>
  <c r="X1417" i="1"/>
  <c r="Y1417" i="1"/>
  <c r="Z1417" i="1"/>
  <c r="V1418" i="1"/>
  <c r="W1418" i="1"/>
  <c r="X1418" i="1"/>
  <c r="Y1418" i="1"/>
  <c r="Z1418" i="1"/>
  <c r="V1419" i="1"/>
  <c r="W1419" i="1"/>
  <c r="X1419" i="1"/>
  <c r="Y1419" i="1"/>
  <c r="Z1419" i="1"/>
  <c r="V1420" i="1"/>
  <c r="W1420" i="1"/>
  <c r="X1420" i="1"/>
  <c r="Y1420" i="1"/>
  <c r="Z1420" i="1"/>
  <c r="V1421" i="1"/>
  <c r="W1421" i="1"/>
  <c r="X1421" i="1"/>
  <c r="Y1421" i="1"/>
  <c r="Z1421" i="1"/>
  <c r="V1422" i="1"/>
  <c r="W1422" i="1"/>
  <c r="X1422" i="1"/>
  <c r="Y1422" i="1"/>
  <c r="Z1422" i="1"/>
  <c r="V1423" i="1"/>
  <c r="W1423" i="1"/>
  <c r="X1423" i="1"/>
  <c r="Y1423" i="1"/>
  <c r="Z1423" i="1"/>
  <c r="V1424" i="1"/>
  <c r="W1424" i="1"/>
  <c r="X1424" i="1"/>
  <c r="Y1424" i="1"/>
  <c r="Z1424" i="1"/>
  <c r="V1425" i="1"/>
  <c r="W1425" i="1"/>
  <c r="X1425" i="1"/>
  <c r="Y1425" i="1"/>
  <c r="Z1425" i="1"/>
  <c r="V1426" i="1"/>
  <c r="W1426" i="1"/>
  <c r="X1426" i="1"/>
  <c r="Y1426" i="1"/>
  <c r="Z1426" i="1"/>
  <c r="V1427" i="1"/>
  <c r="W1427" i="1"/>
  <c r="X1427" i="1"/>
  <c r="Y1427" i="1"/>
  <c r="Z1427" i="1"/>
  <c r="V1428" i="1"/>
  <c r="W1428" i="1"/>
  <c r="X1428" i="1"/>
  <c r="Y1428" i="1"/>
  <c r="Z1428" i="1"/>
  <c r="V1429" i="1"/>
  <c r="W1429" i="1"/>
  <c r="X1429" i="1"/>
  <c r="Y1429" i="1"/>
  <c r="Z1429" i="1"/>
  <c r="V1430" i="1"/>
  <c r="W1430" i="1"/>
  <c r="X1430" i="1"/>
  <c r="Y1430" i="1"/>
  <c r="Z1430" i="1"/>
  <c r="V1431" i="1"/>
  <c r="W1431" i="1"/>
  <c r="X1431" i="1"/>
  <c r="Y1431" i="1"/>
  <c r="Z1431" i="1"/>
  <c r="V1432" i="1"/>
  <c r="W1432" i="1"/>
  <c r="X1432" i="1"/>
  <c r="Y1432" i="1"/>
  <c r="Z1432" i="1"/>
  <c r="V1433" i="1"/>
  <c r="W1433" i="1"/>
  <c r="X1433" i="1"/>
  <c r="Y1433" i="1"/>
  <c r="Z1433" i="1"/>
  <c r="V1434" i="1"/>
  <c r="W1434" i="1"/>
  <c r="X1434" i="1"/>
  <c r="Y1434" i="1"/>
  <c r="Z1434" i="1"/>
  <c r="V1435" i="1"/>
  <c r="W1435" i="1"/>
  <c r="X1435" i="1"/>
  <c r="Y1435" i="1"/>
  <c r="Z1435" i="1"/>
  <c r="V1436" i="1"/>
  <c r="W1436" i="1"/>
  <c r="X1436" i="1"/>
  <c r="Y1436" i="1"/>
  <c r="Z1436" i="1"/>
  <c r="V1437" i="1"/>
  <c r="W1437" i="1"/>
  <c r="X1437" i="1"/>
  <c r="Y1437" i="1"/>
  <c r="Z1437" i="1"/>
  <c r="V1438" i="1"/>
  <c r="W1438" i="1"/>
  <c r="X1438" i="1"/>
  <c r="Y1438" i="1"/>
  <c r="Z1438" i="1"/>
  <c r="V1439" i="1"/>
  <c r="W1439" i="1"/>
  <c r="X1439" i="1"/>
  <c r="Y1439" i="1"/>
  <c r="Z1439" i="1"/>
  <c r="V1440" i="1"/>
  <c r="W1440" i="1"/>
  <c r="X1440" i="1"/>
  <c r="Y1440" i="1"/>
  <c r="Z1440" i="1"/>
  <c r="V1441" i="1"/>
  <c r="W1441" i="1"/>
  <c r="X1441" i="1"/>
  <c r="Y1441" i="1"/>
  <c r="Z1441" i="1"/>
  <c r="V1442" i="1"/>
  <c r="W1442" i="1"/>
  <c r="X1442" i="1"/>
  <c r="Y1442" i="1"/>
  <c r="Z1442" i="1"/>
  <c r="V1443" i="1"/>
  <c r="W1443" i="1"/>
  <c r="X1443" i="1"/>
  <c r="Y1443" i="1"/>
  <c r="Z1443" i="1"/>
  <c r="V1444" i="1"/>
  <c r="W1444" i="1"/>
  <c r="X1444" i="1"/>
  <c r="Y1444" i="1"/>
  <c r="Z1444" i="1"/>
  <c r="V1445" i="1"/>
  <c r="W1445" i="1"/>
  <c r="X1445" i="1"/>
  <c r="Y1445" i="1"/>
  <c r="Z1445" i="1"/>
  <c r="V1446" i="1"/>
  <c r="W1446" i="1"/>
  <c r="X1446" i="1"/>
  <c r="Y1446" i="1"/>
  <c r="Z1446" i="1"/>
  <c r="V1447" i="1"/>
  <c r="W1447" i="1"/>
  <c r="X1447" i="1"/>
  <c r="Y1447" i="1"/>
  <c r="Z1447" i="1"/>
  <c r="V1448" i="1"/>
  <c r="W1448" i="1"/>
  <c r="X1448" i="1"/>
  <c r="Y1448" i="1"/>
  <c r="Z1448" i="1"/>
  <c r="V1449" i="1"/>
  <c r="W1449" i="1"/>
  <c r="X1449" i="1"/>
  <c r="Y1449" i="1"/>
  <c r="Z1449" i="1"/>
  <c r="V1450" i="1"/>
  <c r="W1450" i="1"/>
  <c r="X1450" i="1"/>
  <c r="Y1450" i="1"/>
  <c r="Z1450" i="1"/>
  <c r="V1451" i="1"/>
  <c r="W1451" i="1"/>
  <c r="X1451" i="1"/>
  <c r="Y1451" i="1"/>
  <c r="Z1451" i="1"/>
  <c r="V1452" i="1"/>
  <c r="W1452" i="1"/>
  <c r="X1452" i="1"/>
  <c r="Y1452" i="1"/>
  <c r="Z1452" i="1"/>
  <c r="V1453" i="1"/>
  <c r="W1453" i="1"/>
  <c r="X1453" i="1"/>
  <c r="Y1453" i="1"/>
  <c r="Z1453" i="1"/>
  <c r="V1454" i="1"/>
  <c r="W1454" i="1"/>
  <c r="X1454" i="1"/>
  <c r="Y1454" i="1"/>
  <c r="Z1454" i="1"/>
  <c r="V1455" i="1"/>
  <c r="W1455" i="1"/>
  <c r="X1455" i="1"/>
  <c r="Y1455" i="1"/>
  <c r="Z1455" i="1"/>
  <c r="V1456" i="1"/>
  <c r="W1456" i="1"/>
  <c r="X1456" i="1"/>
  <c r="Y1456" i="1"/>
  <c r="Z1456" i="1"/>
  <c r="V1457" i="1"/>
  <c r="W1457" i="1"/>
  <c r="X1457" i="1"/>
  <c r="Y1457" i="1"/>
  <c r="Z1457" i="1"/>
  <c r="V1458" i="1"/>
  <c r="W1458" i="1"/>
  <c r="X1458" i="1"/>
  <c r="Y1458" i="1"/>
  <c r="Z1458" i="1"/>
  <c r="V1459" i="1"/>
  <c r="W1459" i="1"/>
  <c r="X1459" i="1"/>
  <c r="Y1459" i="1"/>
  <c r="Z1459" i="1"/>
  <c r="V1460" i="1"/>
  <c r="W1460" i="1"/>
  <c r="X1460" i="1"/>
  <c r="Y1460" i="1"/>
  <c r="Z1460" i="1"/>
  <c r="V1461" i="1"/>
  <c r="W1461" i="1"/>
  <c r="X1461" i="1"/>
  <c r="Y1461" i="1"/>
  <c r="Z1461" i="1"/>
  <c r="V1462" i="1"/>
  <c r="W1462" i="1"/>
  <c r="X1462" i="1"/>
  <c r="Y1462" i="1"/>
  <c r="Z1462" i="1"/>
  <c r="V1463" i="1"/>
  <c r="W1463" i="1"/>
  <c r="X1463" i="1"/>
  <c r="Y1463" i="1"/>
  <c r="Z1463" i="1"/>
  <c r="V1464" i="1"/>
  <c r="W1464" i="1"/>
  <c r="X1464" i="1"/>
  <c r="Y1464" i="1"/>
  <c r="Z1464" i="1"/>
  <c r="V1465" i="1"/>
  <c r="W1465" i="1"/>
  <c r="X1465" i="1"/>
  <c r="Y1465" i="1"/>
  <c r="Z1465" i="1"/>
  <c r="V1466" i="1"/>
  <c r="W1466" i="1"/>
  <c r="X1466" i="1"/>
  <c r="Y1466" i="1"/>
  <c r="Z1466" i="1"/>
  <c r="V1467" i="1"/>
  <c r="W1467" i="1"/>
  <c r="X1467" i="1"/>
  <c r="Y1467" i="1"/>
  <c r="Z1467" i="1"/>
  <c r="V1468" i="1"/>
  <c r="W1468" i="1"/>
  <c r="X1468" i="1"/>
  <c r="Y1468" i="1"/>
  <c r="Z1468" i="1"/>
  <c r="V1469" i="1"/>
  <c r="W1469" i="1"/>
  <c r="X1469" i="1"/>
  <c r="Y1469" i="1"/>
  <c r="Z1469" i="1"/>
  <c r="V1470" i="1"/>
  <c r="W1470" i="1"/>
  <c r="X1470" i="1"/>
  <c r="Y1470" i="1"/>
  <c r="Z1470" i="1"/>
  <c r="V1471" i="1"/>
  <c r="W1471" i="1"/>
  <c r="X1471" i="1"/>
  <c r="Y1471" i="1"/>
  <c r="Z1471" i="1"/>
  <c r="V1472" i="1"/>
  <c r="W1472" i="1"/>
  <c r="X1472" i="1"/>
  <c r="Y1472" i="1"/>
  <c r="Z1472" i="1"/>
  <c r="V1473" i="1"/>
  <c r="W1473" i="1"/>
  <c r="X1473" i="1"/>
  <c r="Y1473" i="1"/>
  <c r="Z1473" i="1"/>
  <c r="V1474" i="1"/>
  <c r="W1474" i="1"/>
  <c r="X1474" i="1"/>
  <c r="Y1474" i="1"/>
  <c r="Z1474" i="1"/>
  <c r="V1475" i="1"/>
  <c r="W1475" i="1"/>
  <c r="X1475" i="1"/>
  <c r="Y1475" i="1"/>
  <c r="Z1475" i="1"/>
  <c r="V1476" i="1"/>
  <c r="W1476" i="1"/>
  <c r="X1476" i="1"/>
  <c r="Y1476" i="1"/>
  <c r="Z1476" i="1"/>
  <c r="V1477" i="1"/>
  <c r="W1477" i="1"/>
  <c r="X1477" i="1"/>
  <c r="Y1477" i="1"/>
  <c r="Z1477" i="1"/>
  <c r="V1478" i="1"/>
  <c r="W1478" i="1"/>
  <c r="X1478" i="1"/>
  <c r="Y1478" i="1"/>
  <c r="Z1478" i="1"/>
  <c r="V1479" i="1"/>
  <c r="W1479" i="1"/>
  <c r="X1479" i="1"/>
  <c r="Y1479" i="1"/>
  <c r="Z1479" i="1"/>
  <c r="V1480" i="1"/>
  <c r="W1480" i="1"/>
  <c r="X1480" i="1"/>
  <c r="Y1480" i="1"/>
  <c r="Z1480" i="1"/>
  <c r="V1481" i="1"/>
  <c r="W1481" i="1"/>
  <c r="X1481" i="1"/>
  <c r="Y1481" i="1"/>
  <c r="Z1481" i="1"/>
  <c r="V1482" i="1"/>
  <c r="W1482" i="1"/>
  <c r="X1482" i="1"/>
  <c r="Y1482" i="1"/>
  <c r="Z1482" i="1"/>
  <c r="V1483" i="1"/>
  <c r="W1483" i="1"/>
  <c r="X1483" i="1"/>
  <c r="Y1483" i="1"/>
  <c r="Z1483" i="1"/>
  <c r="V1484" i="1"/>
  <c r="W1484" i="1"/>
  <c r="X1484" i="1"/>
  <c r="Y1484" i="1"/>
  <c r="Z1484" i="1"/>
  <c r="V1485" i="1"/>
  <c r="W1485" i="1"/>
  <c r="X1485" i="1"/>
  <c r="Y1485" i="1"/>
  <c r="Z1485" i="1"/>
  <c r="V1486" i="1"/>
  <c r="W1486" i="1"/>
  <c r="X1486" i="1"/>
  <c r="Y1486" i="1"/>
  <c r="Z1486" i="1"/>
  <c r="V1487" i="1"/>
  <c r="W1487" i="1"/>
  <c r="X1487" i="1"/>
  <c r="Y1487" i="1"/>
  <c r="Z1487" i="1"/>
  <c r="V1488" i="1"/>
  <c r="W1488" i="1"/>
  <c r="X1488" i="1"/>
  <c r="Y1488" i="1"/>
  <c r="Z1488" i="1"/>
  <c r="V1489" i="1"/>
  <c r="W1489" i="1"/>
  <c r="X1489" i="1"/>
  <c r="Y1489" i="1"/>
  <c r="Z1489" i="1"/>
  <c r="V1490" i="1"/>
  <c r="W1490" i="1"/>
  <c r="X1490" i="1"/>
  <c r="Y1490" i="1"/>
  <c r="Z1490" i="1"/>
  <c r="V1491" i="1"/>
  <c r="W1491" i="1"/>
  <c r="X1491" i="1"/>
  <c r="Y1491" i="1"/>
  <c r="Z1491" i="1"/>
  <c r="V1492" i="1"/>
  <c r="W1492" i="1"/>
  <c r="X1492" i="1"/>
  <c r="Y1492" i="1"/>
  <c r="Z1492" i="1"/>
  <c r="V1493" i="1"/>
  <c r="W1493" i="1"/>
  <c r="X1493" i="1"/>
  <c r="Y1493" i="1"/>
  <c r="Z1493" i="1"/>
  <c r="V1494" i="1"/>
  <c r="W1494" i="1"/>
  <c r="X1494" i="1"/>
  <c r="Y1494" i="1"/>
  <c r="Z1494" i="1"/>
  <c r="V1495" i="1"/>
  <c r="W1495" i="1"/>
  <c r="X1495" i="1"/>
  <c r="Y1495" i="1"/>
  <c r="Z1495" i="1"/>
  <c r="V1496" i="1"/>
  <c r="W1496" i="1"/>
  <c r="X1496" i="1"/>
  <c r="Y1496" i="1"/>
  <c r="Z1496" i="1"/>
  <c r="V1497" i="1"/>
  <c r="W1497" i="1"/>
  <c r="X1497" i="1"/>
  <c r="Y1497" i="1"/>
  <c r="Z1497" i="1"/>
  <c r="V1498" i="1"/>
  <c r="W1498" i="1"/>
  <c r="X1498" i="1"/>
  <c r="Y1498" i="1"/>
  <c r="Z1498" i="1"/>
  <c r="V1499" i="1"/>
  <c r="W1499" i="1"/>
  <c r="X1499" i="1"/>
  <c r="Y1499" i="1"/>
  <c r="Z1499" i="1"/>
  <c r="V1500" i="1"/>
  <c r="W1500" i="1"/>
  <c r="X1500" i="1"/>
  <c r="Y1500" i="1"/>
  <c r="Z1500" i="1"/>
  <c r="V1501" i="1"/>
  <c r="W1501" i="1"/>
  <c r="X1501" i="1"/>
  <c r="Y1501" i="1"/>
  <c r="Z1501" i="1"/>
  <c r="V1502" i="1"/>
  <c r="W1502" i="1"/>
  <c r="X1502" i="1"/>
  <c r="Y1502" i="1"/>
  <c r="Z1502" i="1"/>
  <c r="V1503" i="1"/>
  <c r="W1503" i="1"/>
  <c r="X1503" i="1"/>
  <c r="Y1503" i="1"/>
  <c r="Z1503" i="1"/>
  <c r="V1504" i="1"/>
  <c r="W1504" i="1"/>
  <c r="X1504" i="1"/>
  <c r="Y1504" i="1"/>
  <c r="Z1504" i="1"/>
  <c r="V1505" i="1"/>
  <c r="W1505" i="1"/>
  <c r="X1505" i="1"/>
  <c r="Y1505" i="1"/>
  <c r="Z1505" i="1"/>
  <c r="V1506" i="1"/>
  <c r="W1506" i="1"/>
  <c r="X1506" i="1"/>
  <c r="Y1506" i="1"/>
  <c r="Z1506" i="1"/>
  <c r="V1507" i="1"/>
  <c r="W1507" i="1"/>
  <c r="X1507" i="1"/>
  <c r="Y1507" i="1"/>
  <c r="Z1507" i="1"/>
  <c r="V1508" i="1"/>
  <c r="W1508" i="1"/>
  <c r="X1508" i="1"/>
  <c r="Y1508" i="1"/>
  <c r="Z1508" i="1"/>
  <c r="V1509" i="1"/>
  <c r="W1509" i="1"/>
  <c r="X1509" i="1"/>
  <c r="Y1509" i="1"/>
  <c r="Z1509" i="1"/>
  <c r="V1510" i="1"/>
  <c r="W1510" i="1"/>
  <c r="X1510" i="1"/>
  <c r="Y1510" i="1"/>
  <c r="Z1510" i="1"/>
  <c r="V1511" i="1"/>
  <c r="W1511" i="1"/>
  <c r="X1511" i="1"/>
  <c r="Y1511" i="1"/>
  <c r="Z1511" i="1"/>
  <c r="V1512" i="1"/>
  <c r="W1512" i="1"/>
  <c r="X1512" i="1"/>
  <c r="Y1512" i="1"/>
  <c r="Z1512" i="1"/>
  <c r="V1513" i="1"/>
  <c r="W1513" i="1"/>
  <c r="X1513" i="1"/>
  <c r="Y1513" i="1"/>
  <c r="Z1513" i="1"/>
  <c r="V1514" i="1"/>
  <c r="W1514" i="1"/>
  <c r="X1514" i="1"/>
  <c r="Y1514" i="1"/>
  <c r="Z1514" i="1"/>
  <c r="V1515" i="1"/>
  <c r="W1515" i="1"/>
  <c r="X1515" i="1"/>
  <c r="Y1515" i="1"/>
  <c r="Z1515" i="1"/>
  <c r="V1516" i="1"/>
  <c r="W1516" i="1"/>
  <c r="X1516" i="1"/>
  <c r="Y1516" i="1"/>
  <c r="Z1516" i="1"/>
  <c r="V1517" i="1"/>
  <c r="W1517" i="1"/>
  <c r="X1517" i="1"/>
  <c r="Y1517" i="1"/>
  <c r="Z1517" i="1"/>
  <c r="V1518" i="1"/>
  <c r="W1518" i="1"/>
  <c r="X1518" i="1"/>
  <c r="Y1518" i="1"/>
  <c r="Z1518" i="1"/>
  <c r="V1519" i="1"/>
  <c r="W1519" i="1"/>
  <c r="X1519" i="1"/>
  <c r="Y1519" i="1"/>
  <c r="Z1519" i="1"/>
  <c r="V1520" i="1"/>
  <c r="W1520" i="1"/>
  <c r="X1520" i="1"/>
  <c r="Y1520" i="1"/>
  <c r="Z1520" i="1"/>
  <c r="V1521" i="1"/>
  <c r="W1521" i="1"/>
  <c r="X1521" i="1"/>
  <c r="Y1521" i="1"/>
  <c r="Z1521" i="1"/>
  <c r="V1522" i="1"/>
  <c r="W1522" i="1"/>
  <c r="X1522" i="1"/>
  <c r="Y1522" i="1"/>
  <c r="Z1522" i="1"/>
  <c r="V1523" i="1"/>
  <c r="W1523" i="1"/>
  <c r="X1523" i="1"/>
  <c r="Y1523" i="1"/>
  <c r="Z1523" i="1"/>
  <c r="V1524" i="1"/>
  <c r="W1524" i="1"/>
  <c r="X1524" i="1"/>
  <c r="Y1524" i="1"/>
  <c r="Z1524" i="1"/>
  <c r="V1525" i="1"/>
  <c r="W1525" i="1"/>
  <c r="X1525" i="1"/>
  <c r="Y1525" i="1"/>
  <c r="Z1525" i="1"/>
  <c r="V1526" i="1"/>
  <c r="W1526" i="1"/>
  <c r="X1526" i="1"/>
  <c r="Y1526" i="1"/>
  <c r="Z1526" i="1"/>
  <c r="V1527" i="1"/>
  <c r="W1527" i="1"/>
  <c r="X1527" i="1"/>
  <c r="Y1527" i="1"/>
  <c r="Z1527" i="1"/>
  <c r="V1528" i="1"/>
  <c r="W1528" i="1"/>
  <c r="X1528" i="1"/>
  <c r="Y1528" i="1"/>
  <c r="Z1528" i="1"/>
  <c r="V1529" i="1"/>
  <c r="W1529" i="1"/>
  <c r="X1529" i="1"/>
  <c r="Y1529" i="1"/>
  <c r="Z1529" i="1"/>
  <c r="V1530" i="1"/>
  <c r="W1530" i="1"/>
  <c r="X1530" i="1"/>
  <c r="Y1530" i="1"/>
  <c r="Z1530" i="1"/>
  <c r="V1531" i="1"/>
  <c r="W1531" i="1"/>
  <c r="X1531" i="1"/>
  <c r="Y1531" i="1"/>
  <c r="Z1531" i="1"/>
  <c r="V1532" i="1"/>
  <c r="W1532" i="1"/>
  <c r="X1532" i="1"/>
  <c r="Y1532" i="1"/>
  <c r="Z1532" i="1"/>
  <c r="V1533" i="1"/>
  <c r="W1533" i="1"/>
  <c r="X1533" i="1"/>
  <c r="Y1533" i="1"/>
  <c r="Z1533" i="1"/>
  <c r="V1534" i="1"/>
  <c r="W1534" i="1"/>
  <c r="X1534" i="1"/>
  <c r="Y1534" i="1"/>
  <c r="Z1534" i="1"/>
  <c r="V1535" i="1"/>
  <c r="W1535" i="1"/>
  <c r="X1535" i="1"/>
  <c r="Y1535" i="1"/>
  <c r="Z1535" i="1"/>
  <c r="V1536" i="1"/>
  <c r="W1536" i="1"/>
  <c r="X1536" i="1"/>
  <c r="Y1536" i="1"/>
  <c r="Z1536" i="1"/>
  <c r="V1537" i="1"/>
  <c r="W1537" i="1"/>
  <c r="X1537" i="1"/>
  <c r="Y1537" i="1"/>
  <c r="Z1537" i="1"/>
  <c r="V1538" i="1"/>
  <c r="W1538" i="1"/>
  <c r="X1538" i="1"/>
  <c r="Y1538" i="1"/>
  <c r="Z1538" i="1"/>
  <c r="V1539" i="1"/>
  <c r="W1539" i="1"/>
  <c r="X1539" i="1"/>
  <c r="Y1539" i="1"/>
  <c r="Z1539" i="1"/>
  <c r="V1540" i="1"/>
  <c r="W1540" i="1"/>
  <c r="X1540" i="1"/>
  <c r="Y1540" i="1"/>
  <c r="Z1540" i="1"/>
  <c r="V1541" i="1"/>
  <c r="W1541" i="1"/>
  <c r="X1541" i="1"/>
  <c r="Y1541" i="1"/>
  <c r="Z1541" i="1"/>
  <c r="V1542" i="1"/>
  <c r="W1542" i="1"/>
  <c r="X1542" i="1"/>
  <c r="Y1542" i="1"/>
  <c r="Z1542" i="1"/>
  <c r="V1543" i="1"/>
  <c r="W1543" i="1"/>
  <c r="X1543" i="1"/>
  <c r="Y1543" i="1"/>
  <c r="Z1543" i="1"/>
  <c r="V1544" i="1"/>
  <c r="W1544" i="1"/>
  <c r="X1544" i="1"/>
  <c r="Y1544" i="1"/>
  <c r="Z1544" i="1"/>
  <c r="V1545" i="1"/>
  <c r="W1545" i="1"/>
  <c r="X1545" i="1"/>
  <c r="Y1545" i="1"/>
  <c r="Z1545" i="1"/>
  <c r="V1546" i="1"/>
  <c r="W1546" i="1"/>
  <c r="X1546" i="1"/>
  <c r="Y1546" i="1"/>
  <c r="Z1546" i="1"/>
  <c r="V1547" i="1"/>
  <c r="W1547" i="1"/>
  <c r="X1547" i="1"/>
  <c r="Y1547" i="1"/>
  <c r="Z1547" i="1"/>
  <c r="V1548" i="1"/>
  <c r="W1548" i="1"/>
  <c r="X1548" i="1"/>
  <c r="Y1548" i="1"/>
  <c r="Z1548" i="1"/>
  <c r="V1549" i="1"/>
  <c r="W1549" i="1"/>
  <c r="X1549" i="1"/>
  <c r="Y1549" i="1"/>
  <c r="Z1549" i="1"/>
  <c r="V1550" i="1"/>
  <c r="W1550" i="1"/>
  <c r="X1550" i="1"/>
  <c r="Y1550" i="1"/>
  <c r="Z1550" i="1"/>
  <c r="V1551" i="1"/>
  <c r="W1551" i="1"/>
  <c r="X1551" i="1"/>
  <c r="Y1551" i="1"/>
  <c r="Z1551" i="1"/>
  <c r="V1552" i="1"/>
  <c r="W1552" i="1"/>
  <c r="X1552" i="1"/>
  <c r="Y1552" i="1"/>
  <c r="Z1552" i="1"/>
  <c r="V1553" i="1"/>
  <c r="W1553" i="1"/>
  <c r="X1553" i="1"/>
  <c r="Y1553" i="1"/>
  <c r="Z1553" i="1"/>
  <c r="V1554" i="1"/>
  <c r="W1554" i="1"/>
  <c r="X1554" i="1"/>
  <c r="Y1554" i="1"/>
  <c r="Z1554" i="1"/>
  <c r="V1555" i="1"/>
  <c r="W1555" i="1"/>
  <c r="X1555" i="1"/>
  <c r="Y1555" i="1"/>
  <c r="Z1555" i="1"/>
  <c r="V1556" i="1"/>
  <c r="W1556" i="1"/>
  <c r="X1556" i="1"/>
  <c r="Y1556" i="1"/>
  <c r="Z1556" i="1"/>
  <c r="V1557" i="1"/>
  <c r="W1557" i="1"/>
  <c r="X1557" i="1"/>
  <c r="Y1557" i="1"/>
  <c r="Z1557" i="1"/>
  <c r="V1558" i="1"/>
  <c r="W1558" i="1"/>
  <c r="X1558" i="1"/>
  <c r="Y1558" i="1"/>
  <c r="Z1558" i="1"/>
  <c r="V1559" i="1"/>
  <c r="W1559" i="1"/>
  <c r="X1559" i="1"/>
  <c r="Y1559" i="1"/>
  <c r="Z1559" i="1"/>
  <c r="V1560" i="1"/>
  <c r="W1560" i="1"/>
  <c r="X1560" i="1"/>
  <c r="Y1560" i="1"/>
  <c r="Z1560" i="1"/>
  <c r="V1561" i="1"/>
  <c r="W1561" i="1"/>
  <c r="X1561" i="1"/>
  <c r="Y1561" i="1"/>
  <c r="Z1561" i="1"/>
  <c r="V1562" i="1"/>
  <c r="W1562" i="1"/>
  <c r="X1562" i="1"/>
  <c r="Y1562" i="1"/>
  <c r="Z1562" i="1"/>
  <c r="V1563" i="1"/>
  <c r="W1563" i="1"/>
  <c r="X1563" i="1"/>
  <c r="Y1563" i="1"/>
  <c r="Z1563" i="1"/>
  <c r="V1564" i="1"/>
  <c r="W1564" i="1"/>
  <c r="X1564" i="1"/>
  <c r="Y1564" i="1"/>
  <c r="Z1564" i="1"/>
  <c r="V1565" i="1"/>
  <c r="W1565" i="1"/>
  <c r="X1565" i="1"/>
  <c r="Y1565" i="1"/>
  <c r="Z1565" i="1"/>
  <c r="V1566" i="1"/>
  <c r="W1566" i="1"/>
  <c r="X1566" i="1"/>
  <c r="Y1566" i="1"/>
  <c r="Z1566" i="1"/>
  <c r="V1567" i="1"/>
  <c r="W1567" i="1"/>
  <c r="X1567" i="1"/>
  <c r="Y1567" i="1"/>
  <c r="Z1567" i="1"/>
  <c r="V1568" i="1"/>
  <c r="W1568" i="1"/>
  <c r="X1568" i="1"/>
  <c r="Y1568" i="1"/>
  <c r="Z1568" i="1"/>
  <c r="V1569" i="1"/>
  <c r="W1569" i="1"/>
  <c r="X1569" i="1"/>
  <c r="Y1569" i="1"/>
  <c r="Z1569" i="1"/>
  <c r="V1570" i="1"/>
  <c r="W1570" i="1"/>
  <c r="X1570" i="1"/>
  <c r="Y1570" i="1"/>
  <c r="Z1570" i="1"/>
  <c r="V1571" i="1"/>
  <c r="W1571" i="1"/>
  <c r="X1571" i="1"/>
  <c r="Y1571" i="1"/>
  <c r="Z1571" i="1"/>
  <c r="V1572" i="1"/>
  <c r="W1572" i="1"/>
  <c r="X1572" i="1"/>
  <c r="Y1572" i="1"/>
  <c r="Z1572" i="1"/>
  <c r="V1573" i="1"/>
  <c r="W1573" i="1"/>
  <c r="X1573" i="1"/>
  <c r="Y1573" i="1"/>
  <c r="Z1573" i="1"/>
  <c r="V1574" i="1"/>
  <c r="W1574" i="1"/>
  <c r="X1574" i="1"/>
  <c r="Y1574" i="1"/>
  <c r="Z1574" i="1"/>
  <c r="V1575" i="1"/>
  <c r="W1575" i="1"/>
  <c r="X1575" i="1"/>
  <c r="Y1575" i="1"/>
  <c r="Z1575" i="1"/>
  <c r="V1576" i="1"/>
  <c r="W1576" i="1"/>
  <c r="X1576" i="1"/>
  <c r="Y1576" i="1"/>
  <c r="Z1576" i="1"/>
  <c r="V1577" i="1"/>
  <c r="W1577" i="1"/>
  <c r="X1577" i="1"/>
  <c r="Y1577" i="1"/>
  <c r="Z1577" i="1"/>
  <c r="V1578" i="1"/>
  <c r="W1578" i="1"/>
  <c r="X1578" i="1"/>
  <c r="Y1578" i="1"/>
  <c r="Z1578" i="1"/>
  <c r="V1579" i="1"/>
  <c r="W1579" i="1"/>
  <c r="X1579" i="1"/>
  <c r="Y1579" i="1"/>
  <c r="Z1579" i="1"/>
  <c r="V1580" i="1"/>
  <c r="W1580" i="1"/>
  <c r="X1580" i="1"/>
  <c r="Y1580" i="1"/>
  <c r="Z1580" i="1"/>
  <c r="V1581" i="1"/>
  <c r="W1581" i="1"/>
  <c r="X1581" i="1"/>
  <c r="Y1581" i="1"/>
  <c r="Z1581" i="1"/>
  <c r="V1582" i="1"/>
  <c r="W1582" i="1"/>
  <c r="X1582" i="1"/>
  <c r="Y1582" i="1"/>
  <c r="Z1582" i="1"/>
  <c r="V1583" i="1"/>
  <c r="W1583" i="1"/>
  <c r="X1583" i="1"/>
  <c r="Y1583" i="1"/>
  <c r="Z1583" i="1"/>
  <c r="V1584" i="1"/>
  <c r="W1584" i="1"/>
  <c r="X1584" i="1"/>
  <c r="Y1584" i="1"/>
  <c r="Z1584" i="1"/>
  <c r="V1585" i="1"/>
  <c r="W1585" i="1"/>
  <c r="X1585" i="1"/>
  <c r="Y1585" i="1"/>
  <c r="Z1585" i="1"/>
  <c r="V1586" i="1"/>
  <c r="W1586" i="1"/>
  <c r="X1586" i="1"/>
  <c r="Y1586" i="1"/>
  <c r="Z1586" i="1"/>
  <c r="V1587" i="1"/>
  <c r="W1587" i="1"/>
  <c r="X1587" i="1"/>
  <c r="Y1587" i="1"/>
  <c r="Z1587" i="1"/>
  <c r="V1588" i="1"/>
  <c r="W1588" i="1"/>
  <c r="X1588" i="1"/>
  <c r="Y1588" i="1"/>
  <c r="Z1588" i="1"/>
  <c r="V1589" i="1"/>
  <c r="W1589" i="1"/>
  <c r="X1589" i="1"/>
  <c r="Y1589" i="1"/>
  <c r="Z1589" i="1"/>
  <c r="V1590" i="1"/>
  <c r="W1590" i="1"/>
  <c r="X1590" i="1"/>
  <c r="Y1590" i="1"/>
  <c r="Z1590" i="1"/>
  <c r="V1591" i="1"/>
  <c r="W1591" i="1"/>
  <c r="X1591" i="1"/>
  <c r="Y1591" i="1"/>
  <c r="Z1591" i="1"/>
  <c r="V1592" i="1"/>
  <c r="W1592" i="1"/>
  <c r="X1592" i="1"/>
  <c r="Y1592" i="1"/>
  <c r="Z1592" i="1"/>
  <c r="V1593" i="1"/>
  <c r="W1593" i="1"/>
  <c r="X1593" i="1"/>
  <c r="Y1593" i="1"/>
  <c r="Z1593" i="1"/>
  <c r="V1594" i="1"/>
  <c r="W1594" i="1"/>
  <c r="X1594" i="1"/>
  <c r="Y1594" i="1"/>
  <c r="Z1594" i="1"/>
  <c r="V1595" i="1"/>
  <c r="W1595" i="1"/>
  <c r="X1595" i="1"/>
  <c r="Y1595" i="1"/>
  <c r="Z1595" i="1"/>
  <c r="V1596" i="1"/>
  <c r="W1596" i="1"/>
  <c r="X1596" i="1"/>
  <c r="Y1596" i="1"/>
  <c r="Z1596" i="1"/>
  <c r="V1597" i="1"/>
  <c r="W1597" i="1"/>
  <c r="X1597" i="1"/>
  <c r="Y1597" i="1"/>
  <c r="Z1597" i="1"/>
  <c r="V1598" i="1"/>
  <c r="W1598" i="1"/>
  <c r="X1598" i="1"/>
  <c r="Y1598" i="1"/>
  <c r="Z1598" i="1"/>
  <c r="V1599" i="1"/>
  <c r="W1599" i="1"/>
  <c r="X1599" i="1"/>
  <c r="Y1599" i="1"/>
  <c r="Z1599" i="1"/>
  <c r="V1600" i="1"/>
  <c r="W1600" i="1"/>
  <c r="X1600" i="1"/>
  <c r="Y1600" i="1"/>
  <c r="Z1600" i="1"/>
  <c r="V1601" i="1"/>
  <c r="W1601" i="1"/>
  <c r="X1601" i="1"/>
  <c r="Y1601" i="1"/>
  <c r="Z1601" i="1"/>
  <c r="V1602" i="1"/>
  <c r="W1602" i="1"/>
  <c r="X1602" i="1"/>
  <c r="Y1602" i="1"/>
  <c r="Z1602" i="1"/>
  <c r="V1603" i="1"/>
  <c r="W1603" i="1"/>
  <c r="X1603" i="1"/>
  <c r="Y1603" i="1"/>
  <c r="Z1603" i="1"/>
  <c r="V1604" i="1"/>
  <c r="W1604" i="1"/>
  <c r="X1604" i="1"/>
  <c r="Y1604" i="1"/>
  <c r="Z1604" i="1"/>
  <c r="V1605" i="1"/>
  <c r="W1605" i="1"/>
  <c r="X1605" i="1"/>
  <c r="Y1605" i="1"/>
  <c r="Z1605" i="1"/>
  <c r="V1606" i="1"/>
  <c r="W1606" i="1"/>
  <c r="X1606" i="1"/>
  <c r="Y1606" i="1"/>
  <c r="Z1606" i="1"/>
  <c r="V1607" i="1"/>
  <c r="W1607" i="1"/>
  <c r="X1607" i="1"/>
  <c r="Y1607" i="1"/>
  <c r="Z1607" i="1"/>
  <c r="V1608" i="1"/>
  <c r="W1608" i="1"/>
  <c r="X1608" i="1"/>
  <c r="Y1608" i="1"/>
  <c r="Z1608" i="1"/>
  <c r="V1609" i="1"/>
  <c r="W1609" i="1"/>
  <c r="X1609" i="1"/>
  <c r="Y1609" i="1"/>
  <c r="Z1609" i="1"/>
  <c r="V1610" i="1"/>
  <c r="W1610" i="1"/>
  <c r="X1610" i="1"/>
  <c r="Y1610" i="1"/>
  <c r="Z1610" i="1"/>
  <c r="V1611" i="1"/>
  <c r="W1611" i="1"/>
  <c r="X1611" i="1"/>
  <c r="Y1611" i="1"/>
  <c r="Z1611" i="1"/>
  <c r="V1612" i="1"/>
  <c r="W1612" i="1"/>
  <c r="X1612" i="1"/>
  <c r="Y1612" i="1"/>
  <c r="Z1612" i="1"/>
  <c r="V1613" i="1"/>
  <c r="W1613" i="1"/>
  <c r="X1613" i="1"/>
  <c r="Y1613" i="1"/>
  <c r="Z1613" i="1"/>
  <c r="V1614" i="1"/>
  <c r="W1614" i="1"/>
  <c r="X1614" i="1"/>
  <c r="Y1614" i="1"/>
  <c r="Z1614" i="1"/>
  <c r="V1615" i="1"/>
  <c r="W1615" i="1"/>
  <c r="X1615" i="1"/>
  <c r="Y1615" i="1"/>
  <c r="Z1615" i="1"/>
  <c r="V1616" i="1"/>
  <c r="W1616" i="1"/>
  <c r="X1616" i="1"/>
  <c r="Y1616" i="1"/>
  <c r="Z1616" i="1"/>
  <c r="V1617" i="1"/>
  <c r="W1617" i="1"/>
  <c r="X1617" i="1"/>
  <c r="Y1617" i="1"/>
  <c r="Z1617" i="1"/>
  <c r="V1618" i="1"/>
  <c r="W1618" i="1"/>
  <c r="X1618" i="1"/>
  <c r="Y1618" i="1"/>
  <c r="Z1618" i="1"/>
  <c r="V1619" i="1"/>
  <c r="W1619" i="1"/>
  <c r="X1619" i="1"/>
  <c r="Y1619" i="1"/>
  <c r="Z1619" i="1"/>
  <c r="V1620" i="1"/>
  <c r="W1620" i="1"/>
  <c r="X1620" i="1"/>
  <c r="Y1620" i="1"/>
  <c r="Z1620" i="1"/>
  <c r="V1621" i="1"/>
  <c r="W1621" i="1"/>
  <c r="X1621" i="1"/>
  <c r="Y1621" i="1"/>
  <c r="Z1621" i="1"/>
  <c r="V1622" i="1"/>
  <c r="W1622" i="1"/>
  <c r="X1622" i="1"/>
  <c r="Y1622" i="1"/>
  <c r="Z1622" i="1"/>
  <c r="V1623" i="1"/>
  <c r="W1623" i="1"/>
  <c r="X1623" i="1"/>
  <c r="Y1623" i="1"/>
  <c r="Z1623" i="1"/>
  <c r="V1624" i="1"/>
  <c r="W1624" i="1"/>
  <c r="X1624" i="1"/>
  <c r="Y1624" i="1"/>
  <c r="Z1624" i="1"/>
  <c r="V1625" i="1"/>
  <c r="W1625" i="1"/>
  <c r="X1625" i="1"/>
  <c r="Y1625" i="1"/>
  <c r="Z1625" i="1"/>
  <c r="V1626" i="1"/>
  <c r="W1626" i="1"/>
  <c r="X1626" i="1"/>
  <c r="Y1626" i="1"/>
  <c r="Z1626" i="1"/>
  <c r="V1627" i="1"/>
  <c r="W1627" i="1"/>
  <c r="X1627" i="1"/>
  <c r="Y1627" i="1"/>
  <c r="Z1627" i="1"/>
  <c r="V1628" i="1"/>
  <c r="W1628" i="1"/>
  <c r="X1628" i="1"/>
  <c r="Y1628" i="1"/>
  <c r="Z1628" i="1"/>
  <c r="V1629" i="1"/>
  <c r="W1629" i="1"/>
  <c r="X1629" i="1"/>
  <c r="Y1629" i="1"/>
  <c r="Z1629" i="1"/>
  <c r="V1630" i="1"/>
  <c r="W1630" i="1"/>
  <c r="X1630" i="1"/>
  <c r="Y1630" i="1"/>
  <c r="Z1630" i="1"/>
  <c r="V1631" i="1"/>
  <c r="W1631" i="1"/>
  <c r="X1631" i="1"/>
  <c r="Y1631" i="1"/>
  <c r="Z1631" i="1"/>
  <c r="V1632" i="1"/>
  <c r="W1632" i="1"/>
  <c r="X1632" i="1"/>
  <c r="Y1632" i="1"/>
  <c r="Z1632" i="1"/>
  <c r="V1633" i="1"/>
  <c r="W1633" i="1"/>
  <c r="X1633" i="1"/>
  <c r="Y1633" i="1"/>
  <c r="Z1633" i="1"/>
  <c r="V1634" i="1"/>
  <c r="W1634" i="1"/>
  <c r="X1634" i="1"/>
  <c r="Y1634" i="1"/>
  <c r="Z1634" i="1"/>
  <c r="V1635" i="1"/>
  <c r="W1635" i="1"/>
  <c r="X1635" i="1"/>
  <c r="Y1635" i="1"/>
  <c r="Z1635" i="1"/>
  <c r="V1636" i="1"/>
  <c r="W1636" i="1"/>
  <c r="X1636" i="1"/>
  <c r="Y1636" i="1"/>
  <c r="Z1636" i="1"/>
  <c r="V1637" i="1"/>
  <c r="W1637" i="1"/>
  <c r="X1637" i="1"/>
  <c r="Y1637" i="1"/>
  <c r="Z1637" i="1"/>
  <c r="V1638" i="1"/>
  <c r="W1638" i="1"/>
  <c r="X1638" i="1"/>
  <c r="Y1638" i="1"/>
  <c r="Z1638" i="1"/>
  <c r="V1639" i="1"/>
  <c r="W1639" i="1"/>
  <c r="X1639" i="1"/>
  <c r="Y1639" i="1"/>
  <c r="Z1639" i="1"/>
  <c r="V1640" i="1"/>
  <c r="W1640" i="1"/>
  <c r="X1640" i="1"/>
  <c r="Y1640" i="1"/>
  <c r="Z1640" i="1"/>
  <c r="V1641" i="1"/>
  <c r="W1641" i="1"/>
  <c r="X1641" i="1"/>
  <c r="Y1641" i="1"/>
  <c r="Z1641" i="1"/>
  <c r="V1642" i="1"/>
  <c r="W1642" i="1"/>
  <c r="X1642" i="1"/>
  <c r="Y1642" i="1"/>
  <c r="Z1642" i="1"/>
  <c r="V1643" i="1"/>
  <c r="W1643" i="1"/>
  <c r="X1643" i="1"/>
  <c r="Y1643" i="1"/>
  <c r="Z1643" i="1"/>
  <c r="V1644" i="1"/>
  <c r="W1644" i="1"/>
  <c r="X1644" i="1"/>
  <c r="Y1644" i="1"/>
  <c r="Z1644" i="1"/>
  <c r="V1645" i="1"/>
  <c r="W1645" i="1"/>
  <c r="X1645" i="1"/>
  <c r="Y1645" i="1"/>
  <c r="Z1645" i="1"/>
  <c r="V1646" i="1"/>
  <c r="W1646" i="1"/>
  <c r="X1646" i="1"/>
  <c r="Y1646" i="1"/>
  <c r="Z1646" i="1"/>
  <c r="V1647" i="1"/>
  <c r="W1647" i="1"/>
  <c r="X1647" i="1"/>
  <c r="Y1647" i="1"/>
  <c r="Z1647" i="1"/>
  <c r="V1648" i="1"/>
  <c r="W1648" i="1"/>
  <c r="X1648" i="1"/>
  <c r="Y1648" i="1"/>
  <c r="Z1648" i="1"/>
  <c r="V1649" i="1"/>
  <c r="W1649" i="1"/>
  <c r="X1649" i="1"/>
  <c r="Y1649" i="1"/>
  <c r="Z1649" i="1"/>
  <c r="V1650" i="1"/>
  <c r="W1650" i="1"/>
  <c r="X1650" i="1"/>
  <c r="Y1650" i="1"/>
  <c r="Z1650" i="1"/>
  <c r="V1651" i="1"/>
  <c r="W1651" i="1"/>
  <c r="X1651" i="1"/>
  <c r="Y1651" i="1"/>
  <c r="Z1651" i="1"/>
  <c r="V1652" i="1"/>
  <c r="W1652" i="1"/>
  <c r="X1652" i="1"/>
  <c r="Y1652" i="1"/>
  <c r="Z1652" i="1"/>
  <c r="V1653" i="1"/>
  <c r="W1653" i="1"/>
  <c r="X1653" i="1"/>
  <c r="Y1653" i="1"/>
  <c r="Z1653" i="1"/>
  <c r="V1654" i="1"/>
  <c r="W1654" i="1"/>
  <c r="X1654" i="1"/>
  <c r="Y1654" i="1"/>
  <c r="Z1654" i="1"/>
  <c r="V1655" i="1"/>
  <c r="W1655" i="1"/>
  <c r="X1655" i="1"/>
  <c r="Y1655" i="1"/>
  <c r="Z1655" i="1"/>
  <c r="V1656" i="1"/>
  <c r="W1656" i="1"/>
  <c r="X1656" i="1"/>
  <c r="Y1656" i="1"/>
  <c r="Z1656" i="1"/>
  <c r="V1657" i="1"/>
  <c r="W1657" i="1"/>
  <c r="X1657" i="1"/>
  <c r="Y1657" i="1"/>
  <c r="Z1657" i="1"/>
  <c r="V1658" i="1"/>
  <c r="W1658" i="1"/>
  <c r="X1658" i="1"/>
  <c r="Y1658" i="1"/>
  <c r="Z1658" i="1"/>
  <c r="V1659" i="1"/>
  <c r="W1659" i="1"/>
  <c r="X1659" i="1"/>
  <c r="Y1659" i="1"/>
  <c r="Z1659" i="1"/>
  <c r="V1660" i="1"/>
  <c r="W1660" i="1"/>
  <c r="X1660" i="1"/>
  <c r="Y1660" i="1"/>
  <c r="Z1660" i="1"/>
  <c r="V1661" i="1"/>
  <c r="W1661" i="1"/>
  <c r="X1661" i="1"/>
  <c r="Y1661" i="1"/>
  <c r="Z1661" i="1"/>
  <c r="V1662" i="1"/>
  <c r="W1662" i="1"/>
  <c r="X1662" i="1"/>
  <c r="Y1662" i="1"/>
  <c r="Z1662" i="1"/>
  <c r="V1663" i="1"/>
  <c r="W1663" i="1"/>
  <c r="X1663" i="1"/>
  <c r="Y1663" i="1"/>
  <c r="Z1663" i="1"/>
  <c r="V1664" i="1"/>
  <c r="W1664" i="1"/>
  <c r="X1664" i="1"/>
  <c r="Y1664" i="1"/>
  <c r="Z1664" i="1"/>
  <c r="V1665" i="1"/>
  <c r="W1665" i="1"/>
  <c r="X1665" i="1"/>
  <c r="Y1665" i="1"/>
  <c r="Z1665" i="1"/>
  <c r="V1666" i="1"/>
  <c r="W1666" i="1"/>
  <c r="X1666" i="1"/>
  <c r="Y1666" i="1"/>
  <c r="Z1666" i="1"/>
  <c r="V1667" i="1"/>
  <c r="W1667" i="1"/>
  <c r="X1667" i="1"/>
  <c r="Y1667" i="1"/>
  <c r="Z1667" i="1"/>
  <c r="V1668" i="1"/>
  <c r="W1668" i="1"/>
  <c r="X1668" i="1"/>
  <c r="Y1668" i="1"/>
  <c r="Z1668" i="1"/>
  <c r="V1669" i="1"/>
  <c r="W1669" i="1"/>
  <c r="X1669" i="1"/>
  <c r="Y1669" i="1"/>
  <c r="Z1669" i="1"/>
  <c r="V1670" i="1"/>
  <c r="W1670" i="1"/>
  <c r="X1670" i="1"/>
  <c r="Y1670" i="1"/>
  <c r="Z1670" i="1"/>
  <c r="V1671" i="1"/>
  <c r="W1671" i="1"/>
  <c r="X1671" i="1"/>
  <c r="Y1671" i="1"/>
  <c r="Z1671" i="1"/>
  <c r="V1672" i="1"/>
  <c r="W1672" i="1"/>
  <c r="X1672" i="1"/>
  <c r="Y1672" i="1"/>
  <c r="Z1672" i="1"/>
  <c r="V1673" i="1"/>
  <c r="W1673" i="1"/>
  <c r="X1673" i="1"/>
  <c r="Y1673" i="1"/>
  <c r="Z1673" i="1"/>
  <c r="V1674" i="1"/>
  <c r="W1674" i="1"/>
  <c r="X1674" i="1"/>
  <c r="Y1674" i="1"/>
  <c r="Z1674" i="1"/>
  <c r="V1675" i="1"/>
  <c r="W1675" i="1"/>
  <c r="X1675" i="1"/>
  <c r="Y1675" i="1"/>
  <c r="Z1675" i="1"/>
  <c r="V1676" i="1"/>
  <c r="W1676" i="1"/>
  <c r="X1676" i="1"/>
  <c r="Y1676" i="1"/>
  <c r="Z1676" i="1"/>
  <c r="V1677" i="1"/>
  <c r="W1677" i="1"/>
  <c r="X1677" i="1"/>
  <c r="Y1677" i="1"/>
  <c r="Z1677" i="1"/>
  <c r="V1678" i="1"/>
  <c r="W1678" i="1"/>
  <c r="X1678" i="1"/>
  <c r="Y1678" i="1"/>
  <c r="Z1678" i="1"/>
  <c r="V1679" i="1"/>
  <c r="W1679" i="1"/>
  <c r="X1679" i="1"/>
  <c r="Y1679" i="1"/>
  <c r="Z1679" i="1"/>
  <c r="V1680" i="1"/>
  <c r="W1680" i="1"/>
  <c r="X1680" i="1"/>
  <c r="Y1680" i="1"/>
  <c r="Z1680" i="1"/>
  <c r="V1681" i="1"/>
  <c r="W1681" i="1"/>
  <c r="X1681" i="1"/>
  <c r="Y1681" i="1"/>
  <c r="Z1681" i="1"/>
  <c r="V1682" i="1"/>
  <c r="W1682" i="1"/>
  <c r="X1682" i="1"/>
  <c r="Y1682" i="1"/>
  <c r="Z1682" i="1"/>
  <c r="V1683" i="1"/>
  <c r="W1683" i="1"/>
  <c r="X1683" i="1"/>
  <c r="Y1683" i="1"/>
  <c r="Z1683" i="1"/>
  <c r="V1684" i="1"/>
  <c r="W1684" i="1"/>
  <c r="X1684" i="1"/>
  <c r="Y1684" i="1"/>
  <c r="Z1684" i="1"/>
  <c r="V1685" i="1"/>
  <c r="W1685" i="1"/>
  <c r="X1685" i="1"/>
  <c r="Y1685" i="1"/>
  <c r="Z1685" i="1"/>
  <c r="V1686" i="1"/>
  <c r="W1686" i="1"/>
  <c r="X1686" i="1"/>
  <c r="Y1686" i="1"/>
  <c r="Z1686" i="1"/>
  <c r="V1687" i="1"/>
  <c r="W1687" i="1"/>
  <c r="X1687" i="1"/>
  <c r="Y1687" i="1"/>
  <c r="Z1687" i="1"/>
  <c r="V1688" i="1"/>
  <c r="W1688" i="1"/>
  <c r="X1688" i="1"/>
  <c r="Y1688" i="1"/>
  <c r="Z1688" i="1"/>
  <c r="V1689" i="1"/>
  <c r="W1689" i="1"/>
  <c r="X1689" i="1"/>
  <c r="Y1689" i="1"/>
  <c r="Z1689" i="1"/>
  <c r="V1690" i="1"/>
  <c r="W1690" i="1"/>
  <c r="X1690" i="1"/>
  <c r="Y1690" i="1"/>
  <c r="Z1690" i="1"/>
  <c r="V1691" i="1"/>
  <c r="W1691" i="1"/>
  <c r="X1691" i="1"/>
  <c r="Y1691" i="1"/>
  <c r="Z1691" i="1"/>
  <c r="V1692" i="1"/>
  <c r="W1692" i="1"/>
  <c r="X1692" i="1"/>
  <c r="Y1692" i="1"/>
  <c r="Z1692" i="1"/>
  <c r="V1693" i="1"/>
  <c r="W1693" i="1"/>
  <c r="X1693" i="1"/>
  <c r="Y1693" i="1"/>
  <c r="Z1693" i="1"/>
  <c r="V1694" i="1"/>
  <c r="W1694" i="1"/>
  <c r="X1694" i="1"/>
  <c r="Y1694" i="1"/>
  <c r="Z1694" i="1"/>
  <c r="V1695" i="1"/>
  <c r="W1695" i="1"/>
  <c r="X1695" i="1"/>
  <c r="Y1695" i="1"/>
  <c r="Z1695" i="1"/>
  <c r="V1696" i="1"/>
  <c r="W1696" i="1"/>
  <c r="X1696" i="1"/>
  <c r="Y1696" i="1"/>
  <c r="Z1696" i="1"/>
  <c r="V1697" i="1"/>
  <c r="W1697" i="1"/>
  <c r="X1697" i="1"/>
  <c r="Y1697" i="1"/>
  <c r="Z1697" i="1"/>
  <c r="V1698" i="1"/>
  <c r="W1698" i="1"/>
  <c r="X1698" i="1"/>
  <c r="Y1698" i="1"/>
  <c r="Z1698" i="1"/>
  <c r="V1699" i="1"/>
  <c r="W1699" i="1"/>
  <c r="X1699" i="1"/>
  <c r="Y1699" i="1"/>
  <c r="Z1699" i="1"/>
  <c r="V1700" i="1"/>
  <c r="W1700" i="1"/>
  <c r="X1700" i="1"/>
  <c r="Y1700" i="1"/>
  <c r="Z1700" i="1"/>
  <c r="V1701" i="1"/>
  <c r="W1701" i="1"/>
  <c r="X1701" i="1"/>
  <c r="Y1701" i="1"/>
  <c r="Z1701" i="1"/>
  <c r="V1702" i="1"/>
  <c r="W1702" i="1"/>
  <c r="X1702" i="1"/>
  <c r="Y1702" i="1"/>
  <c r="Z1702" i="1"/>
  <c r="V1703" i="1"/>
  <c r="W1703" i="1"/>
  <c r="X1703" i="1"/>
  <c r="Y1703" i="1"/>
  <c r="Z1703" i="1"/>
  <c r="V1704" i="1"/>
  <c r="W1704" i="1"/>
  <c r="X1704" i="1"/>
  <c r="Y1704" i="1"/>
  <c r="Z1704" i="1"/>
  <c r="V1705" i="1"/>
  <c r="W1705" i="1"/>
  <c r="X1705" i="1"/>
  <c r="Y1705" i="1"/>
  <c r="Z1705" i="1"/>
  <c r="V1706" i="1"/>
  <c r="W1706" i="1"/>
  <c r="X1706" i="1"/>
  <c r="Y1706" i="1"/>
  <c r="Z1706" i="1"/>
  <c r="V1707" i="1"/>
  <c r="W1707" i="1"/>
  <c r="X1707" i="1"/>
  <c r="Y1707" i="1"/>
  <c r="Z1707" i="1"/>
  <c r="V1708" i="1"/>
  <c r="W1708" i="1"/>
  <c r="X1708" i="1"/>
  <c r="Y1708" i="1"/>
  <c r="Z1708" i="1"/>
  <c r="V1709" i="1"/>
  <c r="W1709" i="1"/>
  <c r="X1709" i="1"/>
  <c r="Y1709" i="1"/>
  <c r="Z1709" i="1"/>
  <c r="V1710" i="1"/>
  <c r="W1710" i="1"/>
  <c r="X1710" i="1"/>
  <c r="Y1710" i="1"/>
  <c r="Z1710" i="1"/>
  <c r="V1711" i="1"/>
  <c r="W1711" i="1"/>
  <c r="X1711" i="1"/>
  <c r="Y1711" i="1"/>
  <c r="Z1711" i="1"/>
  <c r="V1712" i="1"/>
  <c r="W1712" i="1"/>
  <c r="X1712" i="1"/>
  <c r="Y1712" i="1"/>
  <c r="Z1712" i="1"/>
  <c r="V1713" i="1"/>
  <c r="W1713" i="1"/>
  <c r="X1713" i="1"/>
  <c r="Y1713" i="1"/>
  <c r="Z1713" i="1"/>
  <c r="V1714" i="1"/>
  <c r="W1714" i="1"/>
  <c r="X1714" i="1"/>
  <c r="Y1714" i="1"/>
  <c r="Z1714" i="1"/>
  <c r="V1715" i="1"/>
  <c r="W1715" i="1"/>
  <c r="X1715" i="1"/>
  <c r="Y1715" i="1"/>
  <c r="Z1715" i="1"/>
  <c r="V1716" i="1"/>
  <c r="W1716" i="1"/>
  <c r="X1716" i="1"/>
  <c r="Y1716" i="1"/>
  <c r="Z1716" i="1"/>
  <c r="V1717" i="1"/>
  <c r="W1717" i="1"/>
  <c r="X1717" i="1"/>
  <c r="Y1717" i="1"/>
  <c r="Z1717" i="1"/>
  <c r="V1718" i="1"/>
  <c r="W1718" i="1"/>
  <c r="X1718" i="1"/>
  <c r="Y1718" i="1"/>
  <c r="Z1718" i="1"/>
  <c r="V1719" i="1"/>
  <c r="W1719" i="1"/>
  <c r="X1719" i="1"/>
  <c r="Y1719" i="1"/>
  <c r="Z1719" i="1"/>
  <c r="V1720" i="1"/>
  <c r="W1720" i="1"/>
  <c r="X1720" i="1"/>
  <c r="Y1720" i="1"/>
  <c r="Z1720" i="1"/>
  <c r="V1721" i="1"/>
  <c r="W1721" i="1"/>
  <c r="X1721" i="1"/>
  <c r="Y1721" i="1"/>
  <c r="Z1721" i="1"/>
  <c r="V1722" i="1"/>
  <c r="W1722" i="1"/>
  <c r="X1722" i="1"/>
  <c r="Y1722" i="1"/>
  <c r="Z1722" i="1"/>
  <c r="V1723" i="1"/>
  <c r="W1723" i="1"/>
  <c r="X1723" i="1"/>
  <c r="Y1723" i="1"/>
  <c r="Z1723" i="1"/>
  <c r="V1724" i="1"/>
  <c r="W1724" i="1"/>
  <c r="X1724" i="1"/>
  <c r="Y1724" i="1"/>
  <c r="Z1724" i="1"/>
  <c r="V1725" i="1"/>
  <c r="W1725" i="1"/>
  <c r="X1725" i="1"/>
  <c r="Y1725" i="1"/>
  <c r="Z1725" i="1"/>
  <c r="V1726" i="1"/>
  <c r="W1726" i="1"/>
  <c r="X1726" i="1"/>
  <c r="Y1726" i="1"/>
  <c r="Z1726" i="1"/>
  <c r="V1727" i="1"/>
  <c r="W1727" i="1"/>
  <c r="X1727" i="1"/>
  <c r="Y1727" i="1"/>
  <c r="Z1727" i="1"/>
  <c r="V1728" i="1"/>
  <c r="W1728" i="1"/>
  <c r="X1728" i="1"/>
  <c r="Y1728" i="1"/>
  <c r="Z1728" i="1"/>
  <c r="V1729" i="1"/>
  <c r="W1729" i="1"/>
  <c r="X1729" i="1"/>
  <c r="Y1729" i="1"/>
  <c r="Z1729" i="1"/>
  <c r="V1730" i="1"/>
  <c r="W1730" i="1"/>
  <c r="X1730" i="1"/>
  <c r="Y1730" i="1"/>
  <c r="Z1730" i="1"/>
  <c r="V1731" i="1"/>
  <c r="W1731" i="1"/>
  <c r="X1731" i="1"/>
  <c r="Y1731" i="1"/>
  <c r="Z1731" i="1"/>
  <c r="V1732" i="1"/>
  <c r="W1732" i="1"/>
  <c r="X1732" i="1"/>
  <c r="Y1732" i="1"/>
  <c r="Z1732" i="1"/>
  <c r="V1733" i="1"/>
  <c r="W1733" i="1"/>
  <c r="X1733" i="1"/>
  <c r="Y1733" i="1"/>
  <c r="Z1733" i="1"/>
  <c r="V1734" i="1"/>
  <c r="W1734" i="1"/>
  <c r="X1734" i="1"/>
  <c r="Y1734" i="1"/>
  <c r="Z1734" i="1"/>
  <c r="V1735" i="1"/>
  <c r="W1735" i="1"/>
  <c r="X1735" i="1"/>
  <c r="Y1735" i="1"/>
  <c r="Z1735" i="1"/>
  <c r="V1736" i="1"/>
  <c r="W1736" i="1"/>
  <c r="X1736" i="1"/>
  <c r="Y1736" i="1"/>
  <c r="Z1736" i="1"/>
  <c r="V1737" i="1"/>
  <c r="W1737" i="1"/>
  <c r="X1737" i="1"/>
  <c r="Y1737" i="1"/>
  <c r="Z1737" i="1"/>
  <c r="V1738" i="1"/>
  <c r="W1738" i="1"/>
  <c r="X1738" i="1"/>
  <c r="Y1738" i="1"/>
  <c r="Z1738" i="1"/>
  <c r="V1739" i="1"/>
  <c r="W1739" i="1"/>
  <c r="X1739" i="1"/>
  <c r="Y1739" i="1"/>
  <c r="Z1739" i="1"/>
  <c r="V1740" i="1"/>
  <c r="W1740" i="1"/>
  <c r="X1740" i="1"/>
  <c r="Y1740" i="1"/>
  <c r="Z1740" i="1"/>
  <c r="V1741" i="1"/>
  <c r="W1741" i="1"/>
  <c r="X1741" i="1"/>
  <c r="Y1741" i="1"/>
  <c r="Z1741" i="1"/>
  <c r="V1742" i="1"/>
  <c r="W1742" i="1"/>
  <c r="X1742" i="1"/>
  <c r="Y1742" i="1"/>
  <c r="Z1742" i="1"/>
  <c r="V1743" i="1"/>
  <c r="W1743" i="1"/>
  <c r="X1743" i="1"/>
  <c r="Y1743" i="1"/>
  <c r="Z1743" i="1"/>
  <c r="V1744" i="1"/>
  <c r="W1744" i="1"/>
  <c r="X1744" i="1"/>
  <c r="Y1744" i="1"/>
  <c r="Z1744" i="1"/>
  <c r="V1745" i="1"/>
  <c r="W1745" i="1"/>
  <c r="X1745" i="1"/>
  <c r="Y1745" i="1"/>
  <c r="Z1745" i="1"/>
  <c r="V1746" i="1"/>
  <c r="W1746" i="1"/>
  <c r="X1746" i="1"/>
  <c r="Y1746" i="1"/>
  <c r="Z1746" i="1"/>
  <c r="V1747" i="1"/>
  <c r="W1747" i="1"/>
  <c r="X1747" i="1"/>
  <c r="Y1747" i="1"/>
  <c r="Z1747" i="1"/>
  <c r="V1748" i="1"/>
  <c r="W1748" i="1"/>
  <c r="X1748" i="1"/>
  <c r="Y1748" i="1"/>
  <c r="Z1748" i="1"/>
  <c r="V1749" i="1"/>
  <c r="W1749" i="1"/>
  <c r="X1749" i="1"/>
  <c r="Y1749" i="1"/>
  <c r="Z1749" i="1"/>
  <c r="V1750" i="1"/>
  <c r="W1750" i="1"/>
  <c r="X1750" i="1"/>
  <c r="Y1750" i="1"/>
  <c r="Z1750" i="1"/>
  <c r="V1751" i="1"/>
  <c r="W1751" i="1"/>
  <c r="X1751" i="1"/>
  <c r="Y1751" i="1"/>
  <c r="Z1751" i="1"/>
  <c r="V1752" i="1"/>
  <c r="W1752" i="1"/>
  <c r="X1752" i="1"/>
  <c r="Y1752" i="1"/>
  <c r="Z1752" i="1"/>
  <c r="V1753" i="1"/>
  <c r="W1753" i="1"/>
  <c r="X1753" i="1"/>
  <c r="Y1753" i="1"/>
  <c r="Z1753" i="1"/>
  <c r="V1754" i="1"/>
  <c r="W1754" i="1"/>
  <c r="X1754" i="1"/>
  <c r="Y1754" i="1"/>
  <c r="Z1754" i="1"/>
  <c r="V1755" i="1"/>
  <c r="W1755" i="1"/>
  <c r="X1755" i="1"/>
  <c r="Y1755" i="1"/>
  <c r="Z1755" i="1"/>
  <c r="V1756" i="1"/>
  <c r="W1756" i="1"/>
  <c r="X1756" i="1"/>
  <c r="Y1756" i="1"/>
  <c r="Z1756" i="1"/>
  <c r="V1757" i="1"/>
  <c r="W1757" i="1"/>
  <c r="X1757" i="1"/>
  <c r="Y1757" i="1"/>
  <c r="Z1757" i="1"/>
  <c r="V1758" i="1"/>
  <c r="W1758" i="1"/>
  <c r="X1758" i="1"/>
  <c r="Y1758" i="1"/>
  <c r="Z1758" i="1"/>
  <c r="V1759" i="1"/>
  <c r="W1759" i="1"/>
  <c r="X1759" i="1"/>
  <c r="Y1759" i="1"/>
  <c r="Z1759" i="1"/>
  <c r="V1760" i="1"/>
  <c r="W1760" i="1"/>
  <c r="X1760" i="1"/>
  <c r="Y1760" i="1"/>
  <c r="Z1760" i="1"/>
  <c r="V1761" i="1"/>
  <c r="W1761" i="1"/>
  <c r="X1761" i="1"/>
  <c r="Y1761" i="1"/>
  <c r="Z1761" i="1"/>
  <c r="V1762" i="1"/>
  <c r="W1762" i="1"/>
  <c r="X1762" i="1"/>
  <c r="Y1762" i="1"/>
  <c r="Z1762" i="1"/>
  <c r="V1763" i="1"/>
  <c r="W1763" i="1"/>
  <c r="X1763" i="1"/>
  <c r="Y1763" i="1"/>
  <c r="Z1763" i="1"/>
  <c r="V1764" i="1"/>
  <c r="W1764" i="1"/>
  <c r="X1764" i="1"/>
  <c r="Y1764" i="1"/>
  <c r="Z1764" i="1"/>
  <c r="V1765" i="1"/>
  <c r="W1765" i="1"/>
  <c r="X1765" i="1"/>
  <c r="Y1765" i="1"/>
  <c r="Z1765" i="1"/>
  <c r="V1766" i="1"/>
  <c r="W1766" i="1"/>
  <c r="X1766" i="1"/>
  <c r="Y1766" i="1"/>
  <c r="Z1766" i="1"/>
  <c r="V1767" i="1"/>
  <c r="W1767" i="1"/>
  <c r="X1767" i="1"/>
  <c r="Y1767" i="1"/>
  <c r="Z1767" i="1"/>
  <c r="V1768" i="1"/>
  <c r="W1768" i="1"/>
  <c r="X1768" i="1"/>
  <c r="Y1768" i="1"/>
  <c r="Z1768" i="1"/>
  <c r="V1769" i="1"/>
  <c r="W1769" i="1"/>
  <c r="X1769" i="1"/>
  <c r="Y1769" i="1"/>
  <c r="Z1769" i="1"/>
  <c r="V1770" i="1"/>
  <c r="W1770" i="1"/>
  <c r="X1770" i="1"/>
  <c r="Y1770" i="1"/>
  <c r="Z1770" i="1"/>
  <c r="V1771" i="1"/>
  <c r="W1771" i="1"/>
  <c r="X1771" i="1"/>
  <c r="Y1771" i="1"/>
  <c r="Z1771" i="1"/>
  <c r="V1772" i="1"/>
  <c r="W1772" i="1"/>
  <c r="X1772" i="1"/>
  <c r="Y1772" i="1"/>
  <c r="Z1772" i="1"/>
  <c r="V1773" i="1"/>
  <c r="W1773" i="1"/>
  <c r="X1773" i="1"/>
  <c r="Y1773" i="1"/>
  <c r="Z1773" i="1"/>
  <c r="V1774" i="1"/>
  <c r="W1774" i="1"/>
  <c r="X1774" i="1"/>
  <c r="Y1774" i="1"/>
  <c r="Z1774" i="1"/>
  <c r="V1775" i="1"/>
  <c r="W1775" i="1"/>
  <c r="X1775" i="1"/>
  <c r="Y1775" i="1"/>
  <c r="Z1775" i="1"/>
  <c r="V1776" i="1"/>
  <c r="W1776" i="1"/>
  <c r="X1776" i="1"/>
  <c r="Y1776" i="1"/>
  <c r="Z1776" i="1"/>
  <c r="V1777" i="1"/>
  <c r="W1777" i="1"/>
  <c r="X1777" i="1"/>
  <c r="Y1777" i="1"/>
  <c r="Z1777" i="1"/>
  <c r="V1778" i="1"/>
  <c r="W1778" i="1"/>
  <c r="X1778" i="1"/>
  <c r="Y1778" i="1"/>
  <c r="Z1778" i="1"/>
  <c r="V1779" i="1"/>
  <c r="W1779" i="1"/>
  <c r="X1779" i="1"/>
  <c r="Y1779" i="1"/>
  <c r="Z1779" i="1"/>
  <c r="V1780" i="1"/>
  <c r="W1780" i="1"/>
  <c r="X1780" i="1"/>
  <c r="Y1780" i="1"/>
  <c r="Z1780" i="1"/>
  <c r="V1781" i="1"/>
  <c r="W1781" i="1"/>
  <c r="X1781" i="1"/>
  <c r="Y1781" i="1"/>
  <c r="Z1781" i="1"/>
  <c r="V1782" i="1"/>
  <c r="W1782" i="1"/>
  <c r="X1782" i="1"/>
  <c r="Y1782" i="1"/>
  <c r="Z1782" i="1"/>
  <c r="V1783" i="1"/>
  <c r="W1783" i="1"/>
  <c r="X1783" i="1"/>
  <c r="Y1783" i="1"/>
  <c r="Z1783" i="1"/>
  <c r="V1784" i="1"/>
  <c r="W1784" i="1"/>
  <c r="X1784" i="1"/>
  <c r="Y1784" i="1"/>
  <c r="Z1784" i="1"/>
  <c r="V1785" i="1"/>
  <c r="W1785" i="1"/>
  <c r="X1785" i="1"/>
  <c r="Y1785" i="1"/>
  <c r="Z1785" i="1"/>
  <c r="V1786" i="1"/>
  <c r="W1786" i="1"/>
  <c r="X1786" i="1"/>
  <c r="Y1786" i="1"/>
  <c r="Z1786" i="1"/>
  <c r="V1787" i="1"/>
  <c r="W1787" i="1"/>
  <c r="X1787" i="1"/>
  <c r="Y1787" i="1"/>
  <c r="Z1787" i="1"/>
  <c r="V1788" i="1"/>
  <c r="W1788" i="1"/>
  <c r="X1788" i="1"/>
  <c r="Y1788" i="1"/>
  <c r="Z1788" i="1"/>
  <c r="V1789" i="1"/>
  <c r="W1789" i="1"/>
  <c r="X1789" i="1"/>
  <c r="Y1789" i="1"/>
  <c r="Z1789" i="1"/>
  <c r="V1790" i="1"/>
  <c r="W1790" i="1"/>
  <c r="X1790" i="1"/>
  <c r="Y1790" i="1"/>
  <c r="Z1790" i="1"/>
  <c r="V1791" i="1"/>
  <c r="W1791" i="1"/>
  <c r="X1791" i="1"/>
  <c r="Y1791" i="1"/>
  <c r="Z1791" i="1"/>
  <c r="V1792" i="1"/>
  <c r="W1792" i="1"/>
  <c r="X1792" i="1"/>
  <c r="Y1792" i="1"/>
  <c r="Z1792" i="1"/>
  <c r="V1793" i="1"/>
  <c r="W1793" i="1"/>
  <c r="X1793" i="1"/>
  <c r="Y1793" i="1"/>
  <c r="Z1793" i="1"/>
  <c r="V1794" i="1"/>
  <c r="W1794" i="1"/>
  <c r="X1794" i="1"/>
  <c r="Y1794" i="1"/>
  <c r="Z1794" i="1"/>
  <c r="V1795" i="1"/>
  <c r="W1795" i="1"/>
  <c r="X1795" i="1"/>
  <c r="Y1795" i="1"/>
  <c r="Z1795" i="1"/>
  <c r="V1796" i="1"/>
  <c r="W1796" i="1"/>
  <c r="X1796" i="1"/>
  <c r="Y1796" i="1"/>
  <c r="Z1796" i="1"/>
  <c r="V1797" i="1"/>
  <c r="W1797" i="1"/>
  <c r="X1797" i="1"/>
  <c r="Y1797" i="1"/>
  <c r="Z1797" i="1"/>
  <c r="V1798" i="1"/>
  <c r="W1798" i="1"/>
  <c r="X1798" i="1"/>
  <c r="Y1798" i="1"/>
  <c r="Z1798" i="1"/>
  <c r="V1799" i="1"/>
  <c r="W1799" i="1"/>
  <c r="X1799" i="1"/>
  <c r="Y1799" i="1"/>
  <c r="Z1799" i="1"/>
  <c r="V1800" i="1"/>
  <c r="W1800" i="1"/>
  <c r="X1800" i="1"/>
  <c r="Y1800" i="1"/>
  <c r="Z1800" i="1"/>
  <c r="V1801" i="1"/>
  <c r="W1801" i="1"/>
  <c r="X1801" i="1"/>
  <c r="Y1801" i="1"/>
  <c r="Z1801" i="1"/>
  <c r="V1802" i="1"/>
  <c r="W1802" i="1"/>
  <c r="X1802" i="1"/>
  <c r="Y1802" i="1"/>
  <c r="Z1802" i="1"/>
  <c r="V1803" i="1"/>
  <c r="W1803" i="1"/>
  <c r="X1803" i="1"/>
  <c r="Y1803" i="1"/>
  <c r="Z1803" i="1"/>
  <c r="V1804" i="1"/>
  <c r="W1804" i="1"/>
  <c r="X1804" i="1"/>
  <c r="Y1804" i="1"/>
  <c r="Z1804" i="1"/>
  <c r="V1805" i="1"/>
  <c r="W1805" i="1"/>
  <c r="X1805" i="1"/>
  <c r="Y1805" i="1"/>
  <c r="Z1805" i="1"/>
  <c r="V1806" i="1"/>
  <c r="W1806" i="1"/>
  <c r="X1806" i="1"/>
  <c r="Y1806" i="1"/>
  <c r="Z1806" i="1"/>
  <c r="V1807" i="1"/>
  <c r="W1807" i="1"/>
  <c r="X1807" i="1"/>
  <c r="Y1807" i="1"/>
  <c r="Z1807" i="1"/>
  <c r="V1808" i="1"/>
  <c r="W1808" i="1"/>
  <c r="X1808" i="1"/>
  <c r="Y1808" i="1"/>
  <c r="Z1808" i="1"/>
  <c r="V1809" i="1"/>
  <c r="W1809" i="1"/>
  <c r="X1809" i="1"/>
  <c r="Y1809" i="1"/>
  <c r="Z1809" i="1"/>
  <c r="V1810" i="1"/>
  <c r="W1810" i="1"/>
  <c r="X1810" i="1"/>
  <c r="Y1810" i="1"/>
  <c r="Z1810" i="1"/>
  <c r="V1811" i="1"/>
  <c r="W1811" i="1"/>
  <c r="X1811" i="1"/>
  <c r="Y1811" i="1"/>
  <c r="Z1811" i="1"/>
  <c r="V1812" i="1"/>
  <c r="W1812" i="1"/>
  <c r="X1812" i="1"/>
  <c r="Y1812" i="1"/>
  <c r="Z1812" i="1"/>
  <c r="V1813" i="1"/>
  <c r="W1813" i="1"/>
  <c r="X1813" i="1"/>
  <c r="Y1813" i="1"/>
  <c r="Z1813" i="1"/>
  <c r="V1814" i="1"/>
  <c r="W1814" i="1"/>
  <c r="X1814" i="1"/>
  <c r="Y1814" i="1"/>
  <c r="Z1814" i="1"/>
  <c r="V1815" i="1"/>
  <c r="W1815" i="1"/>
  <c r="X1815" i="1"/>
  <c r="Y1815" i="1"/>
  <c r="Z1815" i="1"/>
  <c r="V1816" i="1"/>
  <c r="W1816" i="1"/>
  <c r="X1816" i="1"/>
  <c r="Y1816" i="1"/>
  <c r="Z1816" i="1"/>
  <c r="V1817" i="1"/>
  <c r="W1817" i="1"/>
  <c r="X1817" i="1"/>
  <c r="Y1817" i="1"/>
  <c r="Z1817" i="1"/>
  <c r="V1818" i="1"/>
  <c r="W1818" i="1"/>
  <c r="X1818" i="1"/>
  <c r="Y1818" i="1"/>
  <c r="Z1818" i="1"/>
  <c r="V1819" i="1"/>
  <c r="W1819" i="1"/>
  <c r="X1819" i="1"/>
  <c r="Y1819" i="1"/>
  <c r="Z1819" i="1"/>
  <c r="V1820" i="1"/>
  <c r="W1820" i="1"/>
  <c r="X1820" i="1"/>
  <c r="Y1820" i="1"/>
  <c r="Z1820" i="1"/>
  <c r="V1821" i="1"/>
  <c r="W1821" i="1"/>
  <c r="X1821" i="1"/>
  <c r="Y1821" i="1"/>
  <c r="Z1821" i="1"/>
  <c r="V1822" i="1"/>
  <c r="W1822" i="1"/>
  <c r="X1822" i="1"/>
  <c r="Y1822" i="1"/>
  <c r="Z1822" i="1"/>
  <c r="V1823" i="1"/>
  <c r="W1823" i="1"/>
  <c r="X1823" i="1"/>
  <c r="Y1823" i="1"/>
  <c r="Z1823" i="1"/>
  <c r="V1824" i="1"/>
  <c r="W1824" i="1"/>
  <c r="X1824" i="1"/>
  <c r="Y1824" i="1"/>
  <c r="Z1824" i="1"/>
  <c r="V1825" i="1"/>
  <c r="W1825" i="1"/>
  <c r="X1825" i="1"/>
  <c r="Y1825" i="1"/>
  <c r="Z1825" i="1"/>
  <c r="V1826" i="1"/>
  <c r="W1826" i="1"/>
  <c r="X1826" i="1"/>
  <c r="Y1826" i="1"/>
  <c r="Z1826" i="1"/>
  <c r="V1827" i="1"/>
  <c r="W1827" i="1"/>
  <c r="X1827" i="1"/>
  <c r="Y1827" i="1"/>
  <c r="Z1827" i="1"/>
  <c r="V1828" i="1"/>
  <c r="W1828" i="1"/>
  <c r="X1828" i="1"/>
  <c r="Y1828" i="1"/>
  <c r="Z1828" i="1"/>
  <c r="V1829" i="1"/>
  <c r="W1829" i="1"/>
  <c r="X1829" i="1"/>
  <c r="Y1829" i="1"/>
  <c r="Z1829" i="1"/>
  <c r="V1830" i="1"/>
  <c r="W1830" i="1"/>
  <c r="X1830" i="1"/>
  <c r="Y1830" i="1"/>
  <c r="Z1830" i="1"/>
  <c r="V1831" i="1"/>
  <c r="W1831" i="1"/>
  <c r="X1831" i="1"/>
  <c r="Y1831" i="1"/>
  <c r="Z1831" i="1"/>
  <c r="V1832" i="1"/>
  <c r="W1832" i="1"/>
  <c r="X1832" i="1"/>
  <c r="Y1832" i="1"/>
  <c r="Z1832" i="1"/>
  <c r="V1833" i="1"/>
  <c r="W1833" i="1"/>
  <c r="X1833" i="1"/>
  <c r="Y1833" i="1"/>
  <c r="Z1833" i="1"/>
  <c r="V1834" i="1"/>
  <c r="W1834" i="1"/>
  <c r="X1834" i="1"/>
  <c r="Y1834" i="1"/>
  <c r="Z1834" i="1"/>
  <c r="V1835" i="1"/>
  <c r="W1835" i="1"/>
  <c r="X1835" i="1"/>
  <c r="Y1835" i="1"/>
  <c r="Z1835" i="1"/>
  <c r="V1836" i="1"/>
  <c r="W1836" i="1"/>
  <c r="X1836" i="1"/>
  <c r="Y1836" i="1"/>
  <c r="Z1836" i="1"/>
  <c r="V1837" i="1"/>
  <c r="W1837" i="1"/>
  <c r="X1837" i="1"/>
  <c r="Y1837" i="1"/>
  <c r="Z1837" i="1"/>
  <c r="V1838" i="1"/>
  <c r="W1838" i="1"/>
  <c r="X1838" i="1"/>
  <c r="Y1838" i="1"/>
  <c r="Z1838" i="1"/>
  <c r="V1839" i="1"/>
  <c r="W1839" i="1"/>
  <c r="X1839" i="1"/>
  <c r="Y1839" i="1"/>
  <c r="Z1839" i="1"/>
  <c r="V1840" i="1"/>
  <c r="W1840" i="1"/>
  <c r="X1840" i="1"/>
  <c r="Y1840" i="1"/>
  <c r="Z1840" i="1"/>
  <c r="V1841" i="1"/>
  <c r="W1841" i="1"/>
  <c r="X1841" i="1"/>
  <c r="Y1841" i="1"/>
  <c r="Z1841" i="1"/>
  <c r="V1842" i="1"/>
  <c r="W1842" i="1"/>
  <c r="X1842" i="1"/>
  <c r="Y1842" i="1"/>
  <c r="Z1842" i="1"/>
  <c r="V1843" i="1"/>
  <c r="W1843" i="1"/>
  <c r="X1843" i="1"/>
  <c r="Y1843" i="1"/>
  <c r="Z1843" i="1"/>
  <c r="V1844" i="1"/>
  <c r="W1844" i="1"/>
  <c r="X1844" i="1"/>
  <c r="Y1844" i="1"/>
  <c r="Z1844" i="1"/>
  <c r="V1845" i="1"/>
  <c r="W1845" i="1"/>
  <c r="X1845" i="1"/>
  <c r="Y1845" i="1"/>
  <c r="Z1845" i="1"/>
  <c r="V1846" i="1"/>
  <c r="W1846" i="1"/>
  <c r="X1846" i="1"/>
  <c r="Y1846" i="1"/>
  <c r="Z1846" i="1"/>
  <c r="V1847" i="1"/>
  <c r="W1847" i="1"/>
  <c r="X1847" i="1"/>
  <c r="Y1847" i="1"/>
  <c r="Z1847" i="1"/>
  <c r="V1848" i="1"/>
  <c r="W1848" i="1"/>
  <c r="X1848" i="1"/>
  <c r="Y1848" i="1"/>
  <c r="Z1848" i="1"/>
  <c r="V1849" i="1"/>
  <c r="W1849" i="1"/>
  <c r="X1849" i="1"/>
  <c r="Y1849" i="1"/>
  <c r="Z1849" i="1"/>
  <c r="V1850" i="1"/>
  <c r="W1850" i="1"/>
  <c r="X1850" i="1"/>
  <c r="Y1850" i="1"/>
  <c r="Z1850" i="1"/>
  <c r="V1851" i="1"/>
  <c r="W1851" i="1"/>
  <c r="X1851" i="1"/>
  <c r="Y1851" i="1"/>
  <c r="Z1851" i="1"/>
  <c r="V1852" i="1"/>
  <c r="W1852" i="1"/>
  <c r="X1852" i="1"/>
  <c r="Y1852" i="1"/>
  <c r="Z1852" i="1"/>
  <c r="V1853" i="1"/>
  <c r="W1853" i="1"/>
  <c r="X1853" i="1"/>
  <c r="Y1853" i="1"/>
  <c r="Z1853" i="1"/>
  <c r="V1854" i="1"/>
  <c r="W1854" i="1"/>
  <c r="X1854" i="1"/>
  <c r="Y1854" i="1"/>
  <c r="Z1854" i="1"/>
  <c r="V1855" i="1"/>
  <c r="W1855" i="1"/>
  <c r="X1855" i="1"/>
  <c r="Y1855" i="1"/>
  <c r="Z1855" i="1"/>
  <c r="V1856" i="1"/>
  <c r="W1856" i="1"/>
  <c r="X1856" i="1"/>
  <c r="Y1856" i="1"/>
  <c r="Z1856" i="1"/>
  <c r="V1857" i="1"/>
  <c r="W1857" i="1"/>
  <c r="X1857" i="1"/>
  <c r="Y1857" i="1"/>
  <c r="Z1857" i="1"/>
  <c r="V1858" i="1"/>
  <c r="W1858" i="1"/>
  <c r="X1858" i="1"/>
  <c r="Y1858" i="1"/>
  <c r="Z1858" i="1"/>
  <c r="V1859" i="1"/>
  <c r="W1859" i="1"/>
  <c r="X1859" i="1"/>
  <c r="Y1859" i="1"/>
  <c r="Z1859" i="1"/>
  <c r="V1860" i="1"/>
  <c r="W1860" i="1"/>
  <c r="X1860" i="1"/>
  <c r="Y1860" i="1"/>
  <c r="Z1860" i="1"/>
  <c r="V1861" i="1"/>
  <c r="W1861" i="1"/>
  <c r="X1861" i="1"/>
  <c r="Y1861" i="1"/>
  <c r="Z1861" i="1"/>
  <c r="V1862" i="1"/>
  <c r="W1862" i="1"/>
  <c r="X1862" i="1"/>
  <c r="Y1862" i="1"/>
  <c r="Z1862" i="1"/>
  <c r="V1863" i="1"/>
  <c r="W1863" i="1"/>
  <c r="X1863" i="1"/>
  <c r="Y1863" i="1"/>
  <c r="Z1863" i="1"/>
  <c r="V1864" i="1"/>
  <c r="W1864" i="1"/>
  <c r="X1864" i="1"/>
  <c r="Y1864" i="1"/>
  <c r="Z1864" i="1"/>
  <c r="V1865" i="1"/>
  <c r="W1865" i="1"/>
  <c r="X1865" i="1"/>
  <c r="Y1865" i="1"/>
  <c r="Z1865" i="1"/>
  <c r="V1866" i="1"/>
  <c r="W1866" i="1"/>
  <c r="X1866" i="1"/>
  <c r="Y1866" i="1"/>
  <c r="Z1866" i="1"/>
  <c r="V1867" i="1"/>
  <c r="W1867" i="1"/>
  <c r="X1867" i="1"/>
  <c r="Y1867" i="1"/>
  <c r="Z1867" i="1"/>
  <c r="V1868" i="1"/>
  <c r="W1868" i="1"/>
  <c r="X1868" i="1"/>
  <c r="Y1868" i="1"/>
  <c r="Z1868" i="1"/>
  <c r="V1869" i="1"/>
  <c r="W1869" i="1"/>
  <c r="X1869" i="1"/>
  <c r="Y1869" i="1"/>
  <c r="Z1869" i="1"/>
  <c r="V1870" i="1"/>
  <c r="W1870" i="1"/>
  <c r="X1870" i="1"/>
  <c r="Y1870" i="1"/>
  <c r="Z1870" i="1"/>
  <c r="V1871" i="1"/>
  <c r="W1871" i="1"/>
  <c r="X1871" i="1"/>
  <c r="Y1871" i="1"/>
  <c r="Z1871" i="1"/>
  <c r="V1872" i="1"/>
  <c r="W1872" i="1"/>
  <c r="X1872" i="1"/>
  <c r="Y1872" i="1"/>
  <c r="Z1872" i="1"/>
  <c r="V1873" i="1"/>
  <c r="W1873" i="1"/>
  <c r="X1873" i="1"/>
  <c r="Y1873" i="1"/>
  <c r="Z1873" i="1"/>
  <c r="V1874" i="1"/>
  <c r="W1874" i="1"/>
  <c r="X1874" i="1"/>
  <c r="Y1874" i="1"/>
  <c r="Z1874" i="1"/>
  <c r="V1875" i="1"/>
  <c r="W1875" i="1"/>
  <c r="X1875" i="1"/>
  <c r="Y1875" i="1"/>
  <c r="Z1875" i="1"/>
  <c r="V1876" i="1"/>
  <c r="W1876" i="1"/>
  <c r="X1876" i="1"/>
  <c r="Y1876" i="1"/>
  <c r="Z1876" i="1"/>
  <c r="V1877" i="1"/>
  <c r="W1877" i="1"/>
  <c r="X1877" i="1"/>
  <c r="Y1877" i="1"/>
  <c r="Z1877" i="1"/>
  <c r="V1878" i="1"/>
  <c r="W1878" i="1"/>
  <c r="X1878" i="1"/>
  <c r="Y1878" i="1"/>
  <c r="Z1878" i="1"/>
  <c r="V1879" i="1"/>
  <c r="W1879" i="1"/>
  <c r="X1879" i="1"/>
  <c r="Y1879" i="1"/>
  <c r="Z1879" i="1"/>
  <c r="V1880" i="1"/>
  <c r="W1880" i="1"/>
  <c r="X1880" i="1"/>
  <c r="Y1880" i="1"/>
  <c r="Z1880" i="1"/>
  <c r="V1881" i="1"/>
  <c r="W1881" i="1"/>
  <c r="X1881" i="1"/>
  <c r="Y1881" i="1"/>
  <c r="Z1881" i="1"/>
  <c r="V1882" i="1"/>
  <c r="W1882" i="1"/>
  <c r="X1882" i="1"/>
  <c r="Y1882" i="1"/>
  <c r="Z1882" i="1"/>
  <c r="V1883" i="1"/>
  <c r="W1883" i="1"/>
  <c r="X1883" i="1"/>
  <c r="Y1883" i="1"/>
  <c r="Z1883" i="1"/>
  <c r="V1884" i="1"/>
  <c r="W1884" i="1"/>
  <c r="X1884" i="1"/>
  <c r="Y1884" i="1"/>
  <c r="Z1884" i="1"/>
  <c r="V1885" i="1"/>
  <c r="W1885" i="1"/>
  <c r="X1885" i="1"/>
  <c r="Y1885" i="1"/>
  <c r="Z1885" i="1"/>
  <c r="V1886" i="1"/>
  <c r="W1886" i="1"/>
  <c r="X1886" i="1"/>
  <c r="Y1886" i="1"/>
  <c r="Z1886" i="1"/>
  <c r="V1887" i="1"/>
  <c r="W1887" i="1"/>
  <c r="X1887" i="1"/>
  <c r="Y1887" i="1"/>
  <c r="Z1887" i="1"/>
  <c r="V1888" i="1"/>
  <c r="W1888" i="1"/>
  <c r="X1888" i="1"/>
  <c r="Y1888" i="1"/>
  <c r="Z1888" i="1"/>
  <c r="V1889" i="1"/>
  <c r="W1889" i="1"/>
  <c r="X1889" i="1"/>
  <c r="Y1889" i="1"/>
  <c r="Z1889" i="1"/>
  <c r="V1890" i="1"/>
  <c r="W1890" i="1"/>
  <c r="X1890" i="1"/>
  <c r="Y1890" i="1"/>
  <c r="Z1890" i="1"/>
  <c r="V1891" i="1"/>
  <c r="W1891" i="1"/>
  <c r="X1891" i="1"/>
  <c r="Y1891" i="1"/>
  <c r="Z1891" i="1"/>
  <c r="V1892" i="1"/>
  <c r="W1892" i="1"/>
  <c r="X1892" i="1"/>
  <c r="Y1892" i="1"/>
  <c r="Z1892" i="1"/>
  <c r="V1893" i="1"/>
  <c r="W1893" i="1"/>
  <c r="X1893" i="1"/>
  <c r="Y1893" i="1"/>
  <c r="Z1893" i="1"/>
  <c r="V1894" i="1"/>
  <c r="W1894" i="1"/>
  <c r="X1894" i="1"/>
  <c r="Y1894" i="1"/>
  <c r="Z1894" i="1"/>
  <c r="V1895" i="1"/>
  <c r="W1895" i="1"/>
  <c r="X1895" i="1"/>
  <c r="Y1895" i="1"/>
  <c r="Z1895" i="1"/>
  <c r="V1896" i="1"/>
  <c r="W1896" i="1"/>
  <c r="X1896" i="1"/>
  <c r="Y1896" i="1"/>
  <c r="Z1896" i="1"/>
  <c r="V1897" i="1"/>
  <c r="W1897" i="1"/>
  <c r="X1897" i="1"/>
  <c r="Y1897" i="1"/>
  <c r="Z1897" i="1"/>
  <c r="V1898" i="1"/>
  <c r="W1898" i="1"/>
  <c r="X1898" i="1"/>
  <c r="Y1898" i="1"/>
  <c r="Z1898" i="1"/>
  <c r="V1899" i="1"/>
  <c r="W1899" i="1"/>
  <c r="X1899" i="1"/>
  <c r="Y1899" i="1"/>
  <c r="Z1899" i="1"/>
  <c r="V1900" i="1"/>
  <c r="W1900" i="1"/>
  <c r="X1900" i="1"/>
  <c r="Y1900" i="1"/>
  <c r="Z1900" i="1"/>
  <c r="V1901" i="1"/>
  <c r="W1901" i="1"/>
  <c r="X1901" i="1"/>
  <c r="Y1901" i="1"/>
  <c r="Z1901" i="1"/>
  <c r="V1902" i="1"/>
  <c r="W1902" i="1"/>
  <c r="X1902" i="1"/>
  <c r="Y1902" i="1"/>
  <c r="Z1902" i="1"/>
  <c r="V1903" i="1"/>
  <c r="W1903" i="1"/>
  <c r="X1903" i="1"/>
  <c r="Y1903" i="1"/>
  <c r="Z1903" i="1"/>
  <c r="V1904" i="1"/>
  <c r="W1904" i="1"/>
  <c r="X1904" i="1"/>
  <c r="Y1904" i="1"/>
  <c r="Z1904" i="1"/>
  <c r="V1905" i="1"/>
  <c r="W1905" i="1"/>
  <c r="X1905" i="1"/>
  <c r="Y1905" i="1"/>
  <c r="Z1905" i="1"/>
  <c r="V1906" i="1"/>
  <c r="W1906" i="1"/>
  <c r="X1906" i="1"/>
  <c r="Y1906" i="1"/>
  <c r="Z1906" i="1"/>
  <c r="V1907" i="1"/>
  <c r="W1907" i="1"/>
  <c r="X1907" i="1"/>
  <c r="Y1907" i="1"/>
  <c r="Z1907" i="1"/>
  <c r="V1908" i="1"/>
  <c r="W1908" i="1"/>
  <c r="X1908" i="1"/>
  <c r="Y1908" i="1"/>
  <c r="Z1908" i="1"/>
  <c r="V1909" i="1"/>
  <c r="W1909" i="1"/>
  <c r="X1909" i="1"/>
  <c r="Y1909" i="1"/>
  <c r="Z1909" i="1"/>
  <c r="V1910" i="1"/>
  <c r="W1910" i="1"/>
  <c r="X1910" i="1"/>
  <c r="Y1910" i="1"/>
  <c r="Z1910" i="1"/>
  <c r="V1911" i="1"/>
  <c r="W1911" i="1"/>
  <c r="X1911" i="1"/>
  <c r="Y1911" i="1"/>
  <c r="Z1911" i="1"/>
  <c r="V1912" i="1"/>
  <c r="W1912" i="1"/>
  <c r="X1912" i="1"/>
  <c r="Y1912" i="1"/>
  <c r="Z1912" i="1"/>
  <c r="V1913" i="1"/>
  <c r="W1913" i="1"/>
  <c r="X1913" i="1"/>
  <c r="Y1913" i="1"/>
  <c r="Z1913" i="1"/>
  <c r="V1914" i="1"/>
  <c r="W1914" i="1"/>
  <c r="X1914" i="1"/>
  <c r="Y1914" i="1"/>
  <c r="Z1914" i="1"/>
  <c r="V1915" i="1"/>
  <c r="W1915" i="1"/>
  <c r="X1915" i="1"/>
  <c r="Y1915" i="1"/>
  <c r="Z1915" i="1"/>
  <c r="V1916" i="1"/>
  <c r="W1916" i="1"/>
  <c r="X1916" i="1"/>
  <c r="Y1916" i="1"/>
  <c r="Z1916" i="1"/>
  <c r="V1917" i="1"/>
  <c r="W1917" i="1"/>
  <c r="X1917" i="1"/>
  <c r="Y1917" i="1"/>
  <c r="Z1917" i="1"/>
  <c r="V1918" i="1"/>
  <c r="W1918" i="1"/>
  <c r="X1918" i="1"/>
  <c r="Y1918" i="1"/>
  <c r="Z1918" i="1"/>
  <c r="V1919" i="1"/>
  <c r="W1919" i="1"/>
  <c r="X1919" i="1"/>
  <c r="Y1919" i="1"/>
  <c r="Z1919" i="1"/>
  <c r="V1920" i="1"/>
  <c r="W1920" i="1"/>
  <c r="X1920" i="1"/>
  <c r="Y1920" i="1"/>
  <c r="Z1920" i="1"/>
  <c r="V1921" i="1"/>
  <c r="W1921" i="1"/>
  <c r="X1921" i="1"/>
  <c r="Y1921" i="1"/>
  <c r="Z1921" i="1"/>
  <c r="V1922" i="1"/>
  <c r="W1922" i="1"/>
  <c r="X1922" i="1"/>
  <c r="Y1922" i="1"/>
  <c r="Z1922" i="1"/>
  <c r="V1923" i="1"/>
  <c r="W1923" i="1"/>
  <c r="X1923" i="1"/>
  <c r="Y1923" i="1"/>
  <c r="Z1923" i="1"/>
  <c r="V1924" i="1"/>
  <c r="W1924" i="1"/>
  <c r="X1924" i="1"/>
  <c r="Y1924" i="1"/>
  <c r="Z1924" i="1"/>
  <c r="V1925" i="1"/>
  <c r="W1925" i="1"/>
  <c r="X1925" i="1"/>
  <c r="Y1925" i="1"/>
  <c r="Z1925" i="1"/>
  <c r="V1926" i="1"/>
  <c r="W1926" i="1"/>
  <c r="X1926" i="1"/>
  <c r="Y1926" i="1"/>
  <c r="Z1926" i="1"/>
  <c r="V1927" i="1"/>
  <c r="W1927" i="1"/>
  <c r="X1927" i="1"/>
  <c r="Y1927" i="1"/>
  <c r="Z1927" i="1"/>
  <c r="V1928" i="1"/>
  <c r="W1928" i="1"/>
  <c r="X1928" i="1"/>
  <c r="Y1928" i="1"/>
  <c r="Z1928" i="1"/>
  <c r="V1929" i="1"/>
  <c r="W1929" i="1"/>
  <c r="X1929" i="1"/>
  <c r="Y1929" i="1"/>
  <c r="Z1929" i="1"/>
  <c r="V1930" i="1"/>
  <c r="W1930" i="1"/>
  <c r="X1930" i="1"/>
  <c r="Y1930" i="1"/>
  <c r="Z1930" i="1"/>
  <c r="V1931" i="1"/>
  <c r="W1931" i="1"/>
  <c r="X1931" i="1"/>
  <c r="Y1931" i="1"/>
  <c r="Z1931" i="1"/>
  <c r="V1932" i="1"/>
  <c r="W1932" i="1"/>
  <c r="X1932" i="1"/>
  <c r="Y1932" i="1"/>
  <c r="Z1932" i="1"/>
  <c r="V1933" i="1"/>
  <c r="W1933" i="1"/>
  <c r="X1933" i="1"/>
  <c r="Y1933" i="1"/>
  <c r="Z1933" i="1"/>
  <c r="V1934" i="1"/>
  <c r="W1934" i="1"/>
  <c r="X1934" i="1"/>
  <c r="Y1934" i="1"/>
  <c r="Z1934" i="1"/>
  <c r="V1935" i="1"/>
  <c r="W1935" i="1"/>
  <c r="X1935" i="1"/>
  <c r="Y1935" i="1"/>
  <c r="Z1935" i="1"/>
  <c r="V1936" i="1"/>
  <c r="W1936" i="1"/>
  <c r="X1936" i="1"/>
  <c r="Y1936" i="1"/>
  <c r="Z1936" i="1"/>
  <c r="V1937" i="1"/>
  <c r="W1937" i="1"/>
  <c r="X1937" i="1"/>
  <c r="Y1937" i="1"/>
  <c r="Z1937" i="1"/>
  <c r="V1938" i="1"/>
  <c r="W1938" i="1"/>
  <c r="X1938" i="1"/>
  <c r="Y1938" i="1"/>
  <c r="Z1938" i="1"/>
  <c r="V1939" i="1"/>
  <c r="W1939" i="1"/>
  <c r="X1939" i="1"/>
  <c r="Y1939" i="1"/>
  <c r="Z1939" i="1"/>
  <c r="V1940" i="1"/>
  <c r="W1940" i="1"/>
  <c r="X1940" i="1"/>
  <c r="Y1940" i="1"/>
  <c r="Z1940" i="1"/>
  <c r="V1941" i="1"/>
  <c r="W1941" i="1"/>
  <c r="X1941" i="1"/>
  <c r="Y1941" i="1"/>
  <c r="Z1941" i="1"/>
  <c r="V1942" i="1"/>
  <c r="W1942" i="1"/>
  <c r="X1942" i="1"/>
  <c r="Y1942" i="1"/>
  <c r="Z1942" i="1"/>
  <c r="V1943" i="1"/>
  <c r="W1943" i="1"/>
  <c r="X1943" i="1"/>
  <c r="Y1943" i="1"/>
  <c r="Z1943" i="1"/>
  <c r="V1944" i="1"/>
  <c r="W1944" i="1"/>
  <c r="X1944" i="1"/>
  <c r="Y1944" i="1"/>
  <c r="Z1944" i="1"/>
  <c r="V1945" i="1"/>
  <c r="W1945" i="1"/>
  <c r="X1945" i="1"/>
  <c r="Y1945" i="1"/>
  <c r="Z1945" i="1"/>
  <c r="V1946" i="1"/>
  <c r="W1946" i="1"/>
  <c r="X1946" i="1"/>
  <c r="Y1946" i="1"/>
  <c r="Z1946" i="1"/>
  <c r="V1947" i="1"/>
  <c r="W1947" i="1"/>
  <c r="X1947" i="1"/>
  <c r="Y1947" i="1"/>
  <c r="Z1947" i="1"/>
  <c r="V1948" i="1"/>
  <c r="W1948" i="1"/>
  <c r="X1948" i="1"/>
  <c r="Y1948" i="1"/>
  <c r="Z1948" i="1"/>
  <c r="V1949" i="1"/>
  <c r="W1949" i="1"/>
  <c r="X1949" i="1"/>
  <c r="Y1949" i="1"/>
  <c r="Z1949" i="1"/>
  <c r="V1950" i="1"/>
  <c r="W1950" i="1"/>
  <c r="X1950" i="1"/>
  <c r="Y1950" i="1"/>
  <c r="Z1950" i="1"/>
  <c r="V1951" i="1"/>
  <c r="W1951" i="1"/>
  <c r="X1951" i="1"/>
  <c r="Y1951" i="1"/>
  <c r="Z1951" i="1"/>
  <c r="V1952" i="1"/>
  <c r="W1952" i="1"/>
  <c r="X1952" i="1"/>
  <c r="Y1952" i="1"/>
  <c r="Z1952" i="1"/>
  <c r="V1953" i="1"/>
  <c r="W1953" i="1"/>
  <c r="X1953" i="1"/>
  <c r="Y1953" i="1"/>
  <c r="Z1953" i="1"/>
  <c r="V1954" i="1"/>
  <c r="W1954" i="1"/>
  <c r="X1954" i="1"/>
  <c r="Y1954" i="1"/>
  <c r="Z1954" i="1"/>
  <c r="V1955" i="1"/>
  <c r="W1955" i="1"/>
  <c r="X1955" i="1"/>
  <c r="Y1955" i="1"/>
  <c r="Z1955" i="1"/>
  <c r="V1956" i="1"/>
  <c r="W1956" i="1"/>
  <c r="X1956" i="1"/>
  <c r="Y1956" i="1"/>
  <c r="Z1956" i="1"/>
  <c r="V1957" i="1"/>
  <c r="W1957" i="1"/>
  <c r="X1957" i="1"/>
  <c r="Y1957" i="1"/>
  <c r="Z1957" i="1"/>
  <c r="V1958" i="1"/>
  <c r="W1958" i="1"/>
  <c r="X1958" i="1"/>
  <c r="Y1958" i="1"/>
  <c r="Z1958" i="1"/>
  <c r="V1959" i="1"/>
  <c r="W1959" i="1"/>
  <c r="X1959" i="1"/>
  <c r="Y1959" i="1"/>
  <c r="Z1959" i="1"/>
  <c r="V1960" i="1"/>
  <c r="W1960" i="1"/>
  <c r="X1960" i="1"/>
  <c r="Y1960" i="1"/>
  <c r="Z1960" i="1"/>
  <c r="V1961" i="1"/>
  <c r="W1961" i="1"/>
  <c r="X1961" i="1"/>
  <c r="Y1961" i="1"/>
  <c r="Z1961" i="1"/>
  <c r="V1962" i="1"/>
  <c r="W1962" i="1"/>
  <c r="X1962" i="1"/>
  <c r="Y1962" i="1"/>
  <c r="Z1962" i="1"/>
  <c r="V1963" i="1"/>
  <c r="W1963" i="1"/>
  <c r="X1963" i="1"/>
  <c r="Y1963" i="1"/>
  <c r="Z1963" i="1"/>
  <c r="V1964" i="1"/>
  <c r="W1964" i="1"/>
  <c r="X1964" i="1"/>
  <c r="Y1964" i="1"/>
  <c r="Z1964" i="1"/>
  <c r="V1965" i="1"/>
  <c r="W1965" i="1"/>
  <c r="X1965" i="1"/>
  <c r="Y1965" i="1"/>
  <c r="Z1965" i="1"/>
  <c r="V1966" i="1"/>
  <c r="W1966" i="1"/>
  <c r="X1966" i="1"/>
  <c r="Y1966" i="1"/>
  <c r="Z1966" i="1"/>
  <c r="V1967" i="1"/>
  <c r="W1967" i="1"/>
  <c r="X1967" i="1"/>
  <c r="Y1967" i="1"/>
  <c r="Z1967" i="1"/>
  <c r="V1968" i="1"/>
  <c r="W1968" i="1"/>
  <c r="X1968" i="1"/>
  <c r="Y1968" i="1"/>
  <c r="Z1968" i="1"/>
  <c r="V1969" i="1"/>
  <c r="W1969" i="1"/>
  <c r="X1969" i="1"/>
  <c r="Y1969" i="1"/>
  <c r="Z1969" i="1"/>
  <c r="V1970" i="1"/>
  <c r="W1970" i="1"/>
  <c r="X1970" i="1"/>
  <c r="Y1970" i="1"/>
  <c r="Z1970" i="1"/>
  <c r="V1971" i="1"/>
  <c r="W1971" i="1"/>
  <c r="X1971" i="1"/>
  <c r="Y1971" i="1"/>
  <c r="Z1971" i="1"/>
  <c r="V1972" i="1"/>
  <c r="W1972" i="1"/>
  <c r="X1972" i="1"/>
  <c r="Y1972" i="1"/>
  <c r="Z1972" i="1"/>
  <c r="V1973" i="1"/>
  <c r="W1973" i="1"/>
  <c r="X1973" i="1"/>
  <c r="Y1973" i="1"/>
  <c r="Z1973" i="1"/>
  <c r="V1974" i="1"/>
  <c r="W1974" i="1"/>
  <c r="X1974" i="1"/>
  <c r="Y1974" i="1"/>
  <c r="Z1974" i="1"/>
  <c r="V1975" i="1"/>
  <c r="W1975" i="1"/>
  <c r="X1975" i="1"/>
  <c r="Y1975" i="1"/>
  <c r="Z1975" i="1"/>
  <c r="V1976" i="1"/>
  <c r="W1976" i="1"/>
  <c r="X1976" i="1"/>
  <c r="Y1976" i="1"/>
  <c r="Z1976" i="1"/>
  <c r="V1977" i="1"/>
  <c r="W1977" i="1"/>
  <c r="X1977" i="1"/>
  <c r="Y1977" i="1"/>
  <c r="Z1977" i="1"/>
  <c r="V1978" i="1"/>
  <c r="W1978" i="1"/>
  <c r="X1978" i="1"/>
  <c r="Y1978" i="1"/>
  <c r="Z1978" i="1"/>
  <c r="V1979" i="1"/>
  <c r="W1979" i="1"/>
  <c r="X1979" i="1"/>
  <c r="Y1979" i="1"/>
  <c r="Z1979" i="1"/>
  <c r="V1980" i="1"/>
  <c r="W1980" i="1"/>
  <c r="X1980" i="1"/>
  <c r="Y1980" i="1"/>
  <c r="Z1980" i="1"/>
  <c r="V1981" i="1"/>
  <c r="W1981" i="1"/>
  <c r="X1981" i="1"/>
  <c r="Y1981" i="1"/>
  <c r="Z1981" i="1"/>
  <c r="V1982" i="1"/>
  <c r="W1982" i="1"/>
  <c r="X1982" i="1"/>
  <c r="Y1982" i="1"/>
  <c r="Z1982" i="1"/>
  <c r="V1983" i="1"/>
  <c r="W1983" i="1"/>
  <c r="X1983" i="1"/>
  <c r="Y1983" i="1"/>
  <c r="Z1983" i="1"/>
  <c r="V1984" i="1"/>
  <c r="W1984" i="1"/>
  <c r="X1984" i="1"/>
  <c r="Y1984" i="1"/>
  <c r="Z1984" i="1"/>
  <c r="V1985" i="1"/>
  <c r="W1985" i="1"/>
  <c r="X1985" i="1"/>
  <c r="Y1985" i="1"/>
  <c r="Z1985" i="1"/>
  <c r="V1986" i="1"/>
  <c r="W1986" i="1"/>
  <c r="X1986" i="1"/>
  <c r="Y1986" i="1"/>
  <c r="Z1986" i="1"/>
  <c r="V1987" i="1"/>
  <c r="W1987" i="1"/>
  <c r="X1987" i="1"/>
  <c r="Y1987" i="1"/>
  <c r="Z1987" i="1"/>
  <c r="V1988" i="1"/>
  <c r="W1988" i="1"/>
  <c r="X1988" i="1"/>
  <c r="Y1988" i="1"/>
  <c r="Z1988" i="1"/>
  <c r="V1989" i="1"/>
  <c r="W1989" i="1"/>
  <c r="X1989" i="1"/>
  <c r="Y1989" i="1"/>
  <c r="Z1989" i="1"/>
  <c r="V1990" i="1"/>
  <c r="W1990" i="1"/>
  <c r="X1990" i="1"/>
  <c r="Y1990" i="1"/>
  <c r="Z1990" i="1"/>
  <c r="V1991" i="1"/>
  <c r="W1991" i="1"/>
  <c r="X1991" i="1"/>
  <c r="Y1991" i="1"/>
  <c r="Z1991" i="1"/>
  <c r="V1992" i="1"/>
  <c r="W1992" i="1"/>
  <c r="X1992" i="1"/>
  <c r="Y1992" i="1"/>
  <c r="Z1992" i="1"/>
  <c r="V1993" i="1"/>
  <c r="W1993" i="1"/>
  <c r="X1993" i="1"/>
  <c r="Y1993" i="1"/>
  <c r="Z1993" i="1"/>
  <c r="V1994" i="1"/>
  <c r="W1994" i="1"/>
  <c r="X1994" i="1"/>
  <c r="Y1994" i="1"/>
  <c r="Z1994" i="1"/>
  <c r="V1995" i="1"/>
  <c r="W1995" i="1"/>
  <c r="X1995" i="1"/>
  <c r="Y1995" i="1"/>
  <c r="Z1995" i="1"/>
  <c r="V1996" i="1"/>
  <c r="W1996" i="1"/>
  <c r="X1996" i="1"/>
  <c r="Y1996" i="1"/>
  <c r="Z1996" i="1"/>
  <c r="V1997" i="1"/>
  <c r="W1997" i="1"/>
  <c r="X1997" i="1"/>
  <c r="Y1997" i="1"/>
  <c r="Z1997" i="1"/>
  <c r="V1998" i="1"/>
  <c r="W1998" i="1"/>
  <c r="X1998" i="1"/>
  <c r="Y1998" i="1"/>
  <c r="Z1998" i="1"/>
  <c r="V1999" i="1"/>
  <c r="W1999" i="1"/>
  <c r="X1999" i="1"/>
  <c r="Y1999" i="1"/>
  <c r="Z1999" i="1"/>
  <c r="V2000" i="1"/>
  <c r="W2000" i="1"/>
  <c r="X2000" i="1"/>
  <c r="Y2000" i="1"/>
  <c r="Z2000" i="1"/>
  <c r="V2001" i="1"/>
  <c r="W2001" i="1"/>
  <c r="X2001" i="1"/>
  <c r="Y2001" i="1"/>
  <c r="Z2001" i="1"/>
  <c r="V2002" i="1"/>
  <c r="W2002" i="1"/>
  <c r="X2002" i="1"/>
  <c r="Y2002" i="1"/>
  <c r="Z2002" i="1"/>
  <c r="V2003" i="1"/>
  <c r="W2003" i="1"/>
  <c r="X2003" i="1"/>
  <c r="Y2003" i="1"/>
  <c r="Z2003" i="1"/>
  <c r="V2004" i="1"/>
  <c r="W2004" i="1"/>
  <c r="X2004" i="1"/>
  <c r="Y2004" i="1"/>
  <c r="Z2004" i="1"/>
  <c r="V2005" i="1"/>
  <c r="W2005" i="1"/>
  <c r="X2005" i="1"/>
  <c r="Y2005" i="1"/>
  <c r="Z2005" i="1"/>
  <c r="V2006" i="1"/>
  <c r="W2006" i="1"/>
  <c r="X2006" i="1"/>
  <c r="Y2006" i="1"/>
  <c r="Z2006" i="1"/>
  <c r="V2007" i="1"/>
  <c r="W2007" i="1"/>
  <c r="X2007" i="1"/>
  <c r="Y2007" i="1"/>
  <c r="Z2007" i="1"/>
  <c r="V2008" i="1"/>
  <c r="W2008" i="1"/>
  <c r="X2008" i="1"/>
  <c r="Y2008" i="1"/>
  <c r="Z2008" i="1"/>
  <c r="V2009" i="1"/>
  <c r="W2009" i="1"/>
  <c r="X2009" i="1"/>
  <c r="Y2009" i="1"/>
  <c r="Z2009" i="1"/>
  <c r="V2010" i="1"/>
  <c r="W2010" i="1"/>
  <c r="X2010" i="1"/>
  <c r="Y2010" i="1"/>
  <c r="Z2010" i="1"/>
  <c r="V2011" i="1"/>
  <c r="W2011" i="1"/>
  <c r="X2011" i="1"/>
  <c r="Y2011" i="1"/>
  <c r="Z2011" i="1"/>
  <c r="V2012" i="1"/>
  <c r="W2012" i="1"/>
  <c r="X2012" i="1"/>
  <c r="Y2012" i="1"/>
  <c r="Z2012" i="1"/>
  <c r="V2013" i="1"/>
  <c r="W2013" i="1"/>
  <c r="X2013" i="1"/>
  <c r="Y2013" i="1"/>
  <c r="Z2013" i="1"/>
  <c r="V2014" i="1"/>
  <c r="W2014" i="1"/>
  <c r="X2014" i="1"/>
  <c r="Y2014" i="1"/>
  <c r="Z2014" i="1"/>
  <c r="V2015" i="1"/>
  <c r="W2015" i="1"/>
  <c r="X2015" i="1"/>
  <c r="Y2015" i="1"/>
  <c r="Z2015" i="1"/>
  <c r="V2016" i="1"/>
  <c r="W2016" i="1"/>
  <c r="X2016" i="1"/>
  <c r="Y2016" i="1"/>
  <c r="Z2016" i="1"/>
  <c r="V2017" i="1"/>
  <c r="W2017" i="1"/>
  <c r="X2017" i="1"/>
  <c r="Y2017" i="1"/>
  <c r="Z2017" i="1"/>
  <c r="V2018" i="1"/>
  <c r="W2018" i="1"/>
  <c r="X2018" i="1"/>
  <c r="Y2018" i="1"/>
  <c r="Z2018" i="1"/>
  <c r="V2019" i="1"/>
  <c r="W2019" i="1"/>
  <c r="X2019" i="1"/>
  <c r="Y2019" i="1"/>
  <c r="Z2019" i="1"/>
  <c r="V2020" i="1"/>
  <c r="W2020" i="1"/>
  <c r="X2020" i="1"/>
  <c r="Y2020" i="1"/>
  <c r="Z2020" i="1"/>
  <c r="V2021" i="1"/>
  <c r="W2021" i="1"/>
  <c r="X2021" i="1"/>
  <c r="Y2021" i="1"/>
  <c r="Z2021" i="1"/>
  <c r="V2022" i="1"/>
  <c r="W2022" i="1"/>
  <c r="X2022" i="1"/>
  <c r="Y2022" i="1"/>
  <c r="Z2022" i="1"/>
  <c r="V2023" i="1"/>
  <c r="W2023" i="1"/>
  <c r="X2023" i="1"/>
  <c r="Y2023" i="1"/>
  <c r="Z2023" i="1"/>
  <c r="V2024" i="1"/>
  <c r="W2024" i="1"/>
  <c r="X2024" i="1"/>
  <c r="Y2024" i="1"/>
  <c r="Z2024" i="1"/>
  <c r="V2025" i="1"/>
  <c r="W2025" i="1"/>
  <c r="X2025" i="1"/>
  <c r="Y2025" i="1"/>
  <c r="Z2025" i="1"/>
  <c r="V2026" i="1"/>
  <c r="W2026" i="1"/>
  <c r="X2026" i="1"/>
  <c r="Y2026" i="1"/>
  <c r="Z2026" i="1"/>
  <c r="V2027" i="1"/>
  <c r="W2027" i="1"/>
  <c r="X2027" i="1"/>
  <c r="Y2027" i="1"/>
  <c r="Z2027" i="1"/>
  <c r="V2028" i="1"/>
  <c r="W2028" i="1"/>
  <c r="X2028" i="1"/>
  <c r="Y2028" i="1"/>
  <c r="Z2028" i="1"/>
  <c r="V2029" i="1"/>
  <c r="W2029" i="1"/>
  <c r="X2029" i="1"/>
  <c r="Y2029" i="1"/>
  <c r="Z2029" i="1"/>
  <c r="V2030" i="1"/>
  <c r="W2030" i="1"/>
  <c r="X2030" i="1"/>
  <c r="Y2030" i="1"/>
  <c r="Z2030" i="1"/>
  <c r="V2031" i="1"/>
  <c r="W2031" i="1"/>
  <c r="X2031" i="1"/>
  <c r="Y2031" i="1"/>
  <c r="Z2031" i="1"/>
  <c r="V2032" i="1"/>
  <c r="W2032" i="1"/>
  <c r="X2032" i="1"/>
  <c r="Y2032" i="1"/>
  <c r="Z2032" i="1"/>
  <c r="V2033" i="1"/>
  <c r="W2033" i="1"/>
  <c r="X2033" i="1"/>
  <c r="Y2033" i="1"/>
  <c r="Z2033" i="1"/>
  <c r="V2034" i="1"/>
  <c r="W2034" i="1"/>
  <c r="X2034" i="1"/>
  <c r="Y2034" i="1"/>
  <c r="Z2034" i="1"/>
  <c r="V2035" i="1"/>
  <c r="W2035" i="1"/>
  <c r="X2035" i="1"/>
  <c r="Y2035" i="1"/>
  <c r="Z2035" i="1"/>
  <c r="V2036" i="1"/>
  <c r="W2036" i="1"/>
  <c r="X2036" i="1"/>
  <c r="Y2036" i="1"/>
  <c r="Z2036" i="1"/>
  <c r="V2037" i="1"/>
  <c r="W2037" i="1"/>
  <c r="X2037" i="1"/>
  <c r="Y2037" i="1"/>
  <c r="Z2037" i="1"/>
  <c r="V2038" i="1"/>
  <c r="W2038" i="1"/>
  <c r="X2038" i="1"/>
  <c r="Y2038" i="1"/>
  <c r="Z2038" i="1"/>
  <c r="V2039" i="1"/>
  <c r="W2039" i="1"/>
  <c r="X2039" i="1"/>
  <c r="Y2039" i="1"/>
  <c r="Z2039" i="1"/>
  <c r="V2040" i="1"/>
  <c r="W2040" i="1"/>
  <c r="X2040" i="1"/>
  <c r="Y2040" i="1"/>
  <c r="Z2040" i="1"/>
  <c r="V2041" i="1"/>
  <c r="W2041" i="1"/>
  <c r="X2041" i="1"/>
  <c r="Y2041" i="1"/>
  <c r="Z2041" i="1"/>
  <c r="V2042" i="1"/>
  <c r="W2042" i="1"/>
  <c r="X2042" i="1"/>
  <c r="Y2042" i="1"/>
  <c r="Z2042" i="1"/>
  <c r="V2043" i="1"/>
  <c r="W2043" i="1"/>
  <c r="X2043" i="1"/>
  <c r="Y2043" i="1"/>
  <c r="Z2043" i="1"/>
  <c r="V2044" i="1"/>
  <c r="W2044" i="1"/>
  <c r="X2044" i="1"/>
  <c r="Y2044" i="1"/>
  <c r="Z2044" i="1"/>
  <c r="V2045" i="1"/>
  <c r="W2045" i="1"/>
  <c r="X2045" i="1"/>
  <c r="Y2045" i="1"/>
  <c r="Z2045" i="1"/>
  <c r="V2046" i="1"/>
  <c r="W2046" i="1"/>
  <c r="X2046" i="1"/>
  <c r="Y2046" i="1"/>
  <c r="Z2046" i="1"/>
  <c r="V2047" i="1"/>
  <c r="W2047" i="1"/>
  <c r="X2047" i="1"/>
  <c r="Y2047" i="1"/>
  <c r="Z2047" i="1"/>
  <c r="V2048" i="1"/>
  <c r="W2048" i="1"/>
  <c r="X2048" i="1"/>
  <c r="Y2048" i="1"/>
  <c r="Z2048" i="1"/>
  <c r="V2049" i="1"/>
  <c r="W2049" i="1"/>
  <c r="X2049" i="1"/>
  <c r="Y2049" i="1"/>
  <c r="Z2049" i="1"/>
  <c r="V2050" i="1"/>
  <c r="W2050" i="1"/>
  <c r="X2050" i="1"/>
  <c r="Y2050" i="1"/>
  <c r="Z2050" i="1"/>
  <c r="V2051" i="1"/>
  <c r="W2051" i="1"/>
  <c r="X2051" i="1"/>
  <c r="Y2051" i="1"/>
  <c r="Z2051" i="1"/>
  <c r="V2052" i="1"/>
  <c r="W2052" i="1"/>
  <c r="X2052" i="1"/>
  <c r="Y2052" i="1"/>
  <c r="Z2052" i="1"/>
  <c r="V2053" i="1"/>
  <c r="W2053" i="1"/>
  <c r="X2053" i="1"/>
  <c r="Y2053" i="1"/>
  <c r="Z2053" i="1"/>
  <c r="V2054" i="1"/>
  <c r="W2054" i="1"/>
  <c r="X2054" i="1"/>
  <c r="Y2054" i="1"/>
  <c r="Z2054" i="1"/>
  <c r="V2055" i="1"/>
  <c r="W2055" i="1"/>
  <c r="X2055" i="1"/>
  <c r="Y2055" i="1"/>
  <c r="Z2055" i="1"/>
  <c r="V2056" i="1"/>
  <c r="W2056" i="1"/>
  <c r="X2056" i="1"/>
  <c r="Y2056" i="1"/>
  <c r="Z2056" i="1"/>
  <c r="V2057" i="1"/>
  <c r="W2057" i="1"/>
  <c r="X2057" i="1"/>
  <c r="Y2057" i="1"/>
  <c r="Z2057" i="1"/>
  <c r="V2058" i="1"/>
  <c r="W2058" i="1"/>
  <c r="X2058" i="1"/>
  <c r="Y2058" i="1"/>
  <c r="Z2058" i="1"/>
  <c r="V2059" i="1"/>
  <c r="W2059" i="1"/>
  <c r="X2059" i="1"/>
  <c r="Y2059" i="1"/>
  <c r="Z2059" i="1"/>
  <c r="V2060" i="1"/>
  <c r="W2060" i="1"/>
  <c r="X2060" i="1"/>
  <c r="Y2060" i="1"/>
  <c r="Z2060" i="1"/>
  <c r="V2061" i="1"/>
  <c r="W2061" i="1"/>
  <c r="X2061" i="1"/>
  <c r="Y2061" i="1"/>
  <c r="Z2061" i="1"/>
  <c r="V2062" i="1"/>
  <c r="W2062" i="1"/>
  <c r="X2062" i="1"/>
  <c r="Y2062" i="1"/>
  <c r="Z2062" i="1"/>
  <c r="V2063" i="1"/>
  <c r="W2063" i="1"/>
  <c r="X2063" i="1"/>
  <c r="Y2063" i="1"/>
  <c r="Z2063" i="1"/>
  <c r="V2064" i="1"/>
  <c r="W2064" i="1"/>
  <c r="X2064" i="1"/>
  <c r="Y2064" i="1"/>
  <c r="Z2064" i="1"/>
  <c r="V2065" i="1"/>
  <c r="W2065" i="1"/>
  <c r="X2065" i="1"/>
  <c r="Y2065" i="1"/>
  <c r="Z2065" i="1"/>
  <c r="V2066" i="1"/>
  <c r="W2066" i="1"/>
  <c r="X2066" i="1"/>
  <c r="Y2066" i="1"/>
  <c r="Z2066" i="1"/>
  <c r="V2067" i="1"/>
  <c r="W2067" i="1"/>
  <c r="X2067" i="1"/>
  <c r="Y2067" i="1"/>
  <c r="Z2067" i="1"/>
  <c r="V2068" i="1"/>
  <c r="W2068" i="1"/>
  <c r="X2068" i="1"/>
  <c r="Y2068" i="1"/>
  <c r="Z2068" i="1"/>
  <c r="V2069" i="1"/>
  <c r="W2069" i="1"/>
  <c r="X2069" i="1"/>
  <c r="Y2069" i="1"/>
  <c r="Z2069" i="1"/>
  <c r="V2070" i="1"/>
  <c r="W2070" i="1"/>
  <c r="X2070" i="1"/>
  <c r="Y2070" i="1"/>
  <c r="Z2070" i="1"/>
  <c r="V2071" i="1"/>
  <c r="W2071" i="1"/>
  <c r="X2071" i="1"/>
  <c r="Y2071" i="1"/>
  <c r="Z2071" i="1"/>
  <c r="V2072" i="1"/>
  <c r="W2072" i="1"/>
  <c r="X2072" i="1"/>
  <c r="Y2072" i="1"/>
  <c r="Z2072" i="1"/>
  <c r="V2073" i="1"/>
  <c r="W2073" i="1"/>
  <c r="X2073" i="1"/>
  <c r="Y2073" i="1"/>
  <c r="Z2073" i="1"/>
  <c r="V2074" i="1"/>
  <c r="W2074" i="1"/>
  <c r="X2074" i="1"/>
  <c r="Y2074" i="1"/>
  <c r="Z2074" i="1"/>
  <c r="V2075" i="1"/>
  <c r="W2075" i="1"/>
  <c r="X2075" i="1"/>
  <c r="Y2075" i="1"/>
  <c r="Z2075" i="1"/>
  <c r="V2076" i="1"/>
  <c r="W2076" i="1"/>
  <c r="X2076" i="1"/>
  <c r="Y2076" i="1"/>
  <c r="Z2076" i="1"/>
  <c r="V2077" i="1"/>
  <c r="W2077" i="1"/>
  <c r="X2077" i="1"/>
  <c r="Y2077" i="1"/>
  <c r="Z2077" i="1"/>
  <c r="V2078" i="1"/>
  <c r="W2078" i="1"/>
  <c r="X2078" i="1"/>
  <c r="Y2078" i="1"/>
  <c r="Z2078" i="1"/>
  <c r="V2079" i="1"/>
  <c r="W2079" i="1"/>
  <c r="X2079" i="1"/>
  <c r="Y2079" i="1"/>
  <c r="Z2079" i="1"/>
  <c r="V2080" i="1"/>
  <c r="W2080" i="1"/>
  <c r="X2080" i="1"/>
  <c r="Y2080" i="1"/>
  <c r="Z2080" i="1"/>
  <c r="V2081" i="1"/>
  <c r="W2081" i="1"/>
  <c r="X2081" i="1"/>
  <c r="Y2081" i="1"/>
  <c r="Z2081" i="1"/>
  <c r="V2082" i="1"/>
  <c r="W2082" i="1"/>
  <c r="X2082" i="1"/>
  <c r="Y2082" i="1"/>
  <c r="Z2082" i="1"/>
  <c r="V2083" i="1"/>
  <c r="W2083" i="1"/>
  <c r="X2083" i="1"/>
  <c r="Y2083" i="1"/>
  <c r="Z2083" i="1"/>
  <c r="V2084" i="1"/>
  <c r="W2084" i="1"/>
  <c r="X2084" i="1"/>
  <c r="Y2084" i="1"/>
  <c r="Z2084" i="1"/>
  <c r="V2085" i="1"/>
  <c r="W2085" i="1"/>
  <c r="X2085" i="1"/>
  <c r="Y2085" i="1"/>
  <c r="Z2085" i="1"/>
  <c r="V2086" i="1"/>
  <c r="W2086" i="1"/>
  <c r="X2086" i="1"/>
  <c r="Y2086" i="1"/>
  <c r="Z2086" i="1"/>
  <c r="V2087" i="1"/>
  <c r="W2087" i="1"/>
  <c r="X2087" i="1"/>
  <c r="Y2087" i="1"/>
  <c r="Z2087" i="1"/>
  <c r="V2088" i="1"/>
  <c r="W2088" i="1"/>
  <c r="X2088" i="1"/>
  <c r="Y2088" i="1"/>
  <c r="Z2088" i="1"/>
  <c r="V2089" i="1"/>
  <c r="W2089" i="1"/>
  <c r="X2089" i="1"/>
  <c r="Y2089" i="1"/>
  <c r="Z2089" i="1"/>
  <c r="V2090" i="1"/>
  <c r="W2090" i="1"/>
  <c r="X2090" i="1"/>
  <c r="Y2090" i="1"/>
  <c r="Z2090" i="1"/>
  <c r="V2091" i="1"/>
  <c r="W2091" i="1"/>
  <c r="X2091" i="1"/>
  <c r="Y2091" i="1"/>
  <c r="Z2091" i="1"/>
  <c r="V2092" i="1"/>
  <c r="W2092" i="1"/>
  <c r="X2092" i="1"/>
  <c r="Y2092" i="1"/>
  <c r="Z2092" i="1"/>
  <c r="V2093" i="1"/>
  <c r="W2093" i="1"/>
  <c r="X2093" i="1"/>
  <c r="Y2093" i="1"/>
  <c r="Z2093" i="1"/>
  <c r="V2094" i="1"/>
  <c r="W2094" i="1"/>
  <c r="X2094" i="1"/>
  <c r="Y2094" i="1"/>
  <c r="Z2094" i="1"/>
  <c r="V2095" i="1"/>
  <c r="W2095" i="1"/>
  <c r="X2095" i="1"/>
  <c r="Y2095" i="1"/>
  <c r="Z2095" i="1"/>
  <c r="V2096" i="1"/>
  <c r="W2096" i="1"/>
  <c r="X2096" i="1"/>
  <c r="Y2096" i="1"/>
  <c r="Z2096" i="1"/>
  <c r="V2097" i="1"/>
  <c r="W2097" i="1"/>
  <c r="X2097" i="1"/>
  <c r="Y2097" i="1"/>
  <c r="Z2097" i="1"/>
  <c r="V2098" i="1"/>
  <c r="W2098" i="1"/>
  <c r="X2098" i="1"/>
  <c r="Y2098" i="1"/>
  <c r="Z2098" i="1"/>
  <c r="V2099" i="1"/>
  <c r="W2099" i="1"/>
  <c r="X2099" i="1"/>
  <c r="Y2099" i="1"/>
  <c r="Z2099" i="1"/>
  <c r="V2100" i="1"/>
  <c r="W2100" i="1"/>
  <c r="X2100" i="1"/>
  <c r="Y2100" i="1"/>
  <c r="Z2100" i="1"/>
  <c r="V2101" i="1"/>
  <c r="W2101" i="1"/>
  <c r="X2101" i="1"/>
  <c r="Y2101" i="1"/>
  <c r="Z2101" i="1"/>
  <c r="V2102" i="1"/>
  <c r="W2102" i="1"/>
  <c r="X2102" i="1"/>
  <c r="Y2102" i="1"/>
  <c r="Z2102" i="1"/>
  <c r="V2103" i="1"/>
  <c r="W2103" i="1"/>
  <c r="X2103" i="1"/>
  <c r="Y2103" i="1"/>
  <c r="Z2103" i="1"/>
  <c r="V2104" i="1"/>
  <c r="W2104" i="1"/>
  <c r="X2104" i="1"/>
  <c r="Y2104" i="1"/>
  <c r="Z2104" i="1"/>
  <c r="V2105" i="1"/>
  <c r="W2105" i="1"/>
  <c r="X2105" i="1"/>
  <c r="Y2105" i="1"/>
  <c r="Z2105" i="1"/>
  <c r="V2106" i="1"/>
  <c r="W2106" i="1"/>
  <c r="X2106" i="1"/>
  <c r="Y2106" i="1"/>
  <c r="Z2106" i="1"/>
  <c r="V2107" i="1"/>
  <c r="W2107" i="1"/>
  <c r="X2107" i="1"/>
  <c r="Y2107" i="1"/>
  <c r="Z2107" i="1"/>
  <c r="V2108" i="1"/>
  <c r="W2108" i="1"/>
  <c r="X2108" i="1"/>
  <c r="Y2108" i="1"/>
  <c r="Z2108" i="1"/>
  <c r="V2109" i="1"/>
  <c r="W2109" i="1"/>
  <c r="X2109" i="1"/>
  <c r="Y2109" i="1"/>
  <c r="Z2109" i="1"/>
  <c r="V2110" i="1"/>
  <c r="W2110" i="1"/>
  <c r="X2110" i="1"/>
  <c r="Y2110" i="1"/>
  <c r="Z2110" i="1"/>
  <c r="V2111" i="1"/>
  <c r="W2111" i="1"/>
  <c r="X2111" i="1"/>
  <c r="Y2111" i="1"/>
  <c r="Z2111" i="1"/>
  <c r="V2112" i="1"/>
  <c r="W2112" i="1"/>
  <c r="X2112" i="1"/>
  <c r="Y2112" i="1"/>
  <c r="Z2112" i="1"/>
  <c r="V2113" i="1"/>
  <c r="W2113" i="1"/>
  <c r="X2113" i="1"/>
  <c r="Y2113" i="1"/>
  <c r="Z2113" i="1"/>
  <c r="V2114" i="1"/>
  <c r="W2114" i="1"/>
  <c r="X2114" i="1"/>
  <c r="Y2114" i="1"/>
  <c r="Z2114" i="1"/>
  <c r="V2115" i="1"/>
  <c r="W2115" i="1"/>
  <c r="X2115" i="1"/>
  <c r="Y2115" i="1"/>
  <c r="Z2115" i="1"/>
  <c r="V2116" i="1"/>
  <c r="W2116" i="1"/>
  <c r="X2116" i="1"/>
  <c r="Y2116" i="1"/>
  <c r="Z2116" i="1"/>
  <c r="V2117" i="1"/>
  <c r="W2117" i="1"/>
  <c r="X2117" i="1"/>
  <c r="Y2117" i="1"/>
  <c r="Z2117" i="1"/>
  <c r="V2118" i="1"/>
  <c r="W2118" i="1"/>
  <c r="X2118" i="1"/>
  <c r="Y2118" i="1"/>
  <c r="Z2118" i="1"/>
  <c r="V2119" i="1"/>
  <c r="W2119" i="1"/>
  <c r="X2119" i="1"/>
  <c r="Y2119" i="1"/>
  <c r="Z2119" i="1"/>
  <c r="V2120" i="1"/>
  <c r="W2120" i="1"/>
  <c r="X2120" i="1"/>
  <c r="Y2120" i="1"/>
  <c r="Z2120" i="1"/>
  <c r="V2121" i="1"/>
  <c r="W2121" i="1"/>
  <c r="X2121" i="1"/>
  <c r="Y2121" i="1"/>
  <c r="Z2121" i="1"/>
  <c r="V2122" i="1"/>
  <c r="W2122" i="1"/>
  <c r="X2122" i="1"/>
  <c r="Y2122" i="1"/>
  <c r="Z2122" i="1"/>
  <c r="V2123" i="1"/>
  <c r="W2123" i="1"/>
  <c r="X2123" i="1"/>
  <c r="Y2123" i="1"/>
  <c r="Z2123" i="1"/>
  <c r="V2124" i="1"/>
  <c r="W2124" i="1"/>
  <c r="X2124" i="1"/>
  <c r="Y2124" i="1"/>
  <c r="Z2124" i="1"/>
  <c r="V2125" i="1"/>
  <c r="W2125" i="1"/>
  <c r="X2125" i="1"/>
  <c r="Y2125" i="1"/>
  <c r="Z2125" i="1"/>
  <c r="V2126" i="1"/>
  <c r="W2126" i="1"/>
  <c r="X2126" i="1"/>
  <c r="Y2126" i="1"/>
  <c r="Z2126" i="1"/>
  <c r="V2127" i="1"/>
  <c r="W2127" i="1"/>
  <c r="X2127" i="1"/>
  <c r="Y2127" i="1"/>
  <c r="Z2127" i="1"/>
  <c r="V2128" i="1"/>
  <c r="W2128" i="1"/>
  <c r="X2128" i="1"/>
  <c r="Y2128" i="1"/>
  <c r="Z2128" i="1"/>
  <c r="V2129" i="1"/>
  <c r="W2129" i="1"/>
  <c r="X2129" i="1"/>
  <c r="Y2129" i="1"/>
  <c r="Z2129" i="1"/>
  <c r="V2130" i="1"/>
  <c r="W2130" i="1"/>
  <c r="X2130" i="1"/>
  <c r="Y2130" i="1"/>
  <c r="Z2130" i="1"/>
  <c r="V2131" i="1"/>
  <c r="W2131" i="1"/>
  <c r="X2131" i="1"/>
  <c r="Y2131" i="1"/>
  <c r="Z2131" i="1"/>
  <c r="V2132" i="1"/>
  <c r="W2132" i="1"/>
  <c r="X2132" i="1"/>
  <c r="Y2132" i="1"/>
  <c r="Z2132" i="1"/>
  <c r="V2133" i="1"/>
  <c r="W2133" i="1"/>
  <c r="X2133" i="1"/>
  <c r="Y2133" i="1"/>
  <c r="Z2133" i="1"/>
  <c r="V2134" i="1"/>
  <c r="W2134" i="1"/>
  <c r="X2134" i="1"/>
  <c r="Y2134" i="1"/>
  <c r="Z2134" i="1"/>
  <c r="V2135" i="1"/>
  <c r="W2135" i="1"/>
  <c r="X2135" i="1"/>
  <c r="Y2135" i="1"/>
  <c r="Z2135" i="1"/>
  <c r="V2136" i="1"/>
  <c r="W2136" i="1"/>
  <c r="X2136" i="1"/>
  <c r="Y2136" i="1"/>
  <c r="Z2136" i="1"/>
  <c r="V2137" i="1"/>
  <c r="W2137" i="1"/>
  <c r="X2137" i="1"/>
  <c r="Y2137" i="1"/>
  <c r="Z2137" i="1"/>
  <c r="V2138" i="1"/>
  <c r="W2138" i="1"/>
  <c r="X2138" i="1"/>
  <c r="Y2138" i="1"/>
  <c r="Z2138" i="1"/>
  <c r="V2139" i="1"/>
  <c r="W2139" i="1"/>
  <c r="X2139" i="1"/>
  <c r="Y2139" i="1"/>
  <c r="Z2139" i="1"/>
  <c r="V2140" i="1"/>
  <c r="W2140" i="1"/>
  <c r="X2140" i="1"/>
  <c r="Y2140" i="1"/>
  <c r="Z2140" i="1"/>
  <c r="V2141" i="1"/>
  <c r="W2141" i="1"/>
  <c r="X2141" i="1"/>
  <c r="Y2141" i="1"/>
  <c r="Z2141" i="1"/>
  <c r="V2142" i="1"/>
  <c r="W2142" i="1"/>
  <c r="X2142" i="1"/>
  <c r="Y2142" i="1"/>
  <c r="Z2142" i="1"/>
  <c r="V2143" i="1"/>
  <c r="W2143" i="1"/>
  <c r="X2143" i="1"/>
  <c r="Y2143" i="1"/>
  <c r="Z2143" i="1"/>
  <c r="V2144" i="1"/>
  <c r="W2144" i="1"/>
  <c r="X2144" i="1"/>
  <c r="Y2144" i="1"/>
  <c r="Z2144" i="1"/>
  <c r="V2145" i="1"/>
  <c r="W2145" i="1"/>
  <c r="X2145" i="1"/>
  <c r="Y2145" i="1"/>
  <c r="Z2145" i="1"/>
  <c r="V2146" i="1"/>
  <c r="W2146" i="1"/>
  <c r="X2146" i="1"/>
  <c r="Y2146" i="1"/>
  <c r="Z2146" i="1"/>
  <c r="V2147" i="1"/>
  <c r="W2147" i="1"/>
  <c r="X2147" i="1"/>
  <c r="Y2147" i="1"/>
  <c r="Z2147" i="1"/>
  <c r="V2148" i="1"/>
  <c r="W2148" i="1"/>
  <c r="X2148" i="1"/>
  <c r="Y2148" i="1"/>
  <c r="Z2148" i="1"/>
  <c r="V2149" i="1"/>
  <c r="W2149" i="1"/>
  <c r="X2149" i="1"/>
  <c r="Y2149" i="1"/>
  <c r="Z2149" i="1"/>
  <c r="V2150" i="1"/>
  <c r="W2150" i="1"/>
  <c r="X2150" i="1"/>
  <c r="Y2150" i="1"/>
  <c r="Z2150" i="1"/>
  <c r="V2151" i="1"/>
  <c r="W2151" i="1"/>
  <c r="X2151" i="1"/>
  <c r="Y2151" i="1"/>
  <c r="Z2151" i="1"/>
  <c r="V2152" i="1"/>
  <c r="W2152" i="1"/>
  <c r="X2152" i="1"/>
  <c r="Y2152" i="1"/>
  <c r="Z2152" i="1"/>
  <c r="V2153" i="1"/>
  <c r="W2153" i="1"/>
  <c r="X2153" i="1"/>
  <c r="Y2153" i="1"/>
  <c r="Z2153" i="1"/>
  <c r="V2154" i="1"/>
  <c r="W2154" i="1"/>
  <c r="X2154" i="1"/>
  <c r="Y2154" i="1"/>
  <c r="Z2154" i="1"/>
  <c r="V2155" i="1"/>
  <c r="W2155" i="1"/>
  <c r="X2155" i="1"/>
  <c r="Y2155" i="1"/>
  <c r="Z2155" i="1"/>
  <c r="V2156" i="1"/>
  <c r="W2156" i="1"/>
  <c r="X2156" i="1"/>
  <c r="Y2156" i="1"/>
  <c r="Z2156" i="1"/>
  <c r="V2157" i="1"/>
  <c r="W2157" i="1"/>
  <c r="X2157" i="1"/>
  <c r="Y2157" i="1"/>
  <c r="Z2157" i="1"/>
  <c r="V2158" i="1"/>
  <c r="W2158" i="1"/>
  <c r="X2158" i="1"/>
  <c r="Y2158" i="1"/>
  <c r="Z2158" i="1"/>
  <c r="V2159" i="1"/>
  <c r="W2159" i="1"/>
  <c r="X2159" i="1"/>
  <c r="Y2159" i="1"/>
  <c r="Z2159" i="1"/>
  <c r="V2160" i="1"/>
  <c r="W2160" i="1"/>
  <c r="X2160" i="1"/>
  <c r="Y2160" i="1"/>
  <c r="Z2160" i="1"/>
  <c r="V2161" i="1"/>
  <c r="W2161" i="1"/>
  <c r="X2161" i="1"/>
  <c r="Y2161" i="1"/>
  <c r="Z2161" i="1"/>
  <c r="V2162" i="1"/>
  <c r="W2162" i="1"/>
  <c r="X2162" i="1"/>
  <c r="Y2162" i="1"/>
  <c r="Z2162" i="1"/>
  <c r="V2163" i="1"/>
  <c r="W2163" i="1"/>
  <c r="X2163" i="1"/>
  <c r="Y2163" i="1"/>
  <c r="Z2163" i="1"/>
  <c r="V2164" i="1"/>
  <c r="W2164" i="1"/>
  <c r="X2164" i="1"/>
  <c r="Y2164" i="1"/>
  <c r="Z2164" i="1"/>
  <c r="V2165" i="1"/>
  <c r="W2165" i="1"/>
  <c r="X2165" i="1"/>
  <c r="Y2165" i="1"/>
  <c r="Z2165" i="1"/>
  <c r="V2166" i="1"/>
  <c r="W2166" i="1"/>
  <c r="X2166" i="1"/>
  <c r="Y2166" i="1"/>
  <c r="Z2166" i="1"/>
  <c r="V2167" i="1"/>
  <c r="W2167" i="1"/>
  <c r="X2167" i="1"/>
  <c r="Y2167" i="1"/>
  <c r="Z2167" i="1"/>
  <c r="V2168" i="1"/>
  <c r="W2168" i="1"/>
  <c r="X2168" i="1"/>
  <c r="Y2168" i="1"/>
  <c r="Z2168" i="1"/>
  <c r="V2169" i="1"/>
  <c r="W2169" i="1"/>
  <c r="X2169" i="1"/>
  <c r="Y2169" i="1"/>
  <c r="Z2169" i="1"/>
  <c r="V2170" i="1"/>
  <c r="W2170" i="1"/>
  <c r="X2170" i="1"/>
  <c r="Y2170" i="1"/>
  <c r="Z2170" i="1"/>
  <c r="V2171" i="1"/>
  <c r="W2171" i="1"/>
  <c r="X2171" i="1"/>
  <c r="Y2171" i="1"/>
  <c r="Z2171" i="1"/>
  <c r="V2172" i="1"/>
  <c r="W2172" i="1"/>
  <c r="X2172" i="1"/>
  <c r="Y2172" i="1"/>
  <c r="Z2172" i="1"/>
  <c r="V2173" i="1"/>
  <c r="W2173" i="1"/>
  <c r="X2173" i="1"/>
  <c r="Y2173" i="1"/>
  <c r="Z2173" i="1"/>
  <c r="V2174" i="1"/>
  <c r="W2174" i="1"/>
  <c r="X2174" i="1"/>
  <c r="Y2174" i="1"/>
  <c r="Z2174" i="1"/>
  <c r="V2175" i="1"/>
  <c r="W2175" i="1"/>
  <c r="X2175" i="1"/>
  <c r="Y2175" i="1"/>
  <c r="Z2175" i="1"/>
  <c r="V2176" i="1"/>
  <c r="W2176" i="1"/>
  <c r="X2176" i="1"/>
  <c r="Y2176" i="1"/>
  <c r="Z2176" i="1"/>
  <c r="V2177" i="1"/>
  <c r="W2177" i="1"/>
  <c r="X2177" i="1"/>
  <c r="Y2177" i="1"/>
  <c r="Z2177" i="1"/>
  <c r="V2178" i="1"/>
  <c r="W2178" i="1"/>
  <c r="X2178" i="1"/>
  <c r="Y2178" i="1"/>
  <c r="Z2178" i="1"/>
  <c r="V2179" i="1"/>
  <c r="W2179" i="1"/>
  <c r="X2179" i="1"/>
  <c r="Y2179" i="1"/>
  <c r="Z2179" i="1"/>
  <c r="V2180" i="1"/>
  <c r="W2180" i="1"/>
  <c r="X2180" i="1"/>
  <c r="Y2180" i="1"/>
  <c r="Z2180" i="1"/>
  <c r="V2181" i="1"/>
  <c r="W2181" i="1"/>
  <c r="X2181" i="1"/>
  <c r="Y2181" i="1"/>
  <c r="Z2181" i="1"/>
  <c r="V2182" i="1"/>
  <c r="W2182" i="1"/>
  <c r="X2182" i="1"/>
  <c r="Y2182" i="1"/>
  <c r="Z2182" i="1"/>
  <c r="V2183" i="1"/>
  <c r="W2183" i="1"/>
  <c r="X2183" i="1"/>
  <c r="Y2183" i="1"/>
  <c r="Z2183" i="1"/>
  <c r="V2184" i="1"/>
  <c r="W2184" i="1"/>
  <c r="X2184" i="1"/>
  <c r="Y2184" i="1"/>
  <c r="Z2184" i="1"/>
  <c r="V2185" i="1"/>
  <c r="W2185" i="1"/>
  <c r="X2185" i="1"/>
  <c r="Y2185" i="1"/>
  <c r="Z2185" i="1"/>
  <c r="V2186" i="1"/>
  <c r="W2186" i="1"/>
  <c r="X2186" i="1"/>
  <c r="Y2186" i="1"/>
  <c r="Z2186" i="1"/>
  <c r="V2187" i="1"/>
  <c r="W2187" i="1"/>
  <c r="X2187" i="1"/>
  <c r="Y2187" i="1"/>
  <c r="Z2187" i="1"/>
  <c r="V2188" i="1"/>
  <c r="W2188" i="1"/>
  <c r="X2188" i="1"/>
  <c r="Y2188" i="1"/>
  <c r="Z2188" i="1"/>
  <c r="V2189" i="1"/>
  <c r="W2189" i="1"/>
  <c r="X2189" i="1"/>
  <c r="Y2189" i="1"/>
  <c r="Z2189" i="1"/>
  <c r="V2190" i="1"/>
  <c r="W2190" i="1"/>
  <c r="X2190" i="1"/>
  <c r="Y2190" i="1"/>
  <c r="Z2190" i="1"/>
  <c r="V2191" i="1"/>
  <c r="W2191" i="1"/>
  <c r="X2191" i="1"/>
  <c r="Y2191" i="1"/>
  <c r="Z2191" i="1"/>
  <c r="V2192" i="1"/>
  <c r="W2192" i="1"/>
  <c r="X2192" i="1"/>
  <c r="Y2192" i="1"/>
  <c r="Z2192" i="1"/>
  <c r="V2193" i="1"/>
  <c r="W2193" i="1"/>
  <c r="X2193" i="1"/>
  <c r="Y2193" i="1"/>
  <c r="Z2193" i="1"/>
  <c r="V2194" i="1"/>
  <c r="W2194" i="1"/>
  <c r="X2194" i="1"/>
  <c r="Y2194" i="1"/>
  <c r="Z2194" i="1"/>
  <c r="V2195" i="1"/>
  <c r="W2195" i="1"/>
  <c r="X2195" i="1"/>
  <c r="Y2195" i="1"/>
  <c r="Z2195" i="1"/>
  <c r="V2196" i="1"/>
  <c r="W2196" i="1"/>
  <c r="X2196" i="1"/>
  <c r="Y2196" i="1"/>
  <c r="Z2196" i="1"/>
  <c r="V2197" i="1"/>
  <c r="W2197" i="1"/>
  <c r="X2197" i="1"/>
  <c r="Y2197" i="1"/>
  <c r="Z2197" i="1"/>
  <c r="V2198" i="1"/>
  <c r="W2198" i="1"/>
  <c r="X2198" i="1"/>
  <c r="Y2198" i="1"/>
  <c r="Z2198" i="1"/>
  <c r="V2199" i="1"/>
  <c r="W2199" i="1"/>
  <c r="X2199" i="1"/>
  <c r="Y2199" i="1"/>
  <c r="Z2199" i="1"/>
  <c r="V2200" i="1"/>
  <c r="W2200" i="1"/>
  <c r="X2200" i="1"/>
  <c r="Y2200" i="1"/>
  <c r="Z2200" i="1"/>
  <c r="V2201" i="1"/>
  <c r="W2201" i="1"/>
  <c r="X2201" i="1"/>
  <c r="Y2201" i="1"/>
  <c r="Z2201" i="1"/>
  <c r="V2202" i="1"/>
  <c r="W2202" i="1"/>
  <c r="X2202" i="1"/>
  <c r="Y2202" i="1"/>
  <c r="Z2202" i="1"/>
  <c r="V2203" i="1"/>
  <c r="W2203" i="1"/>
  <c r="X2203" i="1"/>
  <c r="Y2203" i="1"/>
  <c r="Z2203" i="1"/>
  <c r="V2204" i="1"/>
  <c r="W2204" i="1"/>
  <c r="X2204" i="1"/>
  <c r="Y2204" i="1"/>
  <c r="Z2204" i="1"/>
  <c r="V2205" i="1"/>
  <c r="W2205" i="1"/>
  <c r="X2205" i="1"/>
  <c r="Y2205" i="1"/>
  <c r="Z2205" i="1"/>
  <c r="V2206" i="1"/>
  <c r="W2206" i="1"/>
  <c r="X2206" i="1"/>
  <c r="Y2206" i="1"/>
  <c r="Z2206" i="1"/>
  <c r="V2207" i="1"/>
  <c r="W2207" i="1"/>
  <c r="X2207" i="1"/>
  <c r="Y2207" i="1"/>
  <c r="Z2207" i="1"/>
  <c r="V2208" i="1"/>
  <c r="W2208" i="1"/>
  <c r="X2208" i="1"/>
  <c r="Y2208" i="1"/>
  <c r="Z2208" i="1"/>
  <c r="V2209" i="1"/>
  <c r="W2209" i="1"/>
  <c r="X2209" i="1"/>
  <c r="Y2209" i="1"/>
  <c r="Z2209" i="1"/>
  <c r="V2210" i="1"/>
  <c r="W2210" i="1"/>
  <c r="X2210" i="1"/>
  <c r="Y2210" i="1"/>
  <c r="Z2210" i="1"/>
  <c r="V2211" i="1"/>
  <c r="W2211" i="1"/>
  <c r="X2211" i="1"/>
  <c r="Y2211" i="1"/>
  <c r="Z2211" i="1"/>
  <c r="V2212" i="1"/>
  <c r="W2212" i="1"/>
  <c r="X2212" i="1"/>
  <c r="Y2212" i="1"/>
  <c r="Z2212" i="1"/>
  <c r="V2213" i="1"/>
  <c r="W2213" i="1"/>
  <c r="X2213" i="1"/>
  <c r="Y2213" i="1"/>
  <c r="Z2213" i="1"/>
  <c r="V2214" i="1"/>
  <c r="W2214" i="1"/>
  <c r="X2214" i="1"/>
  <c r="Y2214" i="1"/>
  <c r="Z2214" i="1"/>
  <c r="V2215" i="1"/>
  <c r="W2215" i="1"/>
  <c r="X2215" i="1"/>
  <c r="Y2215" i="1"/>
  <c r="Z2215" i="1"/>
  <c r="V2216" i="1"/>
  <c r="W2216" i="1"/>
  <c r="X2216" i="1"/>
  <c r="Y2216" i="1"/>
  <c r="Z2216" i="1"/>
  <c r="V2217" i="1"/>
  <c r="W2217" i="1"/>
  <c r="X2217" i="1"/>
  <c r="Y2217" i="1"/>
  <c r="Z2217" i="1"/>
  <c r="V2218" i="1"/>
  <c r="W2218" i="1"/>
  <c r="X2218" i="1"/>
  <c r="Y2218" i="1"/>
  <c r="Z2218" i="1"/>
  <c r="V2219" i="1"/>
  <c r="W2219" i="1"/>
  <c r="X2219" i="1"/>
  <c r="Y2219" i="1"/>
  <c r="Z2219" i="1"/>
  <c r="V2220" i="1"/>
  <c r="W2220" i="1"/>
  <c r="X2220" i="1"/>
  <c r="Y2220" i="1"/>
  <c r="Z2220" i="1"/>
  <c r="V2221" i="1"/>
  <c r="W2221" i="1"/>
  <c r="X2221" i="1"/>
  <c r="Y2221" i="1"/>
  <c r="Z2221" i="1"/>
  <c r="V2222" i="1"/>
  <c r="W2222" i="1"/>
  <c r="X2222" i="1"/>
  <c r="Y2222" i="1"/>
  <c r="Z2222" i="1"/>
  <c r="V2223" i="1"/>
  <c r="W2223" i="1"/>
  <c r="X2223" i="1"/>
  <c r="Y2223" i="1"/>
  <c r="Z2223" i="1"/>
  <c r="V2224" i="1"/>
  <c r="W2224" i="1"/>
  <c r="X2224" i="1"/>
  <c r="Y2224" i="1"/>
  <c r="Z2224" i="1"/>
  <c r="V2225" i="1"/>
  <c r="W2225" i="1"/>
  <c r="X2225" i="1"/>
  <c r="Y2225" i="1"/>
  <c r="Z2225" i="1"/>
  <c r="V2226" i="1"/>
  <c r="W2226" i="1"/>
  <c r="X2226" i="1"/>
  <c r="Y2226" i="1"/>
  <c r="Z2226" i="1"/>
  <c r="V2227" i="1"/>
  <c r="W2227" i="1"/>
  <c r="X2227" i="1"/>
  <c r="Y2227" i="1"/>
  <c r="Z2227" i="1"/>
  <c r="V2228" i="1"/>
  <c r="W2228" i="1"/>
  <c r="X2228" i="1"/>
  <c r="Y2228" i="1"/>
  <c r="Z2228" i="1"/>
  <c r="V2229" i="1"/>
  <c r="W2229" i="1"/>
  <c r="X2229" i="1"/>
  <c r="Y2229" i="1"/>
  <c r="Z2229" i="1"/>
  <c r="V2230" i="1"/>
  <c r="W2230" i="1"/>
  <c r="X2230" i="1"/>
  <c r="Y2230" i="1"/>
  <c r="Z2230" i="1"/>
  <c r="V2231" i="1"/>
  <c r="W2231" i="1"/>
  <c r="X2231" i="1"/>
  <c r="Y2231" i="1"/>
  <c r="Z2231" i="1"/>
  <c r="V2232" i="1"/>
  <c r="W2232" i="1"/>
  <c r="X2232" i="1"/>
  <c r="Y2232" i="1"/>
  <c r="Z2232" i="1"/>
  <c r="V2233" i="1"/>
  <c r="W2233" i="1"/>
  <c r="X2233" i="1"/>
  <c r="Y2233" i="1"/>
  <c r="Z2233" i="1"/>
  <c r="V2234" i="1"/>
  <c r="W2234" i="1"/>
  <c r="X2234" i="1"/>
  <c r="Y2234" i="1"/>
  <c r="Z2234" i="1"/>
  <c r="V2235" i="1"/>
  <c r="W2235" i="1"/>
  <c r="X2235" i="1"/>
  <c r="Y2235" i="1"/>
  <c r="Z2235" i="1"/>
  <c r="V2236" i="1"/>
  <c r="W2236" i="1"/>
  <c r="X2236" i="1"/>
  <c r="Y2236" i="1"/>
  <c r="Z2236" i="1"/>
  <c r="V2237" i="1"/>
  <c r="W2237" i="1"/>
  <c r="X2237" i="1"/>
  <c r="Y2237" i="1"/>
  <c r="Z2237" i="1"/>
  <c r="V2238" i="1"/>
  <c r="W2238" i="1"/>
  <c r="X2238" i="1"/>
  <c r="Y2238" i="1"/>
  <c r="Z2238" i="1"/>
  <c r="V2239" i="1"/>
  <c r="W2239" i="1"/>
  <c r="X2239" i="1"/>
  <c r="Y2239" i="1"/>
  <c r="Z2239" i="1"/>
  <c r="V2240" i="1"/>
  <c r="W2240" i="1"/>
  <c r="X2240" i="1"/>
  <c r="Y2240" i="1"/>
  <c r="Z2240" i="1"/>
  <c r="V2241" i="1"/>
  <c r="W2241" i="1"/>
  <c r="X2241" i="1"/>
  <c r="Y2241" i="1"/>
  <c r="Z2241" i="1"/>
  <c r="V2242" i="1"/>
  <c r="W2242" i="1"/>
  <c r="X2242" i="1"/>
  <c r="Y2242" i="1"/>
  <c r="Z2242" i="1"/>
  <c r="V2243" i="1"/>
  <c r="W2243" i="1"/>
  <c r="X2243" i="1"/>
  <c r="Y2243" i="1"/>
  <c r="Z2243" i="1"/>
  <c r="V2244" i="1"/>
  <c r="W2244" i="1"/>
  <c r="X2244" i="1"/>
  <c r="Y2244" i="1"/>
  <c r="Z2244" i="1"/>
  <c r="V2245" i="1"/>
  <c r="W2245" i="1"/>
  <c r="X2245" i="1"/>
  <c r="Y2245" i="1"/>
  <c r="Z2245" i="1"/>
  <c r="V2246" i="1"/>
  <c r="W2246" i="1"/>
  <c r="X2246" i="1"/>
  <c r="Y2246" i="1"/>
  <c r="Z2246" i="1"/>
  <c r="V2247" i="1"/>
  <c r="W2247" i="1"/>
  <c r="X2247" i="1"/>
  <c r="Y2247" i="1"/>
  <c r="Z2247" i="1"/>
  <c r="V2248" i="1"/>
  <c r="W2248" i="1"/>
  <c r="X2248" i="1"/>
  <c r="Y2248" i="1"/>
  <c r="Z2248" i="1"/>
  <c r="V2249" i="1"/>
  <c r="W2249" i="1"/>
  <c r="X2249" i="1"/>
  <c r="Y2249" i="1"/>
  <c r="Z2249" i="1"/>
  <c r="V2250" i="1"/>
  <c r="W2250" i="1"/>
  <c r="X2250" i="1"/>
  <c r="Y2250" i="1"/>
  <c r="Z2250" i="1"/>
  <c r="V2251" i="1"/>
  <c r="W2251" i="1"/>
  <c r="X2251" i="1"/>
  <c r="Y2251" i="1"/>
  <c r="Z2251" i="1"/>
  <c r="V2252" i="1"/>
  <c r="W2252" i="1"/>
  <c r="X2252" i="1"/>
  <c r="Y2252" i="1"/>
  <c r="Z2252" i="1"/>
  <c r="V2253" i="1"/>
  <c r="W2253" i="1"/>
  <c r="X2253" i="1"/>
  <c r="Y2253" i="1"/>
  <c r="Z2253" i="1"/>
  <c r="V2254" i="1"/>
  <c r="W2254" i="1"/>
  <c r="X2254" i="1"/>
  <c r="Y2254" i="1"/>
  <c r="Z2254" i="1"/>
  <c r="V2255" i="1"/>
  <c r="W2255" i="1"/>
  <c r="X2255" i="1"/>
  <c r="Y2255" i="1"/>
  <c r="Z2255" i="1"/>
  <c r="V2256" i="1"/>
  <c r="W2256" i="1"/>
  <c r="X2256" i="1"/>
  <c r="Y2256" i="1"/>
  <c r="Z2256" i="1"/>
  <c r="V2257" i="1"/>
  <c r="W2257" i="1"/>
  <c r="X2257" i="1"/>
  <c r="Y2257" i="1"/>
  <c r="Z2257" i="1"/>
  <c r="V2258" i="1"/>
  <c r="W2258" i="1"/>
  <c r="X2258" i="1"/>
  <c r="Y2258" i="1"/>
  <c r="Z2258" i="1"/>
  <c r="V2259" i="1"/>
  <c r="W2259" i="1"/>
  <c r="X2259" i="1"/>
  <c r="Y2259" i="1"/>
  <c r="Z2259" i="1"/>
  <c r="V2260" i="1"/>
  <c r="W2260" i="1"/>
  <c r="X2260" i="1"/>
  <c r="Y2260" i="1"/>
  <c r="Z2260" i="1"/>
  <c r="V2261" i="1"/>
  <c r="W2261" i="1"/>
  <c r="X2261" i="1"/>
  <c r="Y2261" i="1"/>
  <c r="Z2261" i="1"/>
  <c r="V2262" i="1"/>
  <c r="W2262" i="1"/>
  <c r="X2262" i="1"/>
  <c r="Y2262" i="1"/>
  <c r="Z2262" i="1"/>
  <c r="V2263" i="1"/>
  <c r="W2263" i="1"/>
  <c r="X2263" i="1"/>
  <c r="Y2263" i="1"/>
  <c r="Z2263" i="1"/>
  <c r="V2264" i="1"/>
  <c r="W2264" i="1"/>
  <c r="X2264" i="1"/>
  <c r="Y2264" i="1"/>
  <c r="Z2264" i="1"/>
  <c r="V2265" i="1"/>
  <c r="W2265" i="1"/>
  <c r="X2265" i="1"/>
  <c r="Y2265" i="1"/>
  <c r="Z2265" i="1"/>
  <c r="V2266" i="1"/>
  <c r="W2266" i="1"/>
  <c r="X2266" i="1"/>
  <c r="Y2266" i="1"/>
  <c r="Z2266" i="1"/>
  <c r="V2267" i="1"/>
  <c r="W2267" i="1"/>
  <c r="X2267" i="1"/>
  <c r="Y2267" i="1"/>
  <c r="Z2267" i="1"/>
  <c r="V2268" i="1"/>
  <c r="W2268" i="1"/>
  <c r="X2268" i="1"/>
  <c r="Y2268" i="1"/>
  <c r="Z2268" i="1"/>
  <c r="V2269" i="1"/>
  <c r="W2269" i="1"/>
  <c r="X2269" i="1"/>
  <c r="Y2269" i="1"/>
  <c r="Z2269" i="1"/>
  <c r="V2270" i="1"/>
  <c r="W2270" i="1"/>
  <c r="X2270" i="1"/>
  <c r="Y2270" i="1"/>
  <c r="Z2270" i="1"/>
  <c r="V2271" i="1"/>
  <c r="W2271" i="1"/>
  <c r="X2271" i="1"/>
  <c r="Y2271" i="1"/>
  <c r="Z2271" i="1"/>
  <c r="V2272" i="1"/>
  <c r="W2272" i="1"/>
  <c r="X2272" i="1"/>
  <c r="Y2272" i="1"/>
  <c r="Z2272" i="1"/>
  <c r="V2273" i="1"/>
  <c r="W2273" i="1"/>
  <c r="X2273" i="1"/>
  <c r="Y2273" i="1"/>
  <c r="Z2273" i="1"/>
  <c r="V2274" i="1"/>
  <c r="W2274" i="1"/>
  <c r="X2274" i="1"/>
  <c r="Y2274" i="1"/>
  <c r="Z2274" i="1"/>
  <c r="V2275" i="1"/>
  <c r="W2275" i="1"/>
  <c r="X2275" i="1"/>
  <c r="Y2275" i="1"/>
  <c r="Z2275" i="1"/>
  <c r="V2276" i="1"/>
  <c r="W2276" i="1"/>
  <c r="X2276" i="1"/>
  <c r="Y2276" i="1"/>
  <c r="Z2276" i="1"/>
  <c r="V2277" i="1"/>
  <c r="W2277" i="1"/>
  <c r="X2277" i="1"/>
  <c r="Y2277" i="1"/>
  <c r="Z2277" i="1"/>
  <c r="V2278" i="1"/>
  <c r="W2278" i="1"/>
  <c r="X2278" i="1"/>
  <c r="Y2278" i="1"/>
  <c r="Z2278" i="1"/>
  <c r="V2279" i="1"/>
  <c r="W2279" i="1"/>
  <c r="X2279" i="1"/>
  <c r="Y2279" i="1"/>
  <c r="Z2279" i="1"/>
  <c r="V2280" i="1"/>
  <c r="W2280" i="1"/>
  <c r="X2280" i="1"/>
  <c r="Y2280" i="1"/>
  <c r="Z2280" i="1"/>
  <c r="V2281" i="1"/>
  <c r="W2281" i="1"/>
  <c r="X2281" i="1"/>
  <c r="Y2281" i="1"/>
  <c r="Z2281" i="1"/>
  <c r="V2282" i="1"/>
  <c r="W2282" i="1"/>
  <c r="X2282" i="1"/>
  <c r="Y2282" i="1"/>
  <c r="Z2282" i="1"/>
  <c r="V2283" i="1"/>
  <c r="W2283" i="1"/>
  <c r="X2283" i="1"/>
  <c r="Y2283" i="1"/>
  <c r="Z2283" i="1"/>
  <c r="V2284" i="1"/>
  <c r="W2284" i="1"/>
  <c r="X2284" i="1"/>
  <c r="Y2284" i="1"/>
  <c r="Z2284" i="1"/>
  <c r="V2285" i="1"/>
  <c r="W2285" i="1"/>
  <c r="X2285" i="1"/>
  <c r="Y2285" i="1"/>
  <c r="Z2285" i="1"/>
  <c r="V2286" i="1"/>
  <c r="W2286" i="1"/>
  <c r="X2286" i="1"/>
  <c r="Y2286" i="1"/>
  <c r="Z2286" i="1"/>
  <c r="V2287" i="1"/>
  <c r="W2287" i="1"/>
  <c r="X2287" i="1"/>
  <c r="Y2287" i="1"/>
  <c r="Z2287" i="1"/>
  <c r="V2288" i="1"/>
  <c r="W2288" i="1"/>
  <c r="X2288" i="1"/>
  <c r="Y2288" i="1"/>
  <c r="Z2288" i="1"/>
  <c r="V2289" i="1"/>
  <c r="W2289" i="1"/>
  <c r="X2289" i="1"/>
  <c r="Y2289" i="1"/>
  <c r="Z2289" i="1"/>
  <c r="V2290" i="1"/>
  <c r="W2290" i="1"/>
  <c r="X2290" i="1"/>
  <c r="Y2290" i="1"/>
  <c r="Z2290" i="1"/>
  <c r="V2291" i="1"/>
  <c r="W2291" i="1"/>
  <c r="X2291" i="1"/>
  <c r="Y2291" i="1"/>
  <c r="Z2291" i="1"/>
  <c r="V2292" i="1"/>
  <c r="W2292" i="1"/>
  <c r="X2292" i="1"/>
  <c r="Y2292" i="1"/>
  <c r="Z2292" i="1"/>
  <c r="V2293" i="1"/>
  <c r="W2293" i="1"/>
  <c r="X2293" i="1"/>
  <c r="Y2293" i="1"/>
  <c r="Z2293" i="1"/>
  <c r="V2294" i="1"/>
  <c r="W2294" i="1"/>
  <c r="X2294" i="1"/>
  <c r="Y2294" i="1"/>
  <c r="Z2294" i="1"/>
  <c r="V2295" i="1"/>
  <c r="W2295" i="1"/>
  <c r="X2295" i="1"/>
  <c r="Y2295" i="1"/>
  <c r="Z2295" i="1"/>
  <c r="V2296" i="1"/>
  <c r="W2296" i="1"/>
  <c r="X2296" i="1"/>
  <c r="Y2296" i="1"/>
  <c r="Z2296" i="1"/>
  <c r="V2297" i="1"/>
  <c r="W2297" i="1"/>
  <c r="X2297" i="1"/>
  <c r="Y2297" i="1"/>
  <c r="Z2297" i="1"/>
  <c r="V2298" i="1"/>
  <c r="W2298" i="1"/>
  <c r="X2298" i="1"/>
  <c r="Y2298" i="1"/>
  <c r="Z2298" i="1"/>
  <c r="V2299" i="1"/>
  <c r="W2299" i="1"/>
  <c r="X2299" i="1"/>
  <c r="Y2299" i="1"/>
  <c r="Z2299" i="1"/>
  <c r="V2300" i="1"/>
  <c r="W2300" i="1"/>
  <c r="X2300" i="1"/>
  <c r="Y2300" i="1"/>
  <c r="Z2300" i="1"/>
  <c r="V2301" i="1"/>
  <c r="W2301" i="1"/>
  <c r="X2301" i="1"/>
  <c r="Y2301" i="1"/>
  <c r="Z2301" i="1"/>
  <c r="V2302" i="1"/>
  <c r="W2302" i="1"/>
  <c r="X2302" i="1"/>
  <c r="Y2302" i="1"/>
  <c r="Z2302" i="1"/>
  <c r="V2303" i="1"/>
  <c r="W2303" i="1"/>
  <c r="X2303" i="1"/>
  <c r="Y2303" i="1"/>
  <c r="Z2303" i="1"/>
  <c r="V2304" i="1"/>
  <c r="W2304" i="1"/>
  <c r="X2304" i="1"/>
  <c r="Y2304" i="1"/>
  <c r="Z2304" i="1"/>
  <c r="V2305" i="1"/>
  <c r="W2305" i="1"/>
  <c r="X2305" i="1"/>
  <c r="Y2305" i="1"/>
  <c r="Z2305" i="1"/>
  <c r="V2306" i="1"/>
  <c r="W2306" i="1"/>
  <c r="X2306" i="1"/>
  <c r="Y2306" i="1"/>
  <c r="Z2306" i="1"/>
  <c r="V2307" i="1"/>
  <c r="W2307" i="1"/>
  <c r="X2307" i="1"/>
  <c r="Y2307" i="1"/>
  <c r="Z2307" i="1"/>
  <c r="V2308" i="1"/>
  <c r="W2308" i="1"/>
  <c r="X2308" i="1"/>
  <c r="Y2308" i="1"/>
  <c r="Z2308" i="1"/>
  <c r="V2309" i="1"/>
  <c r="W2309" i="1"/>
  <c r="X2309" i="1"/>
  <c r="Y2309" i="1"/>
  <c r="Z2309" i="1"/>
  <c r="V2310" i="1"/>
  <c r="W2310" i="1"/>
  <c r="X2310" i="1"/>
  <c r="Y2310" i="1"/>
  <c r="Z2310" i="1"/>
  <c r="V2311" i="1"/>
  <c r="W2311" i="1"/>
  <c r="X2311" i="1"/>
  <c r="Y2311" i="1"/>
  <c r="Z2311" i="1"/>
  <c r="V2312" i="1"/>
  <c r="W2312" i="1"/>
  <c r="X2312" i="1"/>
  <c r="Y2312" i="1"/>
  <c r="Z2312" i="1"/>
  <c r="V2313" i="1"/>
  <c r="W2313" i="1"/>
  <c r="X2313" i="1"/>
  <c r="Y2313" i="1"/>
  <c r="Z2313" i="1"/>
  <c r="V2314" i="1"/>
  <c r="W2314" i="1"/>
  <c r="X2314" i="1"/>
  <c r="Y2314" i="1"/>
  <c r="Z2314" i="1"/>
  <c r="V2315" i="1"/>
  <c r="W2315" i="1"/>
  <c r="X2315" i="1"/>
  <c r="Y2315" i="1"/>
  <c r="Z2315" i="1"/>
  <c r="V2316" i="1"/>
  <c r="W2316" i="1"/>
  <c r="X2316" i="1"/>
  <c r="Y2316" i="1"/>
  <c r="Z2316" i="1"/>
  <c r="V2317" i="1"/>
  <c r="W2317" i="1"/>
  <c r="X2317" i="1"/>
  <c r="Y2317" i="1"/>
  <c r="Z2317" i="1"/>
  <c r="V2318" i="1"/>
  <c r="W2318" i="1"/>
  <c r="X2318" i="1"/>
  <c r="Y2318" i="1"/>
  <c r="Z2318" i="1"/>
  <c r="V2319" i="1"/>
  <c r="W2319" i="1"/>
  <c r="X2319" i="1"/>
  <c r="Y2319" i="1"/>
  <c r="Z2319" i="1"/>
  <c r="V2320" i="1"/>
  <c r="W2320" i="1"/>
  <c r="X2320" i="1"/>
  <c r="Y2320" i="1"/>
  <c r="Z2320" i="1"/>
  <c r="V2321" i="1"/>
  <c r="W2321" i="1"/>
  <c r="X2321" i="1"/>
  <c r="Y2321" i="1"/>
  <c r="Z2321" i="1"/>
  <c r="V2322" i="1"/>
  <c r="W2322" i="1"/>
  <c r="X2322" i="1"/>
  <c r="Y2322" i="1"/>
  <c r="Z2322" i="1"/>
  <c r="V2323" i="1"/>
  <c r="W2323" i="1"/>
  <c r="X2323" i="1"/>
  <c r="Y2323" i="1"/>
  <c r="Z2323" i="1"/>
  <c r="V2324" i="1"/>
  <c r="W2324" i="1"/>
  <c r="X2324" i="1"/>
  <c r="Y2324" i="1"/>
  <c r="Z2324" i="1"/>
  <c r="V2325" i="1"/>
  <c r="W2325" i="1"/>
  <c r="X2325" i="1"/>
  <c r="Y2325" i="1"/>
  <c r="Z2325" i="1"/>
  <c r="V2326" i="1"/>
  <c r="W2326" i="1"/>
  <c r="X2326" i="1"/>
  <c r="Y2326" i="1"/>
  <c r="Z2326" i="1"/>
  <c r="V2327" i="1"/>
  <c r="W2327" i="1"/>
  <c r="X2327" i="1"/>
  <c r="Y2327" i="1"/>
  <c r="Z2327" i="1"/>
  <c r="V2328" i="1"/>
  <c r="W2328" i="1"/>
  <c r="X2328" i="1"/>
  <c r="Y2328" i="1"/>
  <c r="Z2328" i="1"/>
  <c r="V2329" i="1"/>
  <c r="W2329" i="1"/>
  <c r="X2329" i="1"/>
  <c r="Y2329" i="1"/>
  <c r="Z2329" i="1"/>
  <c r="V2330" i="1"/>
  <c r="W2330" i="1"/>
  <c r="X2330" i="1"/>
  <c r="Y2330" i="1"/>
  <c r="Z2330" i="1"/>
  <c r="V2331" i="1"/>
  <c r="W2331" i="1"/>
  <c r="X2331" i="1"/>
  <c r="Y2331" i="1"/>
  <c r="Z2331" i="1"/>
  <c r="V2332" i="1"/>
  <c r="W2332" i="1"/>
  <c r="X2332" i="1"/>
  <c r="Y2332" i="1"/>
  <c r="Z2332" i="1"/>
  <c r="V2333" i="1"/>
  <c r="W2333" i="1"/>
  <c r="X2333" i="1"/>
  <c r="Y2333" i="1"/>
  <c r="Z2333" i="1"/>
  <c r="V2334" i="1"/>
  <c r="W2334" i="1"/>
  <c r="X2334" i="1"/>
  <c r="Y2334" i="1"/>
  <c r="Z2334" i="1"/>
  <c r="V2335" i="1"/>
  <c r="W2335" i="1"/>
  <c r="X2335" i="1"/>
  <c r="Y2335" i="1"/>
  <c r="Z2335" i="1"/>
  <c r="V2336" i="1"/>
  <c r="W2336" i="1"/>
  <c r="X2336" i="1"/>
  <c r="Y2336" i="1"/>
  <c r="Z2336" i="1"/>
  <c r="V2337" i="1"/>
  <c r="W2337" i="1"/>
  <c r="X2337" i="1"/>
  <c r="Y2337" i="1"/>
  <c r="Z2337" i="1"/>
  <c r="V2338" i="1"/>
  <c r="W2338" i="1"/>
  <c r="X2338" i="1"/>
  <c r="Y2338" i="1"/>
  <c r="Z2338" i="1"/>
  <c r="V2339" i="1"/>
  <c r="W2339" i="1"/>
  <c r="X2339" i="1"/>
  <c r="Y2339" i="1"/>
  <c r="Z2339" i="1"/>
  <c r="V2340" i="1"/>
  <c r="W2340" i="1"/>
  <c r="X2340" i="1"/>
  <c r="Y2340" i="1"/>
  <c r="Z2340" i="1"/>
  <c r="V2341" i="1"/>
  <c r="W2341" i="1"/>
  <c r="X2341" i="1"/>
  <c r="Y2341" i="1"/>
  <c r="Z2341" i="1"/>
  <c r="V2342" i="1"/>
  <c r="W2342" i="1"/>
  <c r="X2342" i="1"/>
  <c r="Y2342" i="1"/>
  <c r="Z2342" i="1"/>
  <c r="V2343" i="1"/>
  <c r="W2343" i="1"/>
  <c r="X2343" i="1"/>
  <c r="Y2343" i="1"/>
  <c r="Z2343" i="1"/>
  <c r="V2344" i="1"/>
  <c r="W2344" i="1"/>
  <c r="X2344" i="1"/>
  <c r="Y2344" i="1"/>
  <c r="Z2344" i="1"/>
  <c r="V2345" i="1"/>
  <c r="W2345" i="1"/>
  <c r="X2345" i="1"/>
  <c r="Y2345" i="1"/>
  <c r="Z2345" i="1"/>
  <c r="V2346" i="1"/>
  <c r="W2346" i="1"/>
  <c r="X2346" i="1"/>
  <c r="Y2346" i="1"/>
  <c r="Z2346" i="1"/>
  <c r="V2347" i="1"/>
  <c r="W2347" i="1"/>
  <c r="X2347" i="1"/>
  <c r="Y2347" i="1"/>
  <c r="Z2347" i="1"/>
  <c r="V2348" i="1"/>
  <c r="W2348" i="1"/>
  <c r="X2348" i="1"/>
  <c r="Y2348" i="1"/>
  <c r="Z2348" i="1"/>
  <c r="V2349" i="1"/>
  <c r="W2349" i="1"/>
  <c r="X2349" i="1"/>
  <c r="Y2349" i="1"/>
  <c r="Z2349" i="1"/>
  <c r="V2350" i="1"/>
  <c r="W2350" i="1"/>
  <c r="X2350" i="1"/>
  <c r="Y2350" i="1"/>
  <c r="Z2350" i="1"/>
  <c r="V2351" i="1"/>
  <c r="W2351" i="1"/>
  <c r="X2351" i="1"/>
  <c r="Y2351" i="1"/>
  <c r="Z2351" i="1"/>
  <c r="V2352" i="1"/>
  <c r="W2352" i="1"/>
  <c r="X2352" i="1"/>
  <c r="Y2352" i="1"/>
  <c r="Z2352" i="1"/>
  <c r="V2353" i="1"/>
  <c r="W2353" i="1"/>
  <c r="X2353" i="1"/>
  <c r="Y2353" i="1"/>
  <c r="Z2353" i="1"/>
  <c r="V2354" i="1"/>
  <c r="W2354" i="1"/>
  <c r="X2354" i="1"/>
  <c r="Y2354" i="1"/>
  <c r="Z2354" i="1"/>
  <c r="V2355" i="1"/>
  <c r="W2355" i="1"/>
  <c r="X2355" i="1"/>
  <c r="Y2355" i="1"/>
  <c r="Z2355" i="1"/>
  <c r="V2356" i="1"/>
  <c r="W2356" i="1"/>
  <c r="X2356" i="1"/>
  <c r="Y2356" i="1"/>
  <c r="Z2356" i="1"/>
  <c r="V2357" i="1"/>
  <c r="W2357" i="1"/>
  <c r="X2357" i="1"/>
  <c r="Y2357" i="1"/>
  <c r="Z2357" i="1"/>
  <c r="V2358" i="1"/>
  <c r="W2358" i="1"/>
  <c r="X2358" i="1"/>
  <c r="Y2358" i="1"/>
  <c r="Z2358" i="1"/>
  <c r="V2359" i="1"/>
  <c r="W2359" i="1"/>
  <c r="X2359" i="1"/>
  <c r="Y2359" i="1"/>
  <c r="Z2359" i="1"/>
  <c r="V2360" i="1"/>
  <c r="W2360" i="1"/>
  <c r="X2360" i="1"/>
  <c r="Y2360" i="1"/>
  <c r="Z2360" i="1"/>
  <c r="V2361" i="1"/>
  <c r="W2361" i="1"/>
  <c r="X2361" i="1"/>
  <c r="Y2361" i="1"/>
  <c r="Z2361" i="1"/>
  <c r="V2362" i="1"/>
  <c r="W2362" i="1"/>
  <c r="X2362" i="1"/>
  <c r="Y2362" i="1"/>
  <c r="Z2362" i="1"/>
  <c r="V2363" i="1"/>
  <c r="W2363" i="1"/>
  <c r="X2363" i="1"/>
  <c r="Y2363" i="1"/>
  <c r="Z2363" i="1"/>
  <c r="V2364" i="1"/>
  <c r="W2364" i="1"/>
  <c r="X2364" i="1"/>
  <c r="Y2364" i="1"/>
  <c r="Z2364" i="1"/>
  <c r="V2365" i="1"/>
  <c r="W2365" i="1"/>
  <c r="X2365" i="1"/>
  <c r="Y2365" i="1"/>
  <c r="Z2365" i="1"/>
  <c r="V2366" i="1"/>
  <c r="W2366" i="1"/>
  <c r="X2366" i="1"/>
  <c r="Y2366" i="1"/>
  <c r="Z2366" i="1"/>
  <c r="V2367" i="1"/>
  <c r="W2367" i="1"/>
  <c r="X2367" i="1"/>
  <c r="Y2367" i="1"/>
  <c r="Z2367" i="1"/>
  <c r="V2368" i="1"/>
  <c r="W2368" i="1"/>
  <c r="X2368" i="1"/>
  <c r="Y2368" i="1"/>
  <c r="Z2368" i="1"/>
  <c r="V2369" i="1"/>
  <c r="W2369" i="1"/>
  <c r="X2369" i="1"/>
  <c r="Y2369" i="1"/>
  <c r="Z2369" i="1"/>
  <c r="V2370" i="1"/>
  <c r="W2370" i="1"/>
  <c r="X2370" i="1"/>
  <c r="Y2370" i="1"/>
  <c r="Z2370" i="1"/>
  <c r="V2371" i="1"/>
  <c r="W2371" i="1"/>
  <c r="X2371" i="1"/>
  <c r="Y2371" i="1"/>
  <c r="Z2371" i="1"/>
  <c r="V2372" i="1"/>
  <c r="W2372" i="1"/>
  <c r="X2372" i="1"/>
  <c r="Y2372" i="1"/>
  <c r="Z2372" i="1"/>
  <c r="V2373" i="1"/>
  <c r="W2373" i="1"/>
  <c r="X2373" i="1"/>
  <c r="Y2373" i="1"/>
  <c r="Z2373" i="1"/>
  <c r="V2374" i="1"/>
  <c r="W2374" i="1"/>
  <c r="X2374" i="1"/>
  <c r="Y2374" i="1"/>
  <c r="Z2374" i="1"/>
  <c r="V2375" i="1"/>
  <c r="W2375" i="1"/>
  <c r="X2375" i="1"/>
  <c r="Y2375" i="1"/>
  <c r="Z2375" i="1"/>
  <c r="V2376" i="1"/>
  <c r="W2376" i="1"/>
  <c r="X2376" i="1"/>
  <c r="Y2376" i="1"/>
  <c r="Z2376" i="1"/>
  <c r="V2377" i="1"/>
  <c r="W2377" i="1"/>
  <c r="X2377" i="1"/>
  <c r="Y2377" i="1"/>
  <c r="Z2377" i="1"/>
  <c r="V2378" i="1"/>
  <c r="W2378" i="1"/>
  <c r="X2378" i="1"/>
  <c r="Y2378" i="1"/>
  <c r="Z2378" i="1"/>
  <c r="V2379" i="1"/>
  <c r="W2379" i="1"/>
  <c r="X2379" i="1"/>
  <c r="Y2379" i="1"/>
  <c r="Z2379" i="1"/>
  <c r="V2380" i="1"/>
  <c r="W2380" i="1"/>
  <c r="X2380" i="1"/>
  <c r="Y2380" i="1"/>
  <c r="Z2380" i="1"/>
  <c r="V2381" i="1"/>
  <c r="W2381" i="1"/>
  <c r="X2381" i="1"/>
  <c r="Y2381" i="1"/>
  <c r="Z2381" i="1"/>
  <c r="V2382" i="1"/>
  <c r="W2382" i="1"/>
  <c r="X2382" i="1"/>
  <c r="Y2382" i="1"/>
  <c r="Z2382" i="1"/>
  <c r="V2383" i="1"/>
  <c r="W2383" i="1"/>
  <c r="X2383" i="1"/>
  <c r="Y2383" i="1"/>
  <c r="Z2383" i="1"/>
  <c r="V2384" i="1"/>
  <c r="W2384" i="1"/>
  <c r="X2384" i="1"/>
  <c r="Y2384" i="1"/>
  <c r="Z2384" i="1"/>
  <c r="V2385" i="1"/>
  <c r="W2385" i="1"/>
  <c r="X2385" i="1"/>
  <c r="Y2385" i="1"/>
  <c r="Z2385" i="1"/>
  <c r="V2386" i="1"/>
  <c r="W2386" i="1"/>
  <c r="X2386" i="1"/>
  <c r="Y2386" i="1"/>
  <c r="Z2386" i="1"/>
  <c r="V2387" i="1"/>
  <c r="W2387" i="1"/>
  <c r="X2387" i="1"/>
  <c r="Y2387" i="1"/>
  <c r="Z2387" i="1"/>
  <c r="V2388" i="1"/>
  <c r="W2388" i="1"/>
  <c r="X2388" i="1"/>
  <c r="Y2388" i="1"/>
  <c r="Z2388" i="1"/>
  <c r="V2389" i="1"/>
  <c r="W2389" i="1"/>
  <c r="X2389" i="1"/>
  <c r="Y2389" i="1"/>
  <c r="Z2389" i="1"/>
  <c r="V2390" i="1"/>
  <c r="W2390" i="1"/>
  <c r="X2390" i="1"/>
  <c r="Y2390" i="1"/>
  <c r="Z2390" i="1"/>
  <c r="V2391" i="1"/>
  <c r="W2391" i="1"/>
  <c r="X2391" i="1"/>
  <c r="Y2391" i="1"/>
  <c r="Z2391" i="1"/>
  <c r="V2392" i="1"/>
  <c r="W2392" i="1"/>
  <c r="X2392" i="1"/>
  <c r="Y2392" i="1"/>
  <c r="Z2392" i="1"/>
  <c r="V2393" i="1"/>
  <c r="W2393" i="1"/>
  <c r="X2393" i="1"/>
  <c r="Y2393" i="1"/>
  <c r="Z2393" i="1"/>
  <c r="V2394" i="1"/>
  <c r="W2394" i="1"/>
  <c r="X2394" i="1"/>
  <c r="Y2394" i="1"/>
  <c r="Z2394" i="1"/>
  <c r="V2395" i="1"/>
  <c r="W2395" i="1"/>
  <c r="X2395" i="1"/>
  <c r="Y2395" i="1"/>
  <c r="Z2395" i="1"/>
  <c r="V2396" i="1"/>
  <c r="W2396" i="1"/>
  <c r="X2396" i="1"/>
  <c r="Y2396" i="1"/>
  <c r="Z2396" i="1"/>
  <c r="V2397" i="1"/>
  <c r="W2397" i="1"/>
  <c r="X2397" i="1"/>
  <c r="Y2397" i="1"/>
  <c r="Z2397" i="1"/>
  <c r="V2398" i="1"/>
  <c r="W2398" i="1"/>
  <c r="X2398" i="1"/>
  <c r="Y2398" i="1"/>
  <c r="Z2398" i="1"/>
  <c r="V2399" i="1"/>
  <c r="W2399" i="1"/>
  <c r="X2399" i="1"/>
  <c r="Y2399" i="1"/>
  <c r="Z2399" i="1"/>
  <c r="V2400" i="1"/>
  <c r="W2400" i="1"/>
  <c r="X2400" i="1"/>
  <c r="Y2400" i="1"/>
  <c r="Z2400" i="1"/>
  <c r="V2401" i="1"/>
  <c r="W2401" i="1"/>
  <c r="X2401" i="1"/>
  <c r="Y2401" i="1"/>
  <c r="Z2401" i="1"/>
  <c r="V2402" i="1"/>
  <c r="W2402" i="1"/>
  <c r="X2402" i="1"/>
  <c r="Y2402" i="1"/>
  <c r="Z2402" i="1"/>
  <c r="V2403" i="1"/>
  <c r="W2403" i="1"/>
  <c r="X2403" i="1"/>
  <c r="Y2403" i="1"/>
  <c r="Z2403" i="1"/>
  <c r="V2404" i="1"/>
  <c r="W2404" i="1"/>
  <c r="X2404" i="1"/>
  <c r="Y2404" i="1"/>
  <c r="Z2404" i="1"/>
  <c r="V2405" i="1"/>
  <c r="W2405" i="1"/>
  <c r="X2405" i="1"/>
  <c r="Y2405" i="1"/>
  <c r="Z2405" i="1"/>
  <c r="V2406" i="1"/>
  <c r="W2406" i="1"/>
  <c r="X2406" i="1"/>
  <c r="Y2406" i="1"/>
  <c r="Z2406" i="1"/>
  <c r="V2407" i="1"/>
  <c r="W2407" i="1"/>
  <c r="X2407" i="1"/>
  <c r="Y2407" i="1"/>
  <c r="Z2407" i="1"/>
  <c r="V2408" i="1"/>
  <c r="W2408" i="1"/>
  <c r="X2408" i="1"/>
  <c r="Y2408" i="1"/>
  <c r="Z2408" i="1"/>
  <c r="V2409" i="1"/>
  <c r="W2409" i="1"/>
  <c r="X2409" i="1"/>
  <c r="Y2409" i="1"/>
  <c r="Z2409" i="1"/>
  <c r="V2410" i="1"/>
  <c r="W2410" i="1"/>
  <c r="X2410" i="1"/>
  <c r="Y2410" i="1"/>
  <c r="Z2410" i="1"/>
  <c r="V2411" i="1"/>
  <c r="W2411" i="1"/>
  <c r="X2411" i="1"/>
  <c r="Y2411" i="1"/>
  <c r="Z2411" i="1"/>
  <c r="V2412" i="1"/>
  <c r="W2412" i="1"/>
  <c r="X2412" i="1"/>
  <c r="Y2412" i="1"/>
  <c r="Z2412" i="1"/>
  <c r="V2413" i="1"/>
  <c r="W2413" i="1"/>
  <c r="X2413" i="1"/>
  <c r="Y2413" i="1"/>
  <c r="Z2413" i="1"/>
  <c r="V2414" i="1"/>
  <c r="W2414" i="1"/>
  <c r="X2414" i="1"/>
  <c r="Y2414" i="1"/>
  <c r="Z2414" i="1"/>
  <c r="V2415" i="1"/>
  <c r="W2415" i="1"/>
  <c r="X2415" i="1"/>
  <c r="Y2415" i="1"/>
  <c r="Z2415" i="1"/>
  <c r="V2416" i="1"/>
  <c r="W2416" i="1"/>
  <c r="X2416" i="1"/>
  <c r="Y2416" i="1"/>
  <c r="Z2416" i="1"/>
  <c r="V2417" i="1"/>
  <c r="W2417" i="1"/>
  <c r="X2417" i="1"/>
  <c r="Y2417" i="1"/>
  <c r="Z2417" i="1"/>
  <c r="V2418" i="1"/>
  <c r="W2418" i="1"/>
  <c r="X2418" i="1"/>
  <c r="Y2418" i="1"/>
  <c r="Z2418" i="1"/>
  <c r="V2419" i="1"/>
  <c r="W2419" i="1"/>
  <c r="X2419" i="1"/>
  <c r="Y2419" i="1"/>
  <c r="Z2419" i="1"/>
  <c r="V2420" i="1"/>
  <c r="W2420" i="1"/>
  <c r="X2420" i="1"/>
  <c r="Y2420" i="1"/>
  <c r="Z2420" i="1"/>
  <c r="V2421" i="1"/>
  <c r="W2421" i="1"/>
  <c r="X2421" i="1"/>
  <c r="Y2421" i="1"/>
  <c r="Z2421" i="1"/>
  <c r="V2422" i="1"/>
  <c r="W2422" i="1"/>
  <c r="X2422" i="1"/>
  <c r="Y2422" i="1"/>
  <c r="Z2422" i="1"/>
  <c r="V2423" i="1"/>
  <c r="W2423" i="1"/>
  <c r="X2423" i="1"/>
  <c r="Y2423" i="1"/>
  <c r="Z2423" i="1"/>
  <c r="V2424" i="1"/>
  <c r="W2424" i="1"/>
  <c r="X2424" i="1"/>
  <c r="Y2424" i="1"/>
  <c r="Z2424" i="1"/>
  <c r="V2425" i="1"/>
  <c r="W2425" i="1"/>
  <c r="X2425" i="1"/>
  <c r="Y2425" i="1"/>
  <c r="Z2425" i="1"/>
  <c r="V2426" i="1"/>
  <c r="W2426" i="1"/>
  <c r="X2426" i="1"/>
  <c r="Y2426" i="1"/>
  <c r="Z2426" i="1"/>
  <c r="V2427" i="1"/>
  <c r="W2427" i="1"/>
  <c r="X2427" i="1"/>
  <c r="Y2427" i="1"/>
  <c r="Z2427" i="1"/>
  <c r="V2428" i="1"/>
  <c r="W2428" i="1"/>
  <c r="X2428" i="1"/>
  <c r="Y2428" i="1"/>
  <c r="Z2428" i="1"/>
  <c r="V2429" i="1"/>
  <c r="W2429" i="1"/>
  <c r="X2429" i="1"/>
  <c r="Y2429" i="1"/>
  <c r="Z2429" i="1"/>
  <c r="V2430" i="1"/>
  <c r="W2430" i="1"/>
  <c r="X2430" i="1"/>
  <c r="Y2430" i="1"/>
  <c r="Z2430" i="1"/>
  <c r="V2431" i="1"/>
  <c r="W2431" i="1"/>
  <c r="X2431" i="1"/>
  <c r="Y2431" i="1"/>
  <c r="Z2431" i="1"/>
  <c r="V2432" i="1"/>
  <c r="W2432" i="1"/>
  <c r="X2432" i="1"/>
  <c r="Y2432" i="1"/>
  <c r="Z2432" i="1"/>
  <c r="V2433" i="1"/>
  <c r="W2433" i="1"/>
  <c r="X2433" i="1"/>
  <c r="Y2433" i="1"/>
  <c r="Z2433" i="1"/>
  <c r="V2434" i="1"/>
  <c r="W2434" i="1"/>
  <c r="X2434" i="1"/>
  <c r="Y2434" i="1"/>
  <c r="Z2434" i="1"/>
  <c r="V2435" i="1"/>
  <c r="W2435" i="1"/>
  <c r="X2435" i="1"/>
  <c r="Y2435" i="1"/>
  <c r="Z2435" i="1"/>
  <c r="V2436" i="1"/>
  <c r="W2436" i="1"/>
  <c r="X2436" i="1"/>
  <c r="Y2436" i="1"/>
  <c r="Z2436" i="1"/>
  <c r="V2437" i="1"/>
  <c r="W2437" i="1"/>
  <c r="X2437" i="1"/>
  <c r="Y2437" i="1"/>
  <c r="Z2437" i="1"/>
  <c r="V2438" i="1"/>
  <c r="W2438" i="1"/>
  <c r="X2438" i="1"/>
  <c r="Y2438" i="1"/>
  <c r="Z2438" i="1"/>
  <c r="V2439" i="1"/>
  <c r="W2439" i="1"/>
  <c r="X2439" i="1"/>
  <c r="Y2439" i="1"/>
  <c r="Z2439" i="1"/>
  <c r="V2440" i="1"/>
  <c r="W2440" i="1"/>
  <c r="X2440" i="1"/>
  <c r="Y2440" i="1"/>
  <c r="Z2440" i="1"/>
  <c r="V2441" i="1"/>
  <c r="W2441" i="1"/>
  <c r="X2441" i="1"/>
  <c r="Y2441" i="1"/>
  <c r="Z2441" i="1"/>
  <c r="V2442" i="1"/>
  <c r="W2442" i="1"/>
  <c r="X2442" i="1"/>
  <c r="Y2442" i="1"/>
  <c r="Z2442" i="1"/>
  <c r="V2443" i="1"/>
  <c r="W2443" i="1"/>
  <c r="X2443" i="1"/>
  <c r="Y2443" i="1"/>
  <c r="Z2443" i="1"/>
  <c r="V2444" i="1"/>
  <c r="W2444" i="1"/>
  <c r="X2444" i="1"/>
  <c r="Y2444" i="1"/>
  <c r="Z2444" i="1"/>
  <c r="V2445" i="1"/>
  <c r="W2445" i="1"/>
  <c r="X2445" i="1"/>
  <c r="Y2445" i="1"/>
  <c r="Z2445" i="1"/>
  <c r="V2446" i="1"/>
  <c r="W2446" i="1"/>
  <c r="X2446" i="1"/>
  <c r="Y2446" i="1"/>
  <c r="Z2446" i="1"/>
  <c r="V2447" i="1"/>
  <c r="W2447" i="1"/>
  <c r="X2447" i="1"/>
  <c r="Y2447" i="1"/>
  <c r="Z2447" i="1"/>
  <c r="V2448" i="1"/>
  <c r="W2448" i="1"/>
  <c r="X2448" i="1"/>
  <c r="Y2448" i="1"/>
  <c r="Z2448" i="1"/>
  <c r="V2449" i="1"/>
  <c r="W2449" i="1"/>
  <c r="X2449" i="1"/>
  <c r="Y2449" i="1"/>
  <c r="Z2449" i="1"/>
  <c r="V2450" i="1"/>
  <c r="W2450" i="1"/>
  <c r="X2450" i="1"/>
  <c r="Y2450" i="1"/>
  <c r="Z2450" i="1"/>
  <c r="V2451" i="1"/>
  <c r="W2451" i="1"/>
  <c r="X2451" i="1"/>
  <c r="Y2451" i="1"/>
  <c r="Z2451" i="1"/>
  <c r="V2452" i="1"/>
  <c r="W2452" i="1"/>
  <c r="X2452" i="1"/>
  <c r="Y2452" i="1"/>
  <c r="Z2452" i="1"/>
  <c r="V2453" i="1"/>
  <c r="W2453" i="1"/>
  <c r="X2453" i="1"/>
  <c r="Y2453" i="1"/>
  <c r="Z2453" i="1"/>
  <c r="V2454" i="1"/>
  <c r="W2454" i="1"/>
  <c r="X2454" i="1"/>
  <c r="Y2454" i="1"/>
  <c r="Z2454" i="1"/>
  <c r="V2455" i="1"/>
  <c r="W2455" i="1"/>
  <c r="X2455" i="1"/>
  <c r="Y2455" i="1"/>
  <c r="Z2455" i="1"/>
  <c r="V2456" i="1"/>
  <c r="W2456" i="1"/>
  <c r="X2456" i="1"/>
  <c r="Y2456" i="1"/>
  <c r="Z2456" i="1"/>
  <c r="V2457" i="1"/>
  <c r="W2457" i="1"/>
  <c r="X2457" i="1"/>
  <c r="Y2457" i="1"/>
  <c r="Z2457" i="1"/>
  <c r="V2458" i="1"/>
  <c r="W2458" i="1"/>
  <c r="X2458" i="1"/>
  <c r="Y2458" i="1"/>
  <c r="Z2458" i="1"/>
  <c r="V2459" i="1"/>
  <c r="W2459" i="1"/>
  <c r="X2459" i="1"/>
  <c r="Y2459" i="1"/>
  <c r="Z2459" i="1"/>
  <c r="V2460" i="1"/>
  <c r="W2460" i="1"/>
  <c r="X2460" i="1"/>
  <c r="Y2460" i="1"/>
  <c r="Z2460" i="1"/>
  <c r="V2461" i="1"/>
  <c r="W2461" i="1"/>
  <c r="X2461" i="1"/>
  <c r="Y2461" i="1"/>
  <c r="Z2461" i="1"/>
  <c r="V2462" i="1"/>
  <c r="W2462" i="1"/>
  <c r="X2462" i="1"/>
  <c r="Y2462" i="1"/>
  <c r="Z2462" i="1"/>
  <c r="V2463" i="1"/>
  <c r="W2463" i="1"/>
  <c r="X2463" i="1"/>
  <c r="Y2463" i="1"/>
  <c r="Z2463" i="1"/>
  <c r="V2464" i="1"/>
  <c r="W2464" i="1"/>
  <c r="X2464" i="1"/>
  <c r="Y2464" i="1"/>
  <c r="Z2464" i="1"/>
  <c r="V2465" i="1"/>
  <c r="W2465" i="1"/>
  <c r="X2465" i="1"/>
  <c r="Y2465" i="1"/>
  <c r="Z2465" i="1"/>
  <c r="V2466" i="1"/>
  <c r="W2466" i="1"/>
  <c r="X2466" i="1"/>
  <c r="Y2466" i="1"/>
  <c r="Z2466" i="1"/>
  <c r="V2467" i="1"/>
  <c r="W2467" i="1"/>
  <c r="X2467" i="1"/>
  <c r="Y2467" i="1"/>
  <c r="Z2467" i="1"/>
  <c r="V2468" i="1"/>
  <c r="W2468" i="1"/>
  <c r="X2468" i="1"/>
  <c r="Y2468" i="1"/>
  <c r="Z2468" i="1"/>
  <c r="V2469" i="1"/>
  <c r="W2469" i="1"/>
  <c r="X2469" i="1"/>
  <c r="Y2469" i="1"/>
  <c r="Z2469" i="1"/>
  <c r="V2470" i="1"/>
  <c r="W2470" i="1"/>
  <c r="X2470" i="1"/>
  <c r="Y2470" i="1"/>
  <c r="Z2470" i="1"/>
  <c r="V2471" i="1"/>
  <c r="W2471" i="1"/>
  <c r="X2471" i="1"/>
  <c r="Y2471" i="1"/>
  <c r="Z2471" i="1"/>
  <c r="V2472" i="1"/>
  <c r="W2472" i="1"/>
  <c r="X2472" i="1"/>
  <c r="Y2472" i="1"/>
  <c r="Z2472" i="1"/>
  <c r="V2473" i="1"/>
  <c r="W2473" i="1"/>
  <c r="X2473" i="1"/>
  <c r="Y2473" i="1"/>
  <c r="Z2473" i="1"/>
  <c r="V2474" i="1"/>
  <c r="W2474" i="1"/>
  <c r="X2474" i="1"/>
  <c r="Y2474" i="1"/>
  <c r="Z2474" i="1"/>
  <c r="V2475" i="1"/>
  <c r="W2475" i="1"/>
  <c r="X2475" i="1"/>
  <c r="Y2475" i="1"/>
  <c r="Z2475" i="1"/>
  <c r="V2476" i="1"/>
  <c r="W2476" i="1"/>
  <c r="X2476" i="1"/>
  <c r="Y2476" i="1"/>
  <c r="Z2476" i="1"/>
  <c r="V2477" i="1"/>
  <c r="W2477" i="1"/>
  <c r="X2477" i="1"/>
  <c r="Y2477" i="1"/>
  <c r="Z2477" i="1"/>
  <c r="V2478" i="1"/>
  <c r="W2478" i="1"/>
  <c r="X2478" i="1"/>
  <c r="Y2478" i="1"/>
  <c r="Z2478" i="1"/>
  <c r="V2479" i="1"/>
  <c r="W2479" i="1"/>
  <c r="X2479" i="1"/>
  <c r="Y2479" i="1"/>
  <c r="Z2479" i="1"/>
  <c r="V2480" i="1"/>
  <c r="W2480" i="1"/>
  <c r="X2480" i="1"/>
  <c r="Y2480" i="1"/>
  <c r="Z2480" i="1"/>
  <c r="V2481" i="1"/>
  <c r="W2481" i="1"/>
  <c r="X2481" i="1"/>
  <c r="Y2481" i="1"/>
  <c r="Z2481" i="1"/>
  <c r="V2482" i="1"/>
  <c r="W2482" i="1"/>
  <c r="X2482" i="1"/>
  <c r="Y2482" i="1"/>
  <c r="Z2482" i="1"/>
  <c r="V2483" i="1"/>
  <c r="W2483" i="1"/>
  <c r="X2483" i="1"/>
  <c r="Y2483" i="1"/>
  <c r="Z2483" i="1"/>
  <c r="V2484" i="1"/>
  <c r="W2484" i="1"/>
  <c r="X2484" i="1"/>
  <c r="Y2484" i="1"/>
  <c r="Z2484" i="1"/>
  <c r="V2485" i="1"/>
  <c r="W2485" i="1"/>
  <c r="X2485" i="1"/>
  <c r="Y2485" i="1"/>
  <c r="Z2485" i="1"/>
  <c r="V2486" i="1"/>
  <c r="W2486" i="1"/>
  <c r="X2486" i="1"/>
  <c r="Y2486" i="1"/>
  <c r="Z2486" i="1"/>
  <c r="V2487" i="1"/>
  <c r="W2487" i="1"/>
  <c r="X2487" i="1"/>
  <c r="Y2487" i="1"/>
  <c r="Z2487" i="1"/>
  <c r="V2488" i="1"/>
  <c r="W2488" i="1"/>
  <c r="X2488" i="1"/>
  <c r="Y2488" i="1"/>
  <c r="Z2488" i="1"/>
  <c r="V2489" i="1"/>
  <c r="W2489" i="1"/>
  <c r="X2489" i="1"/>
  <c r="Y2489" i="1"/>
  <c r="Z2489" i="1"/>
  <c r="V2490" i="1"/>
  <c r="W2490" i="1"/>
  <c r="X2490" i="1"/>
  <c r="Y2490" i="1"/>
  <c r="Z2490" i="1"/>
  <c r="V2491" i="1"/>
  <c r="W2491" i="1"/>
  <c r="X2491" i="1"/>
  <c r="Y2491" i="1"/>
  <c r="Z2491" i="1"/>
  <c r="V2492" i="1"/>
  <c r="W2492" i="1"/>
  <c r="X2492" i="1"/>
  <c r="Y2492" i="1"/>
  <c r="Z2492" i="1"/>
  <c r="V2493" i="1"/>
  <c r="W2493" i="1"/>
  <c r="X2493" i="1"/>
  <c r="Y2493" i="1"/>
  <c r="Z2493" i="1"/>
  <c r="V2494" i="1"/>
  <c r="W2494" i="1"/>
  <c r="X2494" i="1"/>
  <c r="Y2494" i="1"/>
  <c r="Z2494" i="1"/>
  <c r="V2495" i="1"/>
  <c r="W2495" i="1"/>
  <c r="X2495" i="1"/>
  <c r="Y2495" i="1"/>
  <c r="Z2495" i="1"/>
  <c r="V2496" i="1"/>
  <c r="W2496" i="1"/>
  <c r="X2496" i="1"/>
  <c r="Y2496" i="1"/>
  <c r="Z2496" i="1"/>
  <c r="V2497" i="1"/>
  <c r="W2497" i="1"/>
  <c r="X2497" i="1"/>
  <c r="Y2497" i="1"/>
  <c r="Z2497" i="1"/>
  <c r="V2498" i="1"/>
  <c r="W2498" i="1"/>
  <c r="X2498" i="1"/>
  <c r="Y2498" i="1"/>
  <c r="Z2498" i="1"/>
  <c r="V2499" i="1"/>
  <c r="W2499" i="1"/>
  <c r="X2499" i="1"/>
  <c r="Y2499" i="1"/>
  <c r="Z2499" i="1"/>
  <c r="V2500" i="1"/>
  <c r="W2500" i="1"/>
  <c r="X2500" i="1"/>
  <c r="Y2500" i="1"/>
  <c r="Z2500" i="1"/>
  <c r="V2501" i="1"/>
  <c r="W2501" i="1"/>
  <c r="X2501" i="1"/>
  <c r="Y2501" i="1"/>
  <c r="Z2501" i="1"/>
  <c r="V2502" i="1"/>
  <c r="W2502" i="1"/>
  <c r="X2502" i="1"/>
  <c r="Y2502" i="1"/>
  <c r="Z2502" i="1"/>
  <c r="V2503" i="1"/>
  <c r="W2503" i="1"/>
  <c r="X2503" i="1"/>
  <c r="Y2503" i="1"/>
  <c r="Z2503" i="1"/>
  <c r="V2504" i="1"/>
  <c r="W2504" i="1"/>
  <c r="X2504" i="1"/>
  <c r="Y2504" i="1"/>
  <c r="Z2504" i="1"/>
  <c r="V2505" i="1"/>
  <c r="W2505" i="1"/>
  <c r="X2505" i="1"/>
  <c r="Y2505" i="1"/>
  <c r="Z2505" i="1"/>
  <c r="V2506" i="1"/>
  <c r="W2506" i="1"/>
  <c r="X2506" i="1"/>
  <c r="Y2506" i="1"/>
  <c r="Z2506" i="1"/>
  <c r="V2507" i="1"/>
  <c r="W2507" i="1"/>
  <c r="X2507" i="1"/>
  <c r="Y2507" i="1"/>
  <c r="Z2507" i="1"/>
  <c r="V2508" i="1"/>
  <c r="W2508" i="1"/>
  <c r="X2508" i="1"/>
  <c r="Y2508" i="1"/>
  <c r="Z2508" i="1"/>
  <c r="V2509" i="1"/>
  <c r="W2509" i="1"/>
  <c r="X2509" i="1"/>
  <c r="Y2509" i="1"/>
  <c r="Z2509" i="1"/>
  <c r="V2510" i="1"/>
  <c r="W2510" i="1"/>
  <c r="X2510" i="1"/>
  <c r="Y2510" i="1"/>
  <c r="Z2510" i="1"/>
  <c r="V2511" i="1"/>
  <c r="W2511" i="1"/>
  <c r="X2511" i="1"/>
  <c r="Y2511" i="1"/>
  <c r="Z2511" i="1"/>
  <c r="V2512" i="1"/>
  <c r="W2512" i="1"/>
  <c r="X2512" i="1"/>
  <c r="Y2512" i="1"/>
  <c r="Z2512" i="1"/>
  <c r="V2513" i="1"/>
  <c r="W2513" i="1"/>
  <c r="X2513" i="1"/>
  <c r="Y2513" i="1"/>
  <c r="Z2513" i="1"/>
  <c r="V2514" i="1"/>
  <c r="W2514" i="1"/>
  <c r="X2514" i="1"/>
  <c r="Y2514" i="1"/>
  <c r="Z2514" i="1"/>
  <c r="V2515" i="1"/>
  <c r="W2515" i="1"/>
  <c r="X2515" i="1"/>
  <c r="Y2515" i="1"/>
  <c r="Z2515" i="1"/>
  <c r="V2516" i="1"/>
  <c r="W2516" i="1"/>
  <c r="X2516" i="1"/>
  <c r="Y2516" i="1"/>
  <c r="Z2516" i="1"/>
  <c r="V2517" i="1"/>
  <c r="W2517" i="1"/>
  <c r="X2517" i="1"/>
  <c r="Y2517" i="1"/>
  <c r="Z2517" i="1"/>
  <c r="V2518" i="1"/>
  <c r="W2518" i="1"/>
  <c r="X2518" i="1"/>
  <c r="Y2518" i="1"/>
  <c r="Z2518" i="1"/>
  <c r="V2519" i="1"/>
  <c r="W2519" i="1"/>
  <c r="X2519" i="1"/>
  <c r="Y2519" i="1"/>
  <c r="Z2519" i="1"/>
  <c r="V2520" i="1"/>
  <c r="W2520" i="1"/>
  <c r="X2520" i="1"/>
  <c r="Y2520" i="1"/>
  <c r="Z2520" i="1"/>
  <c r="V2521" i="1"/>
  <c r="W2521" i="1"/>
  <c r="X2521" i="1"/>
  <c r="Y2521" i="1"/>
  <c r="Z2521" i="1"/>
  <c r="V2522" i="1"/>
  <c r="W2522" i="1"/>
  <c r="X2522" i="1"/>
  <c r="Y2522" i="1"/>
  <c r="Z2522" i="1"/>
  <c r="V2523" i="1"/>
  <c r="W2523" i="1"/>
  <c r="X2523" i="1"/>
  <c r="Y2523" i="1"/>
  <c r="Z2523" i="1"/>
  <c r="V2524" i="1"/>
  <c r="W2524" i="1"/>
  <c r="X2524" i="1"/>
  <c r="Y2524" i="1"/>
  <c r="Z2524" i="1"/>
  <c r="V2525" i="1"/>
  <c r="W2525" i="1"/>
  <c r="X2525" i="1"/>
  <c r="Y2525" i="1"/>
  <c r="Z2525" i="1"/>
  <c r="V2526" i="1"/>
  <c r="W2526" i="1"/>
  <c r="X2526" i="1"/>
  <c r="Y2526" i="1"/>
  <c r="Z2526" i="1"/>
  <c r="V2527" i="1"/>
  <c r="W2527" i="1"/>
  <c r="X2527" i="1"/>
  <c r="Y2527" i="1"/>
  <c r="Z2527" i="1"/>
  <c r="V2528" i="1"/>
  <c r="W2528" i="1"/>
  <c r="X2528" i="1"/>
  <c r="Y2528" i="1"/>
  <c r="Z2528" i="1"/>
  <c r="V2529" i="1"/>
  <c r="W2529" i="1"/>
  <c r="X2529" i="1"/>
  <c r="Y2529" i="1"/>
  <c r="Z2529" i="1"/>
  <c r="V2530" i="1"/>
  <c r="W2530" i="1"/>
  <c r="X2530" i="1"/>
  <c r="Y2530" i="1"/>
  <c r="Z2530" i="1"/>
  <c r="V2531" i="1"/>
  <c r="W2531" i="1"/>
  <c r="X2531" i="1"/>
  <c r="Y2531" i="1"/>
  <c r="Z2531" i="1"/>
  <c r="V2532" i="1"/>
  <c r="W2532" i="1"/>
  <c r="X2532" i="1"/>
  <c r="Y2532" i="1"/>
  <c r="Z2532" i="1"/>
  <c r="V2533" i="1"/>
  <c r="W2533" i="1"/>
  <c r="X2533" i="1"/>
  <c r="Y2533" i="1"/>
  <c r="Z2533" i="1"/>
  <c r="V2534" i="1"/>
  <c r="W2534" i="1"/>
  <c r="X2534" i="1"/>
  <c r="Y2534" i="1"/>
  <c r="Z2534" i="1"/>
  <c r="V2535" i="1"/>
  <c r="W2535" i="1"/>
  <c r="X2535" i="1"/>
  <c r="Y2535" i="1"/>
  <c r="Z2535" i="1"/>
  <c r="V2536" i="1"/>
  <c r="W2536" i="1"/>
  <c r="X2536" i="1"/>
  <c r="Y2536" i="1"/>
  <c r="Z2536" i="1"/>
  <c r="V2537" i="1"/>
  <c r="W2537" i="1"/>
  <c r="X2537" i="1"/>
  <c r="Y2537" i="1"/>
  <c r="Z2537" i="1"/>
  <c r="V2538" i="1"/>
  <c r="W2538" i="1"/>
  <c r="X2538" i="1"/>
  <c r="Y2538" i="1"/>
  <c r="Z2538" i="1"/>
  <c r="V2539" i="1"/>
  <c r="W2539" i="1"/>
  <c r="X2539" i="1"/>
  <c r="Y2539" i="1"/>
  <c r="Z2539" i="1"/>
  <c r="V2540" i="1"/>
  <c r="W2540" i="1"/>
  <c r="X2540" i="1"/>
  <c r="Y2540" i="1"/>
  <c r="Z2540" i="1"/>
  <c r="V2541" i="1"/>
  <c r="W2541" i="1"/>
  <c r="X2541" i="1"/>
  <c r="Y2541" i="1"/>
  <c r="Z2541" i="1"/>
  <c r="V2542" i="1"/>
  <c r="W2542" i="1"/>
  <c r="X2542" i="1"/>
  <c r="Y2542" i="1"/>
  <c r="Z2542" i="1"/>
  <c r="V2543" i="1"/>
  <c r="W2543" i="1"/>
  <c r="X2543" i="1"/>
  <c r="Y2543" i="1"/>
  <c r="Z2543" i="1"/>
  <c r="V2544" i="1"/>
  <c r="W2544" i="1"/>
  <c r="X2544" i="1"/>
  <c r="Y2544" i="1"/>
  <c r="Z2544" i="1"/>
  <c r="V2545" i="1"/>
  <c r="W2545" i="1"/>
  <c r="X2545" i="1"/>
  <c r="Y2545" i="1"/>
  <c r="Z2545" i="1"/>
  <c r="V2546" i="1"/>
  <c r="W2546" i="1"/>
  <c r="X2546" i="1"/>
  <c r="Y2546" i="1"/>
  <c r="Z2546" i="1"/>
  <c r="V2547" i="1"/>
  <c r="W2547" i="1"/>
  <c r="X2547" i="1"/>
  <c r="Y2547" i="1"/>
  <c r="Z2547" i="1"/>
  <c r="V2548" i="1"/>
  <c r="W2548" i="1"/>
  <c r="X2548" i="1"/>
  <c r="Y2548" i="1"/>
  <c r="Z2548" i="1"/>
  <c r="V2549" i="1"/>
  <c r="W2549" i="1"/>
  <c r="X2549" i="1"/>
  <c r="Y2549" i="1"/>
  <c r="Z2549" i="1"/>
  <c r="V2550" i="1"/>
  <c r="W2550" i="1"/>
  <c r="X2550" i="1"/>
  <c r="Y2550" i="1"/>
  <c r="Z2550" i="1"/>
  <c r="V2551" i="1"/>
  <c r="W2551" i="1"/>
  <c r="X2551" i="1"/>
  <c r="Y2551" i="1"/>
  <c r="Z2551" i="1"/>
  <c r="V2552" i="1"/>
  <c r="W2552" i="1"/>
  <c r="X2552" i="1"/>
  <c r="Y2552" i="1"/>
  <c r="Z2552" i="1"/>
  <c r="V2553" i="1"/>
  <c r="W2553" i="1"/>
  <c r="X2553" i="1"/>
  <c r="Y2553" i="1"/>
  <c r="Z2553" i="1"/>
  <c r="V2554" i="1"/>
  <c r="W2554" i="1"/>
  <c r="X2554" i="1"/>
  <c r="Y2554" i="1"/>
  <c r="Z2554" i="1"/>
  <c r="V2555" i="1"/>
  <c r="W2555" i="1"/>
  <c r="X2555" i="1"/>
  <c r="Y2555" i="1"/>
  <c r="Z2555" i="1"/>
  <c r="V2556" i="1"/>
  <c r="W2556" i="1"/>
  <c r="X2556" i="1"/>
  <c r="Y2556" i="1"/>
  <c r="Z2556" i="1"/>
  <c r="V2557" i="1"/>
  <c r="W2557" i="1"/>
  <c r="X2557" i="1"/>
  <c r="Y2557" i="1"/>
  <c r="Z2557" i="1"/>
  <c r="V2558" i="1"/>
  <c r="W2558" i="1"/>
  <c r="X2558" i="1"/>
  <c r="Y2558" i="1"/>
  <c r="Z2558" i="1"/>
  <c r="V2559" i="1"/>
  <c r="W2559" i="1"/>
  <c r="X2559" i="1"/>
  <c r="Y2559" i="1"/>
  <c r="Z2559" i="1"/>
  <c r="V2560" i="1"/>
  <c r="W2560" i="1"/>
  <c r="X2560" i="1"/>
  <c r="Y2560" i="1"/>
  <c r="Z2560" i="1"/>
  <c r="V2561" i="1"/>
  <c r="W2561" i="1"/>
  <c r="X2561" i="1"/>
  <c r="Y2561" i="1"/>
  <c r="Z2561" i="1"/>
  <c r="V2562" i="1"/>
  <c r="W2562" i="1"/>
  <c r="X2562" i="1"/>
  <c r="Y2562" i="1"/>
  <c r="Z2562" i="1"/>
  <c r="V2563" i="1"/>
  <c r="W2563" i="1"/>
  <c r="X2563" i="1"/>
  <c r="Y2563" i="1"/>
  <c r="Z2563" i="1"/>
  <c r="V2564" i="1"/>
  <c r="W2564" i="1"/>
  <c r="X2564" i="1"/>
  <c r="Y2564" i="1"/>
  <c r="Z2564" i="1"/>
  <c r="V2565" i="1"/>
  <c r="W2565" i="1"/>
  <c r="X2565" i="1"/>
  <c r="Y2565" i="1"/>
  <c r="Z2565" i="1"/>
  <c r="V2566" i="1"/>
  <c r="W2566" i="1"/>
  <c r="X2566" i="1"/>
  <c r="Y2566" i="1"/>
  <c r="Z2566" i="1"/>
  <c r="V2567" i="1"/>
  <c r="W2567" i="1"/>
  <c r="X2567" i="1"/>
  <c r="Y2567" i="1"/>
  <c r="Z2567" i="1"/>
  <c r="V2568" i="1"/>
  <c r="W2568" i="1"/>
  <c r="X2568" i="1"/>
  <c r="Y2568" i="1"/>
  <c r="Z2568" i="1"/>
  <c r="V2569" i="1"/>
  <c r="W2569" i="1"/>
  <c r="X2569" i="1"/>
  <c r="Y2569" i="1"/>
  <c r="Z2569" i="1"/>
  <c r="V2570" i="1"/>
  <c r="W2570" i="1"/>
  <c r="X2570" i="1"/>
  <c r="Y2570" i="1"/>
  <c r="Z2570" i="1"/>
  <c r="V2571" i="1"/>
  <c r="W2571" i="1"/>
  <c r="X2571" i="1"/>
  <c r="Y2571" i="1"/>
  <c r="Z2571" i="1"/>
  <c r="V2572" i="1"/>
  <c r="W2572" i="1"/>
  <c r="X2572" i="1"/>
  <c r="Y2572" i="1"/>
  <c r="Z2572" i="1"/>
  <c r="V2573" i="1"/>
  <c r="W2573" i="1"/>
  <c r="X2573" i="1"/>
  <c r="Y2573" i="1"/>
  <c r="Z2573" i="1"/>
  <c r="V2574" i="1"/>
  <c r="W2574" i="1"/>
  <c r="X2574" i="1"/>
  <c r="Y2574" i="1"/>
  <c r="Z2574" i="1"/>
  <c r="V2575" i="1"/>
  <c r="W2575" i="1"/>
  <c r="X2575" i="1"/>
  <c r="Y2575" i="1"/>
  <c r="Z2575" i="1"/>
  <c r="V2576" i="1"/>
  <c r="W2576" i="1"/>
  <c r="X2576" i="1"/>
  <c r="Y2576" i="1"/>
  <c r="Z2576" i="1"/>
  <c r="V2577" i="1"/>
  <c r="W2577" i="1"/>
  <c r="X2577" i="1"/>
  <c r="Y2577" i="1"/>
  <c r="Z2577" i="1"/>
  <c r="V2578" i="1"/>
  <c r="W2578" i="1"/>
  <c r="X2578" i="1"/>
  <c r="Y2578" i="1"/>
  <c r="Z2578" i="1"/>
  <c r="V2579" i="1"/>
  <c r="W2579" i="1"/>
  <c r="X2579" i="1"/>
  <c r="Y2579" i="1"/>
  <c r="Z2579" i="1"/>
  <c r="V2580" i="1"/>
  <c r="W2580" i="1"/>
  <c r="X2580" i="1"/>
  <c r="Y2580" i="1"/>
  <c r="Z2580" i="1"/>
  <c r="V2581" i="1"/>
  <c r="W2581" i="1"/>
  <c r="X2581" i="1"/>
  <c r="Y2581" i="1"/>
  <c r="Z2581" i="1"/>
  <c r="V2582" i="1"/>
  <c r="W2582" i="1"/>
  <c r="X2582" i="1"/>
  <c r="Y2582" i="1"/>
  <c r="Z2582" i="1"/>
  <c r="V2583" i="1"/>
  <c r="W2583" i="1"/>
  <c r="X2583" i="1"/>
  <c r="Y2583" i="1"/>
  <c r="Z2583" i="1"/>
  <c r="V2584" i="1"/>
  <c r="W2584" i="1"/>
  <c r="X2584" i="1"/>
  <c r="Y2584" i="1"/>
  <c r="Z2584" i="1"/>
  <c r="V2585" i="1"/>
  <c r="W2585" i="1"/>
  <c r="X2585" i="1"/>
  <c r="Y2585" i="1"/>
  <c r="Z2585" i="1"/>
  <c r="V2586" i="1"/>
  <c r="W2586" i="1"/>
  <c r="X2586" i="1"/>
  <c r="Y2586" i="1"/>
  <c r="Z2586" i="1"/>
  <c r="V2587" i="1"/>
  <c r="W2587" i="1"/>
  <c r="X2587" i="1"/>
  <c r="Y2587" i="1"/>
  <c r="Z2587" i="1"/>
  <c r="V2588" i="1"/>
  <c r="W2588" i="1"/>
  <c r="X2588" i="1"/>
  <c r="Y2588" i="1"/>
  <c r="Z2588" i="1"/>
  <c r="V2589" i="1"/>
  <c r="W2589" i="1"/>
  <c r="X2589" i="1"/>
  <c r="Y2589" i="1"/>
  <c r="Z2589" i="1"/>
  <c r="V2590" i="1"/>
  <c r="W2590" i="1"/>
  <c r="X2590" i="1"/>
  <c r="Y2590" i="1"/>
  <c r="Z2590" i="1"/>
  <c r="V2591" i="1"/>
  <c r="W2591" i="1"/>
  <c r="X2591" i="1"/>
  <c r="Y2591" i="1"/>
  <c r="Z2591" i="1"/>
  <c r="V2592" i="1"/>
  <c r="W2592" i="1"/>
  <c r="X2592" i="1"/>
  <c r="Y2592" i="1"/>
  <c r="Z2592" i="1"/>
  <c r="V2593" i="1"/>
  <c r="W2593" i="1"/>
  <c r="X2593" i="1"/>
  <c r="Y2593" i="1"/>
  <c r="Z2593" i="1"/>
  <c r="V2594" i="1"/>
  <c r="W2594" i="1"/>
  <c r="X2594" i="1"/>
  <c r="Y2594" i="1"/>
  <c r="Z2594" i="1"/>
  <c r="V2595" i="1"/>
  <c r="W2595" i="1"/>
  <c r="X2595" i="1"/>
  <c r="Y2595" i="1"/>
  <c r="Z2595" i="1"/>
  <c r="V2596" i="1"/>
  <c r="W2596" i="1"/>
  <c r="X2596" i="1"/>
  <c r="Y2596" i="1"/>
  <c r="Z2596" i="1"/>
  <c r="V2597" i="1"/>
  <c r="W2597" i="1"/>
  <c r="X2597" i="1"/>
  <c r="Y2597" i="1"/>
  <c r="Z2597" i="1"/>
  <c r="V2598" i="1"/>
  <c r="W2598" i="1"/>
  <c r="X2598" i="1"/>
  <c r="Y2598" i="1"/>
  <c r="Z2598" i="1"/>
  <c r="V2599" i="1"/>
  <c r="W2599" i="1"/>
  <c r="X2599" i="1"/>
  <c r="Y2599" i="1"/>
  <c r="Z2599" i="1"/>
  <c r="V2600" i="1"/>
  <c r="W2600" i="1"/>
  <c r="X2600" i="1"/>
  <c r="Y2600" i="1"/>
  <c r="Z2600" i="1"/>
  <c r="V2601" i="1"/>
  <c r="W2601" i="1"/>
  <c r="X2601" i="1"/>
  <c r="Y2601" i="1"/>
  <c r="Z2601" i="1"/>
  <c r="V2602" i="1"/>
  <c r="W2602" i="1"/>
  <c r="X2602" i="1"/>
  <c r="Y2602" i="1"/>
  <c r="Z2602" i="1"/>
  <c r="V2603" i="1"/>
  <c r="W2603" i="1"/>
  <c r="X2603" i="1"/>
  <c r="Y2603" i="1"/>
  <c r="Z2603" i="1"/>
  <c r="V2604" i="1"/>
  <c r="W2604" i="1"/>
  <c r="X2604" i="1"/>
  <c r="Y2604" i="1"/>
  <c r="Z2604" i="1"/>
  <c r="V2605" i="1"/>
  <c r="W2605" i="1"/>
  <c r="X2605" i="1"/>
  <c r="Y2605" i="1"/>
  <c r="Z2605" i="1"/>
  <c r="V2606" i="1"/>
  <c r="W2606" i="1"/>
  <c r="X2606" i="1"/>
  <c r="Y2606" i="1"/>
  <c r="Z2606" i="1"/>
  <c r="V2607" i="1"/>
  <c r="W2607" i="1"/>
  <c r="X2607" i="1"/>
  <c r="Y2607" i="1"/>
  <c r="Z2607" i="1"/>
  <c r="V2608" i="1"/>
  <c r="W2608" i="1"/>
  <c r="X2608" i="1"/>
  <c r="Y2608" i="1"/>
  <c r="Z2608" i="1"/>
  <c r="V2609" i="1"/>
  <c r="W2609" i="1"/>
  <c r="X2609" i="1"/>
  <c r="Y2609" i="1"/>
  <c r="Z2609" i="1"/>
  <c r="V2610" i="1"/>
  <c r="W2610" i="1"/>
  <c r="X2610" i="1"/>
  <c r="Y2610" i="1"/>
  <c r="Z2610" i="1"/>
  <c r="V2611" i="1"/>
  <c r="W2611" i="1"/>
  <c r="X2611" i="1"/>
  <c r="Y2611" i="1"/>
  <c r="Z2611" i="1"/>
  <c r="V2612" i="1"/>
  <c r="W2612" i="1"/>
  <c r="X2612" i="1"/>
  <c r="Y2612" i="1"/>
  <c r="Z2612" i="1"/>
  <c r="V2613" i="1"/>
  <c r="W2613" i="1"/>
  <c r="X2613" i="1"/>
  <c r="Y2613" i="1"/>
  <c r="Z2613" i="1"/>
  <c r="V2614" i="1"/>
  <c r="W2614" i="1"/>
  <c r="X2614" i="1"/>
  <c r="Y2614" i="1"/>
  <c r="Z2614" i="1"/>
  <c r="V2615" i="1"/>
  <c r="W2615" i="1"/>
  <c r="X2615" i="1"/>
  <c r="Y2615" i="1"/>
  <c r="Z2615" i="1"/>
  <c r="V2616" i="1"/>
  <c r="W2616" i="1"/>
  <c r="X2616" i="1"/>
  <c r="Y2616" i="1"/>
  <c r="Z2616" i="1"/>
  <c r="V2617" i="1"/>
  <c r="W2617" i="1"/>
  <c r="X2617" i="1"/>
  <c r="Y2617" i="1"/>
  <c r="Z2617" i="1"/>
  <c r="V2618" i="1"/>
  <c r="W2618" i="1"/>
  <c r="X2618" i="1"/>
  <c r="Y2618" i="1"/>
  <c r="Z2618" i="1"/>
  <c r="V2619" i="1"/>
  <c r="W2619" i="1"/>
  <c r="X2619" i="1"/>
  <c r="Y2619" i="1"/>
  <c r="Z2619" i="1"/>
  <c r="V2620" i="1"/>
  <c r="W2620" i="1"/>
  <c r="X2620" i="1"/>
  <c r="Y2620" i="1"/>
  <c r="Z2620" i="1"/>
  <c r="V2621" i="1"/>
  <c r="W2621" i="1"/>
  <c r="X2621" i="1"/>
  <c r="Y2621" i="1"/>
  <c r="Z2621" i="1"/>
  <c r="V2622" i="1"/>
  <c r="W2622" i="1"/>
  <c r="X2622" i="1"/>
  <c r="Y2622" i="1"/>
  <c r="Z2622" i="1"/>
  <c r="V2623" i="1"/>
  <c r="W2623" i="1"/>
  <c r="X2623" i="1"/>
  <c r="Y2623" i="1"/>
  <c r="Z2623" i="1"/>
  <c r="V2624" i="1"/>
  <c r="W2624" i="1"/>
  <c r="X2624" i="1"/>
  <c r="Y2624" i="1"/>
  <c r="Z2624" i="1"/>
  <c r="V2625" i="1"/>
  <c r="W2625" i="1"/>
  <c r="X2625" i="1"/>
  <c r="Y2625" i="1"/>
  <c r="Z2625" i="1"/>
  <c r="V2626" i="1"/>
  <c r="W2626" i="1"/>
  <c r="X2626" i="1"/>
  <c r="Y2626" i="1"/>
  <c r="Z2626" i="1"/>
  <c r="V2627" i="1"/>
  <c r="W2627" i="1"/>
  <c r="X2627" i="1"/>
  <c r="Y2627" i="1"/>
  <c r="Z2627" i="1"/>
  <c r="V2628" i="1"/>
  <c r="W2628" i="1"/>
  <c r="X2628" i="1"/>
  <c r="Y2628" i="1"/>
  <c r="Z2628" i="1"/>
  <c r="V2629" i="1"/>
  <c r="W2629" i="1"/>
  <c r="X2629" i="1"/>
  <c r="Y2629" i="1"/>
  <c r="Z2629" i="1"/>
  <c r="V2630" i="1"/>
  <c r="W2630" i="1"/>
  <c r="X2630" i="1"/>
  <c r="Y2630" i="1"/>
  <c r="Z2630" i="1"/>
  <c r="V2631" i="1"/>
  <c r="W2631" i="1"/>
  <c r="X2631" i="1"/>
  <c r="Y2631" i="1"/>
  <c r="Z2631" i="1"/>
  <c r="V2632" i="1"/>
  <c r="W2632" i="1"/>
  <c r="X2632" i="1"/>
  <c r="Y2632" i="1"/>
  <c r="Z2632" i="1"/>
  <c r="V2633" i="1"/>
  <c r="W2633" i="1"/>
  <c r="X2633" i="1"/>
  <c r="Y2633" i="1"/>
  <c r="Z2633" i="1"/>
  <c r="V2634" i="1"/>
  <c r="W2634" i="1"/>
  <c r="X2634" i="1"/>
  <c r="Y2634" i="1"/>
  <c r="Z2634" i="1"/>
  <c r="V2635" i="1"/>
  <c r="W2635" i="1"/>
  <c r="X2635" i="1"/>
  <c r="Y2635" i="1"/>
  <c r="Z2635" i="1"/>
  <c r="V2636" i="1"/>
  <c r="W2636" i="1"/>
  <c r="X2636" i="1"/>
  <c r="Y2636" i="1"/>
  <c r="Z2636" i="1"/>
  <c r="V2637" i="1"/>
  <c r="W2637" i="1"/>
  <c r="X2637" i="1"/>
  <c r="Y2637" i="1"/>
  <c r="Z2637" i="1"/>
  <c r="V2638" i="1"/>
  <c r="W2638" i="1"/>
  <c r="X2638" i="1"/>
  <c r="Y2638" i="1"/>
  <c r="Z2638" i="1"/>
  <c r="V2639" i="1"/>
  <c r="W2639" i="1"/>
  <c r="X2639" i="1"/>
  <c r="Y2639" i="1"/>
  <c r="Z2639" i="1"/>
  <c r="V2640" i="1"/>
  <c r="W2640" i="1"/>
  <c r="X2640" i="1"/>
  <c r="Y2640" i="1"/>
  <c r="Z2640" i="1"/>
  <c r="V2641" i="1"/>
  <c r="W2641" i="1"/>
  <c r="X2641" i="1"/>
  <c r="Y2641" i="1"/>
  <c r="Z2641" i="1"/>
  <c r="V2642" i="1"/>
  <c r="W2642" i="1"/>
  <c r="X2642" i="1"/>
  <c r="Y2642" i="1"/>
  <c r="Z2642" i="1"/>
  <c r="V2643" i="1"/>
  <c r="W2643" i="1"/>
  <c r="X2643" i="1"/>
  <c r="Y2643" i="1"/>
  <c r="Z2643" i="1"/>
  <c r="V2644" i="1"/>
  <c r="W2644" i="1"/>
  <c r="X2644" i="1"/>
  <c r="Y2644" i="1"/>
  <c r="Z2644" i="1"/>
  <c r="V2645" i="1"/>
  <c r="W2645" i="1"/>
  <c r="X2645" i="1"/>
  <c r="Y2645" i="1"/>
  <c r="Z2645" i="1"/>
  <c r="V2646" i="1"/>
  <c r="W2646" i="1"/>
  <c r="X2646" i="1"/>
  <c r="Y2646" i="1"/>
  <c r="Z2646" i="1"/>
  <c r="V2647" i="1"/>
  <c r="W2647" i="1"/>
  <c r="X2647" i="1"/>
  <c r="Y2647" i="1"/>
  <c r="Z2647" i="1"/>
  <c r="V2648" i="1"/>
  <c r="W2648" i="1"/>
  <c r="X2648" i="1"/>
  <c r="Y2648" i="1"/>
  <c r="Z2648" i="1"/>
  <c r="V2649" i="1"/>
  <c r="W2649" i="1"/>
  <c r="X2649" i="1"/>
  <c r="Y2649" i="1"/>
  <c r="Z2649" i="1"/>
  <c r="V2650" i="1"/>
  <c r="W2650" i="1"/>
  <c r="X2650" i="1"/>
  <c r="Y2650" i="1"/>
  <c r="Z2650" i="1"/>
  <c r="V2651" i="1"/>
  <c r="W2651" i="1"/>
  <c r="X2651" i="1"/>
  <c r="Y2651" i="1"/>
  <c r="Z2651" i="1"/>
  <c r="V2652" i="1"/>
  <c r="W2652" i="1"/>
  <c r="X2652" i="1"/>
  <c r="Y2652" i="1"/>
  <c r="Z2652" i="1"/>
  <c r="V2653" i="1"/>
  <c r="W2653" i="1"/>
  <c r="X2653" i="1"/>
  <c r="Y2653" i="1"/>
  <c r="Z2653" i="1"/>
  <c r="V2654" i="1"/>
  <c r="W2654" i="1"/>
  <c r="X2654" i="1"/>
  <c r="Y2654" i="1"/>
  <c r="Z2654" i="1"/>
  <c r="V2655" i="1"/>
  <c r="W2655" i="1"/>
  <c r="X2655" i="1"/>
  <c r="Y2655" i="1"/>
  <c r="Z2655" i="1"/>
  <c r="V2656" i="1"/>
  <c r="W2656" i="1"/>
  <c r="X2656" i="1"/>
  <c r="Y2656" i="1"/>
  <c r="Z2656" i="1"/>
  <c r="V2657" i="1"/>
  <c r="W2657" i="1"/>
  <c r="X2657" i="1"/>
  <c r="Y2657" i="1"/>
  <c r="Z2657" i="1"/>
  <c r="V2658" i="1"/>
  <c r="W2658" i="1"/>
  <c r="X2658" i="1"/>
  <c r="Y2658" i="1"/>
  <c r="Z2658" i="1"/>
  <c r="V2659" i="1"/>
  <c r="W2659" i="1"/>
  <c r="X2659" i="1"/>
  <c r="Y2659" i="1"/>
  <c r="Z2659" i="1"/>
  <c r="V2660" i="1"/>
  <c r="W2660" i="1"/>
  <c r="X2660" i="1"/>
  <c r="Y2660" i="1"/>
  <c r="Z2660" i="1"/>
  <c r="V2661" i="1"/>
  <c r="W2661" i="1"/>
  <c r="X2661" i="1"/>
  <c r="Y2661" i="1"/>
  <c r="Z2661" i="1"/>
  <c r="V2662" i="1"/>
  <c r="W2662" i="1"/>
  <c r="X2662" i="1"/>
  <c r="Y2662" i="1"/>
  <c r="Z2662" i="1"/>
  <c r="V2663" i="1"/>
  <c r="W2663" i="1"/>
  <c r="X2663" i="1"/>
  <c r="Y2663" i="1"/>
  <c r="Z2663" i="1"/>
  <c r="V2664" i="1"/>
  <c r="W2664" i="1"/>
  <c r="X2664" i="1"/>
  <c r="Y2664" i="1"/>
  <c r="Z2664" i="1"/>
  <c r="V2665" i="1"/>
  <c r="W2665" i="1"/>
  <c r="X2665" i="1"/>
  <c r="Y2665" i="1"/>
  <c r="Z2665" i="1"/>
  <c r="V2666" i="1"/>
  <c r="W2666" i="1"/>
  <c r="X2666" i="1"/>
  <c r="Y2666" i="1"/>
  <c r="Z2666" i="1"/>
  <c r="V2667" i="1"/>
  <c r="W2667" i="1"/>
  <c r="X2667" i="1"/>
  <c r="Y2667" i="1"/>
  <c r="Z2667" i="1"/>
  <c r="V2668" i="1"/>
  <c r="W2668" i="1"/>
  <c r="X2668" i="1"/>
  <c r="Y2668" i="1"/>
  <c r="Z2668" i="1"/>
  <c r="V2669" i="1"/>
  <c r="W2669" i="1"/>
  <c r="X2669" i="1"/>
  <c r="Y2669" i="1"/>
  <c r="Z2669" i="1"/>
  <c r="V2670" i="1"/>
  <c r="W2670" i="1"/>
  <c r="X2670" i="1"/>
  <c r="Y2670" i="1"/>
  <c r="Z2670" i="1"/>
  <c r="V2671" i="1"/>
  <c r="W2671" i="1"/>
  <c r="X2671" i="1"/>
  <c r="Y2671" i="1"/>
  <c r="Z2671" i="1"/>
  <c r="V2672" i="1"/>
  <c r="W2672" i="1"/>
  <c r="X2672" i="1"/>
  <c r="Y2672" i="1"/>
  <c r="Z2672" i="1"/>
  <c r="V2673" i="1"/>
  <c r="W2673" i="1"/>
  <c r="X2673" i="1"/>
  <c r="Y2673" i="1"/>
  <c r="Z2673" i="1"/>
  <c r="V2674" i="1"/>
  <c r="W2674" i="1"/>
  <c r="X2674" i="1"/>
  <c r="Y2674" i="1"/>
  <c r="Z2674" i="1"/>
  <c r="V2675" i="1"/>
  <c r="W2675" i="1"/>
  <c r="X2675" i="1"/>
  <c r="Y2675" i="1"/>
  <c r="Z2675" i="1"/>
  <c r="V2676" i="1"/>
  <c r="W2676" i="1"/>
  <c r="X2676" i="1"/>
  <c r="Y2676" i="1"/>
  <c r="Z2676" i="1"/>
  <c r="V2677" i="1"/>
  <c r="W2677" i="1"/>
  <c r="X2677" i="1"/>
  <c r="Y2677" i="1"/>
  <c r="Z2677" i="1"/>
  <c r="V2678" i="1"/>
  <c r="W2678" i="1"/>
  <c r="X2678" i="1"/>
  <c r="Y2678" i="1"/>
  <c r="Z2678" i="1"/>
  <c r="V2679" i="1"/>
  <c r="W2679" i="1"/>
  <c r="X2679" i="1"/>
  <c r="Y2679" i="1"/>
  <c r="Z2679" i="1"/>
  <c r="V2680" i="1"/>
  <c r="W2680" i="1"/>
  <c r="X2680" i="1"/>
  <c r="Y2680" i="1"/>
  <c r="Z2680" i="1"/>
  <c r="V2681" i="1"/>
  <c r="W2681" i="1"/>
  <c r="X2681" i="1"/>
  <c r="Y2681" i="1"/>
  <c r="Z2681" i="1"/>
  <c r="V2682" i="1"/>
  <c r="W2682" i="1"/>
  <c r="X2682" i="1"/>
  <c r="Y2682" i="1"/>
  <c r="Z2682" i="1"/>
  <c r="V2683" i="1"/>
  <c r="W2683" i="1"/>
  <c r="X2683" i="1"/>
  <c r="Y2683" i="1"/>
  <c r="Z2683" i="1"/>
  <c r="V2684" i="1"/>
  <c r="W2684" i="1"/>
  <c r="X2684" i="1"/>
  <c r="Y2684" i="1"/>
  <c r="Z2684" i="1"/>
  <c r="V2685" i="1"/>
  <c r="W2685" i="1"/>
  <c r="X2685" i="1"/>
  <c r="Y2685" i="1"/>
  <c r="Z2685" i="1"/>
  <c r="V2686" i="1"/>
  <c r="W2686" i="1"/>
  <c r="X2686" i="1"/>
  <c r="Y2686" i="1"/>
  <c r="Z2686" i="1"/>
  <c r="V2687" i="1"/>
  <c r="W2687" i="1"/>
  <c r="X2687" i="1"/>
  <c r="Y2687" i="1"/>
  <c r="Z2687" i="1"/>
  <c r="V2688" i="1"/>
  <c r="W2688" i="1"/>
  <c r="X2688" i="1"/>
  <c r="Y2688" i="1"/>
  <c r="Z2688" i="1"/>
  <c r="V2689" i="1"/>
  <c r="W2689" i="1"/>
  <c r="X2689" i="1"/>
  <c r="Y2689" i="1"/>
  <c r="Z2689" i="1"/>
  <c r="V2690" i="1"/>
  <c r="W2690" i="1"/>
  <c r="X2690" i="1"/>
  <c r="Y2690" i="1"/>
  <c r="Z2690" i="1"/>
  <c r="V2691" i="1"/>
  <c r="W2691" i="1"/>
  <c r="X2691" i="1"/>
  <c r="Y2691" i="1"/>
  <c r="Z2691" i="1"/>
  <c r="V2692" i="1"/>
  <c r="W2692" i="1"/>
  <c r="X2692" i="1"/>
  <c r="Y2692" i="1"/>
  <c r="Z2692" i="1"/>
  <c r="V2693" i="1"/>
  <c r="W2693" i="1"/>
  <c r="X2693" i="1"/>
  <c r="Y2693" i="1"/>
  <c r="Z2693" i="1"/>
  <c r="V2694" i="1"/>
  <c r="W2694" i="1"/>
  <c r="X2694" i="1"/>
  <c r="Y2694" i="1"/>
  <c r="Z2694" i="1"/>
  <c r="V2695" i="1"/>
  <c r="W2695" i="1"/>
  <c r="X2695" i="1"/>
  <c r="Y2695" i="1"/>
  <c r="Z2695" i="1"/>
  <c r="V2696" i="1"/>
  <c r="W2696" i="1"/>
  <c r="X2696" i="1"/>
  <c r="Y2696" i="1"/>
  <c r="Z2696" i="1"/>
  <c r="V2697" i="1"/>
  <c r="W2697" i="1"/>
  <c r="X2697" i="1"/>
  <c r="Y2697" i="1"/>
  <c r="Z2697" i="1"/>
  <c r="V2698" i="1"/>
  <c r="W2698" i="1"/>
  <c r="X2698" i="1"/>
  <c r="Y2698" i="1"/>
  <c r="Z2698" i="1"/>
  <c r="V2699" i="1"/>
  <c r="W2699" i="1"/>
  <c r="X2699" i="1"/>
  <c r="Y2699" i="1"/>
  <c r="Z2699" i="1"/>
  <c r="V2700" i="1"/>
  <c r="W2700" i="1"/>
  <c r="X2700" i="1"/>
  <c r="Y2700" i="1"/>
  <c r="Z2700" i="1"/>
  <c r="V2701" i="1"/>
  <c r="W2701" i="1"/>
  <c r="X2701" i="1"/>
  <c r="Y2701" i="1"/>
  <c r="Z2701" i="1"/>
  <c r="V2702" i="1"/>
  <c r="W2702" i="1"/>
  <c r="X2702" i="1"/>
  <c r="Y2702" i="1"/>
  <c r="Z2702" i="1"/>
  <c r="V2703" i="1"/>
  <c r="W2703" i="1"/>
  <c r="X2703" i="1"/>
  <c r="Y2703" i="1"/>
  <c r="Z2703" i="1"/>
  <c r="V2704" i="1"/>
  <c r="W2704" i="1"/>
  <c r="X2704" i="1"/>
  <c r="Y2704" i="1"/>
  <c r="Z2704" i="1"/>
  <c r="V2705" i="1"/>
  <c r="W2705" i="1"/>
  <c r="X2705" i="1"/>
  <c r="Y2705" i="1"/>
  <c r="Z2705" i="1"/>
  <c r="V2706" i="1"/>
  <c r="W2706" i="1"/>
  <c r="X2706" i="1"/>
  <c r="Y2706" i="1"/>
  <c r="Z2706" i="1"/>
  <c r="V2707" i="1"/>
  <c r="W2707" i="1"/>
  <c r="X2707" i="1"/>
  <c r="Y2707" i="1"/>
  <c r="Z2707" i="1"/>
  <c r="V2708" i="1"/>
  <c r="W2708" i="1"/>
  <c r="X2708" i="1"/>
  <c r="Y2708" i="1"/>
  <c r="Z2708" i="1"/>
  <c r="V2709" i="1"/>
  <c r="W2709" i="1"/>
  <c r="X2709" i="1"/>
  <c r="Y2709" i="1"/>
  <c r="Z2709" i="1"/>
  <c r="V2710" i="1"/>
  <c r="W2710" i="1"/>
  <c r="X2710" i="1"/>
  <c r="Y2710" i="1"/>
  <c r="Z2710" i="1"/>
  <c r="V2711" i="1"/>
  <c r="W2711" i="1"/>
  <c r="X2711" i="1"/>
  <c r="Y2711" i="1"/>
  <c r="Z2711" i="1"/>
  <c r="V2712" i="1"/>
  <c r="W2712" i="1"/>
  <c r="X2712" i="1"/>
  <c r="Y2712" i="1"/>
  <c r="Z2712" i="1"/>
  <c r="V2713" i="1"/>
  <c r="W2713" i="1"/>
  <c r="X2713" i="1"/>
  <c r="Y2713" i="1"/>
  <c r="Z2713" i="1"/>
  <c r="V2714" i="1"/>
  <c r="W2714" i="1"/>
  <c r="X2714" i="1"/>
  <c r="Y2714" i="1"/>
  <c r="Z2714" i="1"/>
  <c r="V2715" i="1"/>
  <c r="W2715" i="1"/>
  <c r="X2715" i="1"/>
  <c r="Y2715" i="1"/>
  <c r="Z2715" i="1"/>
  <c r="V2716" i="1"/>
  <c r="W2716" i="1"/>
  <c r="X2716" i="1"/>
  <c r="Y2716" i="1"/>
  <c r="Z2716" i="1"/>
  <c r="V2717" i="1"/>
  <c r="W2717" i="1"/>
  <c r="X2717" i="1"/>
  <c r="Y2717" i="1"/>
  <c r="Z2717" i="1"/>
  <c r="V2718" i="1"/>
  <c r="W2718" i="1"/>
  <c r="X2718" i="1"/>
  <c r="Y2718" i="1"/>
  <c r="Z2718" i="1"/>
  <c r="V2719" i="1"/>
  <c r="W2719" i="1"/>
  <c r="X2719" i="1"/>
  <c r="Y2719" i="1"/>
  <c r="Z2719" i="1"/>
  <c r="V2720" i="1"/>
  <c r="W2720" i="1"/>
  <c r="X2720" i="1"/>
  <c r="Y2720" i="1"/>
  <c r="Z2720" i="1"/>
  <c r="V2721" i="1"/>
  <c r="W2721" i="1"/>
  <c r="X2721" i="1"/>
  <c r="Y2721" i="1"/>
  <c r="Z2721" i="1"/>
  <c r="V2722" i="1"/>
  <c r="W2722" i="1"/>
  <c r="X2722" i="1"/>
  <c r="Y2722" i="1"/>
  <c r="Z2722" i="1"/>
  <c r="V2723" i="1"/>
  <c r="W2723" i="1"/>
  <c r="X2723" i="1"/>
  <c r="Y2723" i="1"/>
  <c r="Z2723" i="1"/>
  <c r="V2724" i="1"/>
  <c r="W2724" i="1"/>
  <c r="X2724" i="1"/>
  <c r="Y2724" i="1"/>
  <c r="Z2724" i="1"/>
  <c r="V2725" i="1"/>
  <c r="W2725" i="1"/>
  <c r="X2725" i="1"/>
  <c r="Y2725" i="1"/>
  <c r="Z2725" i="1"/>
  <c r="V2726" i="1"/>
  <c r="W2726" i="1"/>
  <c r="X2726" i="1"/>
  <c r="Y2726" i="1"/>
  <c r="Z2726" i="1"/>
  <c r="V2727" i="1"/>
  <c r="W2727" i="1"/>
  <c r="X2727" i="1"/>
  <c r="Y2727" i="1"/>
  <c r="Z2727" i="1"/>
  <c r="V2728" i="1"/>
  <c r="W2728" i="1"/>
  <c r="X2728" i="1"/>
  <c r="Y2728" i="1"/>
  <c r="Z2728" i="1"/>
  <c r="V2729" i="1"/>
  <c r="W2729" i="1"/>
  <c r="X2729" i="1"/>
  <c r="Y2729" i="1"/>
  <c r="Z2729" i="1"/>
  <c r="V2730" i="1"/>
  <c r="W2730" i="1"/>
  <c r="X2730" i="1"/>
  <c r="Y2730" i="1"/>
  <c r="Z2730" i="1"/>
  <c r="V2731" i="1"/>
  <c r="W2731" i="1"/>
  <c r="X2731" i="1"/>
  <c r="Y2731" i="1"/>
  <c r="Z2731" i="1"/>
  <c r="V2732" i="1"/>
  <c r="W2732" i="1"/>
  <c r="X2732" i="1"/>
  <c r="Y2732" i="1"/>
  <c r="Z2732" i="1"/>
  <c r="V2733" i="1"/>
  <c r="W2733" i="1"/>
  <c r="X2733" i="1"/>
  <c r="Y2733" i="1"/>
  <c r="Z2733" i="1"/>
  <c r="V2734" i="1"/>
  <c r="W2734" i="1"/>
  <c r="X2734" i="1"/>
  <c r="Y2734" i="1"/>
  <c r="Z2734" i="1"/>
  <c r="V2735" i="1"/>
  <c r="W2735" i="1"/>
  <c r="X2735" i="1"/>
  <c r="Y2735" i="1"/>
  <c r="Z2735" i="1"/>
  <c r="V2736" i="1"/>
  <c r="W2736" i="1"/>
  <c r="X2736" i="1"/>
  <c r="Y2736" i="1"/>
  <c r="Z2736" i="1"/>
  <c r="V2737" i="1"/>
  <c r="W2737" i="1"/>
  <c r="X2737" i="1"/>
  <c r="Y2737" i="1"/>
  <c r="Z2737" i="1"/>
  <c r="V2738" i="1"/>
  <c r="W2738" i="1"/>
  <c r="X2738" i="1"/>
  <c r="Y2738" i="1"/>
  <c r="Z2738" i="1"/>
  <c r="V2739" i="1"/>
  <c r="W2739" i="1"/>
  <c r="X2739" i="1"/>
  <c r="Y2739" i="1"/>
  <c r="Z2739" i="1"/>
  <c r="V2740" i="1"/>
  <c r="W2740" i="1"/>
  <c r="X2740" i="1"/>
  <c r="Y2740" i="1"/>
  <c r="Z2740" i="1"/>
  <c r="V2741" i="1"/>
  <c r="W2741" i="1"/>
  <c r="X2741" i="1"/>
  <c r="Y2741" i="1"/>
  <c r="Z2741" i="1"/>
  <c r="V2742" i="1"/>
  <c r="W2742" i="1"/>
  <c r="X2742" i="1"/>
  <c r="Y2742" i="1"/>
  <c r="Z2742" i="1"/>
  <c r="V2743" i="1"/>
  <c r="W2743" i="1"/>
  <c r="X2743" i="1"/>
  <c r="Y2743" i="1"/>
  <c r="Z2743" i="1"/>
  <c r="V2744" i="1"/>
  <c r="W2744" i="1"/>
  <c r="X2744" i="1"/>
  <c r="Y2744" i="1"/>
  <c r="Z2744" i="1"/>
  <c r="V2745" i="1"/>
  <c r="W2745" i="1"/>
  <c r="X2745" i="1"/>
  <c r="Y2745" i="1"/>
  <c r="Z2745" i="1"/>
  <c r="V2746" i="1"/>
  <c r="W2746" i="1"/>
  <c r="X2746" i="1"/>
  <c r="Y2746" i="1"/>
  <c r="Z2746" i="1"/>
  <c r="V2747" i="1"/>
  <c r="W2747" i="1"/>
  <c r="X2747" i="1"/>
  <c r="Y2747" i="1"/>
  <c r="Z2747" i="1"/>
  <c r="V2748" i="1"/>
  <c r="W2748" i="1"/>
  <c r="X2748" i="1"/>
  <c r="Y2748" i="1"/>
  <c r="Z2748" i="1"/>
  <c r="V2749" i="1"/>
  <c r="W2749" i="1"/>
  <c r="X2749" i="1"/>
  <c r="Y2749" i="1"/>
  <c r="Z2749" i="1"/>
  <c r="V2750" i="1"/>
  <c r="W2750" i="1"/>
  <c r="X2750" i="1"/>
  <c r="Y2750" i="1"/>
  <c r="Z2750" i="1"/>
  <c r="V2751" i="1"/>
  <c r="W2751" i="1"/>
  <c r="X2751" i="1"/>
  <c r="Y2751" i="1"/>
  <c r="Z2751" i="1"/>
  <c r="V2752" i="1"/>
  <c r="W2752" i="1"/>
  <c r="X2752" i="1"/>
  <c r="Y2752" i="1"/>
  <c r="Z2752" i="1"/>
  <c r="V2753" i="1"/>
  <c r="W2753" i="1"/>
  <c r="X2753" i="1"/>
  <c r="Y2753" i="1"/>
  <c r="Z2753" i="1"/>
  <c r="V2754" i="1"/>
  <c r="W2754" i="1"/>
  <c r="X2754" i="1"/>
  <c r="Y2754" i="1"/>
  <c r="Z2754" i="1"/>
  <c r="V2755" i="1"/>
  <c r="W2755" i="1"/>
  <c r="X2755" i="1"/>
  <c r="Y2755" i="1"/>
  <c r="Z2755" i="1"/>
  <c r="V2756" i="1"/>
  <c r="W2756" i="1"/>
  <c r="X2756" i="1"/>
  <c r="Y2756" i="1"/>
  <c r="Z2756" i="1"/>
  <c r="V2757" i="1"/>
  <c r="W2757" i="1"/>
  <c r="X2757" i="1"/>
  <c r="Y2757" i="1"/>
  <c r="Z2757" i="1"/>
  <c r="V2758" i="1"/>
  <c r="W2758" i="1"/>
  <c r="X2758" i="1"/>
  <c r="Y2758" i="1"/>
  <c r="Z2758" i="1"/>
  <c r="V2759" i="1"/>
  <c r="W2759" i="1"/>
  <c r="X2759" i="1"/>
  <c r="Y2759" i="1"/>
  <c r="Z2759" i="1"/>
  <c r="V2760" i="1"/>
  <c r="W2760" i="1"/>
  <c r="X2760" i="1"/>
  <c r="Y2760" i="1"/>
  <c r="Z2760" i="1"/>
  <c r="V2761" i="1"/>
  <c r="W2761" i="1"/>
  <c r="X2761" i="1"/>
  <c r="Y2761" i="1"/>
  <c r="Z2761" i="1"/>
  <c r="V2762" i="1"/>
  <c r="W2762" i="1"/>
  <c r="X2762" i="1"/>
  <c r="Y2762" i="1"/>
  <c r="Z2762" i="1"/>
  <c r="V2763" i="1"/>
  <c r="W2763" i="1"/>
  <c r="X2763" i="1"/>
  <c r="Y2763" i="1"/>
  <c r="Z2763" i="1"/>
  <c r="V2764" i="1"/>
  <c r="W2764" i="1"/>
  <c r="X2764" i="1"/>
  <c r="Y2764" i="1"/>
  <c r="Z2764" i="1"/>
  <c r="V2765" i="1"/>
  <c r="W2765" i="1"/>
  <c r="X2765" i="1"/>
  <c r="Y2765" i="1"/>
  <c r="Z2765" i="1"/>
  <c r="V2766" i="1"/>
  <c r="W2766" i="1"/>
  <c r="X2766" i="1"/>
  <c r="Y2766" i="1"/>
  <c r="Z2766" i="1"/>
  <c r="V2767" i="1"/>
  <c r="W2767" i="1"/>
  <c r="X2767" i="1"/>
  <c r="Y2767" i="1"/>
  <c r="Z2767" i="1"/>
  <c r="V2768" i="1"/>
  <c r="W2768" i="1"/>
  <c r="X2768" i="1"/>
  <c r="Y2768" i="1"/>
  <c r="Z2768" i="1"/>
  <c r="V2769" i="1"/>
  <c r="W2769" i="1"/>
  <c r="X2769" i="1"/>
  <c r="Y2769" i="1"/>
  <c r="Z2769" i="1"/>
  <c r="V2770" i="1"/>
  <c r="W2770" i="1"/>
  <c r="X2770" i="1"/>
  <c r="Y2770" i="1"/>
  <c r="Z2770" i="1"/>
  <c r="V2771" i="1"/>
  <c r="W2771" i="1"/>
  <c r="X2771" i="1"/>
  <c r="Y2771" i="1"/>
  <c r="Z2771" i="1"/>
  <c r="V2772" i="1"/>
  <c r="W2772" i="1"/>
  <c r="X2772" i="1"/>
  <c r="Y2772" i="1"/>
  <c r="Z2772" i="1"/>
  <c r="V2773" i="1"/>
  <c r="W2773" i="1"/>
  <c r="X2773" i="1"/>
  <c r="Y2773" i="1"/>
  <c r="Z2773" i="1"/>
  <c r="V2774" i="1"/>
  <c r="W2774" i="1"/>
  <c r="X2774" i="1"/>
  <c r="Y2774" i="1"/>
  <c r="Z2774" i="1"/>
  <c r="V2775" i="1"/>
  <c r="W2775" i="1"/>
  <c r="X2775" i="1"/>
  <c r="Y2775" i="1"/>
  <c r="Z2775" i="1"/>
  <c r="V2776" i="1"/>
  <c r="W2776" i="1"/>
  <c r="X2776" i="1"/>
  <c r="Y2776" i="1"/>
  <c r="Z2776" i="1"/>
  <c r="V2777" i="1"/>
  <c r="W2777" i="1"/>
  <c r="X2777" i="1"/>
  <c r="Y2777" i="1"/>
  <c r="Z2777" i="1"/>
  <c r="V2778" i="1"/>
  <c r="W2778" i="1"/>
  <c r="X2778" i="1"/>
  <c r="Y2778" i="1"/>
  <c r="Z2778" i="1"/>
  <c r="V2779" i="1"/>
  <c r="W2779" i="1"/>
  <c r="X2779" i="1"/>
  <c r="Y2779" i="1"/>
  <c r="Z2779" i="1"/>
  <c r="V2780" i="1"/>
  <c r="W2780" i="1"/>
  <c r="X2780" i="1"/>
  <c r="Y2780" i="1"/>
  <c r="Z2780" i="1"/>
  <c r="V2781" i="1"/>
  <c r="W2781" i="1"/>
  <c r="X2781" i="1"/>
  <c r="Y2781" i="1"/>
  <c r="Z2781" i="1"/>
  <c r="V2782" i="1"/>
  <c r="W2782" i="1"/>
  <c r="X2782" i="1"/>
  <c r="Y2782" i="1"/>
  <c r="Z2782" i="1"/>
  <c r="V2783" i="1"/>
  <c r="W2783" i="1"/>
  <c r="X2783" i="1"/>
  <c r="Y2783" i="1"/>
  <c r="Z2783" i="1"/>
  <c r="V2784" i="1"/>
  <c r="W2784" i="1"/>
  <c r="X2784" i="1"/>
  <c r="Y2784" i="1"/>
  <c r="Z2784" i="1"/>
  <c r="V2785" i="1"/>
  <c r="W2785" i="1"/>
  <c r="X2785" i="1"/>
  <c r="Y2785" i="1"/>
  <c r="Z2785" i="1"/>
  <c r="V2786" i="1"/>
  <c r="W2786" i="1"/>
  <c r="X2786" i="1"/>
  <c r="Y2786" i="1"/>
  <c r="Z2786" i="1"/>
  <c r="V2787" i="1"/>
  <c r="W2787" i="1"/>
  <c r="X2787" i="1"/>
  <c r="Y2787" i="1"/>
  <c r="Z2787" i="1"/>
  <c r="V2788" i="1"/>
  <c r="W2788" i="1"/>
  <c r="X2788" i="1"/>
  <c r="Y2788" i="1"/>
  <c r="Z2788" i="1"/>
  <c r="V2789" i="1"/>
  <c r="W2789" i="1"/>
  <c r="X2789" i="1"/>
  <c r="Y2789" i="1"/>
  <c r="Z2789" i="1"/>
  <c r="V2790" i="1"/>
  <c r="W2790" i="1"/>
  <c r="X2790" i="1"/>
  <c r="Y2790" i="1"/>
  <c r="Z2790" i="1"/>
  <c r="V2791" i="1"/>
  <c r="W2791" i="1"/>
  <c r="X2791" i="1"/>
  <c r="Y2791" i="1"/>
  <c r="Z2791" i="1"/>
  <c r="V2792" i="1"/>
  <c r="W2792" i="1"/>
  <c r="X2792" i="1"/>
  <c r="Y2792" i="1"/>
  <c r="Z2792" i="1"/>
  <c r="V2793" i="1"/>
  <c r="W2793" i="1"/>
  <c r="X2793" i="1"/>
  <c r="Y2793" i="1"/>
  <c r="Z2793" i="1"/>
  <c r="V2794" i="1"/>
  <c r="W2794" i="1"/>
  <c r="X2794" i="1"/>
  <c r="Y2794" i="1"/>
  <c r="Z2794" i="1"/>
  <c r="V2795" i="1"/>
  <c r="W2795" i="1"/>
  <c r="X2795" i="1"/>
  <c r="Y2795" i="1"/>
  <c r="Z2795" i="1"/>
  <c r="V2796" i="1"/>
  <c r="W2796" i="1"/>
  <c r="X2796" i="1"/>
  <c r="Y2796" i="1"/>
  <c r="Z2796" i="1"/>
  <c r="V2797" i="1"/>
  <c r="W2797" i="1"/>
  <c r="X2797" i="1"/>
  <c r="Y2797" i="1"/>
  <c r="Z2797" i="1"/>
  <c r="V2798" i="1"/>
  <c r="W2798" i="1"/>
  <c r="X2798" i="1"/>
  <c r="Y2798" i="1"/>
  <c r="Z2798" i="1"/>
  <c r="V2799" i="1"/>
  <c r="W2799" i="1"/>
  <c r="X2799" i="1"/>
  <c r="Y2799" i="1"/>
  <c r="Z2799" i="1"/>
  <c r="V2800" i="1"/>
  <c r="W2800" i="1"/>
  <c r="X2800" i="1"/>
  <c r="Y2800" i="1"/>
  <c r="Z2800" i="1"/>
  <c r="V2801" i="1"/>
  <c r="W2801" i="1"/>
  <c r="X2801" i="1"/>
  <c r="Y2801" i="1"/>
  <c r="Z2801" i="1"/>
  <c r="V2802" i="1"/>
  <c r="W2802" i="1"/>
  <c r="X2802" i="1"/>
  <c r="Y2802" i="1"/>
  <c r="Z2802" i="1"/>
  <c r="V2803" i="1"/>
  <c r="W2803" i="1"/>
  <c r="X2803" i="1"/>
  <c r="Y2803" i="1"/>
  <c r="Z2803" i="1"/>
  <c r="V2804" i="1"/>
  <c r="W2804" i="1"/>
  <c r="X2804" i="1"/>
  <c r="Y2804" i="1"/>
  <c r="Z2804" i="1"/>
  <c r="V2805" i="1"/>
  <c r="W2805" i="1"/>
  <c r="X2805" i="1"/>
  <c r="Y2805" i="1"/>
  <c r="Z2805" i="1"/>
  <c r="V2806" i="1"/>
  <c r="W2806" i="1"/>
  <c r="X2806" i="1"/>
  <c r="Y2806" i="1"/>
  <c r="Z2806" i="1"/>
  <c r="V2807" i="1"/>
  <c r="W2807" i="1"/>
  <c r="X2807" i="1"/>
  <c r="Y2807" i="1"/>
  <c r="Z2807" i="1"/>
  <c r="V2808" i="1"/>
  <c r="W2808" i="1"/>
  <c r="X2808" i="1"/>
  <c r="Y2808" i="1"/>
  <c r="Z2808" i="1"/>
  <c r="V2809" i="1"/>
  <c r="W2809" i="1"/>
  <c r="X2809" i="1"/>
  <c r="Y2809" i="1"/>
  <c r="Z2809" i="1"/>
  <c r="V2810" i="1"/>
  <c r="W2810" i="1"/>
  <c r="X2810" i="1"/>
  <c r="Y2810" i="1"/>
  <c r="Z2810" i="1"/>
  <c r="V2811" i="1"/>
  <c r="W2811" i="1"/>
  <c r="X2811" i="1"/>
  <c r="Y2811" i="1"/>
  <c r="Z2811" i="1"/>
  <c r="V2812" i="1"/>
  <c r="W2812" i="1"/>
  <c r="X2812" i="1"/>
  <c r="Y2812" i="1"/>
  <c r="Z2812" i="1"/>
  <c r="V2813" i="1"/>
  <c r="W2813" i="1"/>
  <c r="X2813" i="1"/>
  <c r="Y2813" i="1"/>
  <c r="Z2813" i="1"/>
  <c r="V2814" i="1"/>
  <c r="W2814" i="1"/>
  <c r="X2814" i="1"/>
  <c r="Y2814" i="1"/>
  <c r="Z2814" i="1"/>
  <c r="V2815" i="1"/>
  <c r="W2815" i="1"/>
  <c r="X2815" i="1"/>
  <c r="Y2815" i="1"/>
  <c r="Z2815" i="1"/>
  <c r="V2816" i="1"/>
  <c r="W2816" i="1"/>
  <c r="X2816" i="1"/>
  <c r="Y2816" i="1"/>
  <c r="Z2816" i="1"/>
  <c r="V2817" i="1"/>
  <c r="W2817" i="1"/>
  <c r="X2817" i="1"/>
  <c r="Y2817" i="1"/>
  <c r="Z2817" i="1"/>
  <c r="V2818" i="1"/>
  <c r="W2818" i="1"/>
  <c r="X2818" i="1"/>
  <c r="Y2818" i="1"/>
  <c r="Z2818" i="1"/>
  <c r="V2819" i="1"/>
  <c r="W2819" i="1"/>
  <c r="X2819" i="1"/>
  <c r="Y2819" i="1"/>
  <c r="Z2819" i="1"/>
  <c r="V2820" i="1"/>
  <c r="W2820" i="1"/>
  <c r="X2820" i="1"/>
  <c r="Y2820" i="1"/>
  <c r="Z2820" i="1"/>
  <c r="V2821" i="1"/>
  <c r="W2821" i="1"/>
  <c r="X2821" i="1"/>
  <c r="Y2821" i="1"/>
  <c r="Z2821" i="1"/>
  <c r="V2822" i="1"/>
  <c r="W2822" i="1"/>
  <c r="X2822" i="1"/>
  <c r="Y2822" i="1"/>
  <c r="Z2822" i="1"/>
  <c r="V2823" i="1"/>
  <c r="W2823" i="1"/>
  <c r="X2823" i="1"/>
  <c r="Y2823" i="1"/>
  <c r="Z2823" i="1"/>
  <c r="V2824" i="1"/>
  <c r="W2824" i="1"/>
  <c r="X2824" i="1"/>
  <c r="Y2824" i="1"/>
  <c r="Z2824" i="1"/>
  <c r="V2825" i="1"/>
  <c r="W2825" i="1"/>
  <c r="X2825" i="1"/>
  <c r="Y2825" i="1"/>
  <c r="Z2825" i="1"/>
  <c r="V2826" i="1"/>
  <c r="W2826" i="1"/>
  <c r="X2826" i="1"/>
  <c r="Y2826" i="1"/>
  <c r="Z2826" i="1"/>
  <c r="V2827" i="1"/>
  <c r="W2827" i="1"/>
  <c r="X2827" i="1"/>
  <c r="Y2827" i="1"/>
  <c r="Z2827" i="1"/>
  <c r="V2828" i="1"/>
  <c r="W2828" i="1"/>
  <c r="X2828" i="1"/>
  <c r="Y2828" i="1"/>
  <c r="Z2828" i="1"/>
  <c r="V2829" i="1"/>
  <c r="W2829" i="1"/>
  <c r="X2829" i="1"/>
  <c r="Y2829" i="1"/>
  <c r="Z2829" i="1"/>
  <c r="V2830" i="1"/>
  <c r="W2830" i="1"/>
  <c r="X2830" i="1"/>
  <c r="Y2830" i="1"/>
  <c r="Z2830" i="1"/>
  <c r="V2831" i="1"/>
  <c r="W2831" i="1"/>
  <c r="X2831" i="1"/>
  <c r="Y2831" i="1"/>
  <c r="Z2831" i="1"/>
  <c r="V2832" i="1"/>
  <c r="W2832" i="1"/>
  <c r="X2832" i="1"/>
  <c r="Y2832" i="1"/>
  <c r="Z2832" i="1"/>
  <c r="V2833" i="1"/>
  <c r="W2833" i="1"/>
  <c r="X2833" i="1"/>
  <c r="Y2833" i="1"/>
  <c r="Z2833" i="1"/>
  <c r="V2834" i="1"/>
  <c r="W2834" i="1"/>
  <c r="X2834" i="1"/>
  <c r="Y2834" i="1"/>
  <c r="Z2834" i="1"/>
  <c r="V2835" i="1"/>
  <c r="W2835" i="1"/>
  <c r="X2835" i="1"/>
  <c r="Y2835" i="1"/>
  <c r="Z2835" i="1"/>
  <c r="V2836" i="1"/>
  <c r="W2836" i="1"/>
  <c r="X2836" i="1"/>
  <c r="Y2836" i="1"/>
  <c r="Z2836" i="1"/>
  <c r="V2837" i="1"/>
  <c r="W2837" i="1"/>
  <c r="X2837" i="1"/>
  <c r="Y2837" i="1"/>
  <c r="Z2837" i="1"/>
  <c r="V2838" i="1"/>
  <c r="W2838" i="1"/>
  <c r="X2838" i="1"/>
  <c r="Y2838" i="1"/>
  <c r="Z2838" i="1"/>
  <c r="V2839" i="1"/>
  <c r="W2839" i="1"/>
  <c r="X2839" i="1"/>
  <c r="Y2839" i="1"/>
  <c r="Z2839" i="1"/>
  <c r="V2840" i="1"/>
  <c r="W2840" i="1"/>
  <c r="X2840" i="1"/>
  <c r="Y2840" i="1"/>
  <c r="Z2840" i="1"/>
  <c r="V2841" i="1"/>
  <c r="W2841" i="1"/>
  <c r="X2841" i="1"/>
  <c r="Y2841" i="1"/>
  <c r="Z2841" i="1"/>
  <c r="V2842" i="1"/>
  <c r="W2842" i="1"/>
  <c r="X2842" i="1"/>
  <c r="Y2842" i="1"/>
  <c r="Z2842" i="1"/>
  <c r="V2843" i="1"/>
  <c r="W2843" i="1"/>
  <c r="X2843" i="1"/>
  <c r="Y2843" i="1"/>
  <c r="Z2843" i="1"/>
  <c r="V2844" i="1"/>
  <c r="W2844" i="1"/>
  <c r="X2844" i="1"/>
  <c r="Y2844" i="1"/>
  <c r="Z2844" i="1"/>
  <c r="V2845" i="1"/>
  <c r="W2845" i="1"/>
  <c r="X2845" i="1"/>
  <c r="Y2845" i="1"/>
  <c r="Z2845" i="1"/>
  <c r="V2846" i="1"/>
  <c r="W2846" i="1"/>
  <c r="X2846" i="1"/>
  <c r="Y2846" i="1"/>
  <c r="Z2846" i="1"/>
  <c r="V2847" i="1"/>
  <c r="W2847" i="1"/>
  <c r="X2847" i="1"/>
  <c r="Y2847" i="1"/>
  <c r="Z2847" i="1"/>
  <c r="V2848" i="1"/>
  <c r="W2848" i="1"/>
  <c r="X2848" i="1"/>
  <c r="Y2848" i="1"/>
  <c r="Z2848" i="1"/>
  <c r="V2849" i="1"/>
  <c r="W2849" i="1"/>
  <c r="X2849" i="1"/>
  <c r="Y2849" i="1"/>
  <c r="Z2849" i="1"/>
  <c r="V2850" i="1"/>
  <c r="W2850" i="1"/>
  <c r="X2850" i="1"/>
  <c r="Y2850" i="1"/>
  <c r="Z2850" i="1"/>
  <c r="V2851" i="1"/>
  <c r="W2851" i="1"/>
  <c r="X2851" i="1"/>
  <c r="Y2851" i="1"/>
  <c r="Z2851" i="1"/>
  <c r="V2852" i="1"/>
  <c r="W2852" i="1"/>
  <c r="X2852" i="1"/>
  <c r="Y2852" i="1"/>
  <c r="Z2852" i="1"/>
  <c r="V2853" i="1"/>
  <c r="W2853" i="1"/>
  <c r="X2853" i="1"/>
  <c r="Y2853" i="1"/>
  <c r="Z2853" i="1"/>
  <c r="V2854" i="1"/>
  <c r="W2854" i="1"/>
  <c r="X2854" i="1"/>
  <c r="Y2854" i="1"/>
  <c r="Z2854" i="1"/>
  <c r="V2855" i="1"/>
  <c r="W2855" i="1"/>
  <c r="X2855" i="1"/>
  <c r="Y2855" i="1"/>
  <c r="Z2855" i="1"/>
  <c r="V2856" i="1"/>
  <c r="W2856" i="1"/>
  <c r="X2856" i="1"/>
  <c r="Y2856" i="1"/>
  <c r="Z2856" i="1"/>
  <c r="V2857" i="1"/>
  <c r="W2857" i="1"/>
  <c r="X2857" i="1"/>
  <c r="Y2857" i="1"/>
  <c r="Z2857" i="1"/>
  <c r="V2858" i="1"/>
  <c r="W2858" i="1"/>
  <c r="X2858" i="1"/>
  <c r="Y2858" i="1"/>
  <c r="Z2858" i="1"/>
  <c r="V2859" i="1"/>
  <c r="W2859" i="1"/>
  <c r="X2859" i="1"/>
  <c r="Y2859" i="1"/>
  <c r="Z2859" i="1"/>
  <c r="V2860" i="1"/>
  <c r="W2860" i="1"/>
  <c r="X2860" i="1"/>
  <c r="Y2860" i="1"/>
  <c r="Z2860" i="1"/>
  <c r="V2861" i="1"/>
  <c r="W2861" i="1"/>
  <c r="X2861" i="1"/>
  <c r="Y2861" i="1"/>
  <c r="Z2861" i="1"/>
  <c r="V2862" i="1"/>
  <c r="W2862" i="1"/>
  <c r="X2862" i="1"/>
  <c r="Y2862" i="1"/>
  <c r="Z2862" i="1"/>
  <c r="V2863" i="1"/>
  <c r="W2863" i="1"/>
  <c r="X2863" i="1"/>
  <c r="Y2863" i="1"/>
  <c r="Z2863" i="1"/>
  <c r="V2864" i="1"/>
  <c r="W2864" i="1"/>
  <c r="X2864" i="1"/>
  <c r="Y2864" i="1"/>
  <c r="Z2864" i="1"/>
  <c r="V2865" i="1"/>
  <c r="W2865" i="1"/>
  <c r="X2865" i="1"/>
  <c r="Y2865" i="1"/>
  <c r="Z2865" i="1"/>
  <c r="V2866" i="1"/>
  <c r="W2866" i="1"/>
  <c r="X2866" i="1"/>
  <c r="Y2866" i="1"/>
  <c r="Z2866" i="1"/>
  <c r="V2867" i="1"/>
  <c r="W2867" i="1"/>
  <c r="X2867" i="1"/>
  <c r="Y2867" i="1"/>
  <c r="Z2867" i="1"/>
  <c r="V2868" i="1"/>
  <c r="W2868" i="1"/>
  <c r="X2868" i="1"/>
  <c r="Y2868" i="1"/>
  <c r="Z2868" i="1"/>
  <c r="V2869" i="1"/>
  <c r="W2869" i="1"/>
  <c r="X2869" i="1"/>
  <c r="Y2869" i="1"/>
  <c r="Z2869" i="1"/>
  <c r="V2870" i="1"/>
  <c r="W2870" i="1"/>
  <c r="X2870" i="1"/>
  <c r="Y2870" i="1"/>
  <c r="Z2870" i="1"/>
  <c r="V2871" i="1"/>
  <c r="W2871" i="1"/>
  <c r="X2871" i="1"/>
  <c r="Y2871" i="1"/>
  <c r="Z2871" i="1"/>
  <c r="V2872" i="1"/>
  <c r="W2872" i="1"/>
  <c r="X2872" i="1"/>
  <c r="Y2872" i="1"/>
  <c r="Z2872" i="1"/>
  <c r="V2873" i="1"/>
  <c r="W2873" i="1"/>
  <c r="X2873" i="1"/>
  <c r="Y2873" i="1"/>
  <c r="Z2873" i="1"/>
  <c r="V2874" i="1"/>
  <c r="W2874" i="1"/>
  <c r="X2874" i="1"/>
  <c r="Y2874" i="1"/>
  <c r="Z2874" i="1"/>
  <c r="V2875" i="1"/>
  <c r="W2875" i="1"/>
  <c r="X2875" i="1"/>
  <c r="Y2875" i="1"/>
  <c r="Z2875" i="1"/>
  <c r="V2876" i="1"/>
  <c r="W2876" i="1"/>
  <c r="X2876" i="1"/>
  <c r="Y2876" i="1"/>
  <c r="Z2876" i="1"/>
  <c r="V2877" i="1"/>
  <c r="W2877" i="1"/>
  <c r="X2877" i="1"/>
  <c r="Y2877" i="1"/>
  <c r="Z2877" i="1"/>
  <c r="V2878" i="1"/>
  <c r="W2878" i="1"/>
  <c r="X2878" i="1"/>
  <c r="Y2878" i="1"/>
  <c r="Z2878" i="1"/>
  <c r="V2879" i="1"/>
  <c r="W2879" i="1"/>
  <c r="X2879" i="1"/>
  <c r="Y2879" i="1"/>
  <c r="Z2879" i="1"/>
  <c r="V2880" i="1"/>
  <c r="W2880" i="1"/>
  <c r="X2880" i="1"/>
  <c r="Y2880" i="1"/>
  <c r="Z2880" i="1"/>
  <c r="V2881" i="1"/>
  <c r="W2881" i="1"/>
  <c r="X2881" i="1"/>
  <c r="Y2881" i="1"/>
  <c r="Z2881" i="1"/>
  <c r="V2882" i="1"/>
  <c r="W2882" i="1"/>
  <c r="X2882" i="1"/>
  <c r="Y2882" i="1"/>
  <c r="Z2882" i="1"/>
  <c r="V2883" i="1"/>
  <c r="W2883" i="1"/>
  <c r="X2883" i="1"/>
  <c r="Y2883" i="1"/>
  <c r="Z2883" i="1"/>
  <c r="V2884" i="1"/>
  <c r="W2884" i="1"/>
  <c r="X2884" i="1"/>
  <c r="Y2884" i="1"/>
  <c r="Z2884" i="1"/>
  <c r="V2885" i="1"/>
  <c r="W2885" i="1"/>
  <c r="X2885" i="1"/>
  <c r="Y2885" i="1"/>
  <c r="Z2885" i="1"/>
  <c r="V2886" i="1"/>
  <c r="W2886" i="1"/>
  <c r="X2886" i="1"/>
  <c r="Y2886" i="1"/>
  <c r="Z2886" i="1"/>
  <c r="V2887" i="1"/>
  <c r="W2887" i="1"/>
  <c r="X2887" i="1"/>
  <c r="Y2887" i="1"/>
  <c r="Z2887" i="1"/>
  <c r="V2888" i="1"/>
  <c r="W2888" i="1"/>
  <c r="X2888" i="1"/>
  <c r="Y2888" i="1"/>
  <c r="Z2888" i="1"/>
  <c r="V2889" i="1"/>
  <c r="W2889" i="1"/>
  <c r="X2889" i="1"/>
  <c r="Y2889" i="1"/>
  <c r="Z2889" i="1"/>
  <c r="V2890" i="1"/>
  <c r="W2890" i="1"/>
  <c r="X2890" i="1"/>
  <c r="Y2890" i="1"/>
  <c r="Z2890" i="1"/>
  <c r="V2891" i="1"/>
  <c r="W2891" i="1"/>
  <c r="X2891" i="1"/>
  <c r="Y2891" i="1"/>
  <c r="Z2891" i="1"/>
  <c r="V2892" i="1"/>
  <c r="W2892" i="1"/>
  <c r="X2892" i="1"/>
  <c r="Y2892" i="1"/>
  <c r="Z2892" i="1"/>
  <c r="V2893" i="1"/>
  <c r="W2893" i="1"/>
  <c r="X2893" i="1"/>
  <c r="Y2893" i="1"/>
  <c r="Z2893" i="1"/>
  <c r="V2894" i="1"/>
  <c r="W2894" i="1"/>
  <c r="X2894" i="1"/>
  <c r="Y2894" i="1"/>
  <c r="Z2894" i="1"/>
  <c r="V2895" i="1"/>
  <c r="W2895" i="1"/>
  <c r="X2895" i="1"/>
  <c r="Y2895" i="1"/>
  <c r="Z2895" i="1"/>
  <c r="V2896" i="1"/>
  <c r="W2896" i="1"/>
  <c r="X2896" i="1"/>
  <c r="Y2896" i="1"/>
  <c r="Z2896" i="1"/>
  <c r="V2897" i="1"/>
  <c r="W2897" i="1"/>
  <c r="X2897" i="1"/>
  <c r="Y2897" i="1"/>
  <c r="Z2897" i="1"/>
  <c r="V2898" i="1"/>
  <c r="W2898" i="1"/>
  <c r="X2898" i="1"/>
  <c r="Y2898" i="1"/>
  <c r="Z2898" i="1"/>
  <c r="V2899" i="1"/>
  <c r="W2899" i="1"/>
  <c r="X2899" i="1"/>
  <c r="Y2899" i="1"/>
  <c r="Z2899" i="1"/>
  <c r="V2900" i="1"/>
  <c r="W2900" i="1"/>
  <c r="X2900" i="1"/>
  <c r="Y2900" i="1"/>
  <c r="Z2900" i="1"/>
  <c r="V2901" i="1"/>
  <c r="W2901" i="1"/>
  <c r="X2901" i="1"/>
  <c r="Y2901" i="1"/>
  <c r="Z2901" i="1"/>
  <c r="V2902" i="1"/>
  <c r="W2902" i="1"/>
  <c r="X2902" i="1"/>
  <c r="Y2902" i="1"/>
  <c r="Z2902" i="1"/>
  <c r="V2903" i="1"/>
  <c r="W2903" i="1"/>
  <c r="X2903" i="1"/>
  <c r="Y2903" i="1"/>
  <c r="Z2903" i="1"/>
  <c r="V2904" i="1"/>
  <c r="W2904" i="1"/>
  <c r="X2904" i="1"/>
  <c r="Y2904" i="1"/>
  <c r="Z2904" i="1"/>
  <c r="V2905" i="1"/>
  <c r="W2905" i="1"/>
  <c r="X2905" i="1"/>
  <c r="Y2905" i="1"/>
  <c r="Z2905" i="1"/>
  <c r="V2906" i="1"/>
  <c r="W2906" i="1"/>
  <c r="X2906" i="1"/>
  <c r="Y2906" i="1"/>
  <c r="Z2906" i="1"/>
  <c r="V2907" i="1"/>
  <c r="W2907" i="1"/>
  <c r="X2907" i="1"/>
  <c r="Y2907" i="1"/>
  <c r="Z2907" i="1"/>
  <c r="V2908" i="1"/>
  <c r="W2908" i="1"/>
  <c r="X2908" i="1"/>
  <c r="Y2908" i="1"/>
  <c r="Z2908" i="1"/>
  <c r="V2909" i="1"/>
  <c r="W2909" i="1"/>
  <c r="X2909" i="1"/>
  <c r="Y2909" i="1"/>
  <c r="Z2909" i="1"/>
  <c r="V2910" i="1"/>
  <c r="W2910" i="1"/>
  <c r="X2910" i="1"/>
  <c r="Y2910" i="1"/>
  <c r="Z2910" i="1"/>
  <c r="V2911" i="1"/>
  <c r="W2911" i="1"/>
  <c r="X2911" i="1"/>
  <c r="Y2911" i="1"/>
  <c r="Z2911" i="1"/>
  <c r="V2912" i="1"/>
  <c r="W2912" i="1"/>
  <c r="X2912" i="1"/>
  <c r="Y2912" i="1"/>
  <c r="Z2912" i="1"/>
  <c r="V2913" i="1"/>
  <c r="W2913" i="1"/>
  <c r="X2913" i="1"/>
  <c r="Y2913" i="1"/>
  <c r="Z2913" i="1"/>
  <c r="V2914" i="1"/>
  <c r="W2914" i="1"/>
  <c r="X2914" i="1"/>
  <c r="Y2914" i="1"/>
  <c r="Z2914" i="1"/>
  <c r="V2915" i="1"/>
  <c r="W2915" i="1"/>
  <c r="X2915" i="1"/>
  <c r="Y2915" i="1"/>
  <c r="Z2915" i="1"/>
  <c r="V2916" i="1"/>
  <c r="W2916" i="1"/>
  <c r="X2916" i="1"/>
  <c r="Y2916" i="1"/>
  <c r="Z2916" i="1"/>
  <c r="V2917" i="1"/>
  <c r="W2917" i="1"/>
  <c r="X2917" i="1"/>
  <c r="Y2917" i="1"/>
  <c r="Z2917" i="1"/>
  <c r="V2918" i="1"/>
  <c r="W2918" i="1"/>
  <c r="X2918" i="1"/>
  <c r="Y2918" i="1"/>
  <c r="Z2918" i="1"/>
  <c r="V2919" i="1"/>
  <c r="W2919" i="1"/>
  <c r="X2919" i="1"/>
  <c r="Y2919" i="1"/>
  <c r="Z2919" i="1"/>
  <c r="V2920" i="1"/>
  <c r="W2920" i="1"/>
  <c r="X2920" i="1"/>
  <c r="Y2920" i="1"/>
  <c r="Z2920" i="1"/>
  <c r="V2921" i="1"/>
  <c r="W2921" i="1"/>
  <c r="X2921" i="1"/>
  <c r="Y2921" i="1"/>
  <c r="Z2921" i="1"/>
  <c r="V2922" i="1"/>
  <c r="W2922" i="1"/>
  <c r="X2922" i="1"/>
  <c r="Y2922" i="1"/>
  <c r="Z2922" i="1"/>
  <c r="V2923" i="1"/>
  <c r="W2923" i="1"/>
  <c r="X2923" i="1"/>
  <c r="Y2923" i="1"/>
  <c r="Z2923" i="1"/>
  <c r="V2924" i="1"/>
  <c r="W2924" i="1"/>
  <c r="X2924" i="1"/>
  <c r="Y2924" i="1"/>
  <c r="Z2924" i="1"/>
  <c r="V2925" i="1"/>
  <c r="W2925" i="1"/>
  <c r="X2925" i="1"/>
  <c r="Y2925" i="1"/>
  <c r="Z2925" i="1"/>
  <c r="V2926" i="1"/>
  <c r="W2926" i="1"/>
  <c r="X2926" i="1"/>
  <c r="Y2926" i="1"/>
  <c r="Z2926" i="1"/>
  <c r="V2927" i="1"/>
  <c r="W2927" i="1"/>
  <c r="X2927" i="1"/>
  <c r="Y2927" i="1"/>
  <c r="Z2927" i="1"/>
  <c r="V2928" i="1"/>
  <c r="W2928" i="1"/>
  <c r="X2928" i="1"/>
  <c r="Y2928" i="1"/>
  <c r="Z2928" i="1"/>
  <c r="V2929" i="1"/>
  <c r="W2929" i="1"/>
  <c r="X2929" i="1"/>
  <c r="Y2929" i="1"/>
  <c r="Z2929" i="1"/>
  <c r="V2930" i="1"/>
  <c r="W2930" i="1"/>
  <c r="X2930" i="1"/>
  <c r="Y2930" i="1"/>
  <c r="Z2930" i="1"/>
  <c r="V2931" i="1"/>
  <c r="W2931" i="1"/>
  <c r="X2931" i="1"/>
  <c r="Y2931" i="1"/>
  <c r="Z2931" i="1"/>
  <c r="V2932" i="1"/>
  <c r="W2932" i="1"/>
  <c r="X2932" i="1"/>
  <c r="Y2932" i="1"/>
  <c r="Z2932" i="1"/>
  <c r="V2933" i="1"/>
  <c r="W2933" i="1"/>
  <c r="X2933" i="1"/>
  <c r="Y2933" i="1"/>
  <c r="Z2933" i="1"/>
  <c r="V2934" i="1"/>
  <c r="W2934" i="1"/>
  <c r="X2934" i="1"/>
  <c r="Y2934" i="1"/>
  <c r="Z2934" i="1"/>
  <c r="V2935" i="1"/>
  <c r="W2935" i="1"/>
  <c r="X2935" i="1"/>
  <c r="Y2935" i="1"/>
  <c r="Z2935" i="1"/>
  <c r="V2936" i="1"/>
  <c r="W2936" i="1"/>
  <c r="X2936" i="1"/>
  <c r="Y2936" i="1"/>
  <c r="Z2936" i="1"/>
  <c r="V2937" i="1"/>
  <c r="W2937" i="1"/>
  <c r="X2937" i="1"/>
  <c r="Y2937" i="1"/>
  <c r="Z2937" i="1"/>
  <c r="V2938" i="1"/>
  <c r="W2938" i="1"/>
  <c r="X2938" i="1"/>
  <c r="Y2938" i="1"/>
  <c r="Z2938" i="1"/>
  <c r="V2939" i="1"/>
  <c r="W2939" i="1"/>
  <c r="X2939" i="1"/>
  <c r="Y2939" i="1"/>
  <c r="Z2939" i="1"/>
  <c r="V2940" i="1"/>
  <c r="W2940" i="1"/>
  <c r="X2940" i="1"/>
  <c r="Y2940" i="1"/>
  <c r="Z2940" i="1"/>
  <c r="V2941" i="1"/>
  <c r="W2941" i="1"/>
  <c r="X2941" i="1"/>
  <c r="Y2941" i="1"/>
  <c r="Z2941" i="1"/>
  <c r="V2942" i="1"/>
  <c r="W2942" i="1"/>
  <c r="X2942" i="1"/>
  <c r="Y2942" i="1"/>
  <c r="Z2942" i="1"/>
  <c r="V2943" i="1"/>
  <c r="W2943" i="1"/>
  <c r="X2943" i="1"/>
  <c r="Y2943" i="1"/>
  <c r="Z2943" i="1"/>
  <c r="V2944" i="1"/>
  <c r="W2944" i="1"/>
  <c r="X2944" i="1"/>
  <c r="Y2944" i="1"/>
  <c r="Z2944" i="1"/>
  <c r="V2945" i="1"/>
  <c r="W2945" i="1"/>
  <c r="X2945" i="1"/>
  <c r="Y2945" i="1"/>
  <c r="Z2945" i="1"/>
  <c r="V2946" i="1"/>
  <c r="W2946" i="1"/>
  <c r="X2946" i="1"/>
  <c r="Y2946" i="1"/>
  <c r="Z2946" i="1"/>
  <c r="V2947" i="1"/>
  <c r="W2947" i="1"/>
  <c r="X2947" i="1"/>
  <c r="Y2947" i="1"/>
  <c r="Z2947" i="1"/>
  <c r="V2948" i="1"/>
  <c r="W2948" i="1"/>
  <c r="X2948" i="1"/>
  <c r="Y2948" i="1"/>
  <c r="Z2948" i="1"/>
  <c r="V2949" i="1"/>
  <c r="W2949" i="1"/>
  <c r="X2949" i="1"/>
  <c r="Y2949" i="1"/>
  <c r="Z2949" i="1"/>
  <c r="V2950" i="1"/>
  <c r="W2950" i="1"/>
  <c r="X2950" i="1"/>
  <c r="Y2950" i="1"/>
  <c r="Z2950" i="1"/>
  <c r="V2951" i="1"/>
  <c r="W2951" i="1"/>
  <c r="X2951" i="1"/>
  <c r="Y2951" i="1"/>
  <c r="Z2951" i="1"/>
  <c r="V2952" i="1"/>
  <c r="W2952" i="1"/>
  <c r="X2952" i="1"/>
  <c r="Y2952" i="1"/>
  <c r="Z2952" i="1"/>
  <c r="V2953" i="1"/>
  <c r="W2953" i="1"/>
  <c r="X2953" i="1"/>
  <c r="Y2953" i="1"/>
  <c r="Z2953" i="1"/>
  <c r="V2954" i="1"/>
  <c r="W2954" i="1"/>
  <c r="X2954" i="1"/>
  <c r="Y2954" i="1"/>
  <c r="Z2954" i="1"/>
  <c r="V2955" i="1"/>
  <c r="W2955" i="1"/>
  <c r="X2955" i="1"/>
  <c r="Y2955" i="1"/>
  <c r="Z2955" i="1"/>
  <c r="V2956" i="1"/>
  <c r="W2956" i="1"/>
  <c r="X2956" i="1"/>
  <c r="Y2956" i="1"/>
  <c r="Z2956" i="1"/>
  <c r="V2957" i="1"/>
  <c r="W2957" i="1"/>
  <c r="X2957" i="1"/>
  <c r="Y2957" i="1"/>
  <c r="Z2957" i="1"/>
  <c r="V2958" i="1"/>
  <c r="W2958" i="1"/>
  <c r="X2958" i="1"/>
  <c r="Y2958" i="1"/>
  <c r="Z2958" i="1"/>
  <c r="V2959" i="1"/>
  <c r="W2959" i="1"/>
  <c r="X2959" i="1"/>
  <c r="Y2959" i="1"/>
  <c r="Z2959" i="1"/>
  <c r="V2960" i="1"/>
  <c r="W2960" i="1"/>
  <c r="X2960" i="1"/>
  <c r="Y2960" i="1"/>
  <c r="Z2960" i="1"/>
  <c r="V2961" i="1"/>
  <c r="W2961" i="1"/>
  <c r="X2961" i="1"/>
  <c r="Y2961" i="1"/>
  <c r="Z2961" i="1"/>
  <c r="V2962" i="1"/>
  <c r="W2962" i="1"/>
  <c r="X2962" i="1"/>
  <c r="Y2962" i="1"/>
  <c r="Z2962" i="1"/>
  <c r="V2963" i="1"/>
  <c r="W2963" i="1"/>
  <c r="X2963" i="1"/>
  <c r="Y2963" i="1"/>
  <c r="Z2963" i="1"/>
  <c r="V2964" i="1"/>
  <c r="W2964" i="1"/>
  <c r="X2964" i="1"/>
  <c r="Y2964" i="1"/>
  <c r="Z2964" i="1"/>
  <c r="V2965" i="1"/>
  <c r="W2965" i="1"/>
  <c r="X2965" i="1"/>
  <c r="Y2965" i="1"/>
  <c r="Z2965" i="1"/>
  <c r="V2966" i="1"/>
  <c r="W2966" i="1"/>
  <c r="X2966" i="1"/>
  <c r="Y2966" i="1"/>
  <c r="Z2966" i="1"/>
  <c r="V2967" i="1"/>
  <c r="W2967" i="1"/>
  <c r="X2967" i="1"/>
  <c r="Y2967" i="1"/>
  <c r="Z2967" i="1"/>
  <c r="V2968" i="1"/>
  <c r="W2968" i="1"/>
  <c r="X2968" i="1"/>
  <c r="Y2968" i="1"/>
  <c r="Z2968" i="1"/>
  <c r="V2969" i="1"/>
  <c r="W2969" i="1"/>
  <c r="X2969" i="1"/>
  <c r="Y2969" i="1"/>
  <c r="Z2969" i="1"/>
  <c r="V2970" i="1"/>
  <c r="W2970" i="1"/>
  <c r="X2970" i="1"/>
  <c r="Y2970" i="1"/>
  <c r="Z2970" i="1"/>
  <c r="V2971" i="1"/>
  <c r="W2971" i="1"/>
  <c r="X2971" i="1"/>
  <c r="Y2971" i="1"/>
  <c r="Z2971" i="1"/>
  <c r="V2972" i="1"/>
  <c r="W2972" i="1"/>
  <c r="X2972" i="1"/>
  <c r="Y2972" i="1"/>
  <c r="Z2972" i="1"/>
  <c r="V2973" i="1"/>
  <c r="W2973" i="1"/>
  <c r="X2973" i="1"/>
  <c r="Y2973" i="1"/>
  <c r="Z2973" i="1"/>
  <c r="V2974" i="1"/>
  <c r="W2974" i="1"/>
  <c r="X2974" i="1"/>
  <c r="Y2974" i="1"/>
  <c r="Z2974" i="1"/>
  <c r="V2975" i="1"/>
  <c r="W2975" i="1"/>
  <c r="X2975" i="1"/>
  <c r="Y2975" i="1"/>
  <c r="Z2975" i="1"/>
  <c r="V2976" i="1"/>
  <c r="W2976" i="1"/>
  <c r="X2976" i="1"/>
  <c r="Y2976" i="1"/>
  <c r="Z2976" i="1"/>
  <c r="V2977" i="1"/>
  <c r="W2977" i="1"/>
  <c r="X2977" i="1"/>
  <c r="Y2977" i="1"/>
  <c r="Z2977" i="1"/>
  <c r="V2978" i="1"/>
  <c r="W2978" i="1"/>
  <c r="X2978" i="1"/>
  <c r="Y2978" i="1"/>
  <c r="Z2978" i="1"/>
  <c r="V2979" i="1"/>
  <c r="W2979" i="1"/>
  <c r="X2979" i="1"/>
  <c r="Y2979" i="1"/>
  <c r="Z2979" i="1"/>
  <c r="V2980" i="1"/>
  <c r="W2980" i="1"/>
  <c r="X2980" i="1"/>
  <c r="Y2980" i="1"/>
  <c r="Z2980" i="1"/>
  <c r="V2981" i="1"/>
  <c r="W2981" i="1"/>
  <c r="X2981" i="1"/>
  <c r="Y2981" i="1"/>
  <c r="Z2981" i="1"/>
  <c r="V2982" i="1"/>
  <c r="W2982" i="1"/>
  <c r="X2982" i="1"/>
  <c r="Y2982" i="1"/>
  <c r="Z2982" i="1"/>
  <c r="V2983" i="1"/>
  <c r="W2983" i="1"/>
  <c r="X2983" i="1"/>
  <c r="Y2983" i="1"/>
  <c r="Z2983" i="1"/>
  <c r="V2984" i="1"/>
  <c r="W2984" i="1"/>
  <c r="X2984" i="1"/>
  <c r="Y2984" i="1"/>
  <c r="Z2984" i="1"/>
  <c r="V2985" i="1"/>
  <c r="W2985" i="1"/>
  <c r="X2985" i="1"/>
  <c r="Y2985" i="1"/>
  <c r="Z2985" i="1"/>
  <c r="V2986" i="1"/>
  <c r="W2986" i="1"/>
  <c r="X2986" i="1"/>
  <c r="Y2986" i="1"/>
  <c r="Z2986" i="1"/>
  <c r="V2987" i="1"/>
  <c r="W2987" i="1"/>
  <c r="X2987" i="1"/>
  <c r="Y2987" i="1"/>
  <c r="Z2987" i="1"/>
  <c r="V2988" i="1"/>
  <c r="W2988" i="1"/>
  <c r="X2988" i="1"/>
  <c r="Y2988" i="1"/>
  <c r="Z2988" i="1"/>
  <c r="V2989" i="1"/>
  <c r="W2989" i="1"/>
  <c r="X2989" i="1"/>
  <c r="Y2989" i="1"/>
  <c r="Z2989" i="1"/>
  <c r="V2990" i="1"/>
  <c r="W2990" i="1"/>
  <c r="X2990" i="1"/>
  <c r="Y2990" i="1"/>
  <c r="Z2990" i="1"/>
  <c r="V2991" i="1"/>
  <c r="W2991" i="1"/>
  <c r="X2991" i="1"/>
  <c r="Y2991" i="1"/>
  <c r="Z2991" i="1"/>
  <c r="V2992" i="1"/>
  <c r="W2992" i="1"/>
  <c r="X2992" i="1"/>
  <c r="Y2992" i="1"/>
  <c r="Z2992" i="1"/>
  <c r="V2993" i="1"/>
  <c r="W2993" i="1"/>
  <c r="X2993" i="1"/>
  <c r="Y2993" i="1"/>
  <c r="Z2993" i="1"/>
  <c r="V2994" i="1"/>
  <c r="W2994" i="1"/>
  <c r="X2994" i="1"/>
  <c r="Y2994" i="1"/>
  <c r="Z2994" i="1"/>
  <c r="V2995" i="1"/>
  <c r="W2995" i="1"/>
  <c r="X2995" i="1"/>
  <c r="Y2995" i="1"/>
  <c r="Z2995" i="1"/>
  <c r="V2996" i="1"/>
  <c r="W2996" i="1"/>
  <c r="X2996" i="1"/>
  <c r="Y2996" i="1"/>
  <c r="Z2996" i="1"/>
  <c r="V2997" i="1"/>
  <c r="W2997" i="1"/>
  <c r="X2997" i="1"/>
  <c r="Y2997" i="1"/>
  <c r="Z2997" i="1"/>
  <c r="V2998" i="1"/>
  <c r="W2998" i="1"/>
  <c r="X2998" i="1"/>
  <c r="Y2998" i="1"/>
  <c r="Z2998" i="1"/>
  <c r="V2999" i="1"/>
  <c r="W2999" i="1"/>
  <c r="X2999" i="1"/>
  <c r="Y2999" i="1"/>
  <c r="Z2999" i="1"/>
  <c r="V3000" i="1"/>
  <c r="W3000" i="1"/>
  <c r="X3000" i="1"/>
  <c r="Y3000" i="1"/>
  <c r="Z3000" i="1"/>
  <c r="V3001" i="1"/>
  <c r="W3001" i="1"/>
  <c r="X3001" i="1"/>
  <c r="Y3001" i="1"/>
  <c r="Z3001" i="1"/>
  <c r="V3002" i="1"/>
  <c r="W3002" i="1"/>
  <c r="X3002" i="1"/>
  <c r="Y3002" i="1"/>
  <c r="Z3002" i="1"/>
  <c r="V3003" i="1"/>
  <c r="W3003" i="1"/>
  <c r="X3003" i="1"/>
  <c r="Y3003" i="1"/>
  <c r="Z3003" i="1"/>
  <c r="V3004" i="1"/>
  <c r="W3004" i="1"/>
  <c r="X3004" i="1"/>
  <c r="Y3004" i="1"/>
  <c r="Z3004" i="1"/>
  <c r="V3005" i="1"/>
  <c r="W3005" i="1"/>
  <c r="X3005" i="1"/>
  <c r="Y3005" i="1"/>
  <c r="Z3005" i="1"/>
  <c r="V3006" i="1"/>
  <c r="W3006" i="1"/>
  <c r="X3006" i="1"/>
  <c r="Y3006" i="1"/>
  <c r="Z3006" i="1"/>
  <c r="V3007" i="1"/>
  <c r="W3007" i="1"/>
  <c r="X3007" i="1"/>
  <c r="Y3007" i="1"/>
  <c r="Z3007" i="1"/>
  <c r="V3008" i="1"/>
  <c r="W3008" i="1"/>
  <c r="X3008" i="1"/>
  <c r="Y3008" i="1"/>
  <c r="Z3008" i="1"/>
  <c r="V3009" i="1"/>
  <c r="W3009" i="1"/>
  <c r="X3009" i="1"/>
  <c r="Y3009" i="1"/>
  <c r="Z3009" i="1"/>
  <c r="V3010" i="1"/>
  <c r="W3010" i="1"/>
  <c r="X3010" i="1"/>
  <c r="Y3010" i="1"/>
  <c r="Z3010" i="1"/>
  <c r="V3011" i="1"/>
  <c r="W3011" i="1"/>
  <c r="X3011" i="1"/>
  <c r="Y3011" i="1"/>
  <c r="Z3011" i="1"/>
  <c r="V3012" i="1"/>
  <c r="W3012" i="1"/>
  <c r="X3012" i="1"/>
  <c r="Y3012" i="1"/>
  <c r="Z3012" i="1"/>
  <c r="V3013" i="1"/>
  <c r="W3013" i="1"/>
  <c r="X3013" i="1"/>
  <c r="Y3013" i="1"/>
  <c r="Z3013" i="1"/>
  <c r="V3014" i="1"/>
  <c r="W3014" i="1"/>
  <c r="X3014" i="1"/>
  <c r="Y3014" i="1"/>
  <c r="Z3014" i="1"/>
  <c r="V3015" i="1"/>
  <c r="W3015" i="1"/>
  <c r="X3015" i="1"/>
  <c r="Y3015" i="1"/>
  <c r="Z3015" i="1"/>
  <c r="V3016" i="1"/>
  <c r="W3016" i="1"/>
  <c r="X3016" i="1"/>
  <c r="Y3016" i="1"/>
  <c r="Z3016" i="1"/>
  <c r="V3017" i="1"/>
  <c r="W3017" i="1"/>
  <c r="X3017" i="1"/>
  <c r="Y3017" i="1"/>
  <c r="Z3017" i="1"/>
  <c r="V3018" i="1"/>
  <c r="W3018" i="1"/>
  <c r="X3018" i="1"/>
  <c r="Y3018" i="1"/>
  <c r="Z3018" i="1"/>
  <c r="V3019" i="1"/>
  <c r="W3019" i="1"/>
  <c r="X3019" i="1"/>
  <c r="Y3019" i="1"/>
  <c r="Z3019" i="1"/>
  <c r="V3020" i="1"/>
  <c r="W3020" i="1"/>
  <c r="X3020" i="1"/>
  <c r="Y3020" i="1"/>
  <c r="Z3020" i="1"/>
  <c r="V3021" i="1"/>
  <c r="W3021" i="1"/>
  <c r="X3021" i="1"/>
  <c r="Y3021" i="1"/>
  <c r="Z3021" i="1"/>
  <c r="V3022" i="1"/>
  <c r="W3022" i="1"/>
  <c r="X3022" i="1"/>
  <c r="Y3022" i="1"/>
  <c r="Z3022" i="1"/>
  <c r="V3023" i="1"/>
  <c r="W3023" i="1"/>
  <c r="X3023" i="1"/>
  <c r="Y3023" i="1"/>
  <c r="Z3023" i="1"/>
  <c r="V3024" i="1"/>
  <c r="W3024" i="1"/>
  <c r="X3024" i="1"/>
  <c r="Y3024" i="1"/>
  <c r="Z3024" i="1"/>
  <c r="V3025" i="1"/>
  <c r="W3025" i="1"/>
  <c r="X3025" i="1"/>
  <c r="Y3025" i="1"/>
  <c r="Z3025" i="1"/>
  <c r="V3026" i="1"/>
  <c r="W3026" i="1"/>
  <c r="X3026" i="1"/>
  <c r="Y3026" i="1"/>
  <c r="Z3026" i="1"/>
  <c r="V3027" i="1"/>
  <c r="W3027" i="1"/>
  <c r="X3027" i="1"/>
  <c r="Y3027" i="1"/>
  <c r="Z3027" i="1"/>
  <c r="V3028" i="1"/>
  <c r="W3028" i="1"/>
  <c r="X3028" i="1"/>
  <c r="Y3028" i="1"/>
  <c r="Z3028" i="1"/>
  <c r="V3029" i="1"/>
  <c r="W3029" i="1"/>
  <c r="X3029" i="1"/>
  <c r="Y3029" i="1"/>
  <c r="Z3029" i="1"/>
  <c r="V3030" i="1"/>
  <c r="W3030" i="1"/>
  <c r="X3030" i="1"/>
  <c r="Y3030" i="1"/>
  <c r="Z3030" i="1"/>
  <c r="V3031" i="1"/>
  <c r="W3031" i="1"/>
  <c r="X3031" i="1"/>
  <c r="Y3031" i="1"/>
  <c r="Z3031" i="1"/>
  <c r="V3032" i="1"/>
  <c r="W3032" i="1"/>
  <c r="X3032" i="1"/>
  <c r="Y3032" i="1"/>
  <c r="Z3032" i="1"/>
  <c r="V3033" i="1"/>
  <c r="W3033" i="1"/>
  <c r="X3033" i="1"/>
  <c r="Y3033" i="1"/>
  <c r="Z3033" i="1"/>
  <c r="V3034" i="1"/>
  <c r="W3034" i="1"/>
  <c r="X3034" i="1"/>
  <c r="Y3034" i="1"/>
  <c r="Z3034" i="1"/>
  <c r="V3035" i="1"/>
  <c r="W3035" i="1"/>
  <c r="X3035" i="1"/>
  <c r="Y3035" i="1"/>
  <c r="Z3035" i="1"/>
  <c r="V3036" i="1"/>
  <c r="W3036" i="1"/>
  <c r="X3036" i="1"/>
  <c r="Y3036" i="1"/>
  <c r="Z3036" i="1"/>
  <c r="V3037" i="1"/>
  <c r="W3037" i="1"/>
  <c r="X3037" i="1"/>
  <c r="Y3037" i="1"/>
  <c r="Z3037" i="1"/>
  <c r="V3038" i="1"/>
  <c r="W3038" i="1"/>
  <c r="X3038" i="1"/>
  <c r="Y3038" i="1"/>
  <c r="Z3038" i="1"/>
  <c r="V3039" i="1"/>
  <c r="W3039" i="1"/>
  <c r="X3039" i="1"/>
  <c r="Y3039" i="1"/>
  <c r="Z3039" i="1"/>
  <c r="V3040" i="1"/>
  <c r="W3040" i="1"/>
  <c r="X3040" i="1"/>
  <c r="Y3040" i="1"/>
  <c r="Z3040" i="1"/>
  <c r="V3041" i="1"/>
  <c r="W3041" i="1"/>
  <c r="X3041" i="1"/>
  <c r="Y3041" i="1"/>
  <c r="Z3041" i="1"/>
  <c r="V3042" i="1"/>
  <c r="W3042" i="1"/>
  <c r="X3042" i="1"/>
  <c r="Y3042" i="1"/>
  <c r="Z3042" i="1"/>
  <c r="V3043" i="1"/>
  <c r="W3043" i="1"/>
  <c r="X3043" i="1"/>
  <c r="Y3043" i="1"/>
  <c r="Z3043" i="1"/>
  <c r="V3044" i="1"/>
  <c r="W3044" i="1"/>
  <c r="X3044" i="1"/>
  <c r="Y3044" i="1"/>
  <c r="Z3044" i="1"/>
  <c r="V3045" i="1"/>
  <c r="W3045" i="1"/>
  <c r="X3045" i="1"/>
  <c r="Y3045" i="1"/>
  <c r="Z3045" i="1"/>
  <c r="V3046" i="1"/>
  <c r="W3046" i="1"/>
  <c r="X3046" i="1"/>
  <c r="Y3046" i="1"/>
  <c r="Z3046" i="1"/>
  <c r="V3047" i="1"/>
  <c r="W3047" i="1"/>
  <c r="X3047" i="1"/>
  <c r="Y3047" i="1"/>
  <c r="Z3047" i="1"/>
  <c r="V3048" i="1"/>
  <c r="W3048" i="1"/>
  <c r="X3048" i="1"/>
  <c r="Y3048" i="1"/>
  <c r="Z3048" i="1"/>
  <c r="V3049" i="1"/>
  <c r="W3049" i="1"/>
  <c r="X3049" i="1"/>
  <c r="Y3049" i="1"/>
  <c r="Z3049" i="1"/>
  <c r="V3050" i="1"/>
  <c r="W3050" i="1"/>
  <c r="X3050" i="1"/>
  <c r="Y3050" i="1"/>
  <c r="Z3050" i="1"/>
  <c r="V3051" i="1"/>
  <c r="W3051" i="1"/>
  <c r="X3051" i="1"/>
  <c r="Y3051" i="1"/>
  <c r="Z3051" i="1"/>
  <c r="V3052" i="1"/>
  <c r="W3052" i="1"/>
  <c r="X3052" i="1"/>
  <c r="Y3052" i="1"/>
  <c r="Z3052" i="1"/>
  <c r="V3053" i="1"/>
  <c r="W3053" i="1"/>
  <c r="X3053" i="1"/>
  <c r="Y3053" i="1"/>
  <c r="Z3053" i="1"/>
  <c r="V3054" i="1"/>
  <c r="W3054" i="1"/>
  <c r="X3054" i="1"/>
  <c r="Y3054" i="1"/>
  <c r="Z3054" i="1"/>
  <c r="V3055" i="1"/>
  <c r="W3055" i="1"/>
  <c r="X3055" i="1"/>
  <c r="Y3055" i="1"/>
  <c r="Z3055" i="1"/>
  <c r="V3056" i="1"/>
  <c r="W3056" i="1"/>
  <c r="X3056" i="1"/>
  <c r="Y3056" i="1"/>
  <c r="Z3056" i="1"/>
  <c r="V3057" i="1"/>
  <c r="W3057" i="1"/>
  <c r="X3057" i="1"/>
  <c r="Y3057" i="1"/>
  <c r="Z3057" i="1"/>
  <c r="V3058" i="1"/>
  <c r="W3058" i="1"/>
  <c r="X3058" i="1"/>
  <c r="Y3058" i="1"/>
  <c r="Z3058" i="1"/>
  <c r="V3059" i="1"/>
  <c r="W3059" i="1"/>
  <c r="X3059" i="1"/>
  <c r="Y3059" i="1"/>
  <c r="Z3059" i="1"/>
  <c r="V3060" i="1"/>
  <c r="W3060" i="1"/>
  <c r="X3060" i="1"/>
  <c r="Y3060" i="1"/>
  <c r="Z3060" i="1"/>
  <c r="V3061" i="1"/>
  <c r="W3061" i="1"/>
  <c r="X3061" i="1"/>
  <c r="Y3061" i="1"/>
  <c r="Z3061" i="1"/>
  <c r="V3062" i="1"/>
  <c r="W3062" i="1"/>
  <c r="X3062" i="1"/>
  <c r="Y3062" i="1"/>
  <c r="Z3062" i="1"/>
  <c r="V3063" i="1"/>
  <c r="W3063" i="1"/>
  <c r="X3063" i="1"/>
  <c r="Y3063" i="1"/>
  <c r="Z3063" i="1"/>
  <c r="V3064" i="1"/>
  <c r="W3064" i="1"/>
  <c r="X3064" i="1"/>
  <c r="Y3064" i="1"/>
  <c r="Z3064" i="1"/>
  <c r="V3065" i="1"/>
  <c r="W3065" i="1"/>
  <c r="X3065" i="1"/>
  <c r="Y3065" i="1"/>
  <c r="Z3065" i="1"/>
  <c r="V3066" i="1"/>
  <c r="W3066" i="1"/>
  <c r="X3066" i="1"/>
  <c r="Y3066" i="1"/>
  <c r="Z3066" i="1"/>
  <c r="V3067" i="1"/>
  <c r="W3067" i="1"/>
  <c r="X3067" i="1"/>
  <c r="Y3067" i="1"/>
  <c r="Z3067" i="1"/>
  <c r="V3068" i="1"/>
  <c r="W3068" i="1"/>
  <c r="X3068" i="1"/>
  <c r="Y3068" i="1"/>
  <c r="Z3068" i="1"/>
  <c r="V3069" i="1"/>
  <c r="W3069" i="1"/>
  <c r="X3069" i="1"/>
  <c r="Y3069" i="1"/>
  <c r="Z3069" i="1"/>
  <c r="V3070" i="1"/>
  <c r="W3070" i="1"/>
  <c r="X3070" i="1"/>
  <c r="Y3070" i="1"/>
  <c r="Z3070" i="1"/>
  <c r="V3071" i="1"/>
  <c r="W3071" i="1"/>
  <c r="X3071" i="1"/>
  <c r="Y3071" i="1"/>
  <c r="Z3071" i="1"/>
  <c r="V3072" i="1"/>
  <c r="W3072" i="1"/>
  <c r="X3072" i="1"/>
  <c r="Y3072" i="1"/>
  <c r="Z3072" i="1"/>
  <c r="V3073" i="1"/>
  <c r="W3073" i="1"/>
  <c r="X3073" i="1"/>
  <c r="Y3073" i="1"/>
  <c r="Z3073" i="1"/>
  <c r="V3074" i="1"/>
  <c r="W3074" i="1"/>
  <c r="X3074" i="1"/>
  <c r="Y3074" i="1"/>
  <c r="Z3074" i="1"/>
  <c r="V3075" i="1"/>
  <c r="W3075" i="1"/>
  <c r="X3075" i="1"/>
  <c r="Y3075" i="1"/>
  <c r="Z3075" i="1"/>
  <c r="V3076" i="1"/>
  <c r="W3076" i="1"/>
  <c r="X3076" i="1"/>
  <c r="Y3076" i="1"/>
  <c r="Z3076" i="1"/>
  <c r="V3077" i="1"/>
  <c r="W3077" i="1"/>
  <c r="X3077" i="1"/>
  <c r="Y3077" i="1"/>
  <c r="Z3077" i="1"/>
  <c r="V3078" i="1"/>
  <c r="W3078" i="1"/>
  <c r="X3078" i="1"/>
  <c r="Y3078" i="1"/>
  <c r="Z3078" i="1"/>
  <c r="V3079" i="1"/>
  <c r="W3079" i="1"/>
  <c r="X3079" i="1"/>
  <c r="Y3079" i="1"/>
  <c r="Z3079" i="1"/>
  <c r="V3080" i="1"/>
  <c r="W3080" i="1"/>
  <c r="X3080" i="1"/>
  <c r="Y3080" i="1"/>
  <c r="Z3080" i="1"/>
  <c r="V3081" i="1"/>
  <c r="W3081" i="1"/>
  <c r="X3081" i="1"/>
  <c r="Y3081" i="1"/>
  <c r="Z3081" i="1"/>
  <c r="V3082" i="1"/>
  <c r="W3082" i="1"/>
  <c r="X3082" i="1"/>
  <c r="Y3082" i="1"/>
  <c r="Z3082" i="1"/>
  <c r="V3083" i="1"/>
  <c r="W3083" i="1"/>
  <c r="X3083" i="1"/>
  <c r="Y3083" i="1"/>
  <c r="Z3083" i="1"/>
  <c r="V3084" i="1"/>
  <c r="W3084" i="1"/>
  <c r="X3084" i="1"/>
  <c r="Y3084" i="1"/>
  <c r="Z3084" i="1"/>
  <c r="V3085" i="1"/>
  <c r="W3085" i="1"/>
  <c r="X3085" i="1"/>
  <c r="Y3085" i="1"/>
  <c r="Z3085" i="1"/>
  <c r="V3086" i="1"/>
  <c r="W3086" i="1"/>
  <c r="X3086" i="1"/>
  <c r="Y3086" i="1"/>
  <c r="Z3086" i="1"/>
  <c r="V3087" i="1"/>
  <c r="W3087" i="1"/>
  <c r="X3087" i="1"/>
  <c r="Y3087" i="1"/>
  <c r="Z3087" i="1"/>
  <c r="V3088" i="1"/>
  <c r="W3088" i="1"/>
  <c r="X3088" i="1"/>
  <c r="Y3088" i="1"/>
  <c r="Z3088" i="1"/>
  <c r="V3089" i="1"/>
  <c r="W3089" i="1"/>
  <c r="X3089" i="1"/>
  <c r="Y3089" i="1"/>
  <c r="Z3089" i="1"/>
  <c r="V3090" i="1"/>
  <c r="W3090" i="1"/>
  <c r="X3090" i="1"/>
  <c r="Y3090" i="1"/>
  <c r="Z3090" i="1"/>
  <c r="V3091" i="1"/>
  <c r="W3091" i="1"/>
  <c r="X3091" i="1"/>
  <c r="Y3091" i="1"/>
  <c r="Z3091" i="1"/>
  <c r="V3092" i="1"/>
  <c r="W3092" i="1"/>
  <c r="X3092" i="1"/>
  <c r="Y3092" i="1"/>
  <c r="Z3092" i="1"/>
  <c r="V3093" i="1"/>
  <c r="W3093" i="1"/>
  <c r="X3093" i="1"/>
  <c r="Y3093" i="1"/>
  <c r="Z3093" i="1"/>
  <c r="V3094" i="1"/>
  <c r="W3094" i="1"/>
  <c r="X3094" i="1"/>
  <c r="Y3094" i="1"/>
  <c r="Z3094" i="1"/>
  <c r="V3095" i="1"/>
  <c r="W3095" i="1"/>
  <c r="X3095" i="1"/>
  <c r="Y3095" i="1"/>
  <c r="Z3095" i="1"/>
  <c r="V3096" i="1"/>
  <c r="W3096" i="1"/>
  <c r="X3096" i="1"/>
  <c r="Y3096" i="1"/>
  <c r="Z3096" i="1"/>
  <c r="V3097" i="1"/>
  <c r="W3097" i="1"/>
  <c r="X3097" i="1"/>
  <c r="Y3097" i="1"/>
  <c r="Z3097" i="1"/>
  <c r="V3098" i="1"/>
  <c r="W3098" i="1"/>
  <c r="X3098" i="1"/>
  <c r="Y3098" i="1"/>
  <c r="Z3098" i="1"/>
  <c r="V3099" i="1"/>
  <c r="W3099" i="1"/>
  <c r="X3099" i="1"/>
  <c r="Y3099" i="1"/>
  <c r="Z3099" i="1"/>
  <c r="V3100" i="1"/>
  <c r="W3100" i="1"/>
  <c r="X3100" i="1"/>
  <c r="Y3100" i="1"/>
  <c r="Z3100" i="1"/>
  <c r="V3101" i="1"/>
  <c r="W3101" i="1"/>
  <c r="X3101" i="1"/>
  <c r="Y3101" i="1"/>
  <c r="Z3101" i="1"/>
  <c r="V3102" i="1"/>
  <c r="W3102" i="1"/>
  <c r="X3102" i="1"/>
  <c r="Y3102" i="1"/>
  <c r="Z3102" i="1"/>
  <c r="V3103" i="1"/>
  <c r="W3103" i="1"/>
  <c r="X3103" i="1"/>
  <c r="Y3103" i="1"/>
  <c r="Z3103" i="1"/>
  <c r="V3104" i="1"/>
  <c r="W3104" i="1"/>
  <c r="X3104" i="1"/>
  <c r="Y3104" i="1"/>
  <c r="Z3104" i="1"/>
  <c r="V3105" i="1"/>
  <c r="W3105" i="1"/>
  <c r="X3105" i="1"/>
  <c r="Y3105" i="1"/>
  <c r="Z3105" i="1"/>
  <c r="V3106" i="1"/>
  <c r="W3106" i="1"/>
  <c r="X3106" i="1"/>
  <c r="Y3106" i="1"/>
  <c r="Z3106" i="1"/>
  <c r="V3107" i="1"/>
  <c r="W3107" i="1"/>
  <c r="X3107" i="1"/>
  <c r="Y3107" i="1"/>
  <c r="Z3107" i="1"/>
  <c r="V3108" i="1"/>
  <c r="W3108" i="1"/>
  <c r="X3108" i="1"/>
  <c r="Y3108" i="1"/>
  <c r="Z3108" i="1"/>
  <c r="V3109" i="1"/>
  <c r="W3109" i="1"/>
  <c r="X3109" i="1"/>
  <c r="Y3109" i="1"/>
  <c r="Z3109" i="1"/>
  <c r="V3110" i="1"/>
  <c r="W3110" i="1"/>
  <c r="X3110" i="1"/>
  <c r="Y3110" i="1"/>
  <c r="Z3110" i="1"/>
  <c r="V3111" i="1"/>
  <c r="W3111" i="1"/>
  <c r="X3111" i="1"/>
  <c r="Y3111" i="1"/>
  <c r="Z3111" i="1"/>
  <c r="V3112" i="1"/>
  <c r="W3112" i="1"/>
  <c r="X3112" i="1"/>
  <c r="Y3112" i="1"/>
  <c r="Z3112" i="1"/>
  <c r="V3113" i="1"/>
  <c r="W3113" i="1"/>
  <c r="X3113" i="1"/>
  <c r="Y3113" i="1"/>
  <c r="Z3113" i="1"/>
  <c r="V3114" i="1"/>
  <c r="W3114" i="1"/>
  <c r="X3114" i="1"/>
  <c r="Y3114" i="1"/>
  <c r="Z3114" i="1"/>
  <c r="V3115" i="1"/>
  <c r="W3115" i="1"/>
  <c r="X3115" i="1"/>
  <c r="Y3115" i="1"/>
  <c r="Z3115" i="1"/>
  <c r="V3116" i="1"/>
  <c r="W3116" i="1"/>
  <c r="X3116" i="1"/>
  <c r="Y3116" i="1"/>
  <c r="Z3116" i="1"/>
  <c r="V3117" i="1"/>
  <c r="W3117" i="1"/>
  <c r="X3117" i="1"/>
  <c r="Y3117" i="1"/>
  <c r="Z3117" i="1"/>
  <c r="V3118" i="1"/>
  <c r="W3118" i="1"/>
  <c r="X3118" i="1"/>
  <c r="Y3118" i="1"/>
  <c r="Z3118" i="1"/>
  <c r="V3119" i="1"/>
  <c r="W3119" i="1"/>
  <c r="X3119" i="1"/>
  <c r="Y3119" i="1"/>
  <c r="Z3119" i="1"/>
  <c r="V3120" i="1"/>
  <c r="W3120" i="1"/>
  <c r="X3120" i="1"/>
  <c r="Y3120" i="1"/>
  <c r="Z3120" i="1"/>
  <c r="V3121" i="1"/>
  <c r="W3121" i="1"/>
  <c r="X3121" i="1"/>
  <c r="Y3121" i="1"/>
  <c r="Z3121" i="1"/>
  <c r="V3122" i="1"/>
  <c r="W3122" i="1"/>
  <c r="X3122" i="1"/>
  <c r="Y3122" i="1"/>
  <c r="Z3122" i="1"/>
  <c r="V3123" i="1"/>
  <c r="W3123" i="1"/>
  <c r="X3123" i="1"/>
  <c r="Y3123" i="1"/>
  <c r="Z3123" i="1"/>
  <c r="V3124" i="1"/>
  <c r="W3124" i="1"/>
  <c r="X3124" i="1"/>
  <c r="Y3124" i="1"/>
  <c r="Z3124" i="1"/>
  <c r="V3125" i="1"/>
  <c r="W3125" i="1"/>
  <c r="X3125" i="1"/>
  <c r="Y3125" i="1"/>
  <c r="Z3125" i="1"/>
  <c r="V3126" i="1"/>
  <c r="W3126" i="1"/>
  <c r="X3126" i="1"/>
  <c r="Y3126" i="1"/>
  <c r="Z3126" i="1"/>
  <c r="V3127" i="1"/>
  <c r="W3127" i="1"/>
  <c r="X3127" i="1"/>
  <c r="Y3127" i="1"/>
  <c r="Z3127" i="1"/>
  <c r="V3128" i="1"/>
  <c r="W3128" i="1"/>
  <c r="X3128" i="1"/>
  <c r="Y3128" i="1"/>
  <c r="Z3128" i="1"/>
  <c r="V3129" i="1"/>
  <c r="W3129" i="1"/>
  <c r="X3129" i="1"/>
  <c r="Y3129" i="1"/>
  <c r="Z3129" i="1"/>
  <c r="V3130" i="1"/>
  <c r="W3130" i="1"/>
  <c r="X3130" i="1"/>
  <c r="Y3130" i="1"/>
  <c r="Z3130" i="1"/>
  <c r="V3131" i="1"/>
  <c r="W3131" i="1"/>
  <c r="X3131" i="1"/>
  <c r="Y3131" i="1"/>
  <c r="Z3131" i="1"/>
  <c r="V3132" i="1"/>
  <c r="W3132" i="1"/>
  <c r="X3132" i="1"/>
  <c r="Y3132" i="1"/>
  <c r="Z3132" i="1"/>
  <c r="V3133" i="1"/>
  <c r="W3133" i="1"/>
  <c r="X3133" i="1"/>
  <c r="Y3133" i="1"/>
  <c r="Z3133" i="1"/>
  <c r="V3134" i="1"/>
  <c r="W3134" i="1"/>
  <c r="X3134" i="1"/>
  <c r="Y3134" i="1"/>
  <c r="Z3134" i="1"/>
  <c r="V3135" i="1"/>
  <c r="W3135" i="1"/>
  <c r="X3135" i="1"/>
  <c r="Y3135" i="1"/>
  <c r="Z3135" i="1"/>
  <c r="V3136" i="1"/>
  <c r="W3136" i="1"/>
  <c r="X3136" i="1"/>
  <c r="Y3136" i="1"/>
  <c r="Z3136" i="1"/>
  <c r="V3137" i="1"/>
  <c r="W3137" i="1"/>
  <c r="X3137" i="1"/>
  <c r="Y3137" i="1"/>
  <c r="Z3137" i="1"/>
  <c r="V3138" i="1"/>
  <c r="W3138" i="1"/>
  <c r="X3138" i="1"/>
  <c r="Y3138" i="1"/>
  <c r="Z3138" i="1"/>
  <c r="V3139" i="1"/>
  <c r="W3139" i="1"/>
  <c r="X3139" i="1"/>
  <c r="Y3139" i="1"/>
  <c r="Z3139" i="1"/>
  <c r="V3140" i="1"/>
  <c r="W3140" i="1"/>
  <c r="X3140" i="1"/>
  <c r="Y3140" i="1"/>
  <c r="Z3140" i="1"/>
  <c r="V3141" i="1"/>
  <c r="W3141" i="1"/>
  <c r="X3141" i="1"/>
  <c r="Y3141" i="1"/>
  <c r="Z3141" i="1"/>
  <c r="V3142" i="1"/>
  <c r="W3142" i="1"/>
  <c r="X3142" i="1"/>
  <c r="Y3142" i="1"/>
  <c r="Z3142" i="1"/>
  <c r="V3143" i="1"/>
  <c r="W3143" i="1"/>
  <c r="X3143" i="1"/>
  <c r="Y3143" i="1"/>
  <c r="Z3143" i="1"/>
  <c r="V3144" i="1"/>
  <c r="W3144" i="1"/>
  <c r="X3144" i="1"/>
  <c r="Y3144" i="1"/>
  <c r="Z3144" i="1"/>
  <c r="V3145" i="1"/>
  <c r="W3145" i="1"/>
  <c r="X3145" i="1"/>
  <c r="Y3145" i="1"/>
  <c r="Z3145" i="1"/>
  <c r="V3146" i="1"/>
  <c r="W3146" i="1"/>
  <c r="X3146" i="1"/>
  <c r="Y3146" i="1"/>
  <c r="Z3146" i="1"/>
  <c r="V3147" i="1"/>
  <c r="W3147" i="1"/>
  <c r="X3147" i="1"/>
  <c r="Y3147" i="1"/>
  <c r="Z3147" i="1"/>
  <c r="V3148" i="1"/>
  <c r="W3148" i="1"/>
  <c r="X3148" i="1"/>
  <c r="Y3148" i="1"/>
  <c r="Z3148" i="1"/>
  <c r="V3149" i="1"/>
  <c r="W3149" i="1"/>
  <c r="X3149" i="1"/>
  <c r="Y3149" i="1"/>
  <c r="Z3149" i="1"/>
  <c r="V3150" i="1"/>
  <c r="W3150" i="1"/>
  <c r="X3150" i="1"/>
  <c r="Y3150" i="1"/>
  <c r="Z3150" i="1"/>
  <c r="V3151" i="1"/>
  <c r="W3151" i="1"/>
  <c r="X3151" i="1"/>
  <c r="Y3151" i="1"/>
  <c r="Z3151" i="1"/>
  <c r="V3152" i="1"/>
  <c r="W3152" i="1"/>
  <c r="X3152" i="1"/>
  <c r="Y3152" i="1"/>
  <c r="Z3152" i="1"/>
  <c r="V3153" i="1"/>
  <c r="W3153" i="1"/>
  <c r="X3153" i="1"/>
  <c r="Y3153" i="1"/>
  <c r="Z3153" i="1"/>
  <c r="V3154" i="1"/>
  <c r="W3154" i="1"/>
  <c r="X3154" i="1"/>
  <c r="Y3154" i="1"/>
  <c r="Z3154" i="1"/>
  <c r="V3155" i="1"/>
  <c r="W3155" i="1"/>
  <c r="X3155" i="1"/>
  <c r="Y3155" i="1"/>
  <c r="Z3155" i="1"/>
  <c r="V3156" i="1"/>
  <c r="W3156" i="1"/>
  <c r="X3156" i="1"/>
  <c r="Y3156" i="1"/>
  <c r="Z3156" i="1"/>
  <c r="V3157" i="1"/>
  <c r="W3157" i="1"/>
  <c r="X3157" i="1"/>
  <c r="Y3157" i="1"/>
  <c r="Z3157" i="1"/>
  <c r="V3158" i="1"/>
  <c r="W3158" i="1"/>
  <c r="X3158" i="1"/>
  <c r="Y3158" i="1"/>
  <c r="Z3158" i="1"/>
  <c r="V3159" i="1"/>
  <c r="W3159" i="1"/>
  <c r="X3159" i="1"/>
  <c r="Y3159" i="1"/>
  <c r="Z3159" i="1"/>
  <c r="V3160" i="1"/>
  <c r="W3160" i="1"/>
  <c r="X3160" i="1"/>
  <c r="Y3160" i="1"/>
  <c r="Z3160" i="1"/>
  <c r="V3161" i="1"/>
  <c r="W3161" i="1"/>
  <c r="X3161" i="1"/>
  <c r="Y3161" i="1"/>
  <c r="Z3161" i="1"/>
  <c r="V3162" i="1"/>
  <c r="W3162" i="1"/>
  <c r="X3162" i="1"/>
  <c r="Y3162" i="1"/>
  <c r="Z3162" i="1"/>
  <c r="V3163" i="1"/>
  <c r="W3163" i="1"/>
  <c r="X3163" i="1"/>
  <c r="Y3163" i="1"/>
  <c r="Z3163" i="1"/>
  <c r="V3164" i="1"/>
  <c r="W3164" i="1"/>
  <c r="X3164" i="1"/>
  <c r="Y3164" i="1"/>
  <c r="Z3164" i="1"/>
  <c r="V3165" i="1"/>
  <c r="W3165" i="1"/>
  <c r="X3165" i="1"/>
  <c r="Y3165" i="1"/>
  <c r="Z3165" i="1"/>
  <c r="V3166" i="1"/>
  <c r="W3166" i="1"/>
  <c r="X3166" i="1"/>
  <c r="Y3166" i="1"/>
  <c r="Z3166" i="1"/>
  <c r="V3167" i="1"/>
  <c r="W3167" i="1"/>
  <c r="X3167" i="1"/>
  <c r="Y3167" i="1"/>
  <c r="Z3167" i="1"/>
  <c r="V3168" i="1"/>
  <c r="W3168" i="1"/>
  <c r="X3168" i="1"/>
  <c r="Y3168" i="1"/>
  <c r="Z3168" i="1"/>
  <c r="V3169" i="1"/>
  <c r="W3169" i="1"/>
  <c r="X3169" i="1"/>
  <c r="Y3169" i="1"/>
  <c r="Z3169" i="1"/>
  <c r="V3170" i="1"/>
  <c r="W3170" i="1"/>
  <c r="X3170" i="1"/>
  <c r="Y3170" i="1"/>
  <c r="Z3170" i="1"/>
  <c r="V3171" i="1"/>
  <c r="W3171" i="1"/>
  <c r="X3171" i="1"/>
  <c r="Y3171" i="1"/>
  <c r="Z3171" i="1"/>
  <c r="V3172" i="1"/>
  <c r="W3172" i="1"/>
  <c r="X3172" i="1"/>
  <c r="Y3172" i="1"/>
  <c r="Z3172" i="1"/>
  <c r="V3173" i="1"/>
  <c r="W3173" i="1"/>
  <c r="X3173" i="1"/>
  <c r="Y3173" i="1"/>
  <c r="Z3173" i="1"/>
  <c r="V3174" i="1"/>
  <c r="W3174" i="1"/>
  <c r="X3174" i="1"/>
  <c r="Y3174" i="1"/>
  <c r="Z3174" i="1"/>
  <c r="V3175" i="1"/>
  <c r="W3175" i="1"/>
  <c r="X3175" i="1"/>
  <c r="Y3175" i="1"/>
  <c r="Z3175" i="1"/>
  <c r="V3176" i="1"/>
  <c r="W3176" i="1"/>
  <c r="X3176" i="1"/>
  <c r="Y3176" i="1"/>
  <c r="Z3176" i="1"/>
  <c r="V3177" i="1"/>
  <c r="W3177" i="1"/>
  <c r="X3177" i="1"/>
  <c r="Y3177" i="1"/>
  <c r="Z3177" i="1"/>
  <c r="V3178" i="1"/>
  <c r="W3178" i="1"/>
  <c r="X3178" i="1"/>
  <c r="Y3178" i="1"/>
  <c r="Z3178" i="1"/>
  <c r="V3179" i="1"/>
  <c r="W3179" i="1"/>
  <c r="X3179" i="1"/>
  <c r="Y3179" i="1"/>
  <c r="Z3179" i="1"/>
  <c r="V3180" i="1"/>
  <c r="W3180" i="1"/>
  <c r="X3180" i="1"/>
  <c r="Y3180" i="1"/>
  <c r="Z3180" i="1"/>
  <c r="V3181" i="1"/>
  <c r="W3181" i="1"/>
  <c r="X3181" i="1"/>
  <c r="Y3181" i="1"/>
  <c r="Z3181" i="1"/>
  <c r="V3182" i="1"/>
  <c r="W3182" i="1"/>
  <c r="X3182" i="1"/>
  <c r="Y3182" i="1"/>
  <c r="Z3182" i="1"/>
  <c r="V3183" i="1"/>
  <c r="W3183" i="1"/>
  <c r="X3183" i="1"/>
  <c r="Y3183" i="1"/>
  <c r="Z3183" i="1"/>
  <c r="V3184" i="1"/>
  <c r="W3184" i="1"/>
  <c r="X3184" i="1"/>
  <c r="Y3184" i="1"/>
  <c r="Z3184" i="1"/>
  <c r="V3185" i="1"/>
  <c r="W3185" i="1"/>
  <c r="X3185" i="1"/>
  <c r="Y3185" i="1"/>
  <c r="Z3185" i="1"/>
  <c r="V3186" i="1"/>
  <c r="W3186" i="1"/>
  <c r="X3186" i="1"/>
  <c r="Y3186" i="1"/>
  <c r="Z3186" i="1"/>
  <c r="V3187" i="1"/>
  <c r="W3187" i="1"/>
  <c r="X3187" i="1"/>
  <c r="Y3187" i="1"/>
  <c r="Z3187" i="1"/>
  <c r="V3188" i="1"/>
  <c r="W3188" i="1"/>
  <c r="X3188" i="1"/>
  <c r="Y3188" i="1"/>
  <c r="Z3188" i="1"/>
  <c r="V3189" i="1"/>
  <c r="W3189" i="1"/>
  <c r="X3189" i="1"/>
  <c r="Y3189" i="1"/>
  <c r="Z3189" i="1"/>
  <c r="V3190" i="1"/>
  <c r="W3190" i="1"/>
  <c r="X3190" i="1"/>
  <c r="Y3190" i="1"/>
  <c r="Z3190" i="1"/>
  <c r="V3191" i="1"/>
  <c r="W3191" i="1"/>
  <c r="X3191" i="1"/>
  <c r="Y3191" i="1"/>
  <c r="Z3191" i="1"/>
  <c r="V3192" i="1"/>
  <c r="W3192" i="1"/>
  <c r="X3192" i="1"/>
  <c r="Y3192" i="1"/>
  <c r="Z3192" i="1"/>
  <c r="V3193" i="1"/>
  <c r="W3193" i="1"/>
  <c r="X3193" i="1"/>
  <c r="Y3193" i="1"/>
  <c r="Z3193" i="1"/>
  <c r="V3194" i="1"/>
  <c r="W3194" i="1"/>
  <c r="X3194" i="1"/>
  <c r="Y3194" i="1"/>
  <c r="Z3194" i="1"/>
  <c r="V3195" i="1"/>
  <c r="W3195" i="1"/>
  <c r="X3195" i="1"/>
  <c r="Y3195" i="1"/>
  <c r="Z3195" i="1"/>
  <c r="V3196" i="1"/>
  <c r="W3196" i="1"/>
  <c r="X3196" i="1"/>
  <c r="Y3196" i="1"/>
  <c r="Z3196" i="1"/>
  <c r="V3197" i="1"/>
  <c r="W3197" i="1"/>
  <c r="X3197" i="1"/>
  <c r="Y3197" i="1"/>
  <c r="Z3197" i="1"/>
  <c r="V3198" i="1"/>
  <c r="W3198" i="1"/>
  <c r="X3198" i="1"/>
  <c r="Y3198" i="1"/>
  <c r="Z3198" i="1"/>
  <c r="V3199" i="1"/>
  <c r="W3199" i="1"/>
  <c r="X3199" i="1"/>
  <c r="Y3199" i="1"/>
  <c r="Z3199" i="1"/>
  <c r="V3200" i="1"/>
  <c r="W3200" i="1"/>
  <c r="X3200" i="1"/>
  <c r="Y3200" i="1"/>
  <c r="Z3200" i="1"/>
  <c r="V3201" i="1"/>
  <c r="W3201" i="1"/>
  <c r="X3201" i="1"/>
  <c r="Y3201" i="1"/>
  <c r="Z3201" i="1"/>
  <c r="V3202" i="1"/>
  <c r="W3202" i="1"/>
  <c r="X3202" i="1"/>
  <c r="Y3202" i="1"/>
  <c r="Z3202" i="1"/>
  <c r="V3203" i="1"/>
  <c r="W3203" i="1"/>
  <c r="X3203" i="1"/>
  <c r="Y3203" i="1"/>
  <c r="Z3203" i="1"/>
  <c r="V3204" i="1"/>
  <c r="W3204" i="1"/>
  <c r="X3204" i="1"/>
  <c r="Y3204" i="1"/>
  <c r="Z3204" i="1"/>
  <c r="V3205" i="1"/>
  <c r="W3205" i="1"/>
  <c r="X3205" i="1"/>
  <c r="Y3205" i="1"/>
  <c r="Z3205" i="1"/>
  <c r="V3206" i="1"/>
  <c r="W3206" i="1"/>
  <c r="X3206" i="1"/>
  <c r="Y3206" i="1"/>
  <c r="Z3206" i="1"/>
  <c r="V3207" i="1"/>
  <c r="W3207" i="1"/>
  <c r="X3207" i="1"/>
  <c r="Y3207" i="1"/>
  <c r="Z3207" i="1"/>
  <c r="V3208" i="1"/>
  <c r="W3208" i="1"/>
  <c r="X3208" i="1"/>
  <c r="Y3208" i="1"/>
  <c r="Z3208" i="1"/>
  <c r="V3209" i="1"/>
  <c r="W3209" i="1"/>
  <c r="X3209" i="1"/>
  <c r="Y3209" i="1"/>
  <c r="Z3209" i="1"/>
  <c r="V3210" i="1"/>
  <c r="W3210" i="1"/>
  <c r="X3210" i="1"/>
  <c r="Y3210" i="1"/>
  <c r="Z3210" i="1"/>
  <c r="V3211" i="1"/>
  <c r="W3211" i="1"/>
  <c r="X3211" i="1"/>
  <c r="Y3211" i="1"/>
  <c r="Z3211" i="1"/>
  <c r="V3212" i="1"/>
  <c r="W3212" i="1"/>
  <c r="X3212" i="1"/>
  <c r="Y3212" i="1"/>
  <c r="Z3212" i="1"/>
  <c r="V3213" i="1"/>
  <c r="W3213" i="1"/>
  <c r="X3213" i="1"/>
  <c r="Y3213" i="1"/>
  <c r="Z3213" i="1"/>
  <c r="V3214" i="1"/>
  <c r="W3214" i="1"/>
  <c r="X3214" i="1"/>
  <c r="Y3214" i="1"/>
  <c r="Z3214" i="1"/>
  <c r="V3215" i="1"/>
  <c r="W3215" i="1"/>
  <c r="X3215" i="1"/>
  <c r="Y3215" i="1"/>
  <c r="Z3215" i="1"/>
  <c r="V3216" i="1"/>
  <c r="W3216" i="1"/>
  <c r="X3216" i="1"/>
  <c r="Y3216" i="1"/>
  <c r="Z3216" i="1"/>
  <c r="V3217" i="1"/>
  <c r="W3217" i="1"/>
  <c r="X3217" i="1"/>
  <c r="Y3217" i="1"/>
  <c r="Z3217" i="1"/>
  <c r="V3218" i="1"/>
  <c r="W3218" i="1"/>
  <c r="X3218" i="1"/>
  <c r="Y3218" i="1"/>
  <c r="Z3218" i="1"/>
  <c r="V3219" i="1"/>
  <c r="W3219" i="1"/>
  <c r="X3219" i="1"/>
  <c r="Y3219" i="1"/>
  <c r="Z3219" i="1"/>
  <c r="V3220" i="1"/>
  <c r="W3220" i="1"/>
  <c r="X3220" i="1"/>
  <c r="Y3220" i="1"/>
  <c r="Z3220" i="1"/>
  <c r="V3221" i="1"/>
  <c r="W3221" i="1"/>
  <c r="X3221" i="1"/>
  <c r="Y3221" i="1"/>
  <c r="Z3221" i="1"/>
  <c r="V3222" i="1"/>
  <c r="W3222" i="1"/>
  <c r="X3222" i="1"/>
  <c r="Y3222" i="1"/>
  <c r="Z3222" i="1"/>
  <c r="V3223" i="1"/>
  <c r="W3223" i="1"/>
  <c r="X3223" i="1"/>
  <c r="Y3223" i="1"/>
  <c r="Z3223" i="1"/>
  <c r="V3224" i="1"/>
  <c r="W3224" i="1"/>
  <c r="X3224" i="1"/>
  <c r="Y3224" i="1"/>
  <c r="Z3224" i="1"/>
  <c r="V3225" i="1"/>
  <c r="W3225" i="1"/>
  <c r="X3225" i="1"/>
  <c r="Y3225" i="1"/>
  <c r="Z3225" i="1"/>
  <c r="V3226" i="1"/>
  <c r="W3226" i="1"/>
  <c r="X3226" i="1"/>
  <c r="Y3226" i="1"/>
  <c r="Z3226" i="1"/>
  <c r="V3227" i="1"/>
  <c r="W3227" i="1"/>
  <c r="X3227" i="1"/>
  <c r="Y3227" i="1"/>
  <c r="Z3227" i="1"/>
  <c r="V3228" i="1"/>
  <c r="W3228" i="1"/>
  <c r="X3228" i="1"/>
  <c r="Y3228" i="1"/>
  <c r="Z3228" i="1"/>
  <c r="V3229" i="1"/>
  <c r="W3229" i="1"/>
  <c r="X3229" i="1"/>
  <c r="Y3229" i="1"/>
  <c r="Z3229" i="1"/>
  <c r="V3230" i="1"/>
  <c r="W3230" i="1"/>
  <c r="X3230" i="1"/>
  <c r="Y3230" i="1"/>
  <c r="Z3230" i="1"/>
  <c r="V3231" i="1"/>
  <c r="W3231" i="1"/>
  <c r="X3231" i="1"/>
  <c r="Y3231" i="1"/>
  <c r="Z3231" i="1"/>
  <c r="V3232" i="1"/>
  <c r="W3232" i="1"/>
  <c r="X3232" i="1"/>
  <c r="Y3232" i="1"/>
  <c r="Z3232" i="1"/>
  <c r="V3233" i="1"/>
  <c r="W3233" i="1"/>
  <c r="X3233" i="1"/>
  <c r="Y3233" i="1"/>
  <c r="Z3233" i="1"/>
  <c r="V3234" i="1"/>
  <c r="W3234" i="1"/>
  <c r="X3234" i="1"/>
  <c r="Y3234" i="1"/>
  <c r="Z3234" i="1"/>
  <c r="V3235" i="1"/>
  <c r="W3235" i="1"/>
  <c r="X3235" i="1"/>
  <c r="Y3235" i="1"/>
  <c r="Z3235" i="1"/>
  <c r="V3236" i="1"/>
  <c r="W3236" i="1"/>
  <c r="X3236" i="1"/>
  <c r="Y3236" i="1"/>
  <c r="Z3236" i="1"/>
  <c r="V3237" i="1"/>
  <c r="W3237" i="1"/>
  <c r="X3237" i="1"/>
  <c r="Y3237" i="1"/>
  <c r="Z3237" i="1"/>
  <c r="V3238" i="1"/>
  <c r="W3238" i="1"/>
  <c r="X3238" i="1"/>
  <c r="Y3238" i="1"/>
  <c r="Z3238" i="1"/>
  <c r="V3239" i="1"/>
  <c r="W3239" i="1"/>
  <c r="X3239" i="1"/>
  <c r="Y3239" i="1"/>
  <c r="Z3239" i="1"/>
  <c r="V3240" i="1"/>
  <c r="W3240" i="1"/>
  <c r="X3240" i="1"/>
  <c r="Y3240" i="1"/>
  <c r="Z3240" i="1"/>
  <c r="V3241" i="1"/>
  <c r="W3241" i="1"/>
  <c r="X3241" i="1"/>
  <c r="Y3241" i="1"/>
  <c r="Z3241" i="1"/>
  <c r="V3242" i="1"/>
  <c r="W3242" i="1"/>
  <c r="X3242" i="1"/>
  <c r="Y3242" i="1"/>
  <c r="Z3242" i="1"/>
  <c r="V3243" i="1"/>
  <c r="W3243" i="1"/>
  <c r="X3243" i="1"/>
  <c r="Y3243" i="1"/>
  <c r="Z3243" i="1"/>
  <c r="V3244" i="1"/>
  <c r="W3244" i="1"/>
  <c r="X3244" i="1"/>
  <c r="Y3244" i="1"/>
  <c r="Z3244" i="1"/>
  <c r="V3245" i="1"/>
  <c r="W3245" i="1"/>
  <c r="X3245" i="1"/>
  <c r="Y3245" i="1"/>
  <c r="Z3245" i="1"/>
  <c r="V3246" i="1"/>
  <c r="W3246" i="1"/>
  <c r="X3246" i="1"/>
  <c r="Y3246" i="1"/>
  <c r="Z3246" i="1"/>
  <c r="V3247" i="1"/>
  <c r="W3247" i="1"/>
  <c r="X3247" i="1"/>
  <c r="Y3247" i="1"/>
  <c r="Z3247" i="1"/>
  <c r="V3248" i="1"/>
  <c r="W3248" i="1"/>
  <c r="X3248" i="1"/>
  <c r="Y3248" i="1"/>
  <c r="Z3248" i="1"/>
  <c r="V3249" i="1"/>
  <c r="W3249" i="1"/>
  <c r="X3249" i="1"/>
  <c r="Y3249" i="1"/>
  <c r="Z3249" i="1"/>
  <c r="V3250" i="1"/>
  <c r="W3250" i="1"/>
  <c r="X3250" i="1"/>
  <c r="Y3250" i="1"/>
  <c r="Z3250" i="1"/>
  <c r="V3251" i="1"/>
  <c r="W3251" i="1"/>
  <c r="X3251" i="1"/>
  <c r="Y3251" i="1"/>
  <c r="Z3251" i="1"/>
  <c r="V3252" i="1"/>
  <c r="W3252" i="1"/>
  <c r="X3252" i="1"/>
  <c r="Y3252" i="1"/>
  <c r="Z3252" i="1"/>
  <c r="V3253" i="1"/>
  <c r="W3253" i="1"/>
  <c r="X3253" i="1"/>
  <c r="Y3253" i="1"/>
  <c r="Z3253" i="1"/>
  <c r="V3254" i="1"/>
  <c r="W3254" i="1"/>
  <c r="X3254" i="1"/>
  <c r="Y3254" i="1"/>
  <c r="Z3254" i="1"/>
  <c r="V3255" i="1"/>
  <c r="W3255" i="1"/>
  <c r="X3255" i="1"/>
  <c r="Y3255" i="1"/>
  <c r="Z3255" i="1"/>
  <c r="V3256" i="1"/>
  <c r="W3256" i="1"/>
  <c r="X3256" i="1"/>
  <c r="Y3256" i="1"/>
  <c r="Z3256" i="1"/>
  <c r="V3257" i="1"/>
  <c r="W3257" i="1"/>
  <c r="X3257" i="1"/>
  <c r="Y3257" i="1"/>
  <c r="Z3257" i="1"/>
  <c r="V3258" i="1"/>
  <c r="W3258" i="1"/>
  <c r="X3258" i="1"/>
  <c r="Y3258" i="1"/>
  <c r="Z3258" i="1"/>
  <c r="V3259" i="1"/>
  <c r="W3259" i="1"/>
  <c r="X3259" i="1"/>
  <c r="Y3259" i="1"/>
  <c r="Z3259" i="1"/>
  <c r="V3260" i="1"/>
  <c r="W3260" i="1"/>
  <c r="X3260" i="1"/>
  <c r="Y3260" i="1"/>
  <c r="Z3260" i="1"/>
  <c r="V3261" i="1"/>
  <c r="W3261" i="1"/>
  <c r="X3261" i="1"/>
  <c r="Y3261" i="1"/>
  <c r="Z3261" i="1"/>
  <c r="V3262" i="1"/>
  <c r="W3262" i="1"/>
  <c r="X3262" i="1"/>
  <c r="Y3262" i="1"/>
  <c r="Z3262" i="1"/>
  <c r="V3263" i="1"/>
  <c r="W3263" i="1"/>
  <c r="X3263" i="1"/>
  <c r="Y3263" i="1"/>
  <c r="Z3263" i="1"/>
  <c r="V3264" i="1"/>
  <c r="W3264" i="1"/>
  <c r="X3264" i="1"/>
  <c r="Y3264" i="1"/>
  <c r="Z3264" i="1"/>
  <c r="V3265" i="1"/>
  <c r="W3265" i="1"/>
  <c r="X3265" i="1"/>
  <c r="Y3265" i="1"/>
  <c r="Z3265" i="1"/>
  <c r="V3266" i="1"/>
  <c r="W3266" i="1"/>
  <c r="X3266" i="1"/>
  <c r="Y3266" i="1"/>
  <c r="Z3266" i="1"/>
  <c r="V3267" i="1"/>
  <c r="W3267" i="1"/>
  <c r="X3267" i="1"/>
  <c r="Y3267" i="1"/>
  <c r="Z3267" i="1"/>
  <c r="V3268" i="1"/>
  <c r="W3268" i="1"/>
  <c r="X3268" i="1"/>
  <c r="Y3268" i="1"/>
  <c r="Z3268" i="1"/>
  <c r="V3269" i="1"/>
  <c r="W3269" i="1"/>
  <c r="X3269" i="1"/>
  <c r="Y3269" i="1"/>
  <c r="Z3269" i="1"/>
  <c r="V3270" i="1"/>
  <c r="W3270" i="1"/>
  <c r="X3270" i="1"/>
  <c r="Y3270" i="1"/>
  <c r="Z3270" i="1"/>
  <c r="V3271" i="1"/>
  <c r="W3271" i="1"/>
  <c r="X3271" i="1"/>
  <c r="Y3271" i="1"/>
  <c r="Z3271" i="1"/>
  <c r="V3272" i="1"/>
  <c r="W3272" i="1"/>
  <c r="X3272" i="1"/>
  <c r="Y3272" i="1"/>
  <c r="Z3272" i="1"/>
  <c r="V3273" i="1"/>
  <c r="W3273" i="1"/>
  <c r="X3273" i="1"/>
  <c r="Y3273" i="1"/>
  <c r="Z3273" i="1"/>
  <c r="V3274" i="1"/>
  <c r="W3274" i="1"/>
  <c r="X3274" i="1"/>
  <c r="Y3274" i="1"/>
  <c r="Z3274" i="1"/>
  <c r="V3275" i="1"/>
  <c r="W3275" i="1"/>
  <c r="X3275" i="1"/>
  <c r="Y3275" i="1"/>
  <c r="Z3275" i="1"/>
  <c r="V3276" i="1"/>
  <c r="W3276" i="1"/>
  <c r="X3276" i="1"/>
  <c r="Y3276" i="1"/>
  <c r="Z3276" i="1"/>
  <c r="V3277" i="1"/>
  <c r="W3277" i="1"/>
  <c r="X3277" i="1"/>
  <c r="Y3277" i="1"/>
  <c r="Z3277" i="1"/>
  <c r="V3278" i="1"/>
  <c r="W3278" i="1"/>
  <c r="X3278" i="1"/>
  <c r="Y3278" i="1"/>
  <c r="Z3278" i="1"/>
  <c r="V3279" i="1"/>
  <c r="W3279" i="1"/>
  <c r="X3279" i="1"/>
  <c r="Y3279" i="1"/>
  <c r="Z3279" i="1"/>
  <c r="V3280" i="1"/>
  <c r="W3280" i="1"/>
  <c r="X3280" i="1"/>
  <c r="Y3280" i="1"/>
  <c r="Z3280" i="1"/>
  <c r="V3281" i="1"/>
  <c r="W3281" i="1"/>
  <c r="X3281" i="1"/>
  <c r="Y3281" i="1"/>
  <c r="Z3281" i="1"/>
  <c r="V3282" i="1"/>
  <c r="W3282" i="1"/>
  <c r="X3282" i="1"/>
  <c r="Y3282" i="1"/>
  <c r="Z3282" i="1"/>
  <c r="V3283" i="1"/>
  <c r="W3283" i="1"/>
  <c r="X3283" i="1"/>
  <c r="Y3283" i="1"/>
  <c r="Z3283" i="1"/>
  <c r="V3284" i="1"/>
  <c r="W3284" i="1"/>
  <c r="X3284" i="1"/>
  <c r="Y3284" i="1"/>
  <c r="Z3284" i="1"/>
  <c r="V3285" i="1"/>
  <c r="W3285" i="1"/>
  <c r="X3285" i="1"/>
  <c r="Y3285" i="1"/>
  <c r="Z3285" i="1"/>
  <c r="V3286" i="1"/>
  <c r="W3286" i="1"/>
  <c r="X3286" i="1"/>
  <c r="Y3286" i="1"/>
  <c r="Z3286" i="1"/>
  <c r="V3287" i="1"/>
  <c r="W3287" i="1"/>
  <c r="X3287" i="1"/>
  <c r="Y3287" i="1"/>
  <c r="Z3287" i="1"/>
  <c r="V3288" i="1"/>
  <c r="W3288" i="1"/>
  <c r="X3288" i="1"/>
  <c r="Y3288" i="1"/>
  <c r="Z3288" i="1"/>
  <c r="V3289" i="1"/>
  <c r="W3289" i="1"/>
  <c r="X3289" i="1"/>
  <c r="Y3289" i="1"/>
  <c r="Z3289" i="1"/>
  <c r="V3290" i="1"/>
  <c r="W3290" i="1"/>
  <c r="X3290" i="1"/>
  <c r="Y3290" i="1"/>
  <c r="Z3290" i="1"/>
  <c r="V3291" i="1"/>
  <c r="W3291" i="1"/>
  <c r="X3291" i="1"/>
  <c r="Y3291" i="1"/>
  <c r="Z3291" i="1"/>
  <c r="V3292" i="1"/>
  <c r="W3292" i="1"/>
  <c r="X3292" i="1"/>
  <c r="Y3292" i="1"/>
  <c r="Z3292" i="1"/>
  <c r="V3293" i="1"/>
  <c r="W3293" i="1"/>
  <c r="X3293" i="1"/>
  <c r="Y3293" i="1"/>
  <c r="Z3293" i="1"/>
  <c r="V3294" i="1"/>
  <c r="W3294" i="1"/>
  <c r="X3294" i="1"/>
  <c r="Y3294" i="1"/>
  <c r="Z3294" i="1"/>
  <c r="V3295" i="1"/>
  <c r="W3295" i="1"/>
  <c r="X3295" i="1"/>
  <c r="Y3295" i="1"/>
  <c r="Z3295" i="1"/>
  <c r="V3296" i="1"/>
  <c r="W3296" i="1"/>
  <c r="X3296" i="1"/>
  <c r="Y3296" i="1"/>
  <c r="Z3296" i="1"/>
  <c r="V3297" i="1"/>
  <c r="W3297" i="1"/>
  <c r="X3297" i="1"/>
  <c r="Y3297" i="1"/>
  <c r="Z3297" i="1"/>
  <c r="V3298" i="1"/>
  <c r="W3298" i="1"/>
  <c r="X3298" i="1"/>
  <c r="Y3298" i="1"/>
  <c r="Z3298" i="1"/>
  <c r="V3299" i="1"/>
  <c r="W3299" i="1"/>
  <c r="X3299" i="1"/>
  <c r="Y3299" i="1"/>
  <c r="Z3299" i="1"/>
  <c r="V3300" i="1"/>
  <c r="W3300" i="1"/>
  <c r="X3300" i="1"/>
  <c r="Y3300" i="1"/>
  <c r="Z3300" i="1"/>
  <c r="V3301" i="1"/>
  <c r="W3301" i="1"/>
  <c r="X3301" i="1"/>
  <c r="Y3301" i="1"/>
  <c r="Z3301" i="1"/>
  <c r="V3302" i="1"/>
  <c r="W3302" i="1"/>
  <c r="X3302" i="1"/>
  <c r="Y3302" i="1"/>
  <c r="Z3302" i="1"/>
  <c r="V3303" i="1"/>
  <c r="W3303" i="1"/>
  <c r="X3303" i="1"/>
  <c r="Y3303" i="1"/>
  <c r="Z3303" i="1"/>
  <c r="V3304" i="1"/>
  <c r="W3304" i="1"/>
  <c r="X3304" i="1"/>
  <c r="Y3304" i="1"/>
  <c r="Z3304" i="1"/>
  <c r="V3305" i="1"/>
  <c r="W3305" i="1"/>
  <c r="X3305" i="1"/>
  <c r="Y3305" i="1"/>
  <c r="Z3305" i="1"/>
  <c r="V3306" i="1"/>
  <c r="W3306" i="1"/>
  <c r="X3306" i="1"/>
  <c r="Y3306" i="1"/>
  <c r="Z3306" i="1"/>
  <c r="V3307" i="1"/>
  <c r="W3307" i="1"/>
  <c r="X3307" i="1"/>
  <c r="Y3307" i="1"/>
  <c r="Z3307" i="1"/>
  <c r="V3308" i="1"/>
  <c r="W3308" i="1"/>
  <c r="X3308" i="1"/>
  <c r="Y3308" i="1"/>
  <c r="Z3308" i="1"/>
  <c r="V3309" i="1"/>
  <c r="W3309" i="1"/>
  <c r="X3309" i="1"/>
  <c r="Y3309" i="1"/>
  <c r="Z3309" i="1"/>
  <c r="V3310" i="1"/>
  <c r="W3310" i="1"/>
  <c r="X3310" i="1"/>
  <c r="Y3310" i="1"/>
  <c r="Z3310" i="1"/>
  <c r="V3311" i="1"/>
  <c r="W3311" i="1"/>
  <c r="X3311" i="1"/>
  <c r="Y3311" i="1"/>
  <c r="Z3311" i="1"/>
  <c r="V3312" i="1"/>
  <c r="W3312" i="1"/>
  <c r="X3312" i="1"/>
  <c r="Y3312" i="1"/>
  <c r="Z3312" i="1"/>
  <c r="V3313" i="1"/>
  <c r="W3313" i="1"/>
  <c r="X3313" i="1"/>
  <c r="Y3313" i="1"/>
  <c r="Z3313" i="1"/>
  <c r="V3314" i="1"/>
  <c r="W3314" i="1"/>
  <c r="X3314" i="1"/>
  <c r="Y3314" i="1"/>
  <c r="Z3314" i="1"/>
  <c r="V3315" i="1"/>
  <c r="W3315" i="1"/>
  <c r="X3315" i="1"/>
  <c r="Y3315" i="1"/>
  <c r="Z3315" i="1"/>
  <c r="V3316" i="1"/>
  <c r="W3316" i="1"/>
  <c r="X3316" i="1"/>
  <c r="Y3316" i="1"/>
  <c r="Z3316" i="1"/>
  <c r="V3317" i="1"/>
  <c r="W3317" i="1"/>
  <c r="X3317" i="1"/>
  <c r="Y3317" i="1"/>
  <c r="Z3317" i="1"/>
  <c r="V3318" i="1"/>
  <c r="W3318" i="1"/>
  <c r="X3318" i="1"/>
  <c r="Y3318" i="1"/>
  <c r="Z3318" i="1"/>
  <c r="V3319" i="1"/>
  <c r="W3319" i="1"/>
  <c r="X3319" i="1"/>
  <c r="Y3319" i="1"/>
  <c r="Z3319" i="1"/>
  <c r="V3320" i="1"/>
  <c r="W3320" i="1"/>
  <c r="X3320" i="1"/>
  <c r="Y3320" i="1"/>
  <c r="Z3320" i="1"/>
  <c r="V3321" i="1"/>
  <c r="W3321" i="1"/>
  <c r="X3321" i="1"/>
  <c r="Y3321" i="1"/>
  <c r="Z3321" i="1"/>
  <c r="V3322" i="1"/>
  <c r="W3322" i="1"/>
  <c r="X3322" i="1"/>
  <c r="Y3322" i="1"/>
  <c r="Z3322" i="1"/>
  <c r="V3323" i="1"/>
  <c r="W3323" i="1"/>
  <c r="X3323" i="1"/>
  <c r="Y3323" i="1"/>
  <c r="Z3323" i="1"/>
  <c r="V3324" i="1"/>
  <c r="W3324" i="1"/>
  <c r="X3324" i="1"/>
  <c r="Y3324" i="1"/>
  <c r="Z3324" i="1"/>
  <c r="V3325" i="1"/>
  <c r="W3325" i="1"/>
  <c r="X3325" i="1"/>
  <c r="Y3325" i="1"/>
  <c r="Z3325" i="1"/>
  <c r="V3326" i="1"/>
  <c r="W3326" i="1"/>
  <c r="X3326" i="1"/>
  <c r="Y3326" i="1"/>
  <c r="Z3326" i="1"/>
  <c r="V3327" i="1"/>
  <c r="W3327" i="1"/>
  <c r="X3327" i="1"/>
  <c r="Y3327" i="1"/>
  <c r="Z3327" i="1"/>
  <c r="V3328" i="1"/>
  <c r="W3328" i="1"/>
  <c r="X3328" i="1"/>
  <c r="Y3328" i="1"/>
  <c r="Z3328" i="1"/>
  <c r="V3329" i="1"/>
  <c r="W3329" i="1"/>
  <c r="X3329" i="1"/>
  <c r="Y3329" i="1"/>
  <c r="Z3329" i="1"/>
  <c r="V3330" i="1"/>
  <c r="W3330" i="1"/>
  <c r="X3330" i="1"/>
  <c r="Y3330" i="1"/>
  <c r="Z3330" i="1"/>
  <c r="V3331" i="1"/>
  <c r="W3331" i="1"/>
  <c r="X3331" i="1"/>
  <c r="Y3331" i="1"/>
  <c r="Z3331" i="1"/>
  <c r="V3332" i="1"/>
  <c r="W3332" i="1"/>
  <c r="X3332" i="1"/>
  <c r="Y3332" i="1"/>
  <c r="Z3332" i="1"/>
  <c r="V3333" i="1"/>
  <c r="W3333" i="1"/>
  <c r="X3333" i="1"/>
  <c r="Y3333" i="1"/>
  <c r="Z3333" i="1"/>
  <c r="V3334" i="1"/>
  <c r="W3334" i="1"/>
  <c r="X3334" i="1"/>
  <c r="Y3334" i="1"/>
  <c r="Z3334" i="1"/>
  <c r="V3335" i="1"/>
  <c r="W3335" i="1"/>
  <c r="X3335" i="1"/>
  <c r="Y3335" i="1"/>
  <c r="Z3335" i="1"/>
  <c r="V3336" i="1"/>
  <c r="W3336" i="1"/>
  <c r="X3336" i="1"/>
  <c r="Y3336" i="1"/>
  <c r="Z3336" i="1"/>
  <c r="V3337" i="1"/>
  <c r="W3337" i="1"/>
  <c r="X3337" i="1"/>
  <c r="Y3337" i="1"/>
  <c r="Z3337" i="1"/>
  <c r="V3338" i="1"/>
  <c r="W3338" i="1"/>
  <c r="X3338" i="1"/>
  <c r="Y3338" i="1"/>
  <c r="Z3338" i="1"/>
  <c r="V3339" i="1"/>
  <c r="W3339" i="1"/>
  <c r="X3339" i="1"/>
  <c r="Y3339" i="1"/>
  <c r="Z3339" i="1"/>
  <c r="V3340" i="1"/>
  <c r="W3340" i="1"/>
  <c r="X3340" i="1"/>
  <c r="Y3340" i="1"/>
  <c r="Z3340" i="1"/>
  <c r="V3341" i="1"/>
  <c r="W3341" i="1"/>
  <c r="X3341" i="1"/>
  <c r="Y3341" i="1"/>
  <c r="Z3341" i="1"/>
  <c r="V3342" i="1"/>
  <c r="W3342" i="1"/>
  <c r="X3342" i="1"/>
  <c r="Y3342" i="1"/>
  <c r="Z3342" i="1"/>
  <c r="V3343" i="1"/>
  <c r="W3343" i="1"/>
  <c r="X3343" i="1"/>
  <c r="Y3343" i="1"/>
  <c r="Z3343" i="1"/>
  <c r="V3344" i="1"/>
  <c r="W3344" i="1"/>
  <c r="X3344" i="1"/>
  <c r="Y3344" i="1"/>
  <c r="Z3344" i="1"/>
  <c r="V3345" i="1"/>
  <c r="W3345" i="1"/>
  <c r="X3345" i="1"/>
  <c r="Y3345" i="1"/>
  <c r="Z3345" i="1"/>
  <c r="V3346" i="1"/>
  <c r="W3346" i="1"/>
  <c r="X3346" i="1"/>
  <c r="Y3346" i="1"/>
  <c r="Z3346" i="1"/>
  <c r="V3347" i="1"/>
  <c r="W3347" i="1"/>
  <c r="X3347" i="1"/>
  <c r="Y3347" i="1"/>
  <c r="Z3347" i="1"/>
  <c r="V3348" i="1"/>
  <c r="W3348" i="1"/>
  <c r="X3348" i="1"/>
  <c r="Y3348" i="1"/>
  <c r="Z3348" i="1"/>
  <c r="V3349" i="1"/>
  <c r="W3349" i="1"/>
  <c r="X3349" i="1"/>
  <c r="Y3349" i="1"/>
  <c r="Z3349" i="1"/>
  <c r="V3350" i="1"/>
  <c r="W3350" i="1"/>
  <c r="X3350" i="1"/>
  <c r="Y3350" i="1"/>
  <c r="Z3350" i="1"/>
  <c r="V3351" i="1"/>
  <c r="W3351" i="1"/>
  <c r="X3351" i="1"/>
  <c r="Y3351" i="1"/>
  <c r="Z3351" i="1"/>
  <c r="V3352" i="1"/>
  <c r="W3352" i="1"/>
  <c r="X3352" i="1"/>
  <c r="Y3352" i="1"/>
  <c r="Z3352" i="1"/>
  <c r="V3353" i="1"/>
  <c r="W3353" i="1"/>
  <c r="X3353" i="1"/>
  <c r="Y3353" i="1"/>
  <c r="Z3353" i="1"/>
  <c r="V3354" i="1"/>
  <c r="W3354" i="1"/>
  <c r="X3354" i="1"/>
  <c r="Y3354" i="1"/>
  <c r="Z3354" i="1"/>
  <c r="V3355" i="1"/>
  <c r="W3355" i="1"/>
  <c r="X3355" i="1"/>
  <c r="Y3355" i="1"/>
  <c r="Z3355" i="1"/>
  <c r="V3356" i="1"/>
  <c r="W3356" i="1"/>
  <c r="X3356" i="1"/>
  <c r="Y3356" i="1"/>
  <c r="Z3356" i="1"/>
  <c r="V3357" i="1"/>
  <c r="W3357" i="1"/>
  <c r="X3357" i="1"/>
  <c r="Y3357" i="1"/>
  <c r="Z3357" i="1"/>
  <c r="V3358" i="1"/>
  <c r="W3358" i="1"/>
  <c r="X3358" i="1"/>
  <c r="Y3358" i="1"/>
  <c r="Z3358" i="1"/>
  <c r="V3359" i="1"/>
  <c r="W3359" i="1"/>
  <c r="X3359" i="1"/>
  <c r="Y3359" i="1"/>
  <c r="Z3359" i="1"/>
  <c r="V3360" i="1"/>
  <c r="W3360" i="1"/>
  <c r="X3360" i="1"/>
  <c r="Y3360" i="1"/>
  <c r="Z3360" i="1"/>
  <c r="V3361" i="1"/>
  <c r="W3361" i="1"/>
  <c r="X3361" i="1"/>
  <c r="Y3361" i="1"/>
  <c r="Z3361" i="1"/>
  <c r="V3362" i="1"/>
  <c r="W3362" i="1"/>
  <c r="X3362" i="1"/>
  <c r="Y3362" i="1"/>
  <c r="Z3362" i="1"/>
  <c r="V3363" i="1"/>
  <c r="W3363" i="1"/>
  <c r="X3363" i="1"/>
  <c r="Y3363" i="1"/>
  <c r="Z3363" i="1"/>
  <c r="V3364" i="1"/>
  <c r="W3364" i="1"/>
  <c r="X3364" i="1"/>
  <c r="Y3364" i="1"/>
  <c r="Z3364" i="1"/>
  <c r="V3365" i="1"/>
  <c r="W3365" i="1"/>
  <c r="X3365" i="1"/>
  <c r="Y3365" i="1"/>
  <c r="Z3365" i="1"/>
  <c r="V3366" i="1"/>
  <c r="W3366" i="1"/>
  <c r="X3366" i="1"/>
  <c r="Y3366" i="1"/>
  <c r="Z3366" i="1"/>
  <c r="V3367" i="1"/>
  <c r="W3367" i="1"/>
  <c r="X3367" i="1"/>
  <c r="Y3367" i="1"/>
  <c r="Z3367" i="1"/>
  <c r="V3368" i="1"/>
  <c r="W3368" i="1"/>
  <c r="X3368" i="1"/>
  <c r="Y3368" i="1"/>
  <c r="Z3368" i="1"/>
  <c r="V3369" i="1"/>
  <c r="W3369" i="1"/>
  <c r="X3369" i="1"/>
  <c r="Y3369" i="1"/>
  <c r="Z3369" i="1"/>
  <c r="V3370" i="1"/>
  <c r="W3370" i="1"/>
  <c r="X3370" i="1"/>
  <c r="Y3370" i="1"/>
  <c r="Z3370" i="1"/>
  <c r="V3371" i="1"/>
  <c r="W3371" i="1"/>
  <c r="X3371" i="1"/>
  <c r="Y3371" i="1"/>
  <c r="Z3371" i="1"/>
  <c r="V3372" i="1"/>
  <c r="W3372" i="1"/>
  <c r="X3372" i="1"/>
  <c r="Y3372" i="1"/>
  <c r="Z3372" i="1"/>
  <c r="V3373" i="1"/>
  <c r="W3373" i="1"/>
  <c r="X3373" i="1"/>
  <c r="Y3373" i="1"/>
  <c r="Z3373" i="1"/>
  <c r="V3374" i="1"/>
  <c r="W3374" i="1"/>
  <c r="X3374" i="1"/>
  <c r="Y3374" i="1"/>
  <c r="Z3374" i="1"/>
  <c r="V3375" i="1"/>
  <c r="W3375" i="1"/>
  <c r="X3375" i="1"/>
  <c r="Y3375" i="1"/>
  <c r="Z3375" i="1"/>
  <c r="V3376" i="1"/>
  <c r="W3376" i="1"/>
  <c r="X3376" i="1"/>
  <c r="Y3376" i="1"/>
  <c r="Z3376" i="1"/>
  <c r="V3377" i="1"/>
  <c r="W3377" i="1"/>
  <c r="X3377" i="1"/>
  <c r="Y3377" i="1"/>
  <c r="Z3377" i="1"/>
  <c r="V3378" i="1"/>
  <c r="W3378" i="1"/>
  <c r="X3378" i="1"/>
  <c r="Y3378" i="1"/>
  <c r="Z3378" i="1"/>
  <c r="V3379" i="1"/>
  <c r="W3379" i="1"/>
  <c r="X3379" i="1"/>
  <c r="Y3379" i="1"/>
  <c r="Z3379" i="1"/>
  <c r="V3380" i="1"/>
  <c r="W3380" i="1"/>
  <c r="X3380" i="1"/>
  <c r="Y3380" i="1"/>
  <c r="Z3380" i="1"/>
  <c r="V3381" i="1"/>
  <c r="W3381" i="1"/>
  <c r="X3381" i="1"/>
  <c r="Y3381" i="1"/>
  <c r="Z3381" i="1"/>
  <c r="V3382" i="1"/>
  <c r="W3382" i="1"/>
  <c r="X3382" i="1"/>
  <c r="Y3382" i="1"/>
  <c r="Z3382" i="1"/>
  <c r="V3383" i="1"/>
  <c r="W3383" i="1"/>
  <c r="X3383" i="1"/>
  <c r="Y3383" i="1"/>
  <c r="Z3383" i="1"/>
  <c r="V3384" i="1"/>
  <c r="W3384" i="1"/>
  <c r="X3384" i="1"/>
  <c r="Y3384" i="1"/>
  <c r="Z3384" i="1"/>
  <c r="V3385" i="1"/>
  <c r="W3385" i="1"/>
  <c r="X3385" i="1"/>
  <c r="Y3385" i="1"/>
  <c r="Z3385" i="1"/>
  <c r="V3386" i="1"/>
  <c r="W3386" i="1"/>
  <c r="X3386" i="1"/>
  <c r="Y3386" i="1"/>
  <c r="Z3386" i="1"/>
  <c r="V3387" i="1"/>
  <c r="W3387" i="1"/>
  <c r="X3387" i="1"/>
  <c r="Y3387" i="1"/>
  <c r="Z3387" i="1"/>
  <c r="V3388" i="1"/>
  <c r="W3388" i="1"/>
  <c r="X3388" i="1"/>
  <c r="Y3388" i="1"/>
  <c r="Z3388" i="1"/>
  <c r="V3389" i="1"/>
  <c r="W3389" i="1"/>
  <c r="X3389" i="1"/>
  <c r="Y3389" i="1"/>
  <c r="Z3389" i="1"/>
  <c r="V3390" i="1"/>
  <c r="W3390" i="1"/>
  <c r="X3390" i="1"/>
  <c r="Y3390" i="1"/>
  <c r="Z3390" i="1"/>
  <c r="V3391" i="1"/>
  <c r="W3391" i="1"/>
  <c r="X3391" i="1"/>
  <c r="Y3391" i="1"/>
  <c r="Z3391" i="1"/>
  <c r="V3392" i="1"/>
  <c r="W3392" i="1"/>
  <c r="X3392" i="1"/>
  <c r="Y3392" i="1"/>
  <c r="Z3392" i="1"/>
  <c r="V3393" i="1"/>
  <c r="W3393" i="1"/>
  <c r="X3393" i="1"/>
  <c r="Y3393" i="1"/>
  <c r="Z3393" i="1"/>
  <c r="V3394" i="1"/>
  <c r="W3394" i="1"/>
  <c r="X3394" i="1"/>
  <c r="Y3394" i="1"/>
  <c r="Z3394" i="1"/>
  <c r="V3395" i="1"/>
  <c r="W3395" i="1"/>
  <c r="X3395" i="1"/>
  <c r="Y3395" i="1"/>
  <c r="Z3395" i="1"/>
  <c r="V3396" i="1"/>
  <c r="W3396" i="1"/>
  <c r="X3396" i="1"/>
  <c r="Y3396" i="1"/>
  <c r="Z3396" i="1"/>
  <c r="V3397" i="1"/>
  <c r="W3397" i="1"/>
  <c r="X3397" i="1"/>
  <c r="Y3397" i="1"/>
  <c r="Z3397" i="1"/>
  <c r="V3398" i="1"/>
  <c r="W3398" i="1"/>
  <c r="X3398" i="1"/>
  <c r="Y3398" i="1"/>
  <c r="Z3398" i="1"/>
  <c r="V3399" i="1"/>
  <c r="W3399" i="1"/>
  <c r="X3399" i="1"/>
  <c r="Y3399" i="1"/>
  <c r="Z3399" i="1"/>
  <c r="V3400" i="1"/>
  <c r="W3400" i="1"/>
  <c r="X3400" i="1"/>
  <c r="Y3400" i="1"/>
  <c r="Z3400" i="1"/>
  <c r="V3401" i="1"/>
  <c r="W3401" i="1"/>
  <c r="X3401" i="1"/>
  <c r="Y3401" i="1"/>
  <c r="Z3401" i="1"/>
  <c r="V3402" i="1"/>
  <c r="W3402" i="1"/>
  <c r="X3402" i="1"/>
  <c r="Y3402" i="1"/>
  <c r="Z3402" i="1"/>
  <c r="V3403" i="1"/>
  <c r="W3403" i="1"/>
  <c r="X3403" i="1"/>
  <c r="Y3403" i="1"/>
  <c r="Z3403" i="1"/>
  <c r="V3404" i="1"/>
  <c r="W3404" i="1"/>
  <c r="X3404" i="1"/>
  <c r="Y3404" i="1"/>
  <c r="Z3404" i="1"/>
  <c r="V3405" i="1"/>
  <c r="W3405" i="1"/>
  <c r="X3405" i="1"/>
  <c r="Y3405" i="1"/>
  <c r="Z3405" i="1"/>
  <c r="V3406" i="1"/>
  <c r="W3406" i="1"/>
  <c r="X3406" i="1"/>
  <c r="Y3406" i="1"/>
  <c r="Z3406" i="1"/>
  <c r="V3407" i="1"/>
  <c r="W3407" i="1"/>
  <c r="X3407" i="1"/>
  <c r="Y3407" i="1"/>
  <c r="Z3407" i="1"/>
  <c r="V3408" i="1"/>
  <c r="W3408" i="1"/>
  <c r="X3408" i="1"/>
  <c r="Y3408" i="1"/>
  <c r="Z3408" i="1"/>
  <c r="V3409" i="1"/>
  <c r="W3409" i="1"/>
  <c r="X3409" i="1"/>
  <c r="Y3409" i="1"/>
  <c r="Z3409" i="1"/>
  <c r="V3410" i="1"/>
  <c r="W3410" i="1"/>
  <c r="X3410" i="1"/>
  <c r="Y3410" i="1"/>
  <c r="Z3410" i="1"/>
  <c r="V3411" i="1"/>
  <c r="W3411" i="1"/>
  <c r="X3411" i="1"/>
  <c r="Y3411" i="1"/>
  <c r="Z3411" i="1"/>
  <c r="V3412" i="1"/>
  <c r="W3412" i="1"/>
  <c r="X3412" i="1"/>
  <c r="Y3412" i="1"/>
  <c r="Z3412" i="1"/>
  <c r="V3413" i="1"/>
  <c r="W3413" i="1"/>
  <c r="X3413" i="1"/>
  <c r="Y3413" i="1"/>
  <c r="Z3413" i="1"/>
  <c r="V3414" i="1"/>
  <c r="W3414" i="1"/>
  <c r="X3414" i="1"/>
  <c r="Y3414" i="1"/>
  <c r="Z3414" i="1"/>
  <c r="V3415" i="1"/>
  <c r="W3415" i="1"/>
  <c r="X3415" i="1"/>
  <c r="Y3415" i="1"/>
  <c r="Z3415" i="1"/>
  <c r="V3416" i="1"/>
  <c r="W3416" i="1"/>
  <c r="X3416" i="1"/>
  <c r="Y3416" i="1"/>
  <c r="Z3416" i="1"/>
  <c r="V3417" i="1"/>
  <c r="W3417" i="1"/>
  <c r="X3417" i="1"/>
  <c r="Y3417" i="1"/>
  <c r="Z3417" i="1"/>
  <c r="V3418" i="1"/>
  <c r="W3418" i="1"/>
  <c r="X3418" i="1"/>
  <c r="Y3418" i="1"/>
  <c r="Z3418" i="1"/>
  <c r="V3419" i="1"/>
  <c r="W3419" i="1"/>
  <c r="X3419" i="1"/>
  <c r="Y3419" i="1"/>
  <c r="Z3419" i="1"/>
  <c r="V3420" i="1"/>
  <c r="W3420" i="1"/>
  <c r="X3420" i="1"/>
  <c r="Y3420" i="1"/>
  <c r="Z3420" i="1"/>
  <c r="V3421" i="1"/>
  <c r="W3421" i="1"/>
  <c r="X3421" i="1"/>
  <c r="Y3421" i="1"/>
  <c r="Z3421" i="1"/>
  <c r="V3422" i="1"/>
  <c r="W3422" i="1"/>
  <c r="X3422" i="1"/>
  <c r="Y3422" i="1"/>
  <c r="Z3422" i="1"/>
  <c r="V3423" i="1"/>
  <c r="W3423" i="1"/>
  <c r="X3423" i="1"/>
  <c r="Y3423" i="1"/>
  <c r="Z3423" i="1"/>
  <c r="V3424" i="1"/>
  <c r="W3424" i="1"/>
  <c r="X3424" i="1"/>
  <c r="Y3424" i="1"/>
  <c r="Z3424" i="1"/>
  <c r="V3425" i="1"/>
  <c r="W3425" i="1"/>
  <c r="X3425" i="1"/>
  <c r="Y3425" i="1"/>
  <c r="Z3425" i="1"/>
  <c r="V3426" i="1"/>
  <c r="W3426" i="1"/>
  <c r="X3426" i="1"/>
  <c r="Y3426" i="1"/>
  <c r="Z3426" i="1"/>
  <c r="V3427" i="1"/>
  <c r="W3427" i="1"/>
  <c r="X3427" i="1"/>
  <c r="Y3427" i="1"/>
  <c r="Z3427" i="1"/>
  <c r="V3428" i="1"/>
  <c r="W3428" i="1"/>
  <c r="X3428" i="1"/>
  <c r="Y3428" i="1"/>
  <c r="Z3428" i="1"/>
  <c r="V3429" i="1"/>
  <c r="W3429" i="1"/>
  <c r="X3429" i="1"/>
  <c r="Y3429" i="1"/>
  <c r="Z3429" i="1"/>
  <c r="V3430" i="1"/>
  <c r="W3430" i="1"/>
  <c r="X3430" i="1"/>
  <c r="Y3430" i="1"/>
  <c r="Z3430" i="1"/>
  <c r="V3431" i="1"/>
  <c r="W3431" i="1"/>
  <c r="X3431" i="1"/>
  <c r="Y3431" i="1"/>
  <c r="Z3431" i="1"/>
  <c r="V3432" i="1"/>
  <c r="W3432" i="1"/>
  <c r="X3432" i="1"/>
  <c r="Y3432" i="1"/>
  <c r="Z3432" i="1"/>
  <c r="V3433" i="1"/>
  <c r="W3433" i="1"/>
  <c r="X3433" i="1"/>
  <c r="Y3433" i="1"/>
  <c r="Z3433" i="1"/>
  <c r="V3434" i="1"/>
  <c r="W3434" i="1"/>
  <c r="X3434" i="1"/>
  <c r="Y3434" i="1"/>
  <c r="Z3434" i="1"/>
  <c r="V3435" i="1"/>
  <c r="W3435" i="1"/>
  <c r="X3435" i="1"/>
  <c r="Y3435" i="1"/>
  <c r="Z3435" i="1"/>
  <c r="V3436" i="1"/>
  <c r="W3436" i="1"/>
  <c r="X3436" i="1"/>
  <c r="Y3436" i="1"/>
  <c r="Z3436" i="1"/>
  <c r="V3437" i="1"/>
  <c r="W3437" i="1"/>
  <c r="X3437" i="1"/>
  <c r="Y3437" i="1"/>
  <c r="Z3437" i="1"/>
  <c r="V3438" i="1"/>
  <c r="W3438" i="1"/>
  <c r="X3438" i="1"/>
  <c r="Y3438" i="1"/>
  <c r="Z3438" i="1"/>
  <c r="V3439" i="1"/>
  <c r="W3439" i="1"/>
  <c r="X3439" i="1"/>
  <c r="Y3439" i="1"/>
  <c r="Z3439" i="1"/>
  <c r="V3440" i="1"/>
  <c r="W3440" i="1"/>
  <c r="X3440" i="1"/>
  <c r="Y3440" i="1"/>
  <c r="Z3440" i="1"/>
  <c r="V3441" i="1"/>
  <c r="W3441" i="1"/>
  <c r="X3441" i="1"/>
  <c r="Y3441" i="1"/>
  <c r="Z3441" i="1"/>
  <c r="V3442" i="1"/>
  <c r="W3442" i="1"/>
  <c r="X3442" i="1"/>
  <c r="Y3442" i="1"/>
  <c r="Z3442" i="1"/>
  <c r="V3443" i="1"/>
  <c r="W3443" i="1"/>
  <c r="X3443" i="1"/>
  <c r="Y3443" i="1"/>
  <c r="Z3443" i="1"/>
  <c r="V3444" i="1"/>
  <c r="W3444" i="1"/>
  <c r="X3444" i="1"/>
  <c r="Y3444" i="1"/>
  <c r="Z3444" i="1"/>
  <c r="V3445" i="1"/>
  <c r="W3445" i="1"/>
  <c r="X3445" i="1"/>
  <c r="Y3445" i="1"/>
  <c r="Z3445" i="1"/>
  <c r="V3446" i="1"/>
  <c r="W3446" i="1"/>
  <c r="X3446" i="1"/>
  <c r="Y3446" i="1"/>
  <c r="Z3446" i="1"/>
  <c r="V3447" i="1"/>
  <c r="W3447" i="1"/>
  <c r="X3447" i="1"/>
  <c r="Y3447" i="1"/>
  <c r="Z3447" i="1"/>
  <c r="V3448" i="1"/>
  <c r="W3448" i="1"/>
  <c r="X3448" i="1"/>
  <c r="Y3448" i="1"/>
  <c r="Z3448" i="1"/>
  <c r="V3449" i="1"/>
  <c r="W3449" i="1"/>
  <c r="X3449" i="1"/>
  <c r="Y3449" i="1"/>
  <c r="Z3449" i="1"/>
  <c r="V3450" i="1"/>
  <c r="W3450" i="1"/>
  <c r="X3450" i="1"/>
  <c r="Y3450" i="1"/>
  <c r="Z3450" i="1"/>
  <c r="V3451" i="1"/>
  <c r="W3451" i="1"/>
  <c r="X3451" i="1"/>
  <c r="Y3451" i="1"/>
  <c r="Z3451" i="1"/>
  <c r="V3452" i="1"/>
  <c r="W3452" i="1"/>
  <c r="X3452" i="1"/>
  <c r="Y3452" i="1"/>
  <c r="Z3452" i="1"/>
  <c r="V3453" i="1"/>
  <c r="W3453" i="1"/>
  <c r="X3453" i="1"/>
  <c r="Y3453" i="1"/>
  <c r="Z3453" i="1"/>
  <c r="V3454" i="1"/>
  <c r="W3454" i="1"/>
  <c r="X3454" i="1"/>
  <c r="Y3454" i="1"/>
  <c r="Z3454" i="1"/>
  <c r="V3455" i="1"/>
  <c r="W3455" i="1"/>
  <c r="X3455" i="1"/>
  <c r="Y3455" i="1"/>
  <c r="Z3455" i="1"/>
  <c r="V3456" i="1"/>
  <c r="W3456" i="1"/>
  <c r="X3456" i="1"/>
  <c r="Y3456" i="1"/>
  <c r="Z3456" i="1"/>
  <c r="V3457" i="1"/>
  <c r="W3457" i="1"/>
  <c r="X3457" i="1"/>
  <c r="Y3457" i="1"/>
  <c r="Z3457" i="1"/>
  <c r="V3458" i="1"/>
  <c r="W3458" i="1"/>
  <c r="X3458" i="1"/>
  <c r="Y3458" i="1"/>
  <c r="Z3458" i="1"/>
  <c r="V3459" i="1"/>
  <c r="W3459" i="1"/>
  <c r="X3459" i="1"/>
  <c r="Y3459" i="1"/>
  <c r="Z3459" i="1"/>
  <c r="V3460" i="1"/>
  <c r="W3460" i="1"/>
  <c r="X3460" i="1"/>
  <c r="Y3460" i="1"/>
  <c r="Z3460" i="1"/>
  <c r="V3461" i="1"/>
  <c r="W3461" i="1"/>
  <c r="X3461" i="1"/>
  <c r="Y3461" i="1"/>
  <c r="Z3461" i="1"/>
  <c r="V3462" i="1"/>
  <c r="W3462" i="1"/>
  <c r="X3462" i="1"/>
  <c r="Y3462" i="1"/>
  <c r="Z3462" i="1"/>
  <c r="V3463" i="1"/>
  <c r="W3463" i="1"/>
  <c r="X3463" i="1"/>
  <c r="Y3463" i="1"/>
  <c r="Z3463" i="1"/>
  <c r="V3464" i="1"/>
  <c r="W3464" i="1"/>
  <c r="X3464" i="1"/>
  <c r="Y3464" i="1"/>
  <c r="Z3464" i="1"/>
  <c r="V3465" i="1"/>
  <c r="W3465" i="1"/>
  <c r="X3465" i="1"/>
  <c r="Y3465" i="1"/>
  <c r="Z3465" i="1"/>
  <c r="V3466" i="1"/>
  <c r="W3466" i="1"/>
  <c r="X3466" i="1"/>
  <c r="Y3466" i="1"/>
  <c r="Z3466" i="1"/>
  <c r="V3467" i="1"/>
  <c r="W3467" i="1"/>
  <c r="X3467" i="1"/>
  <c r="Y3467" i="1"/>
  <c r="Z3467" i="1"/>
  <c r="V3468" i="1"/>
  <c r="W3468" i="1"/>
  <c r="X3468" i="1"/>
  <c r="Y3468" i="1"/>
  <c r="Z3468" i="1"/>
  <c r="V3469" i="1"/>
  <c r="W3469" i="1"/>
  <c r="X3469" i="1"/>
  <c r="Y3469" i="1"/>
  <c r="Z3469" i="1"/>
  <c r="V3470" i="1"/>
  <c r="W3470" i="1"/>
  <c r="X3470" i="1"/>
  <c r="Y3470" i="1"/>
  <c r="Z3470" i="1"/>
  <c r="V3471" i="1"/>
  <c r="W3471" i="1"/>
  <c r="X3471" i="1"/>
  <c r="Y3471" i="1"/>
  <c r="Z3471" i="1"/>
  <c r="V3472" i="1"/>
  <c r="W3472" i="1"/>
  <c r="X3472" i="1"/>
  <c r="Y3472" i="1"/>
  <c r="Z3472" i="1"/>
  <c r="V3473" i="1"/>
  <c r="W3473" i="1"/>
  <c r="X3473" i="1"/>
  <c r="Y3473" i="1"/>
  <c r="Z3473" i="1"/>
  <c r="V3474" i="1"/>
  <c r="W3474" i="1"/>
  <c r="X3474" i="1"/>
  <c r="Y3474" i="1"/>
  <c r="Z3474" i="1"/>
  <c r="V3475" i="1"/>
  <c r="W3475" i="1"/>
  <c r="X3475" i="1"/>
  <c r="Y3475" i="1"/>
  <c r="Z3475" i="1"/>
  <c r="V3476" i="1"/>
  <c r="W3476" i="1"/>
  <c r="X3476" i="1"/>
  <c r="Y3476" i="1"/>
  <c r="Z3476" i="1"/>
  <c r="V3477" i="1"/>
  <c r="W3477" i="1"/>
  <c r="X3477" i="1"/>
  <c r="Y3477" i="1"/>
  <c r="Z3477" i="1"/>
  <c r="V3478" i="1"/>
  <c r="W3478" i="1"/>
  <c r="X3478" i="1"/>
  <c r="Y3478" i="1"/>
  <c r="Z3478" i="1"/>
  <c r="V3479" i="1"/>
  <c r="W3479" i="1"/>
  <c r="X3479" i="1"/>
  <c r="Y3479" i="1"/>
  <c r="Z3479" i="1"/>
  <c r="V3480" i="1"/>
  <c r="W3480" i="1"/>
  <c r="X3480" i="1"/>
  <c r="Y3480" i="1"/>
  <c r="Z3480" i="1"/>
  <c r="V3481" i="1"/>
  <c r="W3481" i="1"/>
  <c r="X3481" i="1"/>
  <c r="Y3481" i="1"/>
  <c r="Z3481" i="1"/>
  <c r="V3482" i="1"/>
  <c r="W3482" i="1"/>
  <c r="X3482" i="1"/>
  <c r="Y3482" i="1"/>
  <c r="Z3482" i="1"/>
  <c r="V3483" i="1"/>
  <c r="W3483" i="1"/>
  <c r="X3483" i="1"/>
  <c r="Y3483" i="1"/>
  <c r="Z3483" i="1"/>
  <c r="V3484" i="1"/>
  <c r="W3484" i="1"/>
  <c r="X3484" i="1"/>
  <c r="Y3484" i="1"/>
  <c r="Z3484" i="1"/>
  <c r="V3485" i="1"/>
  <c r="W3485" i="1"/>
  <c r="X3485" i="1"/>
  <c r="Y3485" i="1"/>
  <c r="Z3485" i="1"/>
  <c r="V3486" i="1"/>
  <c r="W3486" i="1"/>
  <c r="X3486" i="1"/>
  <c r="Y3486" i="1"/>
  <c r="Z3486" i="1"/>
  <c r="V3487" i="1"/>
  <c r="W3487" i="1"/>
  <c r="X3487" i="1"/>
  <c r="Y3487" i="1"/>
  <c r="Z3487" i="1"/>
  <c r="V3488" i="1"/>
  <c r="W3488" i="1"/>
  <c r="X3488" i="1"/>
  <c r="Y3488" i="1"/>
  <c r="Z3488" i="1"/>
  <c r="V3489" i="1"/>
  <c r="W3489" i="1"/>
  <c r="X3489" i="1"/>
  <c r="Y3489" i="1"/>
  <c r="Z3489" i="1"/>
  <c r="V3490" i="1"/>
  <c r="W3490" i="1"/>
  <c r="X3490" i="1"/>
  <c r="Y3490" i="1"/>
  <c r="Z3490" i="1"/>
  <c r="V3491" i="1"/>
  <c r="W3491" i="1"/>
  <c r="X3491" i="1"/>
  <c r="Y3491" i="1"/>
  <c r="Z3491" i="1"/>
  <c r="V3492" i="1"/>
  <c r="W3492" i="1"/>
  <c r="X3492" i="1"/>
  <c r="Y3492" i="1"/>
  <c r="Z3492" i="1"/>
  <c r="V3493" i="1"/>
  <c r="W3493" i="1"/>
  <c r="X3493" i="1"/>
  <c r="Y3493" i="1"/>
  <c r="Z3493" i="1"/>
  <c r="V3494" i="1"/>
  <c r="W3494" i="1"/>
  <c r="X3494" i="1"/>
  <c r="Y3494" i="1"/>
  <c r="Z3494" i="1"/>
  <c r="V3495" i="1"/>
  <c r="W3495" i="1"/>
  <c r="X3495" i="1"/>
  <c r="Y3495" i="1"/>
  <c r="Z3495" i="1"/>
  <c r="V3496" i="1"/>
  <c r="W3496" i="1"/>
  <c r="X3496" i="1"/>
  <c r="Y3496" i="1"/>
  <c r="Z3496" i="1"/>
  <c r="V3497" i="1"/>
  <c r="W3497" i="1"/>
  <c r="X3497" i="1"/>
  <c r="Y3497" i="1"/>
  <c r="Z3497" i="1"/>
  <c r="V3498" i="1"/>
  <c r="W3498" i="1"/>
  <c r="X3498" i="1"/>
  <c r="Y3498" i="1"/>
  <c r="Z3498" i="1"/>
  <c r="V3499" i="1"/>
  <c r="W3499" i="1"/>
  <c r="X3499" i="1"/>
  <c r="Y3499" i="1"/>
  <c r="Z3499" i="1"/>
  <c r="V3500" i="1"/>
  <c r="W3500" i="1"/>
  <c r="X3500" i="1"/>
  <c r="Y3500" i="1"/>
  <c r="Z3500" i="1"/>
  <c r="V3501" i="1"/>
  <c r="W3501" i="1"/>
  <c r="X3501" i="1"/>
  <c r="Y3501" i="1"/>
  <c r="Z3501" i="1"/>
  <c r="V3502" i="1"/>
  <c r="W3502" i="1"/>
  <c r="X3502" i="1"/>
  <c r="Y3502" i="1"/>
  <c r="Z3502" i="1"/>
  <c r="V3503" i="1"/>
  <c r="W3503" i="1"/>
  <c r="X3503" i="1"/>
  <c r="Y3503" i="1"/>
  <c r="Z3503" i="1"/>
  <c r="V3504" i="1"/>
  <c r="W3504" i="1"/>
  <c r="X3504" i="1"/>
  <c r="Y3504" i="1"/>
  <c r="Z3504" i="1"/>
  <c r="V3505" i="1"/>
  <c r="W3505" i="1"/>
  <c r="X3505" i="1"/>
  <c r="Y3505" i="1"/>
  <c r="Z3505" i="1"/>
  <c r="V3506" i="1"/>
  <c r="W3506" i="1"/>
  <c r="X3506" i="1"/>
  <c r="Y3506" i="1"/>
  <c r="Z3506" i="1"/>
  <c r="V3507" i="1"/>
  <c r="W3507" i="1"/>
  <c r="X3507" i="1"/>
  <c r="Y3507" i="1"/>
  <c r="Z3507" i="1"/>
  <c r="V3508" i="1"/>
  <c r="W3508" i="1"/>
  <c r="X3508" i="1"/>
  <c r="Y3508" i="1"/>
  <c r="Z3508" i="1"/>
  <c r="V3509" i="1"/>
  <c r="W3509" i="1"/>
  <c r="X3509" i="1"/>
  <c r="Y3509" i="1"/>
  <c r="Z3509" i="1"/>
  <c r="V3510" i="1"/>
  <c r="W3510" i="1"/>
  <c r="X3510" i="1"/>
  <c r="Y3510" i="1"/>
  <c r="Z3510" i="1"/>
  <c r="V3511" i="1"/>
  <c r="W3511" i="1"/>
  <c r="X3511" i="1"/>
  <c r="Y3511" i="1"/>
  <c r="Z3511" i="1"/>
  <c r="V3512" i="1"/>
  <c r="W3512" i="1"/>
  <c r="X3512" i="1"/>
  <c r="Y3512" i="1"/>
  <c r="Z3512" i="1"/>
  <c r="V3513" i="1"/>
  <c r="W3513" i="1"/>
  <c r="X3513" i="1"/>
  <c r="Y3513" i="1"/>
  <c r="Z3513" i="1"/>
  <c r="V3514" i="1"/>
  <c r="W3514" i="1"/>
  <c r="X3514" i="1"/>
  <c r="Y3514" i="1"/>
  <c r="Z3514" i="1"/>
  <c r="V3515" i="1"/>
  <c r="W3515" i="1"/>
  <c r="X3515" i="1"/>
  <c r="Y3515" i="1"/>
  <c r="Z3515" i="1"/>
  <c r="V3516" i="1"/>
  <c r="W3516" i="1"/>
  <c r="X3516" i="1"/>
  <c r="Y3516" i="1"/>
  <c r="Z3516" i="1"/>
  <c r="V3517" i="1"/>
  <c r="W3517" i="1"/>
  <c r="X3517" i="1"/>
  <c r="Y3517" i="1"/>
  <c r="Z3517" i="1"/>
  <c r="V3518" i="1"/>
  <c r="W3518" i="1"/>
  <c r="X3518" i="1"/>
  <c r="Y3518" i="1"/>
  <c r="Z3518" i="1"/>
  <c r="V3519" i="1"/>
  <c r="W3519" i="1"/>
  <c r="X3519" i="1"/>
  <c r="Y3519" i="1"/>
  <c r="Z3519" i="1"/>
  <c r="V3520" i="1"/>
  <c r="W3520" i="1"/>
  <c r="X3520" i="1"/>
  <c r="Y3520" i="1"/>
  <c r="Z3520" i="1"/>
  <c r="V3521" i="1"/>
  <c r="W3521" i="1"/>
  <c r="X3521" i="1"/>
  <c r="Y3521" i="1"/>
  <c r="Z3521" i="1"/>
  <c r="V3522" i="1"/>
  <c r="W3522" i="1"/>
  <c r="X3522" i="1"/>
  <c r="Y3522" i="1"/>
  <c r="Z3522" i="1"/>
  <c r="V3523" i="1"/>
  <c r="W3523" i="1"/>
  <c r="X3523" i="1"/>
  <c r="Y3523" i="1"/>
  <c r="Z3523" i="1"/>
  <c r="V3524" i="1"/>
  <c r="W3524" i="1"/>
  <c r="X3524" i="1"/>
  <c r="Y3524" i="1"/>
  <c r="Z3524" i="1"/>
  <c r="V3525" i="1"/>
  <c r="W3525" i="1"/>
  <c r="X3525" i="1"/>
  <c r="Y3525" i="1"/>
  <c r="Z3525" i="1"/>
  <c r="V3526" i="1"/>
  <c r="W3526" i="1"/>
  <c r="X3526" i="1"/>
  <c r="Y3526" i="1"/>
  <c r="Z3526" i="1"/>
  <c r="V3527" i="1"/>
  <c r="W3527" i="1"/>
  <c r="X3527" i="1"/>
  <c r="Y3527" i="1"/>
  <c r="Z3527" i="1"/>
  <c r="V3528" i="1"/>
  <c r="W3528" i="1"/>
  <c r="X3528" i="1"/>
  <c r="Y3528" i="1"/>
  <c r="Z3528" i="1"/>
  <c r="V3529" i="1"/>
  <c r="W3529" i="1"/>
  <c r="X3529" i="1"/>
  <c r="Y3529" i="1"/>
  <c r="Z3529" i="1"/>
  <c r="V3530" i="1"/>
  <c r="W3530" i="1"/>
  <c r="X3530" i="1"/>
  <c r="Y3530" i="1"/>
  <c r="Z3530" i="1"/>
  <c r="V3531" i="1"/>
  <c r="W3531" i="1"/>
  <c r="X3531" i="1"/>
  <c r="Y3531" i="1"/>
  <c r="Z3531" i="1"/>
  <c r="V3532" i="1"/>
  <c r="W3532" i="1"/>
  <c r="X3532" i="1"/>
  <c r="Y3532" i="1"/>
  <c r="Z3532" i="1"/>
  <c r="V3533" i="1"/>
  <c r="W3533" i="1"/>
  <c r="X3533" i="1"/>
  <c r="Y3533" i="1"/>
  <c r="Z3533" i="1"/>
  <c r="V3534" i="1"/>
  <c r="W3534" i="1"/>
  <c r="X3534" i="1"/>
  <c r="Y3534" i="1"/>
  <c r="Z3534" i="1"/>
  <c r="V3535" i="1"/>
  <c r="W3535" i="1"/>
  <c r="X3535" i="1"/>
  <c r="Y3535" i="1"/>
  <c r="Z3535" i="1"/>
  <c r="V3536" i="1"/>
  <c r="W3536" i="1"/>
  <c r="X3536" i="1"/>
  <c r="Y3536" i="1"/>
  <c r="Z3536" i="1"/>
  <c r="V3537" i="1"/>
  <c r="W3537" i="1"/>
  <c r="X3537" i="1"/>
  <c r="Y3537" i="1"/>
  <c r="Z3537" i="1"/>
  <c r="V3538" i="1"/>
  <c r="W3538" i="1"/>
  <c r="X3538" i="1"/>
  <c r="Y3538" i="1"/>
  <c r="Z3538" i="1"/>
  <c r="V3539" i="1"/>
  <c r="W3539" i="1"/>
  <c r="X3539" i="1"/>
  <c r="Y3539" i="1"/>
  <c r="Z3539" i="1"/>
  <c r="V3540" i="1"/>
  <c r="W3540" i="1"/>
  <c r="X3540" i="1"/>
  <c r="Y3540" i="1"/>
  <c r="Z3540" i="1"/>
  <c r="V3541" i="1"/>
  <c r="W3541" i="1"/>
  <c r="X3541" i="1"/>
  <c r="Y3541" i="1"/>
  <c r="Z3541" i="1"/>
  <c r="V3542" i="1"/>
  <c r="W3542" i="1"/>
  <c r="X3542" i="1"/>
  <c r="Y3542" i="1"/>
  <c r="Z3542" i="1"/>
  <c r="V3543" i="1"/>
  <c r="W3543" i="1"/>
  <c r="X3543" i="1"/>
  <c r="Y3543" i="1"/>
  <c r="Z3543" i="1"/>
  <c r="V3544" i="1"/>
  <c r="W3544" i="1"/>
  <c r="X3544" i="1"/>
  <c r="Y3544" i="1"/>
  <c r="Z3544" i="1"/>
  <c r="V3545" i="1"/>
  <c r="W3545" i="1"/>
  <c r="X3545" i="1"/>
  <c r="Y3545" i="1"/>
  <c r="Z3545" i="1"/>
  <c r="V3546" i="1"/>
  <c r="W3546" i="1"/>
  <c r="X3546" i="1"/>
  <c r="Y3546" i="1"/>
  <c r="Z3546" i="1"/>
  <c r="V3547" i="1"/>
  <c r="W3547" i="1"/>
  <c r="X3547" i="1"/>
  <c r="Y3547" i="1"/>
  <c r="Z3547" i="1"/>
  <c r="V3548" i="1"/>
  <c r="W3548" i="1"/>
  <c r="X3548" i="1"/>
  <c r="Y3548" i="1"/>
  <c r="Z3548" i="1"/>
  <c r="V3549" i="1"/>
  <c r="W3549" i="1"/>
  <c r="X3549" i="1"/>
  <c r="Y3549" i="1"/>
  <c r="Z3549" i="1"/>
  <c r="V3550" i="1"/>
  <c r="W3550" i="1"/>
  <c r="X3550" i="1"/>
  <c r="Y3550" i="1"/>
  <c r="Z3550" i="1"/>
  <c r="V3551" i="1"/>
  <c r="W3551" i="1"/>
  <c r="X3551" i="1"/>
  <c r="Y3551" i="1"/>
  <c r="Z3551" i="1"/>
  <c r="V3552" i="1"/>
  <c r="W3552" i="1"/>
  <c r="X3552" i="1"/>
  <c r="Y3552" i="1"/>
  <c r="Z3552" i="1"/>
  <c r="V3553" i="1"/>
  <c r="W3553" i="1"/>
  <c r="X3553" i="1"/>
  <c r="Y3553" i="1"/>
  <c r="Z3553" i="1"/>
  <c r="V3554" i="1"/>
  <c r="W3554" i="1"/>
  <c r="X3554" i="1"/>
  <c r="Y3554" i="1"/>
  <c r="Z3554" i="1"/>
  <c r="V3555" i="1"/>
  <c r="W3555" i="1"/>
  <c r="X3555" i="1"/>
  <c r="Y3555" i="1"/>
  <c r="Z3555" i="1"/>
  <c r="V3556" i="1"/>
  <c r="W3556" i="1"/>
  <c r="X3556" i="1"/>
  <c r="Y3556" i="1"/>
  <c r="Z3556" i="1"/>
  <c r="V3557" i="1"/>
  <c r="W3557" i="1"/>
  <c r="X3557" i="1"/>
  <c r="Y3557" i="1"/>
  <c r="Z3557" i="1"/>
  <c r="V3558" i="1"/>
  <c r="W3558" i="1"/>
  <c r="X3558" i="1"/>
  <c r="Y3558" i="1"/>
  <c r="Z3558" i="1"/>
  <c r="V3559" i="1"/>
  <c r="W3559" i="1"/>
  <c r="X3559" i="1"/>
  <c r="Y3559" i="1"/>
  <c r="Z3559" i="1"/>
  <c r="V3560" i="1"/>
  <c r="W3560" i="1"/>
  <c r="X3560" i="1"/>
  <c r="Y3560" i="1"/>
  <c r="Z3560" i="1"/>
  <c r="V3561" i="1"/>
  <c r="W3561" i="1"/>
  <c r="X3561" i="1"/>
  <c r="Y3561" i="1"/>
  <c r="Z3561" i="1"/>
  <c r="V3562" i="1"/>
  <c r="W3562" i="1"/>
  <c r="X3562" i="1"/>
  <c r="Y3562" i="1"/>
  <c r="Z3562" i="1"/>
  <c r="V3563" i="1"/>
  <c r="W3563" i="1"/>
  <c r="X3563" i="1"/>
  <c r="Y3563" i="1"/>
  <c r="Z3563" i="1"/>
  <c r="V3564" i="1"/>
  <c r="W3564" i="1"/>
  <c r="X3564" i="1"/>
  <c r="Y3564" i="1"/>
  <c r="Z3564" i="1"/>
  <c r="V3565" i="1"/>
  <c r="W3565" i="1"/>
  <c r="X3565" i="1"/>
  <c r="Y3565" i="1"/>
  <c r="Z3565" i="1"/>
  <c r="V3566" i="1"/>
  <c r="W3566" i="1"/>
  <c r="X3566" i="1"/>
  <c r="Y3566" i="1"/>
  <c r="Z3566" i="1"/>
  <c r="V3567" i="1"/>
  <c r="W3567" i="1"/>
  <c r="X3567" i="1"/>
  <c r="Y3567" i="1"/>
  <c r="Z3567" i="1"/>
  <c r="V3568" i="1"/>
  <c r="W3568" i="1"/>
  <c r="X3568" i="1"/>
  <c r="Y3568" i="1"/>
  <c r="Z3568" i="1"/>
  <c r="V3569" i="1"/>
  <c r="W3569" i="1"/>
  <c r="X3569" i="1"/>
  <c r="Y3569" i="1"/>
  <c r="Z3569" i="1"/>
  <c r="V3570" i="1"/>
  <c r="W3570" i="1"/>
  <c r="X3570" i="1"/>
  <c r="Y3570" i="1"/>
  <c r="Z3570" i="1"/>
  <c r="V3571" i="1"/>
  <c r="W3571" i="1"/>
  <c r="X3571" i="1"/>
  <c r="Y3571" i="1"/>
  <c r="Z3571" i="1"/>
  <c r="V3572" i="1"/>
  <c r="W3572" i="1"/>
  <c r="X3572" i="1"/>
  <c r="Y3572" i="1"/>
  <c r="Z3572" i="1"/>
  <c r="V3573" i="1"/>
  <c r="W3573" i="1"/>
  <c r="X3573" i="1"/>
  <c r="Y3573" i="1"/>
  <c r="Z3573" i="1"/>
  <c r="V3574" i="1"/>
  <c r="W3574" i="1"/>
  <c r="X3574" i="1"/>
  <c r="Y3574" i="1"/>
  <c r="Z3574" i="1"/>
  <c r="V3575" i="1"/>
  <c r="W3575" i="1"/>
  <c r="X3575" i="1"/>
  <c r="Y3575" i="1"/>
  <c r="Z3575" i="1"/>
  <c r="V3576" i="1"/>
  <c r="W3576" i="1"/>
  <c r="X3576" i="1"/>
  <c r="Y3576" i="1"/>
  <c r="Z3576" i="1"/>
  <c r="V3577" i="1"/>
  <c r="W3577" i="1"/>
  <c r="X3577" i="1"/>
  <c r="Y3577" i="1"/>
  <c r="Z3577" i="1"/>
  <c r="V3578" i="1"/>
  <c r="W3578" i="1"/>
  <c r="X3578" i="1"/>
  <c r="Y3578" i="1"/>
  <c r="Z3578" i="1"/>
  <c r="V3579" i="1"/>
  <c r="W3579" i="1"/>
  <c r="X3579" i="1"/>
  <c r="Y3579" i="1"/>
  <c r="Z3579" i="1"/>
  <c r="V3580" i="1"/>
  <c r="W3580" i="1"/>
  <c r="X3580" i="1"/>
  <c r="Y3580" i="1"/>
  <c r="Z3580" i="1"/>
  <c r="V3581" i="1"/>
  <c r="W3581" i="1"/>
  <c r="X3581" i="1"/>
  <c r="Y3581" i="1"/>
  <c r="Z3581" i="1"/>
  <c r="V3582" i="1"/>
  <c r="W3582" i="1"/>
  <c r="X3582" i="1"/>
  <c r="Y3582" i="1"/>
  <c r="Z3582" i="1"/>
  <c r="V3583" i="1"/>
  <c r="W3583" i="1"/>
  <c r="X3583" i="1"/>
  <c r="Y3583" i="1"/>
  <c r="Z3583" i="1"/>
  <c r="V3584" i="1"/>
  <c r="W3584" i="1"/>
  <c r="X3584" i="1"/>
  <c r="Y3584" i="1"/>
  <c r="Z3584" i="1"/>
  <c r="V3585" i="1"/>
  <c r="W3585" i="1"/>
  <c r="X3585" i="1"/>
  <c r="Y3585" i="1"/>
  <c r="Z3585" i="1"/>
  <c r="V3586" i="1"/>
  <c r="W3586" i="1"/>
  <c r="X3586" i="1"/>
  <c r="Y3586" i="1"/>
  <c r="Z3586" i="1"/>
  <c r="V3587" i="1"/>
  <c r="W3587" i="1"/>
  <c r="X3587" i="1"/>
  <c r="Y3587" i="1"/>
  <c r="Z3587" i="1"/>
  <c r="V3588" i="1"/>
  <c r="W3588" i="1"/>
  <c r="X3588" i="1"/>
  <c r="Y3588" i="1"/>
  <c r="Z3588" i="1"/>
  <c r="V3589" i="1"/>
  <c r="W3589" i="1"/>
  <c r="X3589" i="1"/>
  <c r="Y3589" i="1"/>
  <c r="Z3589" i="1"/>
  <c r="V3590" i="1"/>
  <c r="W3590" i="1"/>
  <c r="X3590" i="1"/>
  <c r="Y3590" i="1"/>
  <c r="Z3590" i="1"/>
  <c r="V3591" i="1"/>
  <c r="W3591" i="1"/>
  <c r="X3591" i="1"/>
  <c r="Y3591" i="1"/>
  <c r="Z3591" i="1"/>
  <c r="V3592" i="1"/>
  <c r="W3592" i="1"/>
  <c r="X3592" i="1"/>
  <c r="Y3592" i="1"/>
  <c r="Z3592" i="1"/>
  <c r="V3593" i="1"/>
  <c r="W3593" i="1"/>
  <c r="X3593" i="1"/>
  <c r="Y3593" i="1"/>
  <c r="Z3593" i="1"/>
  <c r="V3594" i="1"/>
  <c r="W3594" i="1"/>
  <c r="X3594" i="1"/>
  <c r="Y3594" i="1"/>
  <c r="Z3594" i="1"/>
  <c r="V3595" i="1"/>
  <c r="W3595" i="1"/>
  <c r="X3595" i="1"/>
  <c r="Y3595" i="1"/>
  <c r="Z3595" i="1"/>
  <c r="V3596" i="1"/>
  <c r="W3596" i="1"/>
  <c r="X3596" i="1"/>
  <c r="Y3596" i="1"/>
  <c r="Z3596" i="1"/>
  <c r="V3597" i="1"/>
  <c r="W3597" i="1"/>
  <c r="X3597" i="1"/>
  <c r="Y3597" i="1"/>
  <c r="Z3597" i="1"/>
  <c r="V3598" i="1"/>
  <c r="W3598" i="1"/>
  <c r="X3598" i="1"/>
  <c r="Y3598" i="1"/>
  <c r="Z3598" i="1"/>
  <c r="V3599" i="1"/>
  <c r="W3599" i="1"/>
  <c r="X3599" i="1"/>
  <c r="Y3599" i="1"/>
  <c r="Z3599" i="1"/>
  <c r="V3600" i="1"/>
  <c r="W3600" i="1"/>
  <c r="X3600" i="1"/>
  <c r="Y3600" i="1"/>
  <c r="Z3600" i="1"/>
  <c r="V3601" i="1"/>
  <c r="W3601" i="1"/>
  <c r="X3601" i="1"/>
  <c r="Y3601" i="1"/>
  <c r="Z3601" i="1"/>
  <c r="V3602" i="1"/>
  <c r="W3602" i="1"/>
  <c r="X3602" i="1"/>
  <c r="Y3602" i="1"/>
  <c r="Z3602" i="1"/>
  <c r="V3603" i="1"/>
  <c r="W3603" i="1"/>
  <c r="X3603" i="1"/>
  <c r="Y3603" i="1"/>
  <c r="Z3603" i="1"/>
  <c r="V3604" i="1"/>
  <c r="W3604" i="1"/>
  <c r="X3604" i="1"/>
  <c r="Y3604" i="1"/>
  <c r="Z3604" i="1"/>
  <c r="V3605" i="1"/>
  <c r="W3605" i="1"/>
  <c r="X3605" i="1"/>
  <c r="Y3605" i="1"/>
  <c r="Z3605" i="1"/>
  <c r="V3606" i="1"/>
  <c r="W3606" i="1"/>
  <c r="X3606" i="1"/>
  <c r="Y3606" i="1"/>
  <c r="Z3606" i="1"/>
  <c r="V3607" i="1"/>
  <c r="W3607" i="1"/>
  <c r="X3607" i="1"/>
  <c r="Y3607" i="1"/>
  <c r="Z3607" i="1"/>
  <c r="V3608" i="1"/>
  <c r="W3608" i="1"/>
  <c r="X3608" i="1"/>
  <c r="Y3608" i="1"/>
  <c r="Z3608" i="1"/>
  <c r="V3609" i="1"/>
  <c r="W3609" i="1"/>
  <c r="X3609" i="1"/>
  <c r="Y3609" i="1"/>
  <c r="Z3609" i="1"/>
  <c r="V3610" i="1"/>
  <c r="W3610" i="1"/>
  <c r="X3610" i="1"/>
  <c r="Y3610" i="1"/>
  <c r="Z3610" i="1"/>
  <c r="V3611" i="1"/>
  <c r="W3611" i="1"/>
  <c r="X3611" i="1"/>
  <c r="Y3611" i="1"/>
  <c r="Z3611" i="1"/>
  <c r="V3612" i="1"/>
  <c r="W3612" i="1"/>
  <c r="X3612" i="1"/>
  <c r="Y3612" i="1"/>
  <c r="Z3612" i="1"/>
  <c r="V3613" i="1"/>
  <c r="W3613" i="1"/>
  <c r="X3613" i="1"/>
  <c r="Y3613" i="1"/>
  <c r="Z3613" i="1"/>
  <c r="V3614" i="1"/>
  <c r="W3614" i="1"/>
  <c r="X3614" i="1"/>
  <c r="Y3614" i="1"/>
  <c r="Z3614" i="1"/>
  <c r="V3615" i="1"/>
  <c r="W3615" i="1"/>
  <c r="X3615" i="1"/>
  <c r="Y3615" i="1"/>
  <c r="Z3615" i="1"/>
  <c r="V3616" i="1"/>
  <c r="W3616" i="1"/>
  <c r="X3616" i="1"/>
  <c r="Y3616" i="1"/>
  <c r="Z3616" i="1"/>
  <c r="V3617" i="1"/>
  <c r="W3617" i="1"/>
  <c r="X3617" i="1"/>
  <c r="Y3617" i="1"/>
  <c r="Z3617" i="1"/>
  <c r="V3618" i="1"/>
  <c r="W3618" i="1"/>
  <c r="X3618" i="1"/>
  <c r="Y3618" i="1"/>
  <c r="Z3618" i="1"/>
  <c r="V3619" i="1"/>
  <c r="W3619" i="1"/>
  <c r="X3619" i="1"/>
  <c r="Y3619" i="1"/>
  <c r="Z3619" i="1"/>
  <c r="V3620" i="1"/>
  <c r="W3620" i="1"/>
  <c r="X3620" i="1"/>
  <c r="Y3620" i="1"/>
  <c r="Z3620" i="1"/>
  <c r="V3621" i="1"/>
  <c r="W3621" i="1"/>
  <c r="X3621" i="1"/>
  <c r="Y3621" i="1"/>
  <c r="Z3621" i="1"/>
  <c r="V3622" i="1"/>
  <c r="W3622" i="1"/>
  <c r="X3622" i="1"/>
  <c r="Y3622" i="1"/>
  <c r="Z3622" i="1"/>
  <c r="V3623" i="1"/>
  <c r="W3623" i="1"/>
  <c r="X3623" i="1"/>
  <c r="Y3623" i="1"/>
  <c r="Z3623" i="1"/>
  <c r="V3624" i="1"/>
  <c r="W3624" i="1"/>
  <c r="X3624" i="1"/>
  <c r="Y3624" i="1"/>
  <c r="Z3624" i="1"/>
  <c r="V3625" i="1"/>
  <c r="W3625" i="1"/>
  <c r="X3625" i="1"/>
  <c r="Y3625" i="1"/>
  <c r="Z3625" i="1"/>
  <c r="V3626" i="1"/>
  <c r="W3626" i="1"/>
  <c r="X3626" i="1"/>
  <c r="Y3626" i="1"/>
  <c r="Z3626" i="1"/>
  <c r="V3627" i="1"/>
  <c r="W3627" i="1"/>
  <c r="X3627" i="1"/>
  <c r="Y3627" i="1"/>
  <c r="Z3627" i="1"/>
  <c r="V3628" i="1"/>
  <c r="W3628" i="1"/>
  <c r="X3628" i="1"/>
  <c r="Y3628" i="1"/>
  <c r="Z3628" i="1"/>
  <c r="V3629" i="1"/>
  <c r="W3629" i="1"/>
  <c r="X3629" i="1"/>
  <c r="Y3629" i="1"/>
  <c r="Z3629" i="1"/>
  <c r="V3630" i="1"/>
  <c r="W3630" i="1"/>
  <c r="X3630" i="1"/>
  <c r="Y3630" i="1"/>
  <c r="Z3630" i="1"/>
  <c r="V3631" i="1"/>
  <c r="W3631" i="1"/>
  <c r="X3631" i="1"/>
  <c r="Y3631" i="1"/>
  <c r="Z3631" i="1"/>
  <c r="V3632" i="1"/>
  <c r="W3632" i="1"/>
  <c r="X3632" i="1"/>
  <c r="Y3632" i="1"/>
  <c r="Z3632" i="1"/>
  <c r="V3633" i="1"/>
  <c r="W3633" i="1"/>
  <c r="X3633" i="1"/>
  <c r="Y3633" i="1"/>
  <c r="Z3633" i="1"/>
  <c r="V3634" i="1"/>
  <c r="W3634" i="1"/>
  <c r="X3634" i="1"/>
  <c r="Y3634" i="1"/>
  <c r="Z3634" i="1"/>
  <c r="V3635" i="1"/>
  <c r="W3635" i="1"/>
  <c r="X3635" i="1"/>
  <c r="Y3635" i="1"/>
  <c r="Z3635" i="1"/>
  <c r="V3636" i="1"/>
  <c r="W3636" i="1"/>
  <c r="X3636" i="1"/>
  <c r="Y3636" i="1"/>
  <c r="Z3636" i="1"/>
  <c r="V3637" i="1"/>
  <c r="W3637" i="1"/>
  <c r="X3637" i="1"/>
  <c r="Y3637" i="1"/>
  <c r="Z3637" i="1"/>
  <c r="V3638" i="1"/>
  <c r="W3638" i="1"/>
  <c r="X3638" i="1"/>
  <c r="Y3638" i="1"/>
  <c r="Z3638" i="1"/>
  <c r="V3639" i="1"/>
  <c r="W3639" i="1"/>
  <c r="X3639" i="1"/>
  <c r="Y3639" i="1"/>
  <c r="Z3639" i="1"/>
  <c r="V3640" i="1"/>
  <c r="W3640" i="1"/>
  <c r="X3640" i="1"/>
  <c r="Y3640" i="1"/>
  <c r="Z3640" i="1"/>
  <c r="V3641" i="1"/>
  <c r="W3641" i="1"/>
  <c r="X3641" i="1"/>
  <c r="Y3641" i="1"/>
  <c r="Z3641" i="1"/>
  <c r="V3642" i="1"/>
  <c r="W3642" i="1"/>
  <c r="X3642" i="1"/>
  <c r="Y3642" i="1"/>
  <c r="Z3642" i="1"/>
  <c r="V3643" i="1"/>
  <c r="W3643" i="1"/>
  <c r="X3643" i="1"/>
  <c r="Y3643" i="1"/>
  <c r="Z3643" i="1"/>
  <c r="V3644" i="1"/>
  <c r="W3644" i="1"/>
  <c r="X3644" i="1"/>
  <c r="Y3644" i="1"/>
  <c r="Z3644" i="1"/>
  <c r="V3645" i="1"/>
  <c r="W3645" i="1"/>
  <c r="X3645" i="1"/>
  <c r="Y3645" i="1"/>
  <c r="Z3645" i="1"/>
  <c r="V3646" i="1"/>
  <c r="W3646" i="1"/>
  <c r="X3646" i="1"/>
  <c r="Y3646" i="1"/>
  <c r="Z3646" i="1"/>
  <c r="V3647" i="1"/>
  <c r="W3647" i="1"/>
  <c r="X3647" i="1"/>
  <c r="Y3647" i="1"/>
  <c r="Z3647" i="1"/>
  <c r="V3648" i="1"/>
  <c r="W3648" i="1"/>
  <c r="X3648" i="1"/>
  <c r="Y3648" i="1"/>
  <c r="Z3648" i="1"/>
  <c r="V3649" i="1"/>
  <c r="W3649" i="1"/>
  <c r="X3649" i="1"/>
  <c r="Y3649" i="1"/>
  <c r="Z3649" i="1"/>
  <c r="V3650" i="1"/>
  <c r="W3650" i="1"/>
  <c r="X3650" i="1"/>
  <c r="Y3650" i="1"/>
  <c r="Z3650" i="1"/>
  <c r="V3651" i="1"/>
  <c r="W3651" i="1"/>
  <c r="X3651" i="1"/>
  <c r="Y3651" i="1"/>
  <c r="Z3651" i="1"/>
  <c r="V3652" i="1"/>
  <c r="W3652" i="1"/>
  <c r="X3652" i="1"/>
  <c r="Y3652" i="1"/>
  <c r="Z3652" i="1"/>
  <c r="V3653" i="1"/>
  <c r="W3653" i="1"/>
  <c r="X3653" i="1"/>
  <c r="Y3653" i="1"/>
  <c r="Z3653" i="1"/>
  <c r="V3654" i="1"/>
  <c r="W3654" i="1"/>
  <c r="X3654" i="1"/>
  <c r="Y3654" i="1"/>
  <c r="Z3654" i="1"/>
  <c r="V3655" i="1"/>
  <c r="W3655" i="1"/>
  <c r="X3655" i="1"/>
  <c r="Y3655" i="1"/>
  <c r="Z3655" i="1"/>
  <c r="V3656" i="1"/>
  <c r="W3656" i="1"/>
  <c r="X3656" i="1"/>
  <c r="Y3656" i="1"/>
  <c r="Z3656" i="1"/>
  <c r="V3657" i="1"/>
  <c r="W3657" i="1"/>
  <c r="X3657" i="1"/>
  <c r="Y3657" i="1"/>
  <c r="Z3657" i="1"/>
  <c r="V3658" i="1"/>
  <c r="W3658" i="1"/>
  <c r="X3658" i="1"/>
  <c r="Y3658" i="1"/>
  <c r="Z3658" i="1"/>
  <c r="V3659" i="1"/>
  <c r="W3659" i="1"/>
  <c r="X3659" i="1"/>
  <c r="Y3659" i="1"/>
  <c r="Z3659" i="1"/>
  <c r="V3660" i="1"/>
  <c r="W3660" i="1"/>
  <c r="X3660" i="1"/>
  <c r="Y3660" i="1"/>
  <c r="Z3660" i="1"/>
  <c r="V3661" i="1"/>
  <c r="W3661" i="1"/>
  <c r="X3661" i="1"/>
  <c r="Y3661" i="1"/>
  <c r="Z3661" i="1"/>
  <c r="V3662" i="1"/>
  <c r="W3662" i="1"/>
  <c r="X3662" i="1"/>
  <c r="Y3662" i="1"/>
  <c r="Z3662" i="1"/>
  <c r="V3663" i="1"/>
  <c r="W3663" i="1"/>
  <c r="X3663" i="1"/>
  <c r="Y3663" i="1"/>
  <c r="Z3663" i="1"/>
  <c r="V3664" i="1"/>
  <c r="W3664" i="1"/>
  <c r="X3664" i="1"/>
  <c r="Y3664" i="1"/>
  <c r="Z3664" i="1"/>
  <c r="V3665" i="1"/>
  <c r="W3665" i="1"/>
  <c r="X3665" i="1"/>
  <c r="Y3665" i="1"/>
  <c r="Z3665" i="1"/>
  <c r="V3666" i="1"/>
  <c r="W3666" i="1"/>
  <c r="X3666" i="1"/>
  <c r="Y3666" i="1"/>
  <c r="Z3666" i="1"/>
  <c r="V3667" i="1"/>
  <c r="W3667" i="1"/>
  <c r="X3667" i="1"/>
  <c r="Y3667" i="1"/>
  <c r="Z3667" i="1"/>
  <c r="V3668" i="1"/>
  <c r="W3668" i="1"/>
  <c r="X3668" i="1"/>
  <c r="Y3668" i="1"/>
  <c r="Z3668" i="1"/>
  <c r="V3669" i="1"/>
  <c r="W3669" i="1"/>
  <c r="X3669" i="1"/>
  <c r="Y3669" i="1"/>
  <c r="Z3669" i="1"/>
  <c r="V3670" i="1"/>
  <c r="W3670" i="1"/>
  <c r="X3670" i="1"/>
  <c r="Y3670" i="1"/>
  <c r="Z3670" i="1"/>
  <c r="V3671" i="1"/>
  <c r="W3671" i="1"/>
  <c r="X3671" i="1"/>
  <c r="Y3671" i="1"/>
  <c r="Z3671" i="1"/>
  <c r="V3672" i="1"/>
  <c r="W3672" i="1"/>
  <c r="X3672" i="1"/>
  <c r="Y3672" i="1"/>
  <c r="Z3672" i="1"/>
  <c r="V3673" i="1"/>
  <c r="W3673" i="1"/>
  <c r="X3673" i="1"/>
  <c r="Y3673" i="1"/>
  <c r="Z3673" i="1"/>
  <c r="V3674" i="1"/>
  <c r="W3674" i="1"/>
  <c r="X3674" i="1"/>
  <c r="Y3674" i="1"/>
  <c r="Z3674" i="1"/>
  <c r="V3675" i="1"/>
  <c r="W3675" i="1"/>
  <c r="X3675" i="1"/>
  <c r="Y3675" i="1"/>
  <c r="Z3675" i="1"/>
  <c r="V3676" i="1"/>
  <c r="W3676" i="1"/>
  <c r="X3676" i="1"/>
  <c r="Y3676" i="1"/>
  <c r="Z3676" i="1"/>
  <c r="V3677" i="1"/>
  <c r="W3677" i="1"/>
  <c r="X3677" i="1"/>
  <c r="Y3677" i="1"/>
  <c r="Z3677" i="1"/>
  <c r="V3678" i="1"/>
  <c r="W3678" i="1"/>
  <c r="X3678" i="1"/>
  <c r="Y3678" i="1"/>
  <c r="Z3678" i="1"/>
  <c r="V3679" i="1"/>
  <c r="W3679" i="1"/>
  <c r="X3679" i="1"/>
  <c r="Y3679" i="1"/>
  <c r="Z3679" i="1"/>
  <c r="V3680" i="1"/>
  <c r="W3680" i="1"/>
  <c r="X3680" i="1"/>
  <c r="Y3680" i="1"/>
  <c r="Z3680" i="1"/>
  <c r="V3681" i="1"/>
  <c r="W3681" i="1"/>
  <c r="X3681" i="1"/>
  <c r="Y3681" i="1"/>
  <c r="Z3681" i="1"/>
  <c r="V3682" i="1"/>
  <c r="W3682" i="1"/>
  <c r="X3682" i="1"/>
  <c r="Y3682" i="1"/>
  <c r="Z3682" i="1"/>
  <c r="V3683" i="1"/>
  <c r="W3683" i="1"/>
  <c r="X3683" i="1"/>
  <c r="Y3683" i="1"/>
  <c r="Z3683" i="1"/>
  <c r="V3684" i="1"/>
  <c r="W3684" i="1"/>
  <c r="X3684" i="1"/>
  <c r="Y3684" i="1"/>
  <c r="Z3684" i="1"/>
  <c r="V3685" i="1"/>
  <c r="W3685" i="1"/>
  <c r="X3685" i="1"/>
  <c r="Y3685" i="1"/>
  <c r="Z3685" i="1"/>
  <c r="V3686" i="1"/>
  <c r="W3686" i="1"/>
  <c r="X3686" i="1"/>
  <c r="Y3686" i="1"/>
  <c r="Z3686" i="1"/>
  <c r="V3687" i="1"/>
  <c r="W3687" i="1"/>
  <c r="X3687" i="1"/>
  <c r="Y3687" i="1"/>
  <c r="Z3687" i="1"/>
  <c r="V3688" i="1"/>
  <c r="W3688" i="1"/>
  <c r="X3688" i="1"/>
  <c r="Y3688" i="1"/>
  <c r="Z3688" i="1"/>
  <c r="V3689" i="1"/>
  <c r="W3689" i="1"/>
  <c r="X3689" i="1"/>
  <c r="Y3689" i="1"/>
  <c r="Z3689" i="1"/>
  <c r="V3690" i="1"/>
  <c r="W3690" i="1"/>
  <c r="X3690" i="1"/>
  <c r="Y3690" i="1"/>
  <c r="Z3690" i="1"/>
  <c r="V3691" i="1"/>
  <c r="W3691" i="1"/>
  <c r="X3691" i="1"/>
  <c r="Y3691" i="1"/>
  <c r="Z3691" i="1"/>
  <c r="V3692" i="1"/>
  <c r="W3692" i="1"/>
  <c r="X3692" i="1"/>
  <c r="Y3692" i="1"/>
  <c r="Z3692" i="1"/>
  <c r="V3693" i="1"/>
  <c r="W3693" i="1"/>
  <c r="X3693" i="1"/>
  <c r="Y3693" i="1"/>
  <c r="Z3693" i="1"/>
  <c r="V3694" i="1"/>
  <c r="W3694" i="1"/>
  <c r="X3694" i="1"/>
  <c r="Y3694" i="1"/>
  <c r="Z3694" i="1"/>
  <c r="V3695" i="1"/>
  <c r="W3695" i="1"/>
  <c r="X3695" i="1"/>
  <c r="Y3695" i="1"/>
  <c r="Z3695" i="1"/>
  <c r="V3696" i="1"/>
  <c r="W3696" i="1"/>
  <c r="X3696" i="1"/>
  <c r="Y3696" i="1"/>
  <c r="Z3696" i="1"/>
  <c r="V3697" i="1"/>
  <c r="W3697" i="1"/>
  <c r="X3697" i="1"/>
  <c r="Y3697" i="1"/>
  <c r="Z3697" i="1"/>
  <c r="V3698" i="1"/>
  <c r="W3698" i="1"/>
  <c r="X3698" i="1"/>
  <c r="Y3698" i="1"/>
  <c r="Z3698" i="1"/>
  <c r="V3699" i="1"/>
  <c r="W3699" i="1"/>
  <c r="X3699" i="1"/>
  <c r="Y3699" i="1"/>
  <c r="Z3699" i="1"/>
  <c r="V3700" i="1"/>
  <c r="W3700" i="1"/>
  <c r="X3700" i="1"/>
  <c r="Y3700" i="1"/>
  <c r="Z3700" i="1"/>
  <c r="V3701" i="1"/>
  <c r="W3701" i="1"/>
  <c r="X3701" i="1"/>
  <c r="Y3701" i="1"/>
  <c r="Z3701" i="1"/>
  <c r="V3702" i="1"/>
  <c r="W3702" i="1"/>
  <c r="X3702" i="1"/>
  <c r="Y3702" i="1"/>
  <c r="Z3702" i="1"/>
  <c r="V3703" i="1"/>
  <c r="W3703" i="1"/>
  <c r="X3703" i="1"/>
  <c r="Y3703" i="1"/>
  <c r="Z3703" i="1"/>
  <c r="V3704" i="1"/>
  <c r="W3704" i="1"/>
  <c r="X3704" i="1"/>
  <c r="Y3704" i="1"/>
  <c r="Z3704" i="1"/>
  <c r="V3705" i="1"/>
  <c r="W3705" i="1"/>
  <c r="X3705" i="1"/>
  <c r="Y3705" i="1"/>
  <c r="Z3705" i="1"/>
  <c r="V3706" i="1"/>
  <c r="W3706" i="1"/>
  <c r="X3706" i="1"/>
  <c r="Y3706" i="1"/>
  <c r="Z3706" i="1"/>
  <c r="V3707" i="1"/>
  <c r="W3707" i="1"/>
  <c r="X3707" i="1"/>
  <c r="Y3707" i="1"/>
  <c r="Z3707" i="1"/>
  <c r="V3708" i="1"/>
  <c r="W3708" i="1"/>
  <c r="X3708" i="1"/>
  <c r="Y3708" i="1"/>
  <c r="Z3708" i="1"/>
  <c r="V3709" i="1"/>
  <c r="W3709" i="1"/>
  <c r="X3709" i="1"/>
  <c r="Y3709" i="1"/>
  <c r="Z3709" i="1"/>
  <c r="V3710" i="1"/>
  <c r="W3710" i="1"/>
  <c r="X3710" i="1"/>
  <c r="Y3710" i="1"/>
  <c r="Z3710" i="1"/>
  <c r="V3711" i="1"/>
  <c r="W3711" i="1"/>
  <c r="X3711" i="1"/>
  <c r="Y3711" i="1"/>
  <c r="Z3711" i="1"/>
  <c r="V3712" i="1"/>
  <c r="W3712" i="1"/>
  <c r="X3712" i="1"/>
  <c r="Y3712" i="1"/>
  <c r="Z3712" i="1"/>
  <c r="V3713" i="1"/>
  <c r="W3713" i="1"/>
  <c r="X3713" i="1"/>
  <c r="Y3713" i="1"/>
  <c r="Z3713" i="1"/>
  <c r="V3714" i="1"/>
  <c r="W3714" i="1"/>
  <c r="X3714" i="1"/>
  <c r="Y3714" i="1"/>
  <c r="Z3714" i="1"/>
  <c r="V3715" i="1"/>
  <c r="W3715" i="1"/>
  <c r="X3715" i="1"/>
  <c r="Y3715" i="1"/>
  <c r="Z3715" i="1"/>
  <c r="V3716" i="1"/>
  <c r="W3716" i="1"/>
  <c r="X3716" i="1"/>
  <c r="Y3716" i="1"/>
  <c r="Z3716" i="1"/>
  <c r="V3717" i="1"/>
  <c r="W3717" i="1"/>
  <c r="X3717" i="1"/>
  <c r="Y3717" i="1"/>
  <c r="Z3717" i="1"/>
  <c r="V3718" i="1"/>
  <c r="W3718" i="1"/>
  <c r="X3718" i="1"/>
  <c r="Y3718" i="1"/>
  <c r="Z3718" i="1"/>
  <c r="V3719" i="1"/>
  <c r="W3719" i="1"/>
  <c r="X3719" i="1"/>
  <c r="Y3719" i="1"/>
  <c r="Z3719" i="1"/>
  <c r="V3720" i="1"/>
  <c r="W3720" i="1"/>
  <c r="X3720" i="1"/>
  <c r="Y3720" i="1"/>
  <c r="Z3720" i="1"/>
  <c r="V3721" i="1"/>
  <c r="W3721" i="1"/>
  <c r="X3721" i="1"/>
  <c r="Y3721" i="1"/>
  <c r="Z3721" i="1"/>
  <c r="V3722" i="1"/>
  <c r="W3722" i="1"/>
  <c r="X3722" i="1"/>
  <c r="Y3722" i="1"/>
  <c r="Z3722" i="1"/>
  <c r="V3723" i="1"/>
  <c r="W3723" i="1"/>
  <c r="X3723" i="1"/>
  <c r="Y3723" i="1"/>
  <c r="Z3723" i="1"/>
  <c r="V3724" i="1"/>
  <c r="W3724" i="1"/>
  <c r="X3724" i="1"/>
  <c r="Y3724" i="1"/>
  <c r="Z3724" i="1"/>
  <c r="V3725" i="1"/>
  <c r="W3725" i="1"/>
  <c r="X3725" i="1"/>
  <c r="Y3725" i="1"/>
  <c r="Z3725" i="1"/>
  <c r="V3726" i="1"/>
  <c r="W3726" i="1"/>
  <c r="X3726" i="1"/>
  <c r="Y3726" i="1"/>
  <c r="Z3726" i="1"/>
  <c r="V3727" i="1"/>
  <c r="W3727" i="1"/>
  <c r="X3727" i="1"/>
  <c r="Y3727" i="1"/>
  <c r="Z3727" i="1"/>
  <c r="V3728" i="1"/>
  <c r="W3728" i="1"/>
  <c r="X3728" i="1"/>
  <c r="Y3728" i="1"/>
  <c r="Z3728" i="1"/>
  <c r="V3729" i="1"/>
  <c r="W3729" i="1"/>
  <c r="X3729" i="1"/>
  <c r="Y3729" i="1"/>
  <c r="Z3729" i="1"/>
  <c r="V3730" i="1"/>
  <c r="W3730" i="1"/>
  <c r="X3730" i="1"/>
  <c r="Y3730" i="1"/>
  <c r="Z3730" i="1"/>
  <c r="V3731" i="1"/>
  <c r="W3731" i="1"/>
  <c r="X3731" i="1"/>
  <c r="Y3731" i="1"/>
  <c r="Z3731" i="1"/>
  <c r="V3732" i="1"/>
  <c r="W3732" i="1"/>
  <c r="X3732" i="1"/>
  <c r="Y3732" i="1"/>
  <c r="Z3732" i="1"/>
  <c r="V3733" i="1"/>
  <c r="W3733" i="1"/>
  <c r="X3733" i="1"/>
  <c r="Y3733" i="1"/>
  <c r="Z3733" i="1"/>
  <c r="V3734" i="1"/>
  <c r="W3734" i="1"/>
  <c r="X3734" i="1"/>
  <c r="Y3734" i="1"/>
  <c r="Z3734" i="1"/>
  <c r="V3735" i="1"/>
  <c r="W3735" i="1"/>
  <c r="X3735" i="1"/>
  <c r="Y3735" i="1"/>
  <c r="Z3735" i="1"/>
  <c r="V3736" i="1"/>
  <c r="W3736" i="1"/>
  <c r="X3736" i="1"/>
  <c r="Y3736" i="1"/>
  <c r="Z3736" i="1"/>
  <c r="V3737" i="1"/>
  <c r="W3737" i="1"/>
  <c r="X3737" i="1"/>
  <c r="Y3737" i="1"/>
  <c r="Z3737" i="1"/>
  <c r="V3738" i="1"/>
  <c r="W3738" i="1"/>
  <c r="X3738" i="1"/>
  <c r="Y3738" i="1"/>
  <c r="Z3738" i="1"/>
  <c r="V3739" i="1"/>
  <c r="W3739" i="1"/>
  <c r="X3739" i="1"/>
  <c r="Y3739" i="1"/>
  <c r="Z3739" i="1"/>
  <c r="V3740" i="1"/>
  <c r="W3740" i="1"/>
  <c r="X3740" i="1"/>
  <c r="Y3740" i="1"/>
  <c r="Z3740" i="1"/>
  <c r="V3741" i="1"/>
  <c r="W3741" i="1"/>
  <c r="X3741" i="1"/>
  <c r="Y3741" i="1"/>
  <c r="Z3741" i="1"/>
  <c r="V3742" i="1"/>
  <c r="W3742" i="1"/>
  <c r="X3742" i="1"/>
  <c r="Y3742" i="1"/>
  <c r="Z3742" i="1"/>
  <c r="V3743" i="1"/>
  <c r="W3743" i="1"/>
  <c r="X3743" i="1"/>
  <c r="Y3743" i="1"/>
  <c r="Z3743" i="1"/>
  <c r="V3744" i="1"/>
  <c r="W3744" i="1"/>
  <c r="X3744" i="1"/>
  <c r="Y3744" i="1"/>
  <c r="Z3744" i="1"/>
  <c r="V3745" i="1"/>
  <c r="W3745" i="1"/>
  <c r="X3745" i="1"/>
  <c r="Y3745" i="1"/>
  <c r="Z3745" i="1"/>
  <c r="V3746" i="1"/>
  <c r="W3746" i="1"/>
  <c r="X3746" i="1"/>
  <c r="Y3746" i="1"/>
  <c r="Z3746" i="1"/>
  <c r="V3747" i="1"/>
  <c r="W3747" i="1"/>
  <c r="X3747" i="1"/>
  <c r="Y3747" i="1"/>
  <c r="Z3747" i="1"/>
  <c r="V3748" i="1"/>
  <c r="W3748" i="1"/>
  <c r="X3748" i="1"/>
  <c r="Y3748" i="1"/>
  <c r="Z3748" i="1"/>
  <c r="V3749" i="1"/>
  <c r="W3749" i="1"/>
  <c r="X3749" i="1"/>
  <c r="Y3749" i="1"/>
  <c r="Z3749" i="1"/>
  <c r="V3750" i="1"/>
  <c r="W3750" i="1"/>
  <c r="X3750" i="1"/>
  <c r="Y3750" i="1"/>
  <c r="Z3750" i="1"/>
  <c r="V3751" i="1"/>
  <c r="W3751" i="1"/>
  <c r="X3751" i="1"/>
  <c r="Y3751" i="1"/>
  <c r="Z3751" i="1"/>
  <c r="V3752" i="1"/>
  <c r="W3752" i="1"/>
  <c r="X3752" i="1"/>
  <c r="Y3752" i="1"/>
  <c r="Z3752" i="1"/>
  <c r="V3753" i="1"/>
  <c r="W3753" i="1"/>
  <c r="X3753" i="1"/>
  <c r="Y3753" i="1"/>
  <c r="Z3753" i="1"/>
  <c r="V3754" i="1"/>
  <c r="W3754" i="1"/>
  <c r="X3754" i="1"/>
  <c r="Y3754" i="1"/>
  <c r="Z3754" i="1"/>
  <c r="V3755" i="1"/>
  <c r="W3755" i="1"/>
  <c r="X3755" i="1"/>
  <c r="Y3755" i="1"/>
  <c r="Z3755" i="1"/>
  <c r="V3756" i="1"/>
  <c r="W3756" i="1"/>
  <c r="X3756" i="1"/>
  <c r="Y3756" i="1"/>
  <c r="Z3756" i="1"/>
  <c r="V3757" i="1"/>
  <c r="W3757" i="1"/>
  <c r="X3757" i="1"/>
  <c r="Y3757" i="1"/>
  <c r="Z3757" i="1"/>
  <c r="V3758" i="1"/>
  <c r="W3758" i="1"/>
  <c r="X3758" i="1"/>
  <c r="Y3758" i="1"/>
  <c r="Z3758" i="1"/>
  <c r="V3759" i="1"/>
  <c r="W3759" i="1"/>
  <c r="X3759" i="1"/>
  <c r="Y3759" i="1"/>
  <c r="Z3759" i="1"/>
  <c r="V3760" i="1"/>
  <c r="W3760" i="1"/>
  <c r="X3760" i="1"/>
  <c r="Y3760" i="1"/>
  <c r="Z3760" i="1"/>
  <c r="V3761" i="1"/>
  <c r="W3761" i="1"/>
  <c r="X3761" i="1"/>
  <c r="Y3761" i="1"/>
  <c r="Z3761" i="1"/>
  <c r="V3762" i="1"/>
  <c r="W3762" i="1"/>
  <c r="X3762" i="1"/>
  <c r="Y3762" i="1"/>
  <c r="Z3762" i="1"/>
  <c r="V3763" i="1"/>
  <c r="W3763" i="1"/>
  <c r="X3763" i="1"/>
  <c r="Y3763" i="1"/>
  <c r="Z3763" i="1"/>
  <c r="V3764" i="1"/>
  <c r="W3764" i="1"/>
  <c r="X3764" i="1"/>
  <c r="Y3764" i="1"/>
  <c r="Z3764" i="1"/>
  <c r="V3765" i="1"/>
  <c r="W3765" i="1"/>
  <c r="X3765" i="1"/>
  <c r="Y3765" i="1"/>
  <c r="Z3765" i="1"/>
  <c r="V3766" i="1"/>
  <c r="W3766" i="1"/>
  <c r="X3766" i="1"/>
  <c r="Y3766" i="1"/>
  <c r="Z3766" i="1"/>
  <c r="V3767" i="1"/>
  <c r="W3767" i="1"/>
  <c r="X3767" i="1"/>
  <c r="Y3767" i="1"/>
  <c r="Z3767" i="1"/>
  <c r="V3768" i="1"/>
  <c r="W3768" i="1"/>
  <c r="X3768" i="1"/>
  <c r="Y3768" i="1"/>
  <c r="Z3768" i="1"/>
  <c r="V3769" i="1"/>
  <c r="W3769" i="1"/>
  <c r="X3769" i="1"/>
  <c r="Y3769" i="1"/>
  <c r="Z3769" i="1"/>
  <c r="V3770" i="1"/>
  <c r="W3770" i="1"/>
  <c r="X3770" i="1"/>
  <c r="Y3770" i="1"/>
  <c r="Z3770" i="1"/>
  <c r="V3771" i="1"/>
  <c r="W3771" i="1"/>
  <c r="X3771" i="1"/>
  <c r="Y3771" i="1"/>
  <c r="Z3771" i="1"/>
  <c r="V3772" i="1"/>
  <c r="W3772" i="1"/>
  <c r="X3772" i="1"/>
  <c r="Y3772" i="1"/>
  <c r="Z3772" i="1"/>
  <c r="V3773" i="1"/>
  <c r="W3773" i="1"/>
  <c r="X3773" i="1"/>
  <c r="Y3773" i="1"/>
  <c r="Z3773" i="1"/>
  <c r="V3774" i="1"/>
  <c r="W3774" i="1"/>
  <c r="X3774" i="1"/>
  <c r="Y3774" i="1"/>
  <c r="Z3774" i="1"/>
  <c r="V3775" i="1"/>
  <c r="W3775" i="1"/>
  <c r="X3775" i="1"/>
  <c r="Y3775" i="1"/>
  <c r="Z3775" i="1"/>
  <c r="V3776" i="1"/>
  <c r="W3776" i="1"/>
  <c r="X3776" i="1"/>
  <c r="Y3776" i="1"/>
  <c r="Z3776" i="1"/>
  <c r="V3777" i="1"/>
  <c r="W3777" i="1"/>
  <c r="X3777" i="1"/>
  <c r="Y3777" i="1"/>
  <c r="Z3777" i="1"/>
  <c r="V3778" i="1"/>
  <c r="W3778" i="1"/>
  <c r="X3778" i="1"/>
  <c r="Y3778" i="1"/>
  <c r="Z3778" i="1"/>
  <c r="V3779" i="1"/>
  <c r="W3779" i="1"/>
  <c r="X3779" i="1"/>
  <c r="Y3779" i="1"/>
  <c r="Z3779" i="1"/>
  <c r="V3780" i="1"/>
  <c r="W3780" i="1"/>
  <c r="X3780" i="1"/>
  <c r="Y3780" i="1"/>
  <c r="Z3780" i="1"/>
  <c r="V3781" i="1"/>
  <c r="W3781" i="1"/>
  <c r="X3781" i="1"/>
  <c r="Y3781" i="1"/>
  <c r="Z3781" i="1"/>
  <c r="V3782" i="1"/>
  <c r="W3782" i="1"/>
  <c r="X3782" i="1"/>
  <c r="Y3782" i="1"/>
  <c r="Z3782" i="1"/>
  <c r="V3783" i="1"/>
  <c r="W3783" i="1"/>
  <c r="X3783" i="1"/>
  <c r="Y3783" i="1"/>
  <c r="Z3783" i="1"/>
  <c r="V3784" i="1"/>
  <c r="W3784" i="1"/>
  <c r="X3784" i="1"/>
  <c r="Y3784" i="1"/>
  <c r="Z3784" i="1"/>
  <c r="V3785" i="1"/>
  <c r="W3785" i="1"/>
  <c r="X3785" i="1"/>
  <c r="Y3785" i="1"/>
  <c r="Z3785" i="1"/>
  <c r="V3786" i="1"/>
  <c r="W3786" i="1"/>
  <c r="X3786" i="1"/>
  <c r="Y3786" i="1"/>
  <c r="Z3786" i="1"/>
  <c r="V3787" i="1"/>
  <c r="W3787" i="1"/>
  <c r="X3787" i="1"/>
  <c r="Y3787" i="1"/>
  <c r="Z3787" i="1"/>
  <c r="V3788" i="1"/>
  <c r="W3788" i="1"/>
  <c r="X3788" i="1"/>
  <c r="Y3788" i="1"/>
  <c r="Z3788" i="1"/>
  <c r="V3789" i="1"/>
  <c r="W3789" i="1"/>
  <c r="X3789" i="1"/>
  <c r="Y3789" i="1"/>
  <c r="Z3789" i="1"/>
  <c r="V3790" i="1"/>
  <c r="W3790" i="1"/>
  <c r="X3790" i="1"/>
  <c r="Y3790" i="1"/>
  <c r="Z3790" i="1"/>
  <c r="V3791" i="1"/>
  <c r="W3791" i="1"/>
  <c r="X3791" i="1"/>
  <c r="Y3791" i="1"/>
  <c r="Z3791" i="1"/>
  <c r="V3792" i="1"/>
  <c r="W3792" i="1"/>
  <c r="X3792" i="1"/>
  <c r="Y3792" i="1"/>
  <c r="Z3792" i="1"/>
  <c r="V3793" i="1"/>
  <c r="W3793" i="1"/>
  <c r="X3793" i="1"/>
  <c r="Y3793" i="1"/>
  <c r="Z3793" i="1"/>
  <c r="V3794" i="1"/>
  <c r="W3794" i="1"/>
  <c r="X3794" i="1"/>
  <c r="Y3794" i="1"/>
  <c r="Z3794" i="1"/>
  <c r="V3795" i="1"/>
  <c r="W3795" i="1"/>
  <c r="X3795" i="1"/>
  <c r="Y3795" i="1"/>
  <c r="Z3795" i="1"/>
  <c r="V3796" i="1"/>
  <c r="W3796" i="1"/>
  <c r="X3796" i="1"/>
  <c r="Y3796" i="1"/>
  <c r="Z3796" i="1"/>
  <c r="V3797" i="1"/>
  <c r="W3797" i="1"/>
  <c r="X3797" i="1"/>
  <c r="Y3797" i="1"/>
  <c r="Z3797" i="1"/>
  <c r="V3798" i="1"/>
  <c r="W3798" i="1"/>
  <c r="X3798" i="1"/>
  <c r="Y3798" i="1"/>
  <c r="Z3798" i="1"/>
  <c r="V3799" i="1"/>
  <c r="W3799" i="1"/>
  <c r="X3799" i="1"/>
  <c r="Y3799" i="1"/>
  <c r="Z3799" i="1"/>
  <c r="V3800" i="1"/>
  <c r="W3800" i="1"/>
  <c r="X3800" i="1"/>
  <c r="Y3800" i="1"/>
  <c r="Z3800" i="1"/>
  <c r="V3801" i="1"/>
  <c r="W3801" i="1"/>
  <c r="X3801" i="1"/>
  <c r="Y3801" i="1"/>
  <c r="Z3801" i="1"/>
  <c r="V3802" i="1"/>
  <c r="W3802" i="1"/>
  <c r="X3802" i="1"/>
  <c r="Y3802" i="1"/>
  <c r="Z3802" i="1"/>
  <c r="V3803" i="1"/>
  <c r="W3803" i="1"/>
  <c r="X3803" i="1"/>
  <c r="Y3803" i="1"/>
  <c r="Z3803" i="1"/>
  <c r="V3804" i="1"/>
  <c r="W3804" i="1"/>
  <c r="X3804" i="1"/>
  <c r="Y3804" i="1"/>
  <c r="Z3804" i="1"/>
  <c r="V3805" i="1"/>
  <c r="W3805" i="1"/>
  <c r="X3805" i="1"/>
  <c r="Y3805" i="1"/>
  <c r="Z3805" i="1"/>
  <c r="V3806" i="1"/>
  <c r="W3806" i="1"/>
  <c r="X3806" i="1"/>
  <c r="Y3806" i="1"/>
  <c r="Z3806" i="1"/>
  <c r="V3807" i="1"/>
  <c r="W3807" i="1"/>
  <c r="X3807" i="1"/>
  <c r="Y3807" i="1"/>
  <c r="Z3807" i="1"/>
  <c r="V3808" i="1"/>
  <c r="W3808" i="1"/>
  <c r="X3808" i="1"/>
  <c r="Y3808" i="1"/>
  <c r="Z3808" i="1"/>
  <c r="V3809" i="1"/>
  <c r="W3809" i="1"/>
  <c r="X3809" i="1"/>
  <c r="Y3809" i="1"/>
  <c r="Z3809" i="1"/>
  <c r="V3810" i="1"/>
  <c r="W3810" i="1"/>
  <c r="X3810" i="1"/>
  <c r="Y3810" i="1"/>
  <c r="Z3810" i="1"/>
  <c r="V3811" i="1"/>
  <c r="W3811" i="1"/>
  <c r="X3811" i="1"/>
  <c r="Y3811" i="1"/>
  <c r="Z3811" i="1"/>
  <c r="V3812" i="1"/>
  <c r="W3812" i="1"/>
  <c r="X3812" i="1"/>
  <c r="Y3812" i="1"/>
  <c r="Z3812" i="1"/>
  <c r="V3813" i="1"/>
  <c r="W3813" i="1"/>
  <c r="X3813" i="1"/>
  <c r="Y3813" i="1"/>
  <c r="Z3813" i="1"/>
  <c r="V3814" i="1"/>
  <c r="W3814" i="1"/>
  <c r="X3814" i="1"/>
  <c r="Y3814" i="1"/>
  <c r="Z3814" i="1"/>
  <c r="V3815" i="1"/>
  <c r="W3815" i="1"/>
  <c r="X3815" i="1"/>
  <c r="Y3815" i="1"/>
  <c r="Z3815" i="1"/>
  <c r="V3816" i="1"/>
  <c r="W3816" i="1"/>
  <c r="X3816" i="1"/>
  <c r="Y3816" i="1"/>
  <c r="Z3816" i="1"/>
  <c r="V3817" i="1"/>
  <c r="W3817" i="1"/>
  <c r="X3817" i="1"/>
  <c r="Y3817" i="1"/>
  <c r="Z3817" i="1"/>
  <c r="V3818" i="1"/>
  <c r="W3818" i="1"/>
  <c r="X3818" i="1"/>
  <c r="Y3818" i="1"/>
  <c r="Z3818" i="1"/>
  <c r="V3819" i="1"/>
  <c r="W3819" i="1"/>
  <c r="X3819" i="1"/>
  <c r="Y3819" i="1"/>
  <c r="Z3819" i="1"/>
  <c r="V3820" i="1"/>
  <c r="W3820" i="1"/>
  <c r="X3820" i="1"/>
  <c r="Y3820" i="1"/>
  <c r="Z3820" i="1"/>
  <c r="V3821" i="1"/>
  <c r="W3821" i="1"/>
  <c r="X3821" i="1"/>
  <c r="Y3821" i="1"/>
  <c r="Z3821" i="1"/>
  <c r="V3822" i="1"/>
  <c r="W3822" i="1"/>
  <c r="X3822" i="1"/>
  <c r="Y3822" i="1"/>
  <c r="Z3822" i="1"/>
  <c r="V3823" i="1"/>
  <c r="W3823" i="1"/>
  <c r="X3823" i="1"/>
  <c r="Y3823" i="1"/>
  <c r="Z3823" i="1"/>
  <c r="V3824" i="1"/>
  <c r="W3824" i="1"/>
  <c r="X3824" i="1"/>
  <c r="Y3824" i="1"/>
  <c r="Z3824" i="1"/>
  <c r="V3825" i="1"/>
  <c r="W3825" i="1"/>
  <c r="X3825" i="1"/>
  <c r="Y3825" i="1"/>
  <c r="Z3825" i="1"/>
  <c r="V3826" i="1"/>
  <c r="W3826" i="1"/>
  <c r="X3826" i="1"/>
  <c r="Y3826" i="1"/>
  <c r="Z3826" i="1"/>
  <c r="V3827" i="1"/>
  <c r="W3827" i="1"/>
  <c r="X3827" i="1"/>
  <c r="Y3827" i="1"/>
  <c r="Z3827" i="1"/>
  <c r="V3828" i="1"/>
  <c r="W3828" i="1"/>
  <c r="X3828" i="1"/>
  <c r="Y3828" i="1"/>
  <c r="Z3828" i="1"/>
  <c r="V3829" i="1"/>
  <c r="W3829" i="1"/>
  <c r="X3829" i="1"/>
  <c r="Y3829" i="1"/>
  <c r="Z3829" i="1"/>
  <c r="V3830" i="1"/>
  <c r="W3830" i="1"/>
  <c r="X3830" i="1"/>
  <c r="Y3830" i="1"/>
  <c r="Z3830" i="1"/>
  <c r="V3831" i="1"/>
  <c r="W3831" i="1"/>
  <c r="X3831" i="1"/>
  <c r="Y3831" i="1"/>
  <c r="Z3831" i="1"/>
  <c r="V3832" i="1"/>
  <c r="W3832" i="1"/>
  <c r="X3832" i="1"/>
  <c r="Y3832" i="1"/>
  <c r="Z3832" i="1"/>
  <c r="V3833" i="1"/>
  <c r="W3833" i="1"/>
  <c r="X3833" i="1"/>
  <c r="Y3833" i="1"/>
  <c r="Z3833" i="1"/>
  <c r="V3834" i="1"/>
  <c r="W3834" i="1"/>
  <c r="X3834" i="1"/>
  <c r="Y3834" i="1"/>
  <c r="Z3834" i="1"/>
  <c r="V3835" i="1"/>
  <c r="W3835" i="1"/>
  <c r="X3835" i="1"/>
  <c r="Y3835" i="1"/>
  <c r="Z3835" i="1"/>
  <c r="V3836" i="1"/>
  <c r="W3836" i="1"/>
  <c r="X3836" i="1"/>
  <c r="Y3836" i="1"/>
  <c r="Z3836" i="1"/>
  <c r="V3837" i="1"/>
  <c r="W3837" i="1"/>
  <c r="X3837" i="1"/>
  <c r="Y3837" i="1"/>
  <c r="Z3837" i="1"/>
  <c r="V3838" i="1"/>
  <c r="W3838" i="1"/>
  <c r="X3838" i="1"/>
  <c r="Y3838" i="1"/>
  <c r="Z3838" i="1"/>
  <c r="V3839" i="1"/>
  <c r="W3839" i="1"/>
  <c r="X3839" i="1"/>
  <c r="Y3839" i="1"/>
  <c r="Z3839" i="1"/>
  <c r="V3840" i="1"/>
  <c r="W3840" i="1"/>
  <c r="X3840" i="1"/>
  <c r="Y3840" i="1"/>
  <c r="Z3840" i="1"/>
  <c r="V3841" i="1"/>
  <c r="W3841" i="1"/>
  <c r="X3841" i="1"/>
  <c r="Y3841" i="1"/>
  <c r="Z3841" i="1"/>
  <c r="V3842" i="1"/>
  <c r="W3842" i="1"/>
  <c r="X3842" i="1"/>
  <c r="Y3842" i="1"/>
  <c r="Z3842" i="1"/>
  <c r="V3843" i="1"/>
  <c r="W3843" i="1"/>
  <c r="X3843" i="1"/>
  <c r="Y3843" i="1"/>
  <c r="Z3843" i="1"/>
  <c r="V3844" i="1"/>
  <c r="W3844" i="1"/>
  <c r="X3844" i="1"/>
  <c r="Y3844" i="1"/>
  <c r="Z3844" i="1"/>
  <c r="V3845" i="1"/>
  <c r="W3845" i="1"/>
  <c r="X3845" i="1"/>
  <c r="Y3845" i="1"/>
  <c r="Z3845" i="1"/>
  <c r="V3846" i="1"/>
  <c r="W3846" i="1"/>
  <c r="X3846" i="1"/>
  <c r="Y3846" i="1"/>
  <c r="Z3846" i="1"/>
  <c r="V3847" i="1"/>
  <c r="W3847" i="1"/>
  <c r="X3847" i="1"/>
  <c r="Y3847" i="1"/>
  <c r="Z3847" i="1"/>
  <c r="V3848" i="1"/>
  <c r="W3848" i="1"/>
  <c r="X3848" i="1"/>
  <c r="Y3848" i="1"/>
  <c r="Z3848" i="1"/>
  <c r="V3849" i="1"/>
  <c r="W3849" i="1"/>
  <c r="X3849" i="1"/>
  <c r="Y3849" i="1"/>
  <c r="Z3849" i="1"/>
  <c r="V3850" i="1"/>
  <c r="W3850" i="1"/>
  <c r="X3850" i="1"/>
  <c r="Y3850" i="1"/>
  <c r="Z3850" i="1"/>
  <c r="V3851" i="1"/>
  <c r="W3851" i="1"/>
  <c r="X3851" i="1"/>
  <c r="Y3851" i="1"/>
  <c r="Z3851" i="1"/>
  <c r="V3852" i="1"/>
  <c r="W3852" i="1"/>
  <c r="X3852" i="1"/>
  <c r="Y3852" i="1"/>
  <c r="Z3852" i="1"/>
  <c r="V3853" i="1"/>
  <c r="W3853" i="1"/>
  <c r="X3853" i="1"/>
  <c r="Y3853" i="1"/>
  <c r="Z3853" i="1"/>
  <c r="V3854" i="1"/>
  <c r="W3854" i="1"/>
  <c r="X3854" i="1"/>
  <c r="Y3854" i="1"/>
  <c r="Z3854" i="1"/>
  <c r="V3855" i="1"/>
  <c r="W3855" i="1"/>
  <c r="X3855" i="1"/>
  <c r="Y3855" i="1"/>
  <c r="Z3855" i="1"/>
  <c r="V3856" i="1"/>
  <c r="W3856" i="1"/>
  <c r="X3856" i="1"/>
  <c r="Y3856" i="1"/>
  <c r="Z3856" i="1"/>
  <c r="V3857" i="1"/>
  <c r="W3857" i="1"/>
  <c r="X3857" i="1"/>
  <c r="Y3857" i="1"/>
  <c r="Z3857" i="1"/>
  <c r="V3858" i="1"/>
  <c r="W3858" i="1"/>
  <c r="X3858" i="1"/>
  <c r="Y3858" i="1"/>
  <c r="Z3858" i="1"/>
  <c r="V3859" i="1"/>
  <c r="W3859" i="1"/>
  <c r="X3859" i="1"/>
  <c r="Y3859" i="1"/>
  <c r="Z3859" i="1"/>
  <c r="V3860" i="1"/>
  <c r="W3860" i="1"/>
  <c r="X3860" i="1"/>
  <c r="Y3860" i="1"/>
  <c r="Z3860" i="1"/>
  <c r="V3861" i="1"/>
  <c r="W3861" i="1"/>
  <c r="X3861" i="1"/>
  <c r="Y3861" i="1"/>
  <c r="Z3861" i="1"/>
  <c r="V3862" i="1"/>
  <c r="W3862" i="1"/>
  <c r="X3862" i="1"/>
  <c r="Y3862" i="1"/>
  <c r="Z3862" i="1"/>
  <c r="V3863" i="1"/>
  <c r="W3863" i="1"/>
  <c r="X3863" i="1"/>
  <c r="Y3863" i="1"/>
  <c r="Z3863" i="1"/>
  <c r="V3864" i="1"/>
  <c r="W3864" i="1"/>
  <c r="X3864" i="1"/>
  <c r="Y3864" i="1"/>
  <c r="Z3864" i="1"/>
  <c r="V3865" i="1"/>
  <c r="W3865" i="1"/>
  <c r="X3865" i="1"/>
  <c r="Y3865" i="1"/>
  <c r="Z3865" i="1"/>
  <c r="V3866" i="1"/>
  <c r="W3866" i="1"/>
  <c r="X3866" i="1"/>
  <c r="Y3866" i="1"/>
  <c r="Z3866" i="1"/>
  <c r="V3867" i="1"/>
  <c r="W3867" i="1"/>
  <c r="X3867" i="1"/>
  <c r="Y3867" i="1"/>
  <c r="Z3867" i="1"/>
  <c r="V3868" i="1"/>
  <c r="W3868" i="1"/>
  <c r="X3868" i="1"/>
  <c r="Y3868" i="1"/>
  <c r="Z3868" i="1"/>
  <c r="V3869" i="1"/>
  <c r="W3869" i="1"/>
  <c r="X3869" i="1"/>
  <c r="Y3869" i="1"/>
  <c r="Z3869" i="1"/>
  <c r="V3870" i="1"/>
  <c r="W3870" i="1"/>
  <c r="X3870" i="1"/>
  <c r="Y3870" i="1"/>
  <c r="Z3870" i="1"/>
  <c r="V3871" i="1"/>
  <c r="W3871" i="1"/>
  <c r="X3871" i="1"/>
  <c r="Y3871" i="1"/>
  <c r="Z3871" i="1"/>
  <c r="V3872" i="1"/>
  <c r="W3872" i="1"/>
  <c r="X3872" i="1"/>
  <c r="Y3872" i="1"/>
  <c r="Z3872" i="1"/>
  <c r="V3873" i="1"/>
  <c r="W3873" i="1"/>
  <c r="X3873" i="1"/>
  <c r="Y3873" i="1"/>
  <c r="Z3873" i="1"/>
  <c r="V3874" i="1"/>
  <c r="W3874" i="1"/>
  <c r="X3874" i="1"/>
  <c r="Y3874" i="1"/>
  <c r="Z3874" i="1"/>
  <c r="V3875" i="1"/>
  <c r="W3875" i="1"/>
  <c r="X3875" i="1"/>
  <c r="Y3875" i="1"/>
  <c r="Z3875" i="1"/>
  <c r="V3876" i="1"/>
  <c r="W3876" i="1"/>
  <c r="X3876" i="1"/>
  <c r="Y3876" i="1"/>
  <c r="Z3876" i="1"/>
  <c r="V3877" i="1"/>
  <c r="W3877" i="1"/>
  <c r="X3877" i="1"/>
  <c r="Y3877" i="1"/>
  <c r="Z3877" i="1"/>
  <c r="V3878" i="1"/>
  <c r="W3878" i="1"/>
  <c r="X3878" i="1"/>
  <c r="Y3878" i="1"/>
  <c r="Z3878" i="1"/>
  <c r="V3879" i="1"/>
  <c r="W3879" i="1"/>
  <c r="X3879" i="1"/>
  <c r="Y3879" i="1"/>
  <c r="Z3879" i="1"/>
  <c r="V3880" i="1"/>
  <c r="W3880" i="1"/>
  <c r="X3880" i="1"/>
  <c r="Y3880" i="1"/>
  <c r="Z3880" i="1"/>
  <c r="V3881" i="1"/>
  <c r="W3881" i="1"/>
  <c r="X3881" i="1"/>
  <c r="Y3881" i="1"/>
  <c r="Z3881" i="1"/>
  <c r="V3882" i="1"/>
  <c r="W3882" i="1"/>
  <c r="X3882" i="1"/>
  <c r="Y3882" i="1"/>
  <c r="Z3882" i="1"/>
  <c r="V3883" i="1"/>
  <c r="W3883" i="1"/>
  <c r="X3883" i="1"/>
  <c r="Y3883" i="1"/>
  <c r="Z3883" i="1"/>
  <c r="V3884" i="1"/>
  <c r="W3884" i="1"/>
  <c r="X3884" i="1"/>
  <c r="Y3884" i="1"/>
  <c r="Z3884" i="1"/>
  <c r="V3885" i="1"/>
  <c r="W3885" i="1"/>
  <c r="X3885" i="1"/>
  <c r="Y3885" i="1"/>
  <c r="Z3885" i="1"/>
  <c r="V3886" i="1"/>
  <c r="W3886" i="1"/>
  <c r="X3886" i="1"/>
  <c r="Y3886" i="1"/>
  <c r="Z3886" i="1"/>
  <c r="V3887" i="1"/>
  <c r="W3887" i="1"/>
  <c r="X3887" i="1"/>
  <c r="Y3887" i="1"/>
  <c r="Z3887" i="1"/>
  <c r="V3888" i="1"/>
  <c r="W3888" i="1"/>
  <c r="X3888" i="1"/>
  <c r="Y3888" i="1"/>
  <c r="Z3888" i="1"/>
  <c r="V3889" i="1"/>
  <c r="W3889" i="1"/>
  <c r="X3889" i="1"/>
  <c r="Y3889" i="1"/>
  <c r="Z3889" i="1"/>
  <c r="V3890" i="1"/>
  <c r="W3890" i="1"/>
  <c r="X3890" i="1"/>
  <c r="Y3890" i="1"/>
  <c r="Z3890" i="1"/>
  <c r="V3891" i="1"/>
  <c r="W3891" i="1"/>
  <c r="X3891" i="1"/>
  <c r="Y3891" i="1"/>
  <c r="Z3891" i="1"/>
  <c r="V3892" i="1"/>
  <c r="W3892" i="1"/>
  <c r="X3892" i="1"/>
  <c r="Y3892" i="1"/>
  <c r="Z3892" i="1"/>
  <c r="V3893" i="1"/>
  <c r="W3893" i="1"/>
  <c r="X3893" i="1"/>
  <c r="Y3893" i="1"/>
  <c r="Z3893" i="1"/>
  <c r="V3894" i="1"/>
  <c r="W3894" i="1"/>
  <c r="X3894" i="1"/>
  <c r="Y3894" i="1"/>
  <c r="Z3894" i="1"/>
  <c r="V3895" i="1"/>
  <c r="W3895" i="1"/>
  <c r="X3895" i="1"/>
  <c r="Y3895" i="1"/>
  <c r="Z3895" i="1"/>
  <c r="V3896" i="1"/>
  <c r="W3896" i="1"/>
  <c r="X3896" i="1"/>
  <c r="Y3896" i="1"/>
  <c r="Z3896" i="1"/>
  <c r="V3897" i="1"/>
  <c r="W3897" i="1"/>
  <c r="X3897" i="1"/>
  <c r="Y3897" i="1"/>
  <c r="Z3897" i="1"/>
  <c r="V3898" i="1"/>
  <c r="W3898" i="1"/>
  <c r="X3898" i="1"/>
  <c r="Y3898" i="1"/>
  <c r="Z3898" i="1"/>
  <c r="V3899" i="1"/>
  <c r="W3899" i="1"/>
  <c r="X3899" i="1"/>
  <c r="Y3899" i="1"/>
  <c r="Z3899" i="1"/>
  <c r="V3900" i="1"/>
  <c r="W3900" i="1"/>
  <c r="X3900" i="1"/>
  <c r="Y3900" i="1"/>
  <c r="Z3900" i="1"/>
  <c r="V3901" i="1"/>
  <c r="W3901" i="1"/>
  <c r="X3901" i="1"/>
  <c r="Y3901" i="1"/>
  <c r="Z3901" i="1"/>
  <c r="V3902" i="1"/>
  <c r="W3902" i="1"/>
  <c r="X3902" i="1"/>
  <c r="Y3902" i="1"/>
  <c r="Z3902" i="1"/>
  <c r="V3903" i="1"/>
  <c r="W3903" i="1"/>
  <c r="X3903" i="1"/>
  <c r="Y3903" i="1"/>
  <c r="Z3903" i="1"/>
  <c r="V3904" i="1"/>
  <c r="W3904" i="1"/>
  <c r="X3904" i="1"/>
  <c r="Y3904" i="1"/>
  <c r="Z3904" i="1"/>
  <c r="V3905" i="1"/>
  <c r="W3905" i="1"/>
  <c r="X3905" i="1"/>
  <c r="Y3905" i="1"/>
  <c r="Z3905" i="1"/>
  <c r="V3906" i="1"/>
  <c r="W3906" i="1"/>
  <c r="X3906" i="1"/>
  <c r="Y3906" i="1"/>
  <c r="Z3906" i="1"/>
  <c r="V3907" i="1"/>
  <c r="W3907" i="1"/>
  <c r="X3907" i="1"/>
  <c r="Y3907" i="1"/>
  <c r="Z3907" i="1"/>
  <c r="V3908" i="1"/>
  <c r="W3908" i="1"/>
  <c r="X3908" i="1"/>
  <c r="Y3908" i="1"/>
  <c r="Z3908" i="1"/>
  <c r="V3909" i="1"/>
  <c r="W3909" i="1"/>
  <c r="X3909" i="1"/>
  <c r="Y3909" i="1"/>
  <c r="Z3909" i="1"/>
  <c r="V3910" i="1"/>
  <c r="W3910" i="1"/>
  <c r="X3910" i="1"/>
  <c r="Y3910" i="1"/>
  <c r="Z3910" i="1"/>
  <c r="V3911" i="1"/>
  <c r="W3911" i="1"/>
  <c r="X3911" i="1"/>
  <c r="Y3911" i="1"/>
  <c r="Z3911" i="1"/>
  <c r="V3912" i="1"/>
  <c r="W3912" i="1"/>
  <c r="X3912" i="1"/>
  <c r="Y3912" i="1"/>
  <c r="Z3912" i="1"/>
  <c r="V3913" i="1"/>
  <c r="W3913" i="1"/>
  <c r="X3913" i="1"/>
  <c r="Y3913" i="1"/>
  <c r="Z3913" i="1"/>
  <c r="V3914" i="1"/>
  <c r="W3914" i="1"/>
  <c r="X3914" i="1"/>
  <c r="Y3914" i="1"/>
  <c r="Z3914" i="1"/>
  <c r="V3915" i="1"/>
  <c r="W3915" i="1"/>
  <c r="X3915" i="1"/>
  <c r="Y3915" i="1"/>
  <c r="Z3915" i="1"/>
  <c r="V3916" i="1"/>
  <c r="W3916" i="1"/>
  <c r="X3916" i="1"/>
  <c r="Y3916" i="1"/>
  <c r="Z3916" i="1"/>
  <c r="V3917" i="1"/>
  <c r="W3917" i="1"/>
  <c r="X3917" i="1"/>
  <c r="Y3917" i="1"/>
  <c r="Z3917" i="1"/>
  <c r="V3918" i="1"/>
  <c r="W3918" i="1"/>
  <c r="X3918" i="1"/>
  <c r="Y3918" i="1"/>
  <c r="Z3918" i="1"/>
  <c r="V3919" i="1"/>
  <c r="W3919" i="1"/>
  <c r="X3919" i="1"/>
  <c r="Y3919" i="1"/>
  <c r="Z3919" i="1"/>
  <c r="V3920" i="1"/>
  <c r="W3920" i="1"/>
  <c r="X3920" i="1"/>
  <c r="Y3920" i="1"/>
  <c r="Z3920" i="1"/>
  <c r="V3921" i="1"/>
  <c r="W3921" i="1"/>
  <c r="X3921" i="1"/>
  <c r="Y3921" i="1"/>
  <c r="Z3921" i="1"/>
  <c r="V3922" i="1"/>
  <c r="W3922" i="1"/>
  <c r="X3922" i="1"/>
  <c r="Y3922" i="1"/>
  <c r="Z3922" i="1"/>
  <c r="V3923" i="1"/>
  <c r="W3923" i="1"/>
  <c r="X3923" i="1"/>
  <c r="Y3923" i="1"/>
  <c r="Z3923" i="1"/>
  <c r="V3924" i="1"/>
  <c r="W3924" i="1"/>
  <c r="X3924" i="1"/>
  <c r="Y3924" i="1"/>
  <c r="Z3924" i="1"/>
  <c r="V3925" i="1"/>
  <c r="W3925" i="1"/>
  <c r="X3925" i="1"/>
  <c r="Y3925" i="1"/>
  <c r="Z3925" i="1"/>
  <c r="V3926" i="1"/>
  <c r="W3926" i="1"/>
  <c r="X3926" i="1"/>
  <c r="Y3926" i="1"/>
  <c r="Z3926" i="1"/>
  <c r="V3927" i="1"/>
  <c r="W3927" i="1"/>
  <c r="X3927" i="1"/>
  <c r="Y3927" i="1"/>
  <c r="Z3927" i="1"/>
  <c r="V3928" i="1"/>
  <c r="W3928" i="1"/>
  <c r="X3928" i="1"/>
  <c r="Y3928" i="1"/>
  <c r="Z3928" i="1"/>
  <c r="V3929" i="1"/>
  <c r="W3929" i="1"/>
  <c r="X3929" i="1"/>
  <c r="Y3929" i="1"/>
  <c r="Z3929" i="1"/>
  <c r="V3930" i="1"/>
  <c r="W3930" i="1"/>
  <c r="X3930" i="1"/>
  <c r="Y3930" i="1"/>
  <c r="Z3930" i="1"/>
  <c r="V3931" i="1"/>
  <c r="W3931" i="1"/>
  <c r="X3931" i="1"/>
  <c r="Y3931" i="1"/>
  <c r="Z3931" i="1"/>
  <c r="V3932" i="1"/>
  <c r="W3932" i="1"/>
  <c r="X3932" i="1"/>
  <c r="Y3932" i="1"/>
  <c r="Z3932" i="1"/>
  <c r="V3933" i="1"/>
  <c r="W3933" i="1"/>
  <c r="X3933" i="1"/>
  <c r="Y3933" i="1"/>
  <c r="Z3933" i="1"/>
  <c r="V3934" i="1"/>
  <c r="W3934" i="1"/>
  <c r="X3934" i="1"/>
  <c r="Y3934" i="1"/>
  <c r="Z3934" i="1"/>
  <c r="V3935" i="1"/>
  <c r="W3935" i="1"/>
  <c r="X3935" i="1"/>
  <c r="Y3935" i="1"/>
  <c r="Z3935" i="1"/>
  <c r="V3936" i="1"/>
  <c r="W3936" i="1"/>
  <c r="X3936" i="1"/>
  <c r="Y3936" i="1"/>
  <c r="Z3936" i="1"/>
  <c r="V3937" i="1"/>
  <c r="W3937" i="1"/>
  <c r="X3937" i="1"/>
  <c r="Y3937" i="1"/>
  <c r="Z3937" i="1"/>
  <c r="V3938" i="1"/>
  <c r="W3938" i="1"/>
  <c r="X3938" i="1"/>
  <c r="Y3938" i="1"/>
  <c r="Z3938" i="1"/>
  <c r="V3939" i="1"/>
  <c r="W3939" i="1"/>
  <c r="X3939" i="1"/>
  <c r="Y3939" i="1"/>
  <c r="Z3939" i="1"/>
  <c r="V3940" i="1"/>
  <c r="W3940" i="1"/>
  <c r="X3940" i="1"/>
  <c r="Y3940" i="1"/>
  <c r="Z3940" i="1"/>
  <c r="V3941" i="1"/>
  <c r="W3941" i="1"/>
  <c r="X3941" i="1"/>
  <c r="Y3941" i="1"/>
  <c r="Z3941" i="1"/>
  <c r="V3942" i="1"/>
  <c r="W3942" i="1"/>
  <c r="X3942" i="1"/>
  <c r="Y3942" i="1"/>
  <c r="Z3942" i="1"/>
  <c r="V3943" i="1"/>
  <c r="W3943" i="1"/>
  <c r="X3943" i="1"/>
  <c r="Y3943" i="1"/>
  <c r="Z3943" i="1"/>
  <c r="V3944" i="1"/>
  <c r="W3944" i="1"/>
  <c r="X3944" i="1"/>
  <c r="Y3944" i="1"/>
  <c r="Z3944" i="1"/>
  <c r="V3945" i="1"/>
  <c r="W3945" i="1"/>
  <c r="X3945" i="1"/>
  <c r="Y3945" i="1"/>
  <c r="Z3945" i="1"/>
  <c r="V3946" i="1"/>
  <c r="W3946" i="1"/>
  <c r="X3946" i="1"/>
  <c r="Y3946" i="1"/>
  <c r="Z3946" i="1"/>
  <c r="V3947" i="1"/>
  <c r="W3947" i="1"/>
  <c r="X3947" i="1"/>
  <c r="Y3947" i="1"/>
  <c r="Z3947" i="1"/>
  <c r="V3948" i="1"/>
  <c r="W3948" i="1"/>
  <c r="X3948" i="1"/>
  <c r="Y3948" i="1"/>
  <c r="Z3948" i="1"/>
  <c r="V3949" i="1"/>
  <c r="W3949" i="1"/>
  <c r="X3949" i="1"/>
  <c r="Y3949" i="1"/>
  <c r="Z3949" i="1"/>
  <c r="V3950" i="1"/>
  <c r="W3950" i="1"/>
  <c r="X3950" i="1"/>
  <c r="Y3950" i="1"/>
  <c r="Z3950" i="1"/>
  <c r="V3951" i="1"/>
  <c r="W3951" i="1"/>
  <c r="X3951" i="1"/>
  <c r="Y3951" i="1"/>
  <c r="Z3951" i="1"/>
  <c r="V3952" i="1"/>
  <c r="W3952" i="1"/>
  <c r="X3952" i="1"/>
  <c r="Y3952" i="1"/>
  <c r="Z3952" i="1"/>
  <c r="V3953" i="1"/>
  <c r="W3953" i="1"/>
  <c r="X3953" i="1"/>
  <c r="Y3953" i="1"/>
  <c r="Z3953" i="1"/>
  <c r="V3954" i="1"/>
  <c r="W3954" i="1"/>
  <c r="X3954" i="1"/>
  <c r="Y3954" i="1"/>
  <c r="Z3954" i="1"/>
  <c r="V3955" i="1"/>
  <c r="W3955" i="1"/>
  <c r="X3955" i="1"/>
  <c r="Y3955" i="1"/>
  <c r="Z3955" i="1"/>
  <c r="V3956" i="1"/>
  <c r="W3956" i="1"/>
  <c r="X3956" i="1"/>
  <c r="Y3956" i="1"/>
  <c r="Z3956" i="1"/>
  <c r="V3957" i="1"/>
  <c r="W3957" i="1"/>
  <c r="X3957" i="1"/>
  <c r="Y3957" i="1"/>
  <c r="Z3957" i="1"/>
  <c r="V3958" i="1"/>
  <c r="W3958" i="1"/>
  <c r="X3958" i="1"/>
  <c r="Y3958" i="1"/>
  <c r="Z3958" i="1"/>
  <c r="V3959" i="1"/>
  <c r="W3959" i="1"/>
  <c r="X3959" i="1"/>
  <c r="Y3959" i="1"/>
  <c r="Z3959" i="1"/>
  <c r="V3960" i="1"/>
  <c r="W3960" i="1"/>
  <c r="X3960" i="1"/>
  <c r="Y3960" i="1"/>
  <c r="Z3960" i="1"/>
  <c r="V3961" i="1"/>
  <c r="W3961" i="1"/>
  <c r="X3961" i="1"/>
  <c r="Y3961" i="1"/>
  <c r="Z3961" i="1"/>
  <c r="V3962" i="1"/>
  <c r="W3962" i="1"/>
  <c r="X3962" i="1"/>
  <c r="Y3962" i="1"/>
  <c r="Z3962" i="1"/>
  <c r="V3963" i="1"/>
  <c r="W3963" i="1"/>
  <c r="X3963" i="1"/>
  <c r="Y3963" i="1"/>
  <c r="Z3963" i="1"/>
  <c r="V3964" i="1"/>
  <c r="W3964" i="1"/>
  <c r="X3964" i="1"/>
  <c r="Y3964" i="1"/>
  <c r="Z3964" i="1"/>
  <c r="V3965" i="1"/>
  <c r="W3965" i="1"/>
  <c r="X3965" i="1"/>
  <c r="Y3965" i="1"/>
  <c r="Z3965" i="1"/>
  <c r="V3966" i="1"/>
  <c r="W3966" i="1"/>
  <c r="X3966" i="1"/>
  <c r="Y3966" i="1"/>
  <c r="Z3966" i="1"/>
  <c r="V3967" i="1"/>
  <c r="W3967" i="1"/>
  <c r="X3967" i="1"/>
  <c r="Y3967" i="1"/>
  <c r="Z3967" i="1"/>
  <c r="V3968" i="1"/>
  <c r="W3968" i="1"/>
  <c r="X3968" i="1"/>
  <c r="Y3968" i="1"/>
  <c r="Z3968" i="1"/>
  <c r="V3969" i="1"/>
  <c r="W3969" i="1"/>
  <c r="X3969" i="1"/>
  <c r="Y3969" i="1"/>
  <c r="Z3969" i="1"/>
  <c r="V3970" i="1"/>
  <c r="W3970" i="1"/>
  <c r="X3970" i="1"/>
  <c r="Y3970" i="1"/>
  <c r="Z3970" i="1"/>
  <c r="V3971" i="1"/>
  <c r="W3971" i="1"/>
  <c r="X3971" i="1"/>
  <c r="Y3971" i="1"/>
  <c r="Z3971" i="1"/>
  <c r="V3972" i="1"/>
  <c r="W3972" i="1"/>
  <c r="X3972" i="1"/>
  <c r="Y3972" i="1"/>
  <c r="Z3972" i="1"/>
  <c r="V3973" i="1"/>
  <c r="W3973" i="1"/>
  <c r="X3973" i="1"/>
  <c r="Y3973" i="1"/>
  <c r="Z3973" i="1"/>
  <c r="V3974" i="1"/>
  <c r="W3974" i="1"/>
  <c r="X3974" i="1"/>
  <c r="Y3974" i="1"/>
  <c r="Z3974" i="1"/>
  <c r="V3975" i="1"/>
  <c r="W3975" i="1"/>
  <c r="X3975" i="1"/>
  <c r="Y3975" i="1"/>
  <c r="Z3975" i="1"/>
  <c r="V3976" i="1"/>
  <c r="W3976" i="1"/>
  <c r="X3976" i="1"/>
  <c r="Y3976" i="1"/>
  <c r="Z3976" i="1"/>
  <c r="V3977" i="1"/>
  <c r="W3977" i="1"/>
  <c r="X3977" i="1"/>
  <c r="Y3977" i="1"/>
  <c r="Z3977" i="1"/>
  <c r="V3978" i="1"/>
  <c r="W3978" i="1"/>
  <c r="X3978" i="1"/>
  <c r="Y3978" i="1"/>
  <c r="Z3978" i="1"/>
  <c r="V3979" i="1"/>
  <c r="W3979" i="1"/>
  <c r="X3979" i="1"/>
  <c r="Y3979" i="1"/>
  <c r="Z3979" i="1"/>
  <c r="V3980" i="1"/>
  <c r="W3980" i="1"/>
  <c r="X3980" i="1"/>
  <c r="Y3980" i="1"/>
  <c r="Z3980" i="1"/>
  <c r="V3981" i="1"/>
  <c r="W3981" i="1"/>
  <c r="X3981" i="1"/>
  <c r="Y3981" i="1"/>
  <c r="Z3981" i="1"/>
  <c r="V3982" i="1"/>
  <c r="W3982" i="1"/>
  <c r="X3982" i="1"/>
  <c r="Y3982" i="1"/>
  <c r="Z3982" i="1"/>
  <c r="V3983" i="1"/>
  <c r="W3983" i="1"/>
  <c r="X3983" i="1"/>
  <c r="Y3983" i="1"/>
  <c r="Z3983" i="1"/>
  <c r="V3984" i="1"/>
  <c r="W3984" i="1"/>
  <c r="X3984" i="1"/>
  <c r="Y3984" i="1"/>
  <c r="Z3984" i="1"/>
  <c r="V3985" i="1"/>
  <c r="W3985" i="1"/>
  <c r="X3985" i="1"/>
  <c r="Y3985" i="1"/>
  <c r="Z3985" i="1"/>
  <c r="V3986" i="1"/>
  <c r="W3986" i="1"/>
  <c r="X3986" i="1"/>
  <c r="Y3986" i="1"/>
  <c r="Z3986" i="1"/>
  <c r="V3987" i="1"/>
  <c r="W3987" i="1"/>
  <c r="X3987" i="1"/>
  <c r="Y3987" i="1"/>
  <c r="Z3987" i="1"/>
  <c r="V3988" i="1"/>
  <c r="W3988" i="1"/>
  <c r="X3988" i="1"/>
  <c r="Y3988" i="1"/>
  <c r="Z3988" i="1"/>
  <c r="V3989" i="1"/>
  <c r="W3989" i="1"/>
  <c r="X3989" i="1"/>
  <c r="Y3989" i="1"/>
  <c r="Z3989" i="1"/>
  <c r="V3990" i="1"/>
  <c r="W3990" i="1"/>
  <c r="X3990" i="1"/>
  <c r="Y3990" i="1"/>
  <c r="Z3990" i="1"/>
  <c r="V3991" i="1"/>
  <c r="W3991" i="1"/>
  <c r="X3991" i="1"/>
  <c r="Y3991" i="1"/>
  <c r="Z3991" i="1"/>
  <c r="V3992" i="1"/>
  <c r="W3992" i="1"/>
  <c r="X3992" i="1"/>
  <c r="Y3992" i="1"/>
  <c r="Z3992" i="1"/>
  <c r="V3993" i="1"/>
  <c r="W3993" i="1"/>
  <c r="X3993" i="1"/>
  <c r="Y3993" i="1"/>
  <c r="Z3993" i="1"/>
  <c r="V3994" i="1"/>
  <c r="W3994" i="1"/>
  <c r="X3994" i="1"/>
  <c r="Y3994" i="1"/>
  <c r="Z3994" i="1"/>
  <c r="V3995" i="1"/>
  <c r="W3995" i="1"/>
  <c r="X3995" i="1"/>
  <c r="Y3995" i="1"/>
  <c r="Z3995" i="1"/>
  <c r="V3996" i="1"/>
  <c r="W3996" i="1"/>
  <c r="X3996" i="1"/>
  <c r="Y3996" i="1"/>
  <c r="Z3996" i="1"/>
  <c r="V3997" i="1"/>
  <c r="W3997" i="1"/>
  <c r="X3997" i="1"/>
  <c r="Y3997" i="1"/>
  <c r="Z3997" i="1"/>
  <c r="V3998" i="1"/>
  <c r="W3998" i="1"/>
  <c r="X3998" i="1"/>
  <c r="Y3998" i="1"/>
  <c r="Z3998" i="1"/>
  <c r="V3999" i="1"/>
  <c r="W3999" i="1"/>
  <c r="X3999" i="1"/>
  <c r="Y3999" i="1"/>
  <c r="Z3999" i="1"/>
  <c r="V4000" i="1"/>
  <c r="W4000" i="1"/>
  <c r="X4000" i="1"/>
  <c r="Y4000" i="1"/>
  <c r="Z4000" i="1"/>
  <c r="V4001" i="1"/>
  <c r="W4001" i="1"/>
  <c r="X4001" i="1"/>
  <c r="Y4001" i="1"/>
  <c r="Z4001" i="1"/>
  <c r="V4002" i="1"/>
  <c r="W4002" i="1"/>
  <c r="X4002" i="1"/>
  <c r="Y4002" i="1"/>
  <c r="Z4002" i="1"/>
  <c r="V4003" i="1"/>
  <c r="W4003" i="1"/>
  <c r="X4003" i="1"/>
  <c r="Y4003" i="1"/>
  <c r="Z4003" i="1"/>
  <c r="V4004" i="1"/>
  <c r="W4004" i="1"/>
  <c r="X4004" i="1"/>
  <c r="Y4004" i="1"/>
  <c r="Z4004" i="1"/>
  <c r="V4005" i="1"/>
  <c r="W4005" i="1"/>
  <c r="X4005" i="1"/>
  <c r="Y4005" i="1"/>
  <c r="Z4005" i="1"/>
  <c r="V4006" i="1"/>
  <c r="W4006" i="1"/>
  <c r="X4006" i="1"/>
  <c r="Y4006" i="1"/>
  <c r="Z4006" i="1"/>
  <c r="V4007" i="1"/>
  <c r="W4007" i="1"/>
  <c r="X4007" i="1"/>
  <c r="Y4007" i="1"/>
  <c r="Z4007" i="1"/>
  <c r="V4008" i="1"/>
  <c r="W4008" i="1"/>
  <c r="X4008" i="1"/>
  <c r="Y4008" i="1"/>
  <c r="Z4008" i="1"/>
  <c r="V4009" i="1"/>
  <c r="W4009" i="1"/>
  <c r="X4009" i="1"/>
  <c r="Y4009" i="1"/>
  <c r="Z4009" i="1"/>
  <c r="V4010" i="1"/>
  <c r="W4010" i="1"/>
  <c r="X4010" i="1"/>
  <c r="Y4010" i="1"/>
  <c r="Z4010" i="1"/>
  <c r="V4011" i="1"/>
  <c r="W4011" i="1"/>
  <c r="X4011" i="1"/>
  <c r="Y4011" i="1"/>
  <c r="Z4011" i="1"/>
  <c r="V4012" i="1"/>
  <c r="W4012" i="1"/>
  <c r="X4012" i="1"/>
  <c r="Y4012" i="1"/>
  <c r="Z4012" i="1"/>
  <c r="V4013" i="1"/>
  <c r="W4013" i="1"/>
  <c r="X4013" i="1"/>
  <c r="Y4013" i="1"/>
  <c r="Z4013" i="1"/>
  <c r="V4014" i="1"/>
  <c r="W4014" i="1"/>
  <c r="X4014" i="1"/>
  <c r="Y4014" i="1"/>
  <c r="Z4014" i="1"/>
  <c r="V4015" i="1"/>
  <c r="W4015" i="1"/>
  <c r="X4015" i="1"/>
  <c r="Y4015" i="1"/>
  <c r="Z4015" i="1"/>
  <c r="V4016" i="1"/>
  <c r="W4016" i="1"/>
  <c r="X4016" i="1"/>
  <c r="Y4016" i="1"/>
  <c r="Z4016" i="1"/>
  <c r="V4017" i="1"/>
  <c r="W4017" i="1"/>
  <c r="X4017" i="1"/>
  <c r="Y4017" i="1"/>
  <c r="Z4017" i="1"/>
  <c r="V4018" i="1"/>
  <c r="W4018" i="1"/>
  <c r="X4018" i="1"/>
  <c r="Y4018" i="1"/>
  <c r="Z4018" i="1"/>
  <c r="V4019" i="1"/>
  <c r="W4019" i="1"/>
  <c r="X4019" i="1"/>
  <c r="Y4019" i="1"/>
  <c r="Z4019" i="1"/>
  <c r="V4020" i="1"/>
  <c r="W4020" i="1"/>
  <c r="X4020" i="1"/>
  <c r="Y4020" i="1"/>
  <c r="Z4020" i="1"/>
  <c r="V4021" i="1"/>
  <c r="W4021" i="1"/>
  <c r="X4021" i="1"/>
  <c r="Y4021" i="1"/>
  <c r="Z4021" i="1"/>
  <c r="V4022" i="1"/>
  <c r="W4022" i="1"/>
  <c r="X4022" i="1"/>
  <c r="Y4022" i="1"/>
  <c r="Z4022" i="1"/>
  <c r="V4023" i="1"/>
  <c r="W4023" i="1"/>
  <c r="X4023" i="1"/>
  <c r="Y4023" i="1"/>
  <c r="Z4023" i="1"/>
  <c r="V4024" i="1"/>
  <c r="W4024" i="1"/>
  <c r="X4024" i="1"/>
  <c r="Y4024" i="1"/>
  <c r="Z4024" i="1"/>
  <c r="V4025" i="1"/>
  <c r="W4025" i="1"/>
  <c r="X4025" i="1"/>
  <c r="Y4025" i="1"/>
  <c r="Z4025" i="1"/>
  <c r="V4026" i="1"/>
  <c r="W4026" i="1"/>
  <c r="X4026" i="1"/>
  <c r="Y4026" i="1"/>
  <c r="Z4026" i="1"/>
  <c r="V4027" i="1"/>
  <c r="W4027" i="1"/>
  <c r="X4027" i="1"/>
  <c r="Y4027" i="1"/>
  <c r="Z4027" i="1"/>
  <c r="V4028" i="1"/>
  <c r="W4028" i="1"/>
  <c r="X4028" i="1"/>
  <c r="Y4028" i="1"/>
  <c r="Z4028" i="1"/>
  <c r="V4029" i="1"/>
  <c r="W4029" i="1"/>
  <c r="X4029" i="1"/>
  <c r="Y4029" i="1"/>
  <c r="Z4029" i="1"/>
  <c r="V4030" i="1"/>
  <c r="W4030" i="1"/>
  <c r="X4030" i="1"/>
  <c r="Y4030" i="1"/>
  <c r="Z4030" i="1"/>
  <c r="V4031" i="1"/>
  <c r="W4031" i="1"/>
  <c r="X4031" i="1"/>
  <c r="Y4031" i="1"/>
  <c r="Z4031" i="1"/>
  <c r="V4032" i="1"/>
  <c r="W4032" i="1"/>
  <c r="X4032" i="1"/>
  <c r="Y4032" i="1"/>
  <c r="Z4032" i="1"/>
  <c r="V4033" i="1"/>
  <c r="W4033" i="1"/>
  <c r="X4033" i="1"/>
  <c r="Y4033" i="1"/>
  <c r="Z4033" i="1"/>
  <c r="V4034" i="1"/>
  <c r="W4034" i="1"/>
  <c r="X4034" i="1"/>
  <c r="Y4034" i="1"/>
  <c r="Z4034" i="1"/>
  <c r="V4035" i="1"/>
  <c r="W4035" i="1"/>
  <c r="X4035" i="1"/>
  <c r="Y4035" i="1"/>
  <c r="Z4035" i="1"/>
  <c r="V4036" i="1"/>
  <c r="W4036" i="1"/>
  <c r="X4036" i="1"/>
  <c r="Y4036" i="1"/>
  <c r="Z4036" i="1"/>
  <c r="V4037" i="1"/>
  <c r="W4037" i="1"/>
  <c r="X4037" i="1"/>
  <c r="Y4037" i="1"/>
  <c r="Z4037" i="1"/>
  <c r="V4038" i="1"/>
  <c r="W4038" i="1"/>
  <c r="X4038" i="1"/>
  <c r="Y4038" i="1"/>
  <c r="Z4038" i="1"/>
  <c r="V4039" i="1"/>
  <c r="W4039" i="1"/>
  <c r="X4039" i="1"/>
  <c r="Y4039" i="1"/>
  <c r="Z4039" i="1"/>
  <c r="V4040" i="1"/>
  <c r="W4040" i="1"/>
  <c r="X4040" i="1"/>
  <c r="Y4040" i="1"/>
  <c r="Z4040" i="1"/>
  <c r="V4041" i="1"/>
  <c r="W4041" i="1"/>
  <c r="X4041" i="1"/>
  <c r="Y4041" i="1"/>
  <c r="Z4041" i="1"/>
  <c r="V4042" i="1"/>
  <c r="W4042" i="1"/>
  <c r="X4042" i="1"/>
  <c r="Y4042" i="1"/>
  <c r="Z4042" i="1"/>
  <c r="V4043" i="1"/>
  <c r="W4043" i="1"/>
  <c r="X4043" i="1"/>
  <c r="Y4043" i="1"/>
  <c r="Z4043" i="1"/>
  <c r="V4044" i="1"/>
  <c r="W4044" i="1"/>
  <c r="X4044" i="1"/>
  <c r="Y4044" i="1"/>
  <c r="Z4044" i="1"/>
  <c r="V4045" i="1"/>
  <c r="W4045" i="1"/>
  <c r="X4045" i="1"/>
  <c r="Y4045" i="1"/>
  <c r="Z4045" i="1"/>
  <c r="V4046" i="1"/>
  <c r="W4046" i="1"/>
  <c r="X4046" i="1"/>
  <c r="Y4046" i="1"/>
  <c r="Z4046" i="1"/>
  <c r="V4047" i="1"/>
  <c r="W4047" i="1"/>
  <c r="X4047" i="1"/>
  <c r="Y4047" i="1"/>
  <c r="Z4047" i="1"/>
  <c r="V4048" i="1"/>
  <c r="W4048" i="1"/>
  <c r="X4048" i="1"/>
  <c r="Y4048" i="1"/>
  <c r="Z4048" i="1"/>
  <c r="V4049" i="1"/>
  <c r="W4049" i="1"/>
  <c r="X4049" i="1"/>
  <c r="Y4049" i="1"/>
  <c r="Z4049" i="1"/>
  <c r="V4050" i="1"/>
  <c r="W4050" i="1"/>
  <c r="X4050" i="1"/>
  <c r="Y4050" i="1"/>
  <c r="Z4050" i="1"/>
  <c r="V4051" i="1"/>
  <c r="W4051" i="1"/>
  <c r="X4051" i="1"/>
  <c r="Y4051" i="1"/>
  <c r="Z4051" i="1"/>
  <c r="V4052" i="1"/>
  <c r="W4052" i="1"/>
  <c r="X4052" i="1"/>
  <c r="Y4052" i="1"/>
  <c r="Z4052" i="1"/>
  <c r="V4053" i="1"/>
  <c r="W4053" i="1"/>
  <c r="X4053" i="1"/>
  <c r="Y4053" i="1"/>
  <c r="Z4053" i="1"/>
  <c r="V4054" i="1"/>
  <c r="W4054" i="1"/>
  <c r="X4054" i="1"/>
  <c r="Y4054" i="1"/>
  <c r="Z4054" i="1"/>
  <c r="V4055" i="1"/>
  <c r="W4055" i="1"/>
  <c r="X4055" i="1"/>
  <c r="Y4055" i="1"/>
  <c r="Z4055" i="1"/>
  <c r="V4056" i="1"/>
  <c r="W4056" i="1"/>
  <c r="X4056" i="1"/>
  <c r="Y4056" i="1"/>
  <c r="Z4056" i="1"/>
  <c r="V4057" i="1"/>
  <c r="W4057" i="1"/>
  <c r="X4057" i="1"/>
  <c r="Y4057" i="1"/>
  <c r="Z4057" i="1"/>
  <c r="V4058" i="1"/>
  <c r="W4058" i="1"/>
  <c r="X4058" i="1"/>
  <c r="Y4058" i="1"/>
  <c r="Z4058" i="1"/>
  <c r="V4059" i="1"/>
  <c r="W4059" i="1"/>
  <c r="X4059" i="1"/>
  <c r="Y4059" i="1"/>
  <c r="Z4059" i="1"/>
  <c r="V4060" i="1"/>
  <c r="W4060" i="1"/>
  <c r="X4060" i="1"/>
  <c r="Y4060" i="1"/>
  <c r="Z4060" i="1"/>
  <c r="V4061" i="1"/>
  <c r="W4061" i="1"/>
  <c r="X4061" i="1"/>
  <c r="Y4061" i="1"/>
  <c r="Z4061" i="1"/>
  <c r="V4062" i="1"/>
  <c r="W4062" i="1"/>
  <c r="X4062" i="1"/>
  <c r="Y4062" i="1"/>
  <c r="Z4062" i="1"/>
  <c r="V4063" i="1"/>
  <c r="W4063" i="1"/>
  <c r="X4063" i="1"/>
  <c r="Y4063" i="1"/>
  <c r="Z4063" i="1"/>
  <c r="V4064" i="1"/>
  <c r="W4064" i="1"/>
  <c r="X4064" i="1"/>
  <c r="Y4064" i="1"/>
  <c r="Z4064" i="1"/>
  <c r="V4065" i="1"/>
  <c r="W4065" i="1"/>
  <c r="X4065" i="1"/>
  <c r="Y4065" i="1"/>
  <c r="Z4065" i="1"/>
  <c r="V4066" i="1"/>
  <c r="W4066" i="1"/>
  <c r="X4066" i="1"/>
  <c r="Y4066" i="1"/>
  <c r="Z4066" i="1"/>
  <c r="V4067" i="1"/>
  <c r="W4067" i="1"/>
  <c r="X4067" i="1"/>
  <c r="Y4067" i="1"/>
  <c r="Z4067" i="1"/>
  <c r="V4068" i="1"/>
  <c r="W4068" i="1"/>
  <c r="X4068" i="1"/>
  <c r="Y4068" i="1"/>
  <c r="Z4068" i="1"/>
  <c r="V4069" i="1"/>
  <c r="W4069" i="1"/>
  <c r="X4069" i="1"/>
  <c r="Y4069" i="1"/>
  <c r="Z4069" i="1"/>
  <c r="V4070" i="1"/>
  <c r="W4070" i="1"/>
  <c r="X4070" i="1"/>
  <c r="Y4070" i="1"/>
  <c r="Z4070" i="1"/>
  <c r="V4071" i="1"/>
  <c r="W4071" i="1"/>
  <c r="X4071" i="1"/>
  <c r="Y4071" i="1"/>
  <c r="Z4071" i="1"/>
  <c r="V4072" i="1"/>
  <c r="W4072" i="1"/>
  <c r="X4072" i="1"/>
  <c r="Y4072" i="1"/>
  <c r="Z4072" i="1"/>
  <c r="V4073" i="1"/>
  <c r="W4073" i="1"/>
  <c r="X4073" i="1"/>
  <c r="Y4073" i="1"/>
  <c r="Z4073" i="1"/>
  <c r="V4074" i="1"/>
  <c r="W4074" i="1"/>
  <c r="X4074" i="1"/>
  <c r="Y4074" i="1"/>
  <c r="Z4074" i="1"/>
  <c r="V4075" i="1"/>
  <c r="W4075" i="1"/>
  <c r="X4075" i="1"/>
  <c r="Y4075" i="1"/>
  <c r="Z4075" i="1"/>
  <c r="V4076" i="1"/>
  <c r="W4076" i="1"/>
  <c r="X4076" i="1"/>
  <c r="Y4076" i="1"/>
  <c r="Z4076" i="1"/>
  <c r="V4077" i="1"/>
  <c r="W4077" i="1"/>
  <c r="X4077" i="1"/>
  <c r="Y4077" i="1"/>
  <c r="Z4077" i="1"/>
  <c r="V4078" i="1"/>
  <c r="W4078" i="1"/>
  <c r="X4078" i="1"/>
  <c r="Y4078" i="1"/>
  <c r="Z4078" i="1"/>
  <c r="V4079" i="1"/>
  <c r="W4079" i="1"/>
  <c r="X4079" i="1"/>
  <c r="Y4079" i="1"/>
  <c r="Z4079" i="1"/>
  <c r="V4080" i="1"/>
  <c r="W4080" i="1"/>
  <c r="X4080" i="1"/>
  <c r="Y4080" i="1"/>
  <c r="Z4080" i="1"/>
  <c r="V4081" i="1"/>
  <c r="W4081" i="1"/>
  <c r="X4081" i="1"/>
  <c r="Y4081" i="1"/>
  <c r="Z4081" i="1"/>
  <c r="V4082" i="1"/>
  <c r="W4082" i="1"/>
  <c r="X4082" i="1"/>
  <c r="Y4082" i="1"/>
  <c r="Z4082" i="1"/>
  <c r="V4083" i="1"/>
  <c r="W4083" i="1"/>
  <c r="X4083" i="1"/>
  <c r="Y4083" i="1"/>
  <c r="Z4083" i="1"/>
  <c r="V4084" i="1"/>
  <c r="W4084" i="1"/>
  <c r="X4084" i="1"/>
  <c r="Y4084" i="1"/>
  <c r="Z4084" i="1"/>
  <c r="V4085" i="1"/>
  <c r="W4085" i="1"/>
  <c r="X4085" i="1"/>
  <c r="Y4085" i="1"/>
  <c r="Z4085" i="1"/>
  <c r="V4086" i="1"/>
  <c r="W4086" i="1"/>
  <c r="X4086" i="1"/>
  <c r="Y4086" i="1"/>
  <c r="Z4086" i="1"/>
  <c r="V4087" i="1"/>
  <c r="W4087" i="1"/>
  <c r="X4087" i="1"/>
  <c r="Y4087" i="1"/>
  <c r="Z4087" i="1"/>
  <c r="V4088" i="1"/>
  <c r="W4088" i="1"/>
  <c r="X4088" i="1"/>
  <c r="Y4088" i="1"/>
  <c r="Z4088" i="1"/>
  <c r="V4089" i="1"/>
  <c r="W4089" i="1"/>
  <c r="X4089" i="1"/>
  <c r="Y4089" i="1"/>
  <c r="Z4089" i="1"/>
  <c r="V4090" i="1"/>
  <c r="W4090" i="1"/>
  <c r="X4090" i="1"/>
  <c r="Y4090" i="1"/>
  <c r="Z4090" i="1"/>
  <c r="V4091" i="1"/>
  <c r="W4091" i="1"/>
  <c r="X4091" i="1"/>
  <c r="Y4091" i="1"/>
  <c r="Z4091" i="1"/>
  <c r="V4092" i="1"/>
  <c r="W4092" i="1"/>
  <c r="X4092" i="1"/>
  <c r="Y4092" i="1"/>
  <c r="Z4092" i="1"/>
  <c r="V4093" i="1"/>
  <c r="W4093" i="1"/>
  <c r="X4093" i="1"/>
  <c r="Y4093" i="1"/>
  <c r="Z4093" i="1"/>
  <c r="V4094" i="1"/>
  <c r="W4094" i="1"/>
  <c r="X4094" i="1"/>
  <c r="Y4094" i="1"/>
  <c r="Z4094" i="1"/>
  <c r="V4095" i="1"/>
  <c r="W4095" i="1"/>
  <c r="X4095" i="1"/>
  <c r="Y4095" i="1"/>
  <c r="Z4095" i="1"/>
  <c r="V4096" i="1"/>
  <c r="W4096" i="1"/>
  <c r="X4096" i="1"/>
  <c r="Y4096" i="1"/>
  <c r="Z4096" i="1"/>
  <c r="V4097" i="1"/>
  <c r="W4097" i="1"/>
  <c r="X4097" i="1"/>
  <c r="Y4097" i="1"/>
  <c r="Z4097" i="1"/>
  <c r="V4098" i="1"/>
  <c r="W4098" i="1"/>
  <c r="X4098" i="1"/>
  <c r="Y4098" i="1"/>
  <c r="Z4098" i="1"/>
  <c r="V4099" i="1"/>
  <c r="W4099" i="1"/>
  <c r="X4099" i="1"/>
  <c r="Y4099" i="1"/>
  <c r="Z4099" i="1"/>
  <c r="V4100" i="1"/>
  <c r="W4100" i="1"/>
  <c r="X4100" i="1"/>
  <c r="Y4100" i="1"/>
  <c r="Z4100" i="1"/>
  <c r="V4101" i="1"/>
  <c r="W4101" i="1"/>
  <c r="X4101" i="1"/>
  <c r="Y4101" i="1"/>
  <c r="Z4101" i="1"/>
  <c r="V4102" i="1"/>
  <c r="W4102" i="1"/>
  <c r="X4102" i="1"/>
  <c r="Y4102" i="1"/>
  <c r="Z4102" i="1"/>
  <c r="V4103" i="1"/>
  <c r="W4103" i="1"/>
  <c r="X4103" i="1"/>
  <c r="Y4103" i="1"/>
  <c r="Z4103" i="1"/>
  <c r="V4104" i="1"/>
  <c r="W4104" i="1"/>
  <c r="X4104" i="1"/>
  <c r="Y4104" i="1"/>
  <c r="Z4104" i="1"/>
  <c r="V4105" i="1"/>
  <c r="W4105" i="1"/>
  <c r="X4105" i="1"/>
  <c r="Y4105" i="1"/>
  <c r="Z4105" i="1"/>
  <c r="V4106" i="1"/>
  <c r="W4106" i="1"/>
  <c r="X4106" i="1"/>
  <c r="Y4106" i="1"/>
  <c r="Z4106" i="1"/>
  <c r="V4107" i="1"/>
  <c r="W4107" i="1"/>
  <c r="X4107" i="1"/>
  <c r="Y4107" i="1"/>
  <c r="Z4107" i="1"/>
  <c r="V4108" i="1"/>
  <c r="W4108" i="1"/>
  <c r="X4108" i="1"/>
  <c r="Y4108" i="1"/>
  <c r="Z4108" i="1"/>
  <c r="V4109" i="1"/>
  <c r="W4109" i="1"/>
  <c r="X4109" i="1"/>
  <c r="Y4109" i="1"/>
  <c r="Z4109" i="1"/>
  <c r="V4110" i="1"/>
  <c r="W4110" i="1"/>
  <c r="X4110" i="1"/>
  <c r="Y4110" i="1"/>
  <c r="Z4110" i="1"/>
  <c r="V4111" i="1"/>
  <c r="W4111" i="1"/>
  <c r="X4111" i="1"/>
  <c r="Y4111" i="1"/>
  <c r="Z4111" i="1"/>
  <c r="V4112" i="1"/>
  <c r="W4112" i="1"/>
  <c r="X4112" i="1"/>
  <c r="Y4112" i="1"/>
  <c r="Z4112" i="1"/>
  <c r="V4113" i="1"/>
  <c r="W4113" i="1"/>
  <c r="X4113" i="1"/>
  <c r="Y4113" i="1"/>
  <c r="Z4113" i="1"/>
  <c r="V4114" i="1"/>
  <c r="W4114" i="1"/>
  <c r="X4114" i="1"/>
  <c r="Y4114" i="1"/>
  <c r="Z4114" i="1"/>
  <c r="V4115" i="1"/>
  <c r="W4115" i="1"/>
  <c r="X4115" i="1"/>
  <c r="Y4115" i="1"/>
  <c r="Z4115" i="1"/>
  <c r="V4116" i="1"/>
  <c r="W4116" i="1"/>
  <c r="X4116" i="1"/>
  <c r="Y4116" i="1"/>
  <c r="Z4116" i="1"/>
  <c r="V4117" i="1"/>
  <c r="W4117" i="1"/>
  <c r="X4117" i="1"/>
  <c r="Y4117" i="1"/>
  <c r="Z4117" i="1"/>
  <c r="V4118" i="1"/>
  <c r="W4118" i="1"/>
  <c r="X4118" i="1"/>
  <c r="Y4118" i="1"/>
  <c r="Z4118" i="1"/>
  <c r="V4119" i="1"/>
  <c r="W4119" i="1"/>
  <c r="X4119" i="1"/>
  <c r="Y4119" i="1"/>
  <c r="Z4119" i="1"/>
  <c r="V4120" i="1"/>
  <c r="W4120" i="1"/>
  <c r="X4120" i="1"/>
  <c r="Y4120" i="1"/>
  <c r="Z4120" i="1"/>
  <c r="V4121" i="1"/>
  <c r="W4121" i="1"/>
  <c r="X4121" i="1"/>
  <c r="Y4121" i="1"/>
  <c r="Z4121" i="1"/>
  <c r="V4122" i="1"/>
  <c r="W4122" i="1"/>
  <c r="X4122" i="1"/>
  <c r="Y4122" i="1"/>
  <c r="Z4122" i="1"/>
  <c r="V4123" i="1"/>
  <c r="W4123" i="1"/>
  <c r="X4123" i="1"/>
  <c r="Y4123" i="1"/>
  <c r="Z4123" i="1"/>
  <c r="V4124" i="1"/>
  <c r="W4124" i="1"/>
  <c r="X4124" i="1"/>
  <c r="Y4124" i="1"/>
  <c r="Z4124" i="1"/>
  <c r="V4125" i="1"/>
  <c r="W4125" i="1"/>
  <c r="X4125" i="1"/>
  <c r="Y4125" i="1"/>
  <c r="Z4125" i="1"/>
  <c r="V4126" i="1"/>
  <c r="W4126" i="1"/>
  <c r="X4126" i="1"/>
  <c r="Y4126" i="1"/>
  <c r="Z4126" i="1"/>
  <c r="V4127" i="1"/>
  <c r="W4127" i="1"/>
  <c r="X4127" i="1"/>
  <c r="Y4127" i="1"/>
  <c r="Z4127" i="1"/>
  <c r="V4128" i="1"/>
  <c r="W4128" i="1"/>
  <c r="X4128" i="1"/>
  <c r="Y4128" i="1"/>
  <c r="Z4128" i="1"/>
  <c r="V4129" i="1"/>
  <c r="W4129" i="1"/>
  <c r="X4129" i="1"/>
  <c r="Y4129" i="1"/>
  <c r="Z4129" i="1"/>
  <c r="V4130" i="1"/>
  <c r="W4130" i="1"/>
  <c r="X4130" i="1"/>
  <c r="Y4130" i="1"/>
  <c r="Z4130" i="1"/>
  <c r="V4131" i="1"/>
  <c r="W4131" i="1"/>
  <c r="X4131" i="1"/>
  <c r="Y4131" i="1"/>
  <c r="Z4131" i="1"/>
  <c r="V4132" i="1"/>
  <c r="W4132" i="1"/>
  <c r="X4132" i="1"/>
  <c r="Y4132" i="1"/>
  <c r="Z4132" i="1"/>
  <c r="V4133" i="1"/>
  <c r="W4133" i="1"/>
  <c r="X4133" i="1"/>
  <c r="Y4133" i="1"/>
  <c r="Z4133" i="1"/>
  <c r="V4134" i="1"/>
  <c r="W4134" i="1"/>
  <c r="X4134" i="1"/>
  <c r="Y4134" i="1"/>
  <c r="Z4134" i="1"/>
  <c r="V4135" i="1"/>
  <c r="W4135" i="1"/>
  <c r="X4135" i="1"/>
  <c r="Y4135" i="1"/>
  <c r="Z4135" i="1"/>
  <c r="V4136" i="1"/>
  <c r="W4136" i="1"/>
  <c r="X4136" i="1"/>
  <c r="Y4136" i="1"/>
  <c r="Z4136" i="1"/>
  <c r="V4137" i="1"/>
  <c r="W4137" i="1"/>
  <c r="X4137" i="1"/>
  <c r="Y4137" i="1"/>
  <c r="Z4137" i="1"/>
  <c r="V4138" i="1"/>
  <c r="W4138" i="1"/>
  <c r="X4138" i="1"/>
  <c r="Y4138" i="1"/>
  <c r="Z4138" i="1"/>
  <c r="V4139" i="1"/>
  <c r="W4139" i="1"/>
  <c r="X4139" i="1"/>
  <c r="Y4139" i="1"/>
  <c r="Z4139" i="1"/>
  <c r="V4140" i="1"/>
  <c r="W4140" i="1"/>
  <c r="X4140" i="1"/>
  <c r="Y4140" i="1"/>
  <c r="Z4140" i="1"/>
  <c r="V4141" i="1"/>
  <c r="W4141" i="1"/>
  <c r="X4141" i="1"/>
  <c r="Y4141" i="1"/>
  <c r="Z4141" i="1"/>
  <c r="V4142" i="1"/>
  <c r="W4142" i="1"/>
  <c r="X4142" i="1"/>
  <c r="Y4142" i="1"/>
  <c r="Z4142" i="1"/>
  <c r="V4143" i="1"/>
  <c r="W4143" i="1"/>
  <c r="X4143" i="1"/>
  <c r="Y4143" i="1"/>
  <c r="Z4143" i="1"/>
  <c r="V4144" i="1"/>
  <c r="W4144" i="1"/>
  <c r="X4144" i="1"/>
  <c r="Y4144" i="1"/>
  <c r="Z4144" i="1"/>
  <c r="V4145" i="1"/>
  <c r="W4145" i="1"/>
  <c r="X4145" i="1"/>
  <c r="Y4145" i="1"/>
  <c r="Z4145" i="1"/>
  <c r="V4146" i="1"/>
  <c r="W4146" i="1"/>
  <c r="X4146" i="1"/>
  <c r="Y4146" i="1"/>
  <c r="Z4146" i="1"/>
  <c r="V4147" i="1"/>
  <c r="W4147" i="1"/>
  <c r="X4147" i="1"/>
  <c r="Y4147" i="1"/>
  <c r="Z4147" i="1"/>
  <c r="V4148" i="1"/>
  <c r="W4148" i="1"/>
  <c r="X4148" i="1"/>
  <c r="Y4148" i="1"/>
  <c r="Z4148" i="1"/>
  <c r="V4149" i="1"/>
  <c r="W4149" i="1"/>
  <c r="X4149" i="1"/>
  <c r="Y4149" i="1"/>
  <c r="Z4149" i="1"/>
  <c r="V4150" i="1"/>
  <c r="W4150" i="1"/>
  <c r="X4150" i="1"/>
  <c r="Y4150" i="1"/>
  <c r="Z4150" i="1"/>
  <c r="V4151" i="1"/>
  <c r="W4151" i="1"/>
  <c r="X4151" i="1"/>
  <c r="Y4151" i="1"/>
  <c r="Z4151" i="1"/>
  <c r="V4152" i="1"/>
  <c r="W4152" i="1"/>
  <c r="X4152" i="1"/>
  <c r="Y4152" i="1"/>
  <c r="Z4152" i="1"/>
  <c r="V4153" i="1"/>
  <c r="W4153" i="1"/>
  <c r="X4153" i="1"/>
  <c r="Y4153" i="1"/>
  <c r="Z4153" i="1"/>
  <c r="V4154" i="1"/>
  <c r="W4154" i="1"/>
  <c r="X4154" i="1"/>
  <c r="Y4154" i="1"/>
  <c r="Z4154" i="1"/>
  <c r="V4155" i="1"/>
  <c r="W4155" i="1"/>
  <c r="X4155" i="1"/>
  <c r="Y4155" i="1"/>
  <c r="Z4155" i="1"/>
  <c r="V4156" i="1"/>
  <c r="W4156" i="1"/>
  <c r="X4156" i="1"/>
  <c r="Y4156" i="1"/>
  <c r="Z4156" i="1"/>
  <c r="V4157" i="1"/>
  <c r="W4157" i="1"/>
  <c r="X4157" i="1"/>
  <c r="Y4157" i="1"/>
  <c r="Z4157" i="1"/>
  <c r="V4158" i="1"/>
  <c r="W4158" i="1"/>
  <c r="X4158" i="1"/>
  <c r="Y4158" i="1"/>
  <c r="Z4158" i="1"/>
  <c r="V4159" i="1"/>
  <c r="W4159" i="1"/>
  <c r="X4159" i="1"/>
  <c r="Y4159" i="1"/>
  <c r="Z4159" i="1"/>
  <c r="V4160" i="1"/>
  <c r="W4160" i="1"/>
  <c r="X4160" i="1"/>
  <c r="Y4160" i="1"/>
  <c r="Z4160" i="1"/>
  <c r="V4161" i="1"/>
  <c r="W4161" i="1"/>
  <c r="X4161" i="1"/>
  <c r="Y4161" i="1"/>
  <c r="Z4161" i="1"/>
  <c r="V4162" i="1"/>
  <c r="W4162" i="1"/>
  <c r="X4162" i="1"/>
  <c r="Y4162" i="1"/>
  <c r="Z4162" i="1"/>
  <c r="V4163" i="1"/>
  <c r="W4163" i="1"/>
  <c r="X4163" i="1"/>
  <c r="Y4163" i="1"/>
  <c r="Z4163" i="1"/>
  <c r="V4164" i="1"/>
  <c r="W4164" i="1"/>
  <c r="X4164" i="1"/>
  <c r="Y4164" i="1"/>
  <c r="Z4164" i="1"/>
  <c r="V4165" i="1"/>
  <c r="W4165" i="1"/>
  <c r="X4165" i="1"/>
  <c r="Y4165" i="1"/>
  <c r="Z4165" i="1"/>
  <c r="V4166" i="1"/>
  <c r="W4166" i="1"/>
  <c r="X4166" i="1"/>
  <c r="Y4166" i="1"/>
  <c r="Z4166" i="1"/>
  <c r="V4167" i="1"/>
  <c r="W4167" i="1"/>
  <c r="X4167" i="1"/>
  <c r="Y4167" i="1"/>
  <c r="Z4167" i="1"/>
  <c r="V4168" i="1"/>
  <c r="W4168" i="1"/>
  <c r="X4168" i="1"/>
  <c r="Y4168" i="1"/>
  <c r="Z4168" i="1"/>
  <c r="V4169" i="1"/>
  <c r="W4169" i="1"/>
  <c r="X4169" i="1"/>
  <c r="Y4169" i="1"/>
  <c r="Z4169" i="1"/>
  <c r="V4170" i="1"/>
  <c r="W4170" i="1"/>
  <c r="X4170" i="1"/>
  <c r="Y4170" i="1"/>
  <c r="Z4170" i="1"/>
  <c r="V4171" i="1"/>
  <c r="W4171" i="1"/>
  <c r="X4171" i="1"/>
  <c r="Y4171" i="1"/>
  <c r="Z4171" i="1"/>
  <c r="V4172" i="1"/>
  <c r="W4172" i="1"/>
  <c r="X4172" i="1"/>
  <c r="Y4172" i="1"/>
  <c r="Z4172" i="1"/>
  <c r="V4173" i="1"/>
  <c r="W4173" i="1"/>
  <c r="X4173" i="1"/>
  <c r="Y4173" i="1"/>
  <c r="Z4173" i="1"/>
  <c r="V4174" i="1"/>
  <c r="W4174" i="1"/>
  <c r="X4174" i="1"/>
  <c r="Y4174" i="1"/>
  <c r="Z4174" i="1"/>
  <c r="V4175" i="1"/>
  <c r="W4175" i="1"/>
  <c r="X4175" i="1"/>
  <c r="Y4175" i="1"/>
  <c r="Z4175" i="1"/>
  <c r="V4176" i="1"/>
  <c r="W4176" i="1"/>
  <c r="X4176" i="1"/>
  <c r="Y4176" i="1"/>
  <c r="Z4176" i="1"/>
  <c r="V4177" i="1"/>
  <c r="W4177" i="1"/>
  <c r="X4177" i="1"/>
  <c r="Y4177" i="1"/>
  <c r="Z4177" i="1"/>
  <c r="V4178" i="1"/>
  <c r="W4178" i="1"/>
  <c r="X4178" i="1"/>
  <c r="Y4178" i="1"/>
  <c r="Z4178" i="1"/>
  <c r="V4179" i="1"/>
  <c r="W4179" i="1"/>
  <c r="X4179" i="1"/>
  <c r="Y4179" i="1"/>
  <c r="Z4179" i="1"/>
  <c r="V4180" i="1"/>
  <c r="W4180" i="1"/>
  <c r="X4180" i="1"/>
  <c r="Y4180" i="1"/>
  <c r="Z4180" i="1"/>
  <c r="V4181" i="1"/>
  <c r="W4181" i="1"/>
  <c r="X4181" i="1"/>
  <c r="Y4181" i="1"/>
  <c r="Z4181" i="1"/>
  <c r="V4182" i="1"/>
  <c r="W4182" i="1"/>
  <c r="X4182" i="1"/>
  <c r="Y4182" i="1"/>
  <c r="Z4182" i="1"/>
  <c r="V4183" i="1"/>
  <c r="W4183" i="1"/>
  <c r="X4183" i="1"/>
  <c r="Y4183" i="1"/>
  <c r="Z4183" i="1"/>
  <c r="V4184" i="1"/>
  <c r="W4184" i="1"/>
  <c r="X4184" i="1"/>
  <c r="Y4184" i="1"/>
  <c r="Z4184" i="1"/>
  <c r="V4185" i="1"/>
  <c r="W4185" i="1"/>
  <c r="X4185" i="1"/>
  <c r="Y4185" i="1"/>
  <c r="Z4185" i="1"/>
  <c r="V4186" i="1"/>
  <c r="W4186" i="1"/>
  <c r="X4186" i="1"/>
  <c r="Y4186" i="1"/>
  <c r="Z4186" i="1"/>
  <c r="V4187" i="1"/>
  <c r="W4187" i="1"/>
  <c r="X4187" i="1"/>
  <c r="Y4187" i="1"/>
  <c r="Z4187" i="1"/>
  <c r="V4188" i="1"/>
  <c r="W4188" i="1"/>
  <c r="X4188" i="1"/>
  <c r="Y4188" i="1"/>
  <c r="Z4188" i="1"/>
  <c r="V4189" i="1"/>
  <c r="W4189" i="1"/>
  <c r="X4189" i="1"/>
  <c r="Y4189" i="1"/>
  <c r="Z4189" i="1"/>
  <c r="V4190" i="1"/>
  <c r="W4190" i="1"/>
  <c r="X4190" i="1"/>
  <c r="Y4190" i="1"/>
  <c r="Z4190" i="1"/>
  <c r="V4191" i="1"/>
  <c r="W4191" i="1"/>
  <c r="X4191" i="1"/>
  <c r="Y4191" i="1"/>
  <c r="Z4191" i="1"/>
  <c r="V4192" i="1"/>
  <c r="W4192" i="1"/>
  <c r="X4192" i="1"/>
  <c r="Y4192" i="1"/>
  <c r="Z4192" i="1"/>
  <c r="V4193" i="1"/>
  <c r="W4193" i="1"/>
  <c r="X4193" i="1"/>
  <c r="Y4193" i="1"/>
  <c r="Z4193" i="1"/>
  <c r="V4194" i="1"/>
  <c r="W4194" i="1"/>
  <c r="X4194" i="1"/>
  <c r="Y4194" i="1"/>
  <c r="Z4194" i="1"/>
  <c r="V4195" i="1"/>
  <c r="W4195" i="1"/>
  <c r="X4195" i="1"/>
  <c r="Y4195" i="1"/>
  <c r="Z4195" i="1"/>
  <c r="V4196" i="1"/>
  <c r="W4196" i="1"/>
  <c r="X4196" i="1"/>
  <c r="Y4196" i="1"/>
  <c r="Z4196" i="1"/>
  <c r="V4197" i="1"/>
  <c r="W4197" i="1"/>
  <c r="X4197" i="1"/>
  <c r="Y4197" i="1"/>
  <c r="Z4197" i="1"/>
  <c r="V4198" i="1"/>
  <c r="W4198" i="1"/>
  <c r="X4198" i="1"/>
  <c r="Y4198" i="1"/>
  <c r="Z4198" i="1"/>
  <c r="V4199" i="1"/>
  <c r="W4199" i="1"/>
  <c r="X4199" i="1"/>
  <c r="Y4199" i="1"/>
  <c r="Z4199" i="1"/>
  <c r="V4200" i="1"/>
  <c r="W4200" i="1"/>
  <c r="X4200" i="1"/>
  <c r="Y4200" i="1"/>
  <c r="Z4200" i="1"/>
  <c r="V4201" i="1"/>
  <c r="W4201" i="1"/>
  <c r="X4201" i="1"/>
  <c r="Y4201" i="1"/>
  <c r="Z4201" i="1"/>
  <c r="V4202" i="1"/>
  <c r="W4202" i="1"/>
  <c r="X4202" i="1"/>
  <c r="Y4202" i="1"/>
  <c r="Z4202" i="1"/>
  <c r="V4203" i="1"/>
  <c r="W4203" i="1"/>
  <c r="X4203" i="1"/>
  <c r="Y4203" i="1"/>
  <c r="Z4203" i="1"/>
  <c r="V4204" i="1"/>
  <c r="W4204" i="1"/>
  <c r="X4204" i="1"/>
  <c r="Y4204" i="1"/>
  <c r="Z4204" i="1"/>
  <c r="V4205" i="1"/>
  <c r="W4205" i="1"/>
  <c r="X4205" i="1"/>
  <c r="Y4205" i="1"/>
  <c r="Z4205" i="1"/>
  <c r="V4206" i="1"/>
  <c r="W4206" i="1"/>
  <c r="X4206" i="1"/>
  <c r="Y4206" i="1"/>
  <c r="Z4206" i="1"/>
  <c r="V4207" i="1"/>
  <c r="W4207" i="1"/>
  <c r="X4207" i="1"/>
  <c r="Y4207" i="1"/>
  <c r="Z4207" i="1"/>
  <c r="V4208" i="1"/>
  <c r="W4208" i="1"/>
  <c r="X4208" i="1"/>
  <c r="Y4208" i="1"/>
  <c r="Z4208" i="1"/>
  <c r="V4209" i="1"/>
  <c r="W4209" i="1"/>
  <c r="X4209" i="1"/>
  <c r="Y4209" i="1"/>
  <c r="Z4209" i="1"/>
  <c r="V4210" i="1"/>
  <c r="W4210" i="1"/>
  <c r="X4210" i="1"/>
  <c r="Y4210" i="1"/>
  <c r="Z4210" i="1"/>
  <c r="V4211" i="1"/>
  <c r="W4211" i="1"/>
  <c r="X4211" i="1"/>
  <c r="Y4211" i="1"/>
  <c r="Z4211" i="1"/>
  <c r="V4212" i="1"/>
  <c r="W4212" i="1"/>
  <c r="X4212" i="1"/>
  <c r="Y4212" i="1"/>
  <c r="Z4212" i="1"/>
  <c r="V4213" i="1"/>
  <c r="W4213" i="1"/>
  <c r="X4213" i="1"/>
  <c r="Y4213" i="1"/>
  <c r="Z4213" i="1"/>
  <c r="V4214" i="1"/>
  <c r="W4214" i="1"/>
  <c r="X4214" i="1"/>
  <c r="Y4214" i="1"/>
  <c r="Z4214" i="1"/>
  <c r="V4215" i="1"/>
  <c r="W4215" i="1"/>
  <c r="X4215" i="1"/>
  <c r="Y4215" i="1"/>
  <c r="Z4215" i="1"/>
  <c r="V4216" i="1"/>
  <c r="W4216" i="1"/>
  <c r="X4216" i="1"/>
  <c r="Y4216" i="1"/>
  <c r="Z4216" i="1"/>
  <c r="V4217" i="1"/>
  <c r="W4217" i="1"/>
  <c r="X4217" i="1"/>
  <c r="Y4217" i="1"/>
  <c r="Z4217" i="1"/>
  <c r="V4218" i="1"/>
  <c r="W4218" i="1"/>
  <c r="X4218" i="1"/>
  <c r="Y4218" i="1"/>
  <c r="Z4218" i="1"/>
  <c r="V4219" i="1"/>
  <c r="W4219" i="1"/>
  <c r="X4219" i="1"/>
  <c r="Y4219" i="1"/>
  <c r="Z4219" i="1"/>
  <c r="V4220" i="1"/>
  <c r="W4220" i="1"/>
  <c r="X4220" i="1"/>
  <c r="Y4220" i="1"/>
  <c r="Z4220" i="1"/>
  <c r="V4221" i="1"/>
  <c r="W4221" i="1"/>
  <c r="X4221" i="1"/>
  <c r="Y4221" i="1"/>
  <c r="Z4221" i="1"/>
  <c r="V4222" i="1"/>
  <c r="W4222" i="1"/>
  <c r="X4222" i="1"/>
  <c r="Y4222" i="1"/>
  <c r="Z4222" i="1"/>
  <c r="V4223" i="1"/>
  <c r="W4223" i="1"/>
  <c r="X4223" i="1"/>
  <c r="Y4223" i="1"/>
  <c r="Z4223" i="1"/>
  <c r="V4224" i="1"/>
  <c r="W4224" i="1"/>
  <c r="X4224" i="1"/>
  <c r="Y4224" i="1"/>
  <c r="Z4224" i="1"/>
  <c r="V4225" i="1"/>
  <c r="W4225" i="1"/>
  <c r="X4225" i="1"/>
  <c r="Y4225" i="1"/>
  <c r="Z4225" i="1"/>
  <c r="V4226" i="1"/>
  <c r="W4226" i="1"/>
  <c r="X4226" i="1"/>
  <c r="Y4226" i="1"/>
  <c r="Z4226" i="1"/>
  <c r="V4227" i="1"/>
  <c r="W4227" i="1"/>
  <c r="X4227" i="1"/>
  <c r="Y4227" i="1"/>
  <c r="Z4227" i="1"/>
  <c r="V4228" i="1"/>
  <c r="W4228" i="1"/>
  <c r="X4228" i="1"/>
  <c r="Y4228" i="1"/>
  <c r="Z4228" i="1"/>
  <c r="V4229" i="1"/>
  <c r="W4229" i="1"/>
  <c r="X4229" i="1"/>
  <c r="Y4229" i="1"/>
  <c r="Z4229" i="1"/>
  <c r="V4230" i="1"/>
  <c r="W4230" i="1"/>
  <c r="X4230" i="1"/>
  <c r="Y4230" i="1"/>
  <c r="Z4230" i="1"/>
  <c r="V4231" i="1"/>
  <c r="W4231" i="1"/>
  <c r="X4231" i="1"/>
  <c r="Y4231" i="1"/>
  <c r="Z4231" i="1"/>
  <c r="V4232" i="1"/>
  <c r="W4232" i="1"/>
  <c r="X4232" i="1"/>
  <c r="Y4232" i="1"/>
  <c r="Z4232" i="1"/>
  <c r="V4233" i="1"/>
  <c r="W4233" i="1"/>
  <c r="X4233" i="1"/>
  <c r="Y4233" i="1"/>
  <c r="Z4233" i="1"/>
  <c r="V4234" i="1"/>
  <c r="W4234" i="1"/>
  <c r="X4234" i="1"/>
  <c r="Y4234" i="1"/>
  <c r="Z4234" i="1"/>
  <c r="V4235" i="1"/>
  <c r="W4235" i="1"/>
  <c r="X4235" i="1"/>
  <c r="Y4235" i="1"/>
  <c r="Z4235" i="1"/>
  <c r="V4236" i="1"/>
  <c r="W4236" i="1"/>
  <c r="X4236" i="1"/>
  <c r="Y4236" i="1"/>
  <c r="Z4236" i="1"/>
  <c r="V4237" i="1"/>
  <c r="W4237" i="1"/>
  <c r="X4237" i="1"/>
  <c r="Y4237" i="1"/>
  <c r="Z4237" i="1"/>
  <c r="V4238" i="1"/>
  <c r="W4238" i="1"/>
  <c r="X4238" i="1"/>
  <c r="Y4238" i="1"/>
  <c r="Z4238" i="1"/>
  <c r="V4239" i="1"/>
  <c r="W4239" i="1"/>
  <c r="X4239" i="1"/>
  <c r="Y4239" i="1"/>
  <c r="Z4239" i="1"/>
  <c r="V4240" i="1"/>
  <c r="W4240" i="1"/>
  <c r="X4240" i="1"/>
  <c r="Y4240" i="1"/>
  <c r="Z4240" i="1"/>
  <c r="V4241" i="1"/>
  <c r="W4241" i="1"/>
  <c r="X4241" i="1"/>
  <c r="Y4241" i="1"/>
  <c r="Z4241" i="1"/>
  <c r="V4242" i="1"/>
  <c r="W4242" i="1"/>
  <c r="X4242" i="1"/>
  <c r="Y4242" i="1"/>
  <c r="Z4242" i="1"/>
  <c r="V4243" i="1"/>
  <c r="W4243" i="1"/>
  <c r="X4243" i="1"/>
  <c r="Y4243" i="1"/>
  <c r="Z4243" i="1"/>
  <c r="V4244" i="1"/>
  <c r="W4244" i="1"/>
  <c r="X4244" i="1"/>
  <c r="Y4244" i="1"/>
  <c r="Z4244" i="1"/>
  <c r="V4245" i="1"/>
  <c r="W4245" i="1"/>
  <c r="X4245" i="1"/>
  <c r="Y4245" i="1"/>
  <c r="Z4245" i="1"/>
  <c r="V4246" i="1"/>
  <c r="W4246" i="1"/>
  <c r="X4246" i="1"/>
  <c r="Y4246" i="1"/>
  <c r="Z4246" i="1"/>
  <c r="V4247" i="1"/>
  <c r="W4247" i="1"/>
  <c r="X4247" i="1"/>
  <c r="Y4247" i="1"/>
  <c r="Z4247" i="1"/>
  <c r="V4248" i="1"/>
  <c r="W4248" i="1"/>
  <c r="X4248" i="1"/>
  <c r="Y4248" i="1"/>
  <c r="Z4248" i="1"/>
  <c r="V4249" i="1"/>
  <c r="W4249" i="1"/>
  <c r="X4249" i="1"/>
  <c r="Y4249" i="1"/>
  <c r="Z4249" i="1"/>
  <c r="V4250" i="1"/>
  <c r="W4250" i="1"/>
  <c r="X4250" i="1"/>
  <c r="Y4250" i="1"/>
  <c r="Z4250" i="1"/>
  <c r="V4251" i="1"/>
  <c r="W4251" i="1"/>
  <c r="X4251" i="1"/>
  <c r="Y4251" i="1"/>
  <c r="Z4251" i="1"/>
  <c r="V4252" i="1"/>
  <c r="W4252" i="1"/>
  <c r="X4252" i="1"/>
  <c r="Y4252" i="1"/>
  <c r="Z4252" i="1"/>
  <c r="V4253" i="1"/>
  <c r="W4253" i="1"/>
  <c r="X4253" i="1"/>
  <c r="Y4253" i="1"/>
  <c r="Z4253" i="1"/>
  <c r="V4254" i="1"/>
  <c r="W4254" i="1"/>
  <c r="X4254" i="1"/>
  <c r="Y4254" i="1"/>
  <c r="Z4254" i="1"/>
  <c r="V4255" i="1"/>
  <c r="W4255" i="1"/>
  <c r="X4255" i="1"/>
  <c r="Y4255" i="1"/>
  <c r="Z4255" i="1"/>
  <c r="V4256" i="1"/>
  <c r="W4256" i="1"/>
  <c r="X4256" i="1"/>
  <c r="Y4256" i="1"/>
  <c r="Z4256" i="1"/>
  <c r="V4257" i="1"/>
  <c r="W4257" i="1"/>
  <c r="X4257" i="1"/>
  <c r="Y4257" i="1"/>
  <c r="Z4257" i="1"/>
  <c r="V4258" i="1"/>
  <c r="W4258" i="1"/>
  <c r="X4258" i="1"/>
  <c r="Y4258" i="1"/>
  <c r="Z4258" i="1"/>
  <c r="V4259" i="1"/>
  <c r="W4259" i="1"/>
  <c r="X4259" i="1"/>
  <c r="Y4259" i="1"/>
  <c r="Z4259" i="1"/>
  <c r="V4260" i="1"/>
  <c r="W4260" i="1"/>
  <c r="X4260" i="1"/>
  <c r="Y4260" i="1"/>
  <c r="Z4260" i="1"/>
  <c r="V4261" i="1"/>
  <c r="W4261" i="1"/>
  <c r="X4261" i="1"/>
  <c r="Y4261" i="1"/>
  <c r="Z4261" i="1"/>
  <c r="V4262" i="1"/>
  <c r="W4262" i="1"/>
  <c r="X4262" i="1"/>
  <c r="Y4262" i="1"/>
  <c r="Z4262" i="1"/>
  <c r="V4263" i="1"/>
  <c r="W4263" i="1"/>
  <c r="X4263" i="1"/>
  <c r="Y4263" i="1"/>
  <c r="Z4263" i="1"/>
  <c r="V4264" i="1"/>
  <c r="W4264" i="1"/>
  <c r="X4264" i="1"/>
  <c r="Y4264" i="1"/>
  <c r="Z4264" i="1"/>
  <c r="V4265" i="1"/>
  <c r="W4265" i="1"/>
  <c r="X4265" i="1"/>
  <c r="Y4265" i="1"/>
  <c r="Z4265" i="1"/>
  <c r="V4266" i="1"/>
  <c r="W4266" i="1"/>
  <c r="X4266" i="1"/>
  <c r="Y4266" i="1"/>
  <c r="Z4266" i="1"/>
  <c r="V4267" i="1"/>
  <c r="W4267" i="1"/>
  <c r="X4267" i="1"/>
  <c r="Y4267" i="1"/>
  <c r="Z4267" i="1"/>
  <c r="V4268" i="1"/>
  <c r="W4268" i="1"/>
  <c r="X4268" i="1"/>
  <c r="Y4268" i="1"/>
  <c r="Z4268" i="1"/>
  <c r="V4269" i="1"/>
  <c r="W4269" i="1"/>
  <c r="X4269" i="1"/>
  <c r="Y4269" i="1"/>
  <c r="Z4269" i="1"/>
  <c r="V4270" i="1"/>
  <c r="W4270" i="1"/>
  <c r="X4270" i="1"/>
  <c r="Y4270" i="1"/>
  <c r="Z4270" i="1"/>
  <c r="V4271" i="1"/>
  <c r="W4271" i="1"/>
  <c r="X4271" i="1"/>
  <c r="Y4271" i="1"/>
  <c r="Z4271" i="1"/>
  <c r="V4272" i="1"/>
  <c r="W4272" i="1"/>
  <c r="X4272" i="1"/>
  <c r="Y4272" i="1"/>
  <c r="Z4272" i="1"/>
  <c r="V4273" i="1"/>
  <c r="W4273" i="1"/>
  <c r="X4273" i="1"/>
  <c r="Y4273" i="1"/>
  <c r="Z4273" i="1"/>
  <c r="V4274" i="1"/>
  <c r="W4274" i="1"/>
  <c r="X4274" i="1"/>
  <c r="Y4274" i="1"/>
  <c r="Z4274" i="1"/>
  <c r="V4275" i="1"/>
  <c r="W4275" i="1"/>
  <c r="X4275" i="1"/>
  <c r="Y4275" i="1"/>
  <c r="Z4275" i="1"/>
  <c r="V4276" i="1"/>
  <c r="W4276" i="1"/>
  <c r="X4276" i="1"/>
  <c r="Y4276" i="1"/>
  <c r="Z4276" i="1"/>
  <c r="V4277" i="1"/>
  <c r="W4277" i="1"/>
  <c r="X4277" i="1"/>
  <c r="Y4277" i="1"/>
  <c r="Z4277" i="1"/>
  <c r="V4278" i="1"/>
  <c r="W4278" i="1"/>
  <c r="X4278" i="1"/>
  <c r="Y4278" i="1"/>
  <c r="Z4278" i="1"/>
  <c r="V4279" i="1"/>
  <c r="W4279" i="1"/>
  <c r="X4279" i="1"/>
  <c r="Y4279" i="1"/>
  <c r="Z4279" i="1"/>
  <c r="V4280" i="1"/>
  <c r="W4280" i="1"/>
  <c r="X4280" i="1"/>
  <c r="Y4280" i="1"/>
  <c r="Z4280" i="1"/>
  <c r="V4281" i="1"/>
  <c r="W4281" i="1"/>
  <c r="X4281" i="1"/>
  <c r="Y4281" i="1"/>
  <c r="Z4281" i="1"/>
  <c r="V4282" i="1"/>
  <c r="W4282" i="1"/>
  <c r="X4282" i="1"/>
  <c r="Y4282" i="1"/>
  <c r="Z4282" i="1"/>
  <c r="V4283" i="1"/>
  <c r="W4283" i="1"/>
  <c r="X4283" i="1"/>
  <c r="Y4283" i="1"/>
  <c r="Z4283" i="1"/>
  <c r="V4284" i="1"/>
  <c r="W4284" i="1"/>
  <c r="X4284" i="1"/>
  <c r="Y4284" i="1"/>
  <c r="Z4284" i="1"/>
  <c r="V4285" i="1"/>
  <c r="W4285" i="1"/>
  <c r="X4285" i="1"/>
  <c r="Y4285" i="1"/>
  <c r="Z4285" i="1"/>
  <c r="V4286" i="1"/>
  <c r="W4286" i="1"/>
  <c r="X4286" i="1"/>
  <c r="Y4286" i="1"/>
  <c r="Z4286" i="1"/>
  <c r="V4287" i="1"/>
  <c r="W4287" i="1"/>
  <c r="X4287" i="1"/>
  <c r="Y4287" i="1"/>
  <c r="Z4287" i="1"/>
  <c r="V4288" i="1"/>
  <c r="W4288" i="1"/>
  <c r="X4288" i="1"/>
  <c r="Y4288" i="1"/>
  <c r="Z4288" i="1"/>
  <c r="V4289" i="1"/>
  <c r="W4289" i="1"/>
  <c r="X4289" i="1"/>
  <c r="Y4289" i="1"/>
  <c r="Z4289" i="1"/>
  <c r="V4290" i="1"/>
  <c r="W4290" i="1"/>
  <c r="X4290" i="1"/>
  <c r="Y4290" i="1"/>
  <c r="Z4290" i="1"/>
  <c r="V4291" i="1"/>
  <c r="W4291" i="1"/>
  <c r="X4291" i="1"/>
  <c r="Y4291" i="1"/>
  <c r="Z4291" i="1"/>
  <c r="V4292" i="1"/>
  <c r="W4292" i="1"/>
  <c r="X4292" i="1"/>
  <c r="Y4292" i="1"/>
  <c r="Z4292" i="1"/>
  <c r="V4293" i="1"/>
  <c r="W4293" i="1"/>
  <c r="X4293" i="1"/>
  <c r="Y4293" i="1"/>
  <c r="Z4293" i="1"/>
  <c r="V4294" i="1"/>
  <c r="W4294" i="1"/>
  <c r="X4294" i="1"/>
  <c r="Y4294" i="1"/>
  <c r="Z4294" i="1"/>
  <c r="V4295" i="1"/>
  <c r="W4295" i="1"/>
  <c r="X4295" i="1"/>
  <c r="Y4295" i="1"/>
  <c r="Z4295" i="1"/>
  <c r="V4296" i="1"/>
  <c r="W4296" i="1"/>
  <c r="X4296" i="1"/>
  <c r="Y4296" i="1"/>
  <c r="Z4296" i="1"/>
  <c r="V4297" i="1"/>
  <c r="W4297" i="1"/>
  <c r="X4297" i="1"/>
  <c r="Y4297" i="1"/>
  <c r="Z4297" i="1"/>
  <c r="V4298" i="1"/>
  <c r="W4298" i="1"/>
  <c r="X4298" i="1"/>
  <c r="Y4298" i="1"/>
  <c r="Z4298" i="1"/>
  <c r="V4299" i="1"/>
  <c r="W4299" i="1"/>
  <c r="X4299" i="1"/>
  <c r="Y4299" i="1"/>
  <c r="Z4299" i="1"/>
  <c r="V4300" i="1"/>
  <c r="W4300" i="1"/>
  <c r="X4300" i="1"/>
  <c r="Y4300" i="1"/>
  <c r="Z4300" i="1"/>
  <c r="V4301" i="1"/>
  <c r="W4301" i="1"/>
  <c r="X4301" i="1"/>
  <c r="Y4301" i="1"/>
  <c r="Z4301" i="1"/>
  <c r="V4302" i="1"/>
  <c r="W4302" i="1"/>
  <c r="X4302" i="1"/>
  <c r="Y4302" i="1"/>
  <c r="Z4302" i="1"/>
  <c r="V4303" i="1"/>
  <c r="W4303" i="1"/>
  <c r="X4303" i="1"/>
  <c r="Y4303" i="1"/>
  <c r="Z4303" i="1"/>
  <c r="V4304" i="1"/>
  <c r="W4304" i="1"/>
  <c r="X4304" i="1"/>
  <c r="Y4304" i="1"/>
  <c r="Z4304" i="1"/>
  <c r="V4305" i="1"/>
  <c r="W4305" i="1"/>
  <c r="X4305" i="1"/>
  <c r="Y4305" i="1"/>
  <c r="Z4305" i="1"/>
  <c r="V4306" i="1"/>
  <c r="W4306" i="1"/>
  <c r="X4306" i="1"/>
  <c r="Y4306" i="1"/>
  <c r="Z4306" i="1"/>
  <c r="V4307" i="1"/>
  <c r="W4307" i="1"/>
  <c r="X4307" i="1"/>
  <c r="Y4307" i="1"/>
  <c r="Z4307" i="1"/>
  <c r="V4308" i="1"/>
  <c r="W4308" i="1"/>
  <c r="X4308" i="1"/>
  <c r="Y4308" i="1"/>
  <c r="Z4308" i="1"/>
  <c r="V4309" i="1"/>
  <c r="W4309" i="1"/>
  <c r="X4309" i="1"/>
  <c r="Y4309" i="1"/>
  <c r="Z4309" i="1"/>
  <c r="V4310" i="1"/>
  <c r="W4310" i="1"/>
  <c r="X4310" i="1"/>
  <c r="Y4310" i="1"/>
  <c r="Z4310" i="1"/>
  <c r="V4311" i="1"/>
  <c r="W4311" i="1"/>
  <c r="X4311" i="1"/>
  <c r="Y4311" i="1"/>
  <c r="Z4311" i="1"/>
  <c r="V4312" i="1"/>
  <c r="W4312" i="1"/>
  <c r="X4312" i="1"/>
  <c r="Y4312" i="1"/>
  <c r="Z4312" i="1"/>
  <c r="V4313" i="1"/>
  <c r="W4313" i="1"/>
  <c r="X4313" i="1"/>
  <c r="Y4313" i="1"/>
  <c r="Z4313" i="1"/>
  <c r="V4314" i="1"/>
  <c r="W4314" i="1"/>
  <c r="X4314" i="1"/>
  <c r="Y4314" i="1"/>
  <c r="Z4314" i="1"/>
  <c r="V4315" i="1"/>
  <c r="W4315" i="1"/>
  <c r="X4315" i="1"/>
  <c r="Y4315" i="1"/>
  <c r="Z4315" i="1"/>
  <c r="V4316" i="1"/>
  <c r="W4316" i="1"/>
  <c r="X4316" i="1"/>
  <c r="Y4316" i="1"/>
  <c r="Z4316" i="1"/>
  <c r="V4317" i="1"/>
  <c r="W4317" i="1"/>
  <c r="X4317" i="1"/>
  <c r="Y4317" i="1"/>
  <c r="Z4317" i="1"/>
  <c r="V4318" i="1"/>
  <c r="W4318" i="1"/>
  <c r="X4318" i="1"/>
  <c r="Y4318" i="1"/>
  <c r="Z4318" i="1"/>
  <c r="V4319" i="1"/>
  <c r="W4319" i="1"/>
  <c r="X4319" i="1"/>
  <c r="Y4319" i="1"/>
  <c r="Z4319" i="1"/>
  <c r="V4320" i="1"/>
  <c r="W4320" i="1"/>
  <c r="X4320" i="1"/>
  <c r="Y4320" i="1"/>
  <c r="Z4320" i="1"/>
  <c r="V4321" i="1"/>
  <c r="W4321" i="1"/>
  <c r="X4321" i="1"/>
  <c r="Y4321" i="1"/>
  <c r="Z4321" i="1"/>
  <c r="V4322" i="1"/>
  <c r="W4322" i="1"/>
  <c r="X4322" i="1"/>
  <c r="Y4322" i="1"/>
  <c r="Z4322" i="1"/>
  <c r="V4323" i="1"/>
  <c r="W4323" i="1"/>
  <c r="X4323" i="1"/>
  <c r="Y4323" i="1"/>
  <c r="Z4323" i="1"/>
  <c r="V4324" i="1"/>
  <c r="W4324" i="1"/>
  <c r="X4324" i="1"/>
  <c r="Y4324" i="1"/>
  <c r="Z4324" i="1"/>
  <c r="V4325" i="1"/>
  <c r="W4325" i="1"/>
  <c r="X4325" i="1"/>
  <c r="Y4325" i="1"/>
  <c r="Z4325" i="1"/>
  <c r="V4326" i="1"/>
  <c r="W4326" i="1"/>
  <c r="X4326" i="1"/>
  <c r="Y4326" i="1"/>
  <c r="Z4326" i="1"/>
  <c r="V4327" i="1"/>
  <c r="W4327" i="1"/>
  <c r="X4327" i="1"/>
  <c r="Y4327" i="1"/>
  <c r="Z4327" i="1"/>
  <c r="V4328" i="1"/>
  <c r="W4328" i="1"/>
  <c r="X4328" i="1"/>
  <c r="Y4328" i="1"/>
  <c r="Z4328" i="1"/>
  <c r="V4329" i="1"/>
  <c r="W4329" i="1"/>
  <c r="X4329" i="1"/>
  <c r="Y4329" i="1"/>
  <c r="Z4329" i="1"/>
  <c r="V4330" i="1"/>
  <c r="W4330" i="1"/>
  <c r="X4330" i="1"/>
  <c r="Y4330" i="1"/>
  <c r="Z4330" i="1"/>
  <c r="V4331" i="1"/>
  <c r="W4331" i="1"/>
  <c r="X4331" i="1"/>
  <c r="Y4331" i="1"/>
  <c r="Z4331" i="1"/>
  <c r="V4332" i="1"/>
  <c r="W4332" i="1"/>
  <c r="X4332" i="1"/>
  <c r="Y4332" i="1"/>
  <c r="Z4332" i="1"/>
  <c r="V4333" i="1"/>
  <c r="W4333" i="1"/>
  <c r="X4333" i="1"/>
  <c r="Y4333" i="1"/>
  <c r="Z4333" i="1"/>
  <c r="V4334" i="1"/>
  <c r="W4334" i="1"/>
  <c r="X4334" i="1"/>
  <c r="Y4334" i="1"/>
  <c r="Z4334" i="1"/>
  <c r="V4335" i="1"/>
  <c r="W4335" i="1"/>
  <c r="X4335" i="1"/>
  <c r="Y4335" i="1"/>
  <c r="Z4335" i="1"/>
  <c r="V4336" i="1"/>
  <c r="W4336" i="1"/>
  <c r="X4336" i="1"/>
  <c r="Y4336" i="1"/>
  <c r="Z4336" i="1"/>
  <c r="V4337" i="1"/>
  <c r="W4337" i="1"/>
  <c r="X4337" i="1"/>
  <c r="Y4337" i="1"/>
  <c r="Z4337" i="1"/>
  <c r="V4338" i="1"/>
  <c r="W4338" i="1"/>
  <c r="X4338" i="1"/>
  <c r="Y4338" i="1"/>
  <c r="Z4338" i="1"/>
  <c r="V4339" i="1"/>
  <c r="W4339" i="1"/>
  <c r="X4339" i="1"/>
  <c r="Y4339" i="1"/>
  <c r="Z4339" i="1"/>
  <c r="V4340" i="1"/>
  <c r="W4340" i="1"/>
  <c r="X4340" i="1"/>
  <c r="Y4340" i="1"/>
  <c r="Z4340" i="1"/>
  <c r="V4341" i="1"/>
  <c r="W4341" i="1"/>
  <c r="X4341" i="1"/>
  <c r="Y4341" i="1"/>
  <c r="Z4341" i="1"/>
  <c r="V4342" i="1"/>
  <c r="W4342" i="1"/>
  <c r="X4342" i="1"/>
  <c r="Y4342" i="1"/>
  <c r="Z4342" i="1"/>
  <c r="V4343" i="1"/>
  <c r="W4343" i="1"/>
  <c r="X4343" i="1"/>
  <c r="Y4343" i="1"/>
  <c r="Z4343" i="1"/>
  <c r="V4344" i="1"/>
  <c r="W4344" i="1"/>
  <c r="X4344" i="1"/>
  <c r="Y4344" i="1"/>
  <c r="Z4344" i="1"/>
  <c r="V4345" i="1"/>
  <c r="W4345" i="1"/>
  <c r="X4345" i="1"/>
  <c r="Y4345" i="1"/>
  <c r="Z4345" i="1"/>
  <c r="V4346" i="1"/>
  <c r="W4346" i="1"/>
  <c r="X4346" i="1"/>
  <c r="Y4346" i="1"/>
  <c r="Z4346" i="1"/>
  <c r="V4347" i="1"/>
  <c r="W4347" i="1"/>
  <c r="X4347" i="1"/>
  <c r="Y4347" i="1"/>
  <c r="Z4347" i="1"/>
  <c r="V4348" i="1"/>
  <c r="W4348" i="1"/>
  <c r="X4348" i="1"/>
  <c r="Y4348" i="1"/>
  <c r="Z4348" i="1"/>
  <c r="V4349" i="1"/>
  <c r="W4349" i="1"/>
  <c r="X4349" i="1"/>
  <c r="Y4349" i="1"/>
  <c r="Z4349" i="1"/>
  <c r="V4350" i="1"/>
  <c r="W4350" i="1"/>
  <c r="X4350" i="1"/>
  <c r="Y4350" i="1"/>
  <c r="Z4350" i="1"/>
  <c r="V4351" i="1"/>
  <c r="W4351" i="1"/>
  <c r="X4351" i="1"/>
  <c r="Y4351" i="1"/>
  <c r="Z4351" i="1"/>
  <c r="V4352" i="1"/>
  <c r="W4352" i="1"/>
  <c r="X4352" i="1"/>
  <c r="Y4352" i="1"/>
  <c r="Z4352" i="1"/>
  <c r="V4353" i="1"/>
  <c r="W4353" i="1"/>
  <c r="X4353" i="1"/>
  <c r="Y4353" i="1"/>
  <c r="Z4353" i="1"/>
  <c r="V4354" i="1"/>
  <c r="W4354" i="1"/>
  <c r="X4354" i="1"/>
  <c r="Y4354" i="1"/>
  <c r="Z4354" i="1"/>
  <c r="V4355" i="1"/>
  <c r="W4355" i="1"/>
  <c r="X4355" i="1"/>
  <c r="Y4355" i="1"/>
  <c r="Z4355" i="1"/>
  <c r="V4356" i="1"/>
  <c r="W4356" i="1"/>
  <c r="X4356" i="1"/>
  <c r="Y4356" i="1"/>
  <c r="Z4356" i="1"/>
  <c r="V4357" i="1"/>
  <c r="W4357" i="1"/>
  <c r="X4357" i="1"/>
  <c r="Y4357" i="1"/>
  <c r="Z4357" i="1"/>
  <c r="V4358" i="1"/>
  <c r="W4358" i="1"/>
  <c r="X4358" i="1"/>
  <c r="Y4358" i="1"/>
  <c r="Z4358" i="1"/>
  <c r="V4359" i="1"/>
  <c r="W4359" i="1"/>
  <c r="X4359" i="1"/>
  <c r="Y4359" i="1"/>
  <c r="Z4359" i="1"/>
  <c r="V4360" i="1"/>
  <c r="W4360" i="1"/>
  <c r="X4360" i="1"/>
  <c r="Y4360" i="1"/>
  <c r="Z4360" i="1"/>
  <c r="V4361" i="1"/>
  <c r="W4361" i="1"/>
  <c r="X4361" i="1"/>
  <c r="Y4361" i="1"/>
  <c r="Z4361" i="1"/>
  <c r="V4362" i="1"/>
  <c r="W4362" i="1"/>
  <c r="X4362" i="1"/>
  <c r="Y4362" i="1"/>
  <c r="Z4362" i="1"/>
  <c r="V4363" i="1"/>
  <c r="W4363" i="1"/>
  <c r="X4363" i="1"/>
  <c r="Y4363" i="1"/>
  <c r="Z4363" i="1"/>
  <c r="V4364" i="1"/>
  <c r="W4364" i="1"/>
  <c r="X4364" i="1"/>
  <c r="Y4364" i="1"/>
  <c r="Z4364" i="1"/>
  <c r="V4365" i="1"/>
  <c r="W4365" i="1"/>
  <c r="X4365" i="1"/>
  <c r="Y4365" i="1"/>
  <c r="Z4365" i="1"/>
  <c r="V4366" i="1"/>
  <c r="W4366" i="1"/>
  <c r="X4366" i="1"/>
  <c r="Y4366" i="1"/>
  <c r="Z4366" i="1"/>
  <c r="V4367" i="1"/>
  <c r="W4367" i="1"/>
  <c r="X4367" i="1"/>
  <c r="Y4367" i="1"/>
  <c r="Z4367" i="1"/>
  <c r="V4368" i="1"/>
  <c r="W4368" i="1"/>
  <c r="X4368" i="1"/>
  <c r="Y4368" i="1"/>
  <c r="Z4368" i="1"/>
  <c r="V4369" i="1"/>
  <c r="W4369" i="1"/>
  <c r="X4369" i="1"/>
  <c r="Y4369" i="1"/>
  <c r="Z4369" i="1"/>
  <c r="V4370" i="1"/>
  <c r="W4370" i="1"/>
  <c r="X4370" i="1"/>
  <c r="Y4370" i="1"/>
  <c r="Z4370" i="1"/>
  <c r="V4371" i="1"/>
  <c r="W4371" i="1"/>
  <c r="X4371" i="1"/>
  <c r="Y4371" i="1"/>
  <c r="Z4371" i="1"/>
  <c r="V4372" i="1"/>
  <c r="W4372" i="1"/>
  <c r="X4372" i="1"/>
  <c r="Y4372" i="1"/>
  <c r="Z4372" i="1"/>
  <c r="V4373" i="1"/>
  <c r="W4373" i="1"/>
  <c r="X4373" i="1"/>
  <c r="Y4373" i="1"/>
  <c r="Z4373" i="1"/>
  <c r="V4374" i="1"/>
  <c r="W4374" i="1"/>
  <c r="X4374" i="1"/>
  <c r="Y4374" i="1"/>
  <c r="Z4374" i="1"/>
  <c r="V4375" i="1"/>
  <c r="W4375" i="1"/>
  <c r="X4375" i="1"/>
  <c r="Y4375" i="1"/>
  <c r="Z4375" i="1"/>
  <c r="V4376" i="1"/>
  <c r="W4376" i="1"/>
  <c r="X4376" i="1"/>
  <c r="Y4376" i="1"/>
  <c r="Z4376" i="1"/>
  <c r="V4377" i="1"/>
  <c r="W4377" i="1"/>
  <c r="X4377" i="1"/>
  <c r="Y4377" i="1"/>
  <c r="Z4377" i="1"/>
  <c r="V4378" i="1"/>
  <c r="W4378" i="1"/>
  <c r="X4378" i="1"/>
  <c r="Y4378" i="1"/>
  <c r="Z4378" i="1"/>
  <c r="V4379" i="1"/>
  <c r="W4379" i="1"/>
  <c r="X4379" i="1"/>
  <c r="Y4379" i="1"/>
  <c r="Z4379" i="1"/>
  <c r="V4380" i="1"/>
  <c r="W4380" i="1"/>
  <c r="X4380" i="1"/>
  <c r="Y4380" i="1"/>
  <c r="Z4380" i="1"/>
  <c r="V4381" i="1"/>
  <c r="W4381" i="1"/>
  <c r="X4381" i="1"/>
  <c r="Y4381" i="1"/>
  <c r="Z4381" i="1"/>
  <c r="V4382" i="1"/>
  <c r="W4382" i="1"/>
  <c r="X4382" i="1"/>
  <c r="Y4382" i="1"/>
  <c r="Z4382" i="1"/>
  <c r="V4383" i="1"/>
  <c r="W4383" i="1"/>
  <c r="X4383" i="1"/>
  <c r="Y4383" i="1"/>
  <c r="Z4383" i="1"/>
  <c r="V4384" i="1"/>
  <c r="W4384" i="1"/>
  <c r="X4384" i="1"/>
  <c r="Y4384" i="1"/>
  <c r="Z4384" i="1"/>
  <c r="V4385" i="1"/>
  <c r="W4385" i="1"/>
  <c r="X4385" i="1"/>
  <c r="Y4385" i="1"/>
  <c r="Z4385" i="1"/>
  <c r="V4386" i="1"/>
  <c r="W4386" i="1"/>
  <c r="X4386" i="1"/>
  <c r="Y4386" i="1"/>
  <c r="Z4386" i="1"/>
  <c r="V4387" i="1"/>
  <c r="W4387" i="1"/>
  <c r="X4387" i="1"/>
  <c r="Y4387" i="1"/>
  <c r="Z4387" i="1"/>
  <c r="V4388" i="1"/>
  <c r="W4388" i="1"/>
  <c r="X4388" i="1"/>
  <c r="Y4388" i="1"/>
  <c r="Z4388" i="1"/>
  <c r="V4389" i="1"/>
  <c r="W4389" i="1"/>
  <c r="X4389" i="1"/>
  <c r="Y4389" i="1"/>
  <c r="Z4389" i="1"/>
  <c r="V4390" i="1"/>
  <c r="W4390" i="1"/>
  <c r="X4390" i="1"/>
  <c r="Y4390" i="1"/>
  <c r="Z4390" i="1"/>
  <c r="V4391" i="1"/>
  <c r="W4391" i="1"/>
  <c r="X4391" i="1"/>
  <c r="Y4391" i="1"/>
  <c r="Z4391" i="1"/>
  <c r="V4392" i="1"/>
  <c r="W4392" i="1"/>
  <c r="X4392" i="1"/>
  <c r="Y4392" i="1"/>
  <c r="Z4392" i="1"/>
  <c r="V4393" i="1"/>
  <c r="W4393" i="1"/>
  <c r="X4393" i="1"/>
  <c r="Y4393" i="1"/>
  <c r="Z4393" i="1"/>
  <c r="V4394" i="1"/>
  <c r="W4394" i="1"/>
  <c r="X4394" i="1"/>
  <c r="Y4394" i="1"/>
  <c r="Z4394" i="1"/>
  <c r="V4395" i="1"/>
  <c r="W4395" i="1"/>
  <c r="X4395" i="1"/>
  <c r="Y4395" i="1"/>
  <c r="Z4395" i="1"/>
  <c r="V4396" i="1"/>
  <c r="W4396" i="1"/>
  <c r="X4396" i="1"/>
  <c r="Y4396" i="1"/>
  <c r="Z4396" i="1"/>
  <c r="V4397" i="1"/>
  <c r="W4397" i="1"/>
  <c r="X4397" i="1"/>
  <c r="Y4397" i="1"/>
  <c r="Z4397" i="1"/>
  <c r="V4398" i="1"/>
  <c r="W4398" i="1"/>
  <c r="X4398" i="1"/>
  <c r="Y4398" i="1"/>
  <c r="Z4398" i="1"/>
  <c r="V4399" i="1"/>
  <c r="W4399" i="1"/>
  <c r="X4399" i="1"/>
  <c r="Y4399" i="1"/>
  <c r="Z4399" i="1"/>
  <c r="V4400" i="1"/>
  <c r="W4400" i="1"/>
  <c r="X4400" i="1"/>
  <c r="Y4400" i="1"/>
  <c r="Z4400" i="1"/>
  <c r="V4401" i="1"/>
  <c r="W4401" i="1"/>
  <c r="X4401" i="1"/>
  <c r="Y4401" i="1"/>
  <c r="Z4401" i="1"/>
  <c r="V4402" i="1"/>
  <c r="W4402" i="1"/>
  <c r="X4402" i="1"/>
  <c r="Y4402" i="1"/>
  <c r="Z4402" i="1"/>
  <c r="V4403" i="1"/>
  <c r="W4403" i="1"/>
  <c r="X4403" i="1"/>
  <c r="Y4403" i="1"/>
  <c r="Z4403" i="1"/>
  <c r="V4404" i="1"/>
  <c r="W4404" i="1"/>
  <c r="X4404" i="1"/>
  <c r="Y4404" i="1"/>
  <c r="Z4404" i="1"/>
  <c r="V4405" i="1"/>
  <c r="W4405" i="1"/>
  <c r="X4405" i="1"/>
  <c r="Y4405" i="1"/>
  <c r="Z4405" i="1"/>
  <c r="V4406" i="1"/>
  <c r="W4406" i="1"/>
  <c r="X4406" i="1"/>
  <c r="Y4406" i="1"/>
  <c r="Z4406" i="1"/>
  <c r="V4407" i="1"/>
  <c r="W4407" i="1"/>
  <c r="X4407" i="1"/>
  <c r="Y4407" i="1"/>
  <c r="Z4407" i="1"/>
  <c r="V4408" i="1"/>
  <c r="W4408" i="1"/>
  <c r="X4408" i="1"/>
  <c r="Y4408" i="1"/>
  <c r="Z4408" i="1"/>
  <c r="V4409" i="1"/>
  <c r="W4409" i="1"/>
  <c r="X4409" i="1"/>
  <c r="Y4409" i="1"/>
  <c r="Z4409" i="1"/>
  <c r="V4410" i="1"/>
  <c r="W4410" i="1"/>
  <c r="X4410" i="1"/>
  <c r="Y4410" i="1"/>
  <c r="Z4410" i="1"/>
  <c r="V4411" i="1"/>
  <c r="W4411" i="1"/>
  <c r="X4411" i="1"/>
  <c r="Y4411" i="1"/>
  <c r="Z4411" i="1"/>
  <c r="V4412" i="1"/>
  <c r="W4412" i="1"/>
  <c r="X4412" i="1"/>
  <c r="Y4412" i="1"/>
  <c r="Z4412" i="1"/>
  <c r="V4413" i="1"/>
  <c r="W4413" i="1"/>
  <c r="X4413" i="1"/>
  <c r="Y4413" i="1"/>
  <c r="Z4413" i="1"/>
  <c r="V4414" i="1"/>
  <c r="W4414" i="1"/>
  <c r="X4414" i="1"/>
  <c r="Y4414" i="1"/>
  <c r="Z4414" i="1"/>
  <c r="V4415" i="1"/>
  <c r="W4415" i="1"/>
  <c r="X4415" i="1"/>
  <c r="Y4415" i="1"/>
  <c r="Z4415" i="1"/>
  <c r="V4416" i="1"/>
  <c r="W4416" i="1"/>
  <c r="X4416" i="1"/>
  <c r="Y4416" i="1"/>
  <c r="Z4416" i="1"/>
  <c r="V4417" i="1"/>
  <c r="W4417" i="1"/>
  <c r="X4417" i="1"/>
  <c r="Y4417" i="1"/>
  <c r="Z4417" i="1"/>
  <c r="V4418" i="1"/>
  <c r="W4418" i="1"/>
  <c r="X4418" i="1"/>
  <c r="Y4418" i="1"/>
  <c r="Z4418" i="1"/>
  <c r="V4419" i="1"/>
  <c r="W4419" i="1"/>
  <c r="X4419" i="1"/>
  <c r="Y4419" i="1"/>
  <c r="Z4419" i="1"/>
  <c r="V4420" i="1"/>
  <c r="W4420" i="1"/>
  <c r="X4420" i="1"/>
  <c r="Y4420" i="1"/>
  <c r="Z4420" i="1"/>
  <c r="V4421" i="1"/>
  <c r="W4421" i="1"/>
  <c r="X4421" i="1"/>
  <c r="Y4421" i="1"/>
  <c r="Z4421" i="1"/>
  <c r="V4422" i="1"/>
  <c r="W4422" i="1"/>
  <c r="X4422" i="1"/>
  <c r="Y4422" i="1"/>
  <c r="Z4422" i="1"/>
  <c r="V4423" i="1"/>
  <c r="W4423" i="1"/>
  <c r="X4423" i="1"/>
  <c r="Y4423" i="1"/>
  <c r="Z4423" i="1"/>
  <c r="V4424" i="1"/>
  <c r="W4424" i="1"/>
  <c r="X4424" i="1"/>
  <c r="Y4424" i="1"/>
  <c r="Z4424" i="1"/>
  <c r="V4425" i="1"/>
  <c r="W4425" i="1"/>
  <c r="X4425" i="1"/>
  <c r="Y4425" i="1"/>
  <c r="Z4425" i="1"/>
  <c r="V4426" i="1"/>
  <c r="W4426" i="1"/>
  <c r="X4426" i="1"/>
  <c r="Y4426" i="1"/>
  <c r="Z4426" i="1"/>
  <c r="V4427" i="1"/>
  <c r="W4427" i="1"/>
  <c r="X4427" i="1"/>
  <c r="Y4427" i="1"/>
  <c r="Z4427" i="1"/>
  <c r="V4428" i="1"/>
  <c r="W4428" i="1"/>
  <c r="X4428" i="1"/>
  <c r="Y4428" i="1"/>
  <c r="Z4428" i="1"/>
  <c r="V4429" i="1"/>
  <c r="W4429" i="1"/>
  <c r="X4429" i="1"/>
  <c r="Y4429" i="1"/>
  <c r="Z4429" i="1"/>
  <c r="V4430" i="1"/>
  <c r="W4430" i="1"/>
  <c r="X4430" i="1"/>
  <c r="Y4430" i="1"/>
  <c r="Z4430" i="1"/>
  <c r="V4431" i="1"/>
  <c r="W4431" i="1"/>
  <c r="X4431" i="1"/>
  <c r="Y4431" i="1"/>
  <c r="Z4431" i="1"/>
  <c r="V4432" i="1"/>
  <c r="W4432" i="1"/>
  <c r="X4432" i="1"/>
  <c r="Y4432" i="1"/>
  <c r="Z4432" i="1"/>
  <c r="V4433" i="1"/>
  <c r="W4433" i="1"/>
  <c r="X4433" i="1"/>
  <c r="Y4433" i="1"/>
  <c r="Z4433" i="1"/>
  <c r="V4434" i="1"/>
  <c r="W4434" i="1"/>
  <c r="X4434" i="1"/>
  <c r="Y4434" i="1"/>
  <c r="Z4434" i="1"/>
  <c r="V4435" i="1"/>
  <c r="W4435" i="1"/>
  <c r="X4435" i="1"/>
  <c r="Y4435" i="1"/>
  <c r="Z4435" i="1"/>
  <c r="V4436" i="1"/>
  <c r="W4436" i="1"/>
  <c r="X4436" i="1"/>
  <c r="Y4436" i="1"/>
  <c r="Z4436" i="1"/>
  <c r="V4437" i="1"/>
  <c r="W4437" i="1"/>
  <c r="X4437" i="1"/>
  <c r="Y4437" i="1"/>
  <c r="Z4437" i="1"/>
  <c r="V4438" i="1"/>
  <c r="W4438" i="1"/>
  <c r="X4438" i="1"/>
  <c r="Y4438" i="1"/>
  <c r="Z4438" i="1"/>
  <c r="V4439" i="1"/>
  <c r="W4439" i="1"/>
  <c r="X4439" i="1"/>
  <c r="Y4439" i="1"/>
  <c r="Z4439" i="1"/>
  <c r="V4440" i="1"/>
  <c r="W4440" i="1"/>
  <c r="X4440" i="1"/>
  <c r="Y4440" i="1"/>
  <c r="Z4440" i="1"/>
  <c r="V4441" i="1"/>
  <c r="W4441" i="1"/>
  <c r="X4441" i="1"/>
  <c r="Y4441" i="1"/>
  <c r="Z4441" i="1"/>
  <c r="V4442" i="1"/>
  <c r="W4442" i="1"/>
  <c r="X4442" i="1"/>
  <c r="Y4442" i="1"/>
  <c r="Z4442" i="1"/>
  <c r="V4443" i="1"/>
  <c r="W4443" i="1"/>
  <c r="X4443" i="1"/>
  <c r="Y4443" i="1"/>
  <c r="Z4443" i="1"/>
  <c r="V4444" i="1"/>
  <c r="W4444" i="1"/>
  <c r="X4444" i="1"/>
  <c r="Y4444" i="1"/>
  <c r="Z4444" i="1"/>
  <c r="V4445" i="1"/>
  <c r="W4445" i="1"/>
  <c r="X4445" i="1"/>
  <c r="Y4445" i="1"/>
  <c r="Z4445" i="1"/>
  <c r="V4446" i="1"/>
  <c r="W4446" i="1"/>
  <c r="X4446" i="1"/>
  <c r="Y4446" i="1"/>
  <c r="Z4446" i="1"/>
  <c r="V4447" i="1"/>
  <c r="W4447" i="1"/>
  <c r="X4447" i="1"/>
  <c r="Y4447" i="1"/>
  <c r="Z4447" i="1"/>
  <c r="V4448" i="1"/>
  <c r="W4448" i="1"/>
  <c r="X4448" i="1"/>
  <c r="Y4448" i="1"/>
  <c r="Z4448" i="1"/>
  <c r="V4449" i="1"/>
  <c r="W4449" i="1"/>
  <c r="X4449" i="1"/>
  <c r="Y4449" i="1"/>
  <c r="Z4449" i="1"/>
  <c r="V4450" i="1"/>
  <c r="W4450" i="1"/>
  <c r="X4450" i="1"/>
  <c r="Y4450" i="1"/>
  <c r="Z4450" i="1"/>
  <c r="V4451" i="1"/>
  <c r="W4451" i="1"/>
  <c r="X4451" i="1"/>
  <c r="Y4451" i="1"/>
  <c r="Z4451" i="1"/>
  <c r="V4452" i="1"/>
  <c r="W4452" i="1"/>
  <c r="X4452" i="1"/>
  <c r="Y4452" i="1"/>
  <c r="Z4452" i="1"/>
  <c r="V4453" i="1"/>
  <c r="W4453" i="1"/>
  <c r="X4453" i="1"/>
  <c r="Y4453" i="1"/>
  <c r="Z4453" i="1"/>
  <c r="V4454" i="1"/>
  <c r="W4454" i="1"/>
  <c r="X4454" i="1"/>
  <c r="Y4454" i="1"/>
  <c r="Z4454" i="1"/>
  <c r="V4455" i="1"/>
  <c r="W4455" i="1"/>
  <c r="X4455" i="1"/>
  <c r="Y4455" i="1"/>
  <c r="Z4455" i="1"/>
  <c r="V4456" i="1"/>
  <c r="W4456" i="1"/>
  <c r="X4456" i="1"/>
  <c r="Y4456" i="1"/>
  <c r="Z4456" i="1"/>
  <c r="V4457" i="1"/>
  <c r="W4457" i="1"/>
  <c r="X4457" i="1"/>
  <c r="Y4457" i="1"/>
  <c r="Z4457" i="1"/>
  <c r="V4458" i="1"/>
  <c r="W4458" i="1"/>
  <c r="X4458" i="1"/>
  <c r="Y4458" i="1"/>
  <c r="Z4458" i="1"/>
  <c r="V4459" i="1"/>
  <c r="W4459" i="1"/>
  <c r="X4459" i="1"/>
  <c r="Y4459" i="1"/>
  <c r="Z4459" i="1"/>
  <c r="V4460" i="1"/>
  <c r="W4460" i="1"/>
  <c r="X4460" i="1"/>
  <c r="Y4460" i="1"/>
  <c r="Z4460" i="1"/>
  <c r="V4461" i="1"/>
  <c r="W4461" i="1"/>
  <c r="X4461" i="1"/>
  <c r="Y4461" i="1"/>
  <c r="Z4461" i="1"/>
  <c r="V4462" i="1"/>
  <c r="W4462" i="1"/>
  <c r="X4462" i="1"/>
  <c r="Y4462" i="1"/>
  <c r="Z4462" i="1"/>
  <c r="V4463" i="1"/>
  <c r="W4463" i="1"/>
  <c r="X4463" i="1"/>
  <c r="Y4463" i="1"/>
  <c r="Z4463" i="1"/>
  <c r="V4464" i="1"/>
  <c r="W4464" i="1"/>
  <c r="X4464" i="1"/>
  <c r="Y4464" i="1"/>
  <c r="Z4464" i="1"/>
  <c r="V4465" i="1"/>
  <c r="W4465" i="1"/>
  <c r="X4465" i="1"/>
  <c r="Y4465" i="1"/>
  <c r="Z4465" i="1"/>
  <c r="V4466" i="1"/>
  <c r="W4466" i="1"/>
  <c r="X4466" i="1"/>
  <c r="Y4466" i="1"/>
  <c r="Z4466" i="1"/>
  <c r="V4467" i="1"/>
  <c r="W4467" i="1"/>
  <c r="X4467" i="1"/>
  <c r="Y4467" i="1"/>
  <c r="Z4467" i="1"/>
  <c r="V4468" i="1"/>
  <c r="W4468" i="1"/>
  <c r="X4468" i="1"/>
  <c r="Y4468" i="1"/>
  <c r="Z4468" i="1"/>
  <c r="V4469" i="1"/>
  <c r="W4469" i="1"/>
  <c r="X4469" i="1"/>
  <c r="Y4469" i="1"/>
  <c r="Z4469" i="1"/>
  <c r="V4470" i="1"/>
  <c r="W4470" i="1"/>
  <c r="X4470" i="1"/>
  <c r="Y4470" i="1"/>
  <c r="Z4470" i="1"/>
  <c r="V4471" i="1"/>
  <c r="W4471" i="1"/>
  <c r="X4471" i="1"/>
  <c r="Y4471" i="1"/>
  <c r="Z4471" i="1"/>
  <c r="V4472" i="1"/>
  <c r="W4472" i="1"/>
  <c r="X4472" i="1"/>
  <c r="Y4472" i="1"/>
  <c r="Z4472" i="1"/>
  <c r="V4473" i="1"/>
  <c r="W4473" i="1"/>
  <c r="X4473" i="1"/>
  <c r="Y4473" i="1"/>
  <c r="Z4473" i="1"/>
  <c r="V4474" i="1"/>
  <c r="W4474" i="1"/>
  <c r="X4474" i="1"/>
  <c r="Y4474" i="1"/>
  <c r="Z4474" i="1"/>
  <c r="V4475" i="1"/>
  <c r="W4475" i="1"/>
  <c r="X4475" i="1"/>
  <c r="Y4475" i="1"/>
  <c r="Z4475" i="1"/>
  <c r="V4476" i="1"/>
  <c r="W4476" i="1"/>
  <c r="X4476" i="1"/>
  <c r="Y4476" i="1"/>
  <c r="Z4476" i="1"/>
  <c r="V4477" i="1"/>
  <c r="W4477" i="1"/>
  <c r="X4477" i="1"/>
  <c r="Y4477" i="1"/>
  <c r="Z4477" i="1"/>
  <c r="V4478" i="1"/>
  <c r="W4478" i="1"/>
  <c r="X4478" i="1"/>
  <c r="Y4478" i="1"/>
  <c r="Z4478" i="1"/>
  <c r="V4479" i="1"/>
  <c r="W4479" i="1"/>
  <c r="X4479" i="1"/>
  <c r="Y4479" i="1"/>
  <c r="Z4479" i="1"/>
  <c r="V4480" i="1"/>
  <c r="W4480" i="1"/>
  <c r="X4480" i="1"/>
  <c r="Y4480" i="1"/>
  <c r="Z4480" i="1"/>
  <c r="V4481" i="1"/>
  <c r="W4481" i="1"/>
  <c r="X4481" i="1"/>
  <c r="Y4481" i="1"/>
  <c r="Z4481" i="1"/>
  <c r="V4482" i="1"/>
  <c r="W4482" i="1"/>
  <c r="X4482" i="1"/>
  <c r="Y4482" i="1"/>
  <c r="Z4482" i="1"/>
  <c r="V4483" i="1"/>
  <c r="W4483" i="1"/>
  <c r="X4483" i="1"/>
  <c r="Y4483" i="1"/>
  <c r="Z4483" i="1"/>
  <c r="V4484" i="1"/>
  <c r="W4484" i="1"/>
  <c r="X4484" i="1"/>
  <c r="Y4484" i="1"/>
  <c r="Z4484" i="1"/>
  <c r="V4485" i="1"/>
  <c r="W4485" i="1"/>
  <c r="X4485" i="1"/>
  <c r="Y4485" i="1"/>
  <c r="Z4485" i="1"/>
  <c r="V4486" i="1"/>
  <c r="W4486" i="1"/>
  <c r="X4486" i="1"/>
  <c r="Y4486" i="1"/>
  <c r="Z4486" i="1"/>
  <c r="V4487" i="1"/>
  <c r="W4487" i="1"/>
  <c r="X4487" i="1"/>
  <c r="Y4487" i="1"/>
  <c r="Z4487" i="1"/>
  <c r="V4488" i="1"/>
  <c r="W4488" i="1"/>
  <c r="X4488" i="1"/>
  <c r="Y4488" i="1"/>
  <c r="Z4488" i="1"/>
  <c r="V4489" i="1"/>
  <c r="W4489" i="1"/>
  <c r="X4489" i="1"/>
  <c r="Y4489" i="1"/>
  <c r="Z4489" i="1"/>
  <c r="V4490" i="1"/>
  <c r="W4490" i="1"/>
  <c r="X4490" i="1"/>
  <c r="Y4490" i="1"/>
  <c r="Z4490" i="1"/>
  <c r="V4491" i="1"/>
  <c r="W4491" i="1"/>
  <c r="X4491" i="1"/>
  <c r="Y4491" i="1"/>
  <c r="Z4491" i="1"/>
  <c r="V4492" i="1"/>
  <c r="W4492" i="1"/>
  <c r="X4492" i="1"/>
  <c r="Y4492" i="1"/>
  <c r="Z4492" i="1"/>
  <c r="V4493" i="1"/>
  <c r="W4493" i="1"/>
  <c r="X4493" i="1"/>
  <c r="Y4493" i="1"/>
  <c r="Z4493" i="1"/>
  <c r="V4494" i="1"/>
  <c r="W4494" i="1"/>
  <c r="X4494" i="1"/>
  <c r="Y4494" i="1"/>
  <c r="Z4494" i="1"/>
  <c r="V4495" i="1"/>
  <c r="W4495" i="1"/>
  <c r="X4495" i="1"/>
  <c r="Y4495" i="1"/>
  <c r="Z4495" i="1"/>
  <c r="V4496" i="1"/>
  <c r="W4496" i="1"/>
  <c r="X4496" i="1"/>
  <c r="Y4496" i="1"/>
  <c r="Z4496" i="1"/>
  <c r="V4497" i="1"/>
  <c r="W4497" i="1"/>
  <c r="X4497" i="1"/>
  <c r="Y4497" i="1"/>
  <c r="Z4497" i="1"/>
  <c r="V4498" i="1"/>
  <c r="W4498" i="1"/>
  <c r="X4498" i="1"/>
  <c r="Y4498" i="1"/>
  <c r="Z4498" i="1"/>
  <c r="V4499" i="1"/>
  <c r="W4499" i="1"/>
  <c r="X4499" i="1"/>
  <c r="Y4499" i="1"/>
  <c r="Z4499" i="1"/>
  <c r="V4500" i="1"/>
  <c r="W4500" i="1"/>
  <c r="X4500" i="1"/>
  <c r="Y4500" i="1"/>
  <c r="Z4500" i="1"/>
  <c r="V4501" i="1"/>
  <c r="W4501" i="1"/>
  <c r="X4501" i="1"/>
  <c r="Y4501" i="1"/>
  <c r="Z4501" i="1"/>
  <c r="V4502" i="1"/>
  <c r="W4502" i="1"/>
  <c r="X4502" i="1"/>
  <c r="Y4502" i="1"/>
  <c r="Z4502" i="1"/>
  <c r="V4503" i="1"/>
  <c r="W4503" i="1"/>
  <c r="X4503" i="1"/>
  <c r="Y4503" i="1"/>
  <c r="Z4503" i="1"/>
  <c r="V4504" i="1"/>
  <c r="W4504" i="1"/>
  <c r="X4504" i="1"/>
  <c r="Y4504" i="1"/>
  <c r="Z4504" i="1"/>
  <c r="V4505" i="1"/>
  <c r="W4505" i="1"/>
  <c r="X4505" i="1"/>
  <c r="Y4505" i="1"/>
  <c r="Z4505" i="1"/>
  <c r="V4506" i="1"/>
  <c r="W4506" i="1"/>
  <c r="X4506" i="1"/>
  <c r="Y4506" i="1"/>
  <c r="Z4506" i="1"/>
  <c r="V4507" i="1"/>
  <c r="W4507" i="1"/>
  <c r="X4507" i="1"/>
  <c r="Y4507" i="1"/>
  <c r="Z4507" i="1"/>
  <c r="V4508" i="1"/>
  <c r="W4508" i="1"/>
  <c r="X4508" i="1"/>
  <c r="Y4508" i="1"/>
  <c r="Z4508" i="1"/>
  <c r="V4509" i="1"/>
  <c r="W4509" i="1"/>
  <c r="X4509" i="1"/>
  <c r="Y4509" i="1"/>
  <c r="Z4509" i="1"/>
  <c r="V4510" i="1"/>
  <c r="W4510" i="1"/>
  <c r="X4510" i="1"/>
  <c r="Y4510" i="1"/>
  <c r="Z4510" i="1"/>
  <c r="V4511" i="1"/>
  <c r="W4511" i="1"/>
  <c r="X4511" i="1"/>
  <c r="Y4511" i="1"/>
  <c r="Z4511" i="1"/>
  <c r="V4512" i="1"/>
  <c r="W4512" i="1"/>
  <c r="X4512" i="1"/>
  <c r="Y4512" i="1"/>
  <c r="Z4512" i="1"/>
  <c r="V4513" i="1"/>
  <c r="W4513" i="1"/>
  <c r="X4513" i="1"/>
  <c r="Y4513" i="1"/>
  <c r="Z4513" i="1"/>
  <c r="V4514" i="1"/>
  <c r="W4514" i="1"/>
  <c r="X4514" i="1"/>
  <c r="Y4514" i="1"/>
  <c r="Z4514" i="1"/>
  <c r="V4515" i="1"/>
  <c r="W4515" i="1"/>
  <c r="X4515" i="1"/>
  <c r="Y4515" i="1"/>
  <c r="Z4515" i="1"/>
  <c r="V4516" i="1"/>
  <c r="W4516" i="1"/>
  <c r="X4516" i="1"/>
  <c r="Y4516" i="1"/>
  <c r="Z4516" i="1"/>
  <c r="V4517" i="1"/>
  <c r="W4517" i="1"/>
  <c r="X4517" i="1"/>
  <c r="Y4517" i="1"/>
  <c r="Z4517" i="1"/>
  <c r="V4518" i="1"/>
  <c r="W4518" i="1"/>
  <c r="X4518" i="1"/>
  <c r="Y4518" i="1"/>
  <c r="Z4518" i="1"/>
  <c r="V4519" i="1"/>
  <c r="W4519" i="1"/>
  <c r="X4519" i="1"/>
  <c r="Y4519" i="1"/>
  <c r="Z4519" i="1"/>
  <c r="V4520" i="1"/>
  <c r="W4520" i="1"/>
  <c r="X4520" i="1"/>
  <c r="Y4520" i="1"/>
  <c r="Z4520" i="1"/>
  <c r="V4521" i="1"/>
  <c r="W4521" i="1"/>
  <c r="X4521" i="1"/>
  <c r="Y4521" i="1"/>
  <c r="Z4521" i="1"/>
  <c r="V4522" i="1"/>
  <c r="W4522" i="1"/>
  <c r="X4522" i="1"/>
  <c r="Y4522" i="1"/>
  <c r="Z4522" i="1"/>
  <c r="V4523" i="1"/>
  <c r="W4523" i="1"/>
  <c r="X4523" i="1"/>
  <c r="Y4523" i="1"/>
  <c r="Z4523" i="1"/>
  <c r="V4524" i="1"/>
  <c r="W4524" i="1"/>
  <c r="X4524" i="1"/>
  <c r="Y4524" i="1"/>
  <c r="Z4524" i="1"/>
  <c r="V4525" i="1"/>
  <c r="W4525" i="1"/>
  <c r="X4525" i="1"/>
  <c r="Y4525" i="1"/>
  <c r="Z4525" i="1"/>
  <c r="V4526" i="1"/>
  <c r="W4526" i="1"/>
  <c r="X4526" i="1"/>
  <c r="Y4526" i="1"/>
  <c r="Z4526" i="1"/>
  <c r="V4527" i="1"/>
  <c r="W4527" i="1"/>
  <c r="X4527" i="1"/>
  <c r="Y4527" i="1"/>
  <c r="Z4527" i="1"/>
  <c r="V4528" i="1"/>
  <c r="W4528" i="1"/>
  <c r="X4528" i="1"/>
  <c r="Y4528" i="1"/>
  <c r="Z4528" i="1"/>
  <c r="V4529" i="1"/>
  <c r="W4529" i="1"/>
  <c r="X4529" i="1"/>
  <c r="Y4529" i="1"/>
  <c r="Z4529" i="1"/>
  <c r="V4530" i="1"/>
  <c r="W4530" i="1"/>
  <c r="X4530" i="1"/>
  <c r="Y4530" i="1"/>
  <c r="Z4530" i="1"/>
  <c r="V4531" i="1"/>
  <c r="W4531" i="1"/>
  <c r="X4531" i="1"/>
  <c r="Y4531" i="1"/>
  <c r="Z4531" i="1"/>
  <c r="V4532" i="1"/>
  <c r="W4532" i="1"/>
  <c r="X4532" i="1"/>
  <c r="Y4532" i="1"/>
  <c r="Z4532" i="1"/>
  <c r="V4533" i="1"/>
  <c r="W4533" i="1"/>
  <c r="X4533" i="1"/>
  <c r="Y4533" i="1"/>
  <c r="Z4533" i="1"/>
  <c r="V4534" i="1"/>
  <c r="W4534" i="1"/>
  <c r="X4534" i="1"/>
  <c r="Y4534" i="1"/>
  <c r="Z4534" i="1"/>
  <c r="V4535" i="1"/>
  <c r="W4535" i="1"/>
  <c r="X4535" i="1"/>
  <c r="Y4535" i="1"/>
  <c r="Z4535" i="1"/>
  <c r="V4536" i="1"/>
  <c r="W4536" i="1"/>
  <c r="X4536" i="1"/>
  <c r="Y4536" i="1"/>
  <c r="Z4536" i="1"/>
  <c r="V4537" i="1"/>
  <c r="W4537" i="1"/>
  <c r="X4537" i="1"/>
  <c r="Y4537" i="1"/>
  <c r="Z4537" i="1"/>
  <c r="V4538" i="1"/>
  <c r="W4538" i="1"/>
  <c r="X4538" i="1"/>
  <c r="Y4538" i="1"/>
  <c r="Z4538" i="1"/>
  <c r="V4539" i="1"/>
  <c r="W4539" i="1"/>
  <c r="X4539" i="1"/>
  <c r="Y4539" i="1"/>
  <c r="Z4539" i="1"/>
  <c r="V4540" i="1"/>
  <c r="W4540" i="1"/>
  <c r="X4540" i="1"/>
  <c r="Y4540" i="1"/>
  <c r="Z4540" i="1"/>
  <c r="V4541" i="1"/>
  <c r="W4541" i="1"/>
  <c r="X4541" i="1"/>
  <c r="Y4541" i="1"/>
  <c r="Z4541" i="1"/>
  <c r="V4542" i="1"/>
  <c r="W4542" i="1"/>
  <c r="X4542" i="1"/>
  <c r="Y4542" i="1"/>
  <c r="Z4542" i="1"/>
  <c r="V4543" i="1"/>
  <c r="W4543" i="1"/>
  <c r="X4543" i="1"/>
  <c r="Y4543" i="1"/>
  <c r="Z4543" i="1"/>
  <c r="V4544" i="1"/>
  <c r="W4544" i="1"/>
  <c r="X4544" i="1"/>
  <c r="Y4544" i="1"/>
  <c r="Z4544" i="1"/>
  <c r="V4545" i="1"/>
  <c r="W4545" i="1"/>
  <c r="X4545" i="1"/>
  <c r="Y4545" i="1"/>
  <c r="Z4545" i="1"/>
  <c r="V4546" i="1"/>
  <c r="W4546" i="1"/>
  <c r="X4546" i="1"/>
  <c r="Y4546" i="1"/>
  <c r="Z4546" i="1"/>
  <c r="V4547" i="1"/>
  <c r="W4547" i="1"/>
  <c r="X4547" i="1"/>
  <c r="Y4547" i="1"/>
  <c r="Z4547" i="1"/>
  <c r="V4548" i="1"/>
  <c r="W4548" i="1"/>
  <c r="X4548" i="1"/>
  <c r="Y4548" i="1"/>
  <c r="Z4548" i="1"/>
  <c r="V4549" i="1"/>
  <c r="W4549" i="1"/>
  <c r="X4549" i="1"/>
  <c r="Y4549" i="1"/>
  <c r="Z4549" i="1"/>
  <c r="V4550" i="1"/>
  <c r="W4550" i="1"/>
  <c r="X4550" i="1"/>
  <c r="Y4550" i="1"/>
  <c r="Z4550" i="1"/>
  <c r="V4551" i="1"/>
  <c r="W4551" i="1"/>
  <c r="X4551" i="1"/>
  <c r="Y4551" i="1"/>
  <c r="Z4551" i="1"/>
  <c r="V4552" i="1"/>
  <c r="W4552" i="1"/>
  <c r="X4552" i="1"/>
  <c r="Y4552" i="1"/>
  <c r="Z4552" i="1"/>
  <c r="V4553" i="1"/>
  <c r="W4553" i="1"/>
  <c r="X4553" i="1"/>
  <c r="Y4553" i="1"/>
  <c r="Z4553" i="1"/>
  <c r="V4554" i="1"/>
  <c r="W4554" i="1"/>
  <c r="X4554" i="1"/>
  <c r="Y4554" i="1"/>
  <c r="Z4554" i="1"/>
  <c r="V4555" i="1"/>
  <c r="W4555" i="1"/>
  <c r="X4555" i="1"/>
  <c r="Y4555" i="1"/>
  <c r="Z4555" i="1"/>
  <c r="V4556" i="1"/>
  <c r="W4556" i="1"/>
  <c r="X4556" i="1"/>
  <c r="Y4556" i="1"/>
  <c r="Z4556" i="1"/>
  <c r="V4557" i="1"/>
  <c r="W4557" i="1"/>
  <c r="X4557" i="1"/>
  <c r="Y4557" i="1"/>
  <c r="Z4557" i="1"/>
  <c r="V4558" i="1"/>
  <c r="W4558" i="1"/>
  <c r="X4558" i="1"/>
  <c r="Y4558" i="1"/>
  <c r="Z4558" i="1"/>
  <c r="V4559" i="1"/>
  <c r="W4559" i="1"/>
  <c r="X4559" i="1"/>
  <c r="Y4559" i="1"/>
  <c r="Z4559" i="1"/>
  <c r="V4560" i="1"/>
  <c r="W4560" i="1"/>
  <c r="X4560" i="1"/>
  <c r="Y4560" i="1"/>
  <c r="Z4560" i="1"/>
  <c r="V4561" i="1"/>
  <c r="W4561" i="1"/>
  <c r="X4561" i="1"/>
  <c r="Y4561" i="1"/>
  <c r="Z4561" i="1"/>
  <c r="V4562" i="1"/>
  <c r="W4562" i="1"/>
  <c r="X4562" i="1"/>
  <c r="Y4562" i="1"/>
  <c r="Z4562" i="1"/>
  <c r="V4563" i="1"/>
  <c r="W4563" i="1"/>
  <c r="X4563" i="1"/>
  <c r="Y4563" i="1"/>
  <c r="Z4563" i="1"/>
  <c r="V4564" i="1"/>
  <c r="W4564" i="1"/>
  <c r="X4564" i="1"/>
  <c r="Y4564" i="1"/>
  <c r="Z4564" i="1"/>
  <c r="V4565" i="1"/>
  <c r="W4565" i="1"/>
  <c r="X4565" i="1"/>
  <c r="Y4565" i="1"/>
  <c r="Z4565" i="1"/>
  <c r="V4566" i="1"/>
  <c r="W4566" i="1"/>
  <c r="X4566" i="1"/>
  <c r="Y4566" i="1"/>
  <c r="Z4566" i="1"/>
  <c r="V4567" i="1"/>
  <c r="W4567" i="1"/>
  <c r="X4567" i="1"/>
  <c r="Y4567" i="1"/>
  <c r="Z4567" i="1"/>
  <c r="V4568" i="1"/>
  <c r="W4568" i="1"/>
  <c r="X4568" i="1"/>
  <c r="Y4568" i="1"/>
  <c r="Z4568" i="1"/>
  <c r="V4569" i="1"/>
  <c r="W4569" i="1"/>
  <c r="X4569" i="1"/>
  <c r="Y4569" i="1"/>
  <c r="Z4569" i="1"/>
  <c r="V4570" i="1"/>
  <c r="W4570" i="1"/>
  <c r="X4570" i="1"/>
  <c r="Y4570" i="1"/>
  <c r="Z4570" i="1"/>
  <c r="V4571" i="1"/>
  <c r="W4571" i="1"/>
  <c r="X4571" i="1"/>
  <c r="Y4571" i="1"/>
  <c r="Z4571" i="1"/>
  <c r="V4572" i="1"/>
  <c r="W4572" i="1"/>
  <c r="X4572" i="1"/>
  <c r="Y4572" i="1"/>
  <c r="Z4572" i="1"/>
  <c r="V4573" i="1"/>
  <c r="W4573" i="1"/>
  <c r="X4573" i="1"/>
  <c r="Y4573" i="1"/>
  <c r="Z4573" i="1"/>
  <c r="V4574" i="1"/>
  <c r="W4574" i="1"/>
  <c r="X4574" i="1"/>
  <c r="Y4574" i="1"/>
  <c r="Z4574" i="1"/>
  <c r="V4575" i="1"/>
  <c r="W4575" i="1"/>
  <c r="X4575" i="1"/>
  <c r="Y4575" i="1"/>
  <c r="Z4575" i="1"/>
  <c r="V4576" i="1"/>
  <c r="W4576" i="1"/>
  <c r="X4576" i="1"/>
  <c r="Y4576" i="1"/>
  <c r="Z4576" i="1"/>
  <c r="V4577" i="1"/>
  <c r="W4577" i="1"/>
  <c r="X4577" i="1"/>
  <c r="Y4577" i="1"/>
  <c r="Z4577" i="1"/>
  <c r="V4578" i="1"/>
  <c r="W4578" i="1"/>
  <c r="X4578" i="1"/>
  <c r="Y4578" i="1"/>
  <c r="Z4578" i="1"/>
  <c r="V4579" i="1"/>
  <c r="W4579" i="1"/>
  <c r="X4579" i="1"/>
  <c r="Y4579" i="1"/>
  <c r="Z4579" i="1"/>
  <c r="V4580" i="1"/>
  <c r="W4580" i="1"/>
  <c r="X4580" i="1"/>
  <c r="Y4580" i="1"/>
  <c r="Z4580" i="1"/>
  <c r="V4581" i="1"/>
  <c r="W4581" i="1"/>
  <c r="X4581" i="1"/>
  <c r="Y4581" i="1"/>
  <c r="Z4581" i="1"/>
  <c r="V4582" i="1"/>
  <c r="W4582" i="1"/>
  <c r="X4582" i="1"/>
  <c r="Y4582" i="1"/>
  <c r="Z4582" i="1"/>
  <c r="V4583" i="1"/>
  <c r="W4583" i="1"/>
  <c r="X4583" i="1"/>
  <c r="Y4583" i="1"/>
  <c r="Z4583" i="1"/>
  <c r="V4584" i="1"/>
  <c r="W4584" i="1"/>
  <c r="X4584" i="1"/>
  <c r="Y4584" i="1"/>
  <c r="Z4584" i="1"/>
  <c r="V4585" i="1"/>
  <c r="W4585" i="1"/>
  <c r="X4585" i="1"/>
  <c r="Y4585" i="1"/>
  <c r="Z4585" i="1"/>
  <c r="V4586" i="1"/>
  <c r="W4586" i="1"/>
  <c r="X4586" i="1"/>
  <c r="Y4586" i="1"/>
  <c r="Z4586" i="1"/>
  <c r="V4587" i="1"/>
  <c r="W4587" i="1"/>
  <c r="X4587" i="1"/>
  <c r="Y4587" i="1"/>
  <c r="Z4587" i="1"/>
  <c r="V4588" i="1"/>
  <c r="W4588" i="1"/>
  <c r="X4588" i="1"/>
  <c r="Y4588" i="1"/>
  <c r="Z4588" i="1"/>
  <c r="V4589" i="1"/>
  <c r="W4589" i="1"/>
  <c r="X4589" i="1"/>
  <c r="Y4589" i="1"/>
  <c r="Z4589" i="1"/>
  <c r="V4590" i="1"/>
  <c r="W4590" i="1"/>
  <c r="X4590" i="1"/>
  <c r="Y4590" i="1"/>
  <c r="Z4590" i="1"/>
  <c r="V4591" i="1"/>
  <c r="W4591" i="1"/>
  <c r="X4591" i="1"/>
  <c r="Y4591" i="1"/>
  <c r="Z4591" i="1"/>
  <c r="V4592" i="1"/>
  <c r="W4592" i="1"/>
  <c r="X4592" i="1"/>
  <c r="Y4592" i="1"/>
  <c r="Z4592" i="1"/>
  <c r="V4593" i="1"/>
  <c r="W4593" i="1"/>
  <c r="X4593" i="1"/>
  <c r="Y4593" i="1"/>
  <c r="Z4593" i="1"/>
  <c r="V4594" i="1"/>
  <c r="W4594" i="1"/>
  <c r="X4594" i="1"/>
  <c r="Y4594" i="1"/>
  <c r="Z4594" i="1"/>
  <c r="V4595" i="1"/>
  <c r="W4595" i="1"/>
  <c r="X4595" i="1"/>
  <c r="Y4595" i="1"/>
  <c r="Z4595" i="1"/>
  <c r="V4596" i="1"/>
  <c r="W4596" i="1"/>
  <c r="X4596" i="1"/>
  <c r="Y4596" i="1"/>
  <c r="Z4596" i="1"/>
  <c r="V4597" i="1"/>
  <c r="W4597" i="1"/>
  <c r="X4597" i="1"/>
  <c r="Y4597" i="1"/>
  <c r="Z4597" i="1"/>
  <c r="V4598" i="1"/>
  <c r="W4598" i="1"/>
  <c r="X4598" i="1"/>
  <c r="Y4598" i="1"/>
  <c r="Z4598" i="1"/>
  <c r="V4599" i="1"/>
  <c r="W4599" i="1"/>
  <c r="X4599" i="1"/>
  <c r="Y4599" i="1"/>
  <c r="Z4599" i="1"/>
  <c r="V4600" i="1"/>
  <c r="W4600" i="1"/>
  <c r="X4600" i="1"/>
  <c r="Y4600" i="1"/>
  <c r="Z4600" i="1"/>
  <c r="V4601" i="1"/>
  <c r="W4601" i="1"/>
  <c r="X4601" i="1"/>
  <c r="Y4601" i="1"/>
  <c r="Z4601" i="1"/>
  <c r="V4602" i="1"/>
  <c r="W4602" i="1"/>
  <c r="X4602" i="1"/>
  <c r="Y4602" i="1"/>
  <c r="Z4602" i="1"/>
  <c r="V4603" i="1"/>
  <c r="W4603" i="1"/>
  <c r="X4603" i="1"/>
  <c r="Y4603" i="1"/>
  <c r="Z4603" i="1"/>
  <c r="V4604" i="1"/>
  <c r="W4604" i="1"/>
  <c r="X4604" i="1"/>
  <c r="Y4604" i="1"/>
  <c r="Z4604" i="1"/>
  <c r="V4605" i="1"/>
  <c r="W4605" i="1"/>
  <c r="X4605" i="1"/>
  <c r="Y4605" i="1"/>
  <c r="Z4605" i="1"/>
  <c r="V4606" i="1"/>
  <c r="W4606" i="1"/>
  <c r="X4606" i="1"/>
  <c r="Y4606" i="1"/>
  <c r="Z4606" i="1"/>
  <c r="V4607" i="1"/>
  <c r="W4607" i="1"/>
  <c r="X4607" i="1"/>
  <c r="Y4607" i="1"/>
  <c r="Z4607" i="1"/>
  <c r="V4608" i="1"/>
  <c r="W4608" i="1"/>
  <c r="X4608" i="1"/>
  <c r="Y4608" i="1"/>
  <c r="Z4608" i="1"/>
  <c r="V4609" i="1"/>
  <c r="W4609" i="1"/>
  <c r="X4609" i="1"/>
  <c r="Y4609" i="1"/>
  <c r="Z4609" i="1"/>
  <c r="V4610" i="1"/>
  <c r="W4610" i="1"/>
  <c r="X4610" i="1"/>
  <c r="Y4610" i="1"/>
  <c r="Z4610" i="1"/>
  <c r="V4611" i="1"/>
  <c r="W4611" i="1"/>
  <c r="X4611" i="1"/>
  <c r="Y4611" i="1"/>
  <c r="Z4611" i="1"/>
  <c r="V4612" i="1"/>
  <c r="W4612" i="1"/>
  <c r="X4612" i="1"/>
  <c r="Y4612" i="1"/>
  <c r="Z4612" i="1"/>
  <c r="V4613" i="1"/>
  <c r="W4613" i="1"/>
  <c r="X4613" i="1"/>
  <c r="Y4613" i="1"/>
  <c r="Z4613" i="1"/>
  <c r="V4614" i="1"/>
  <c r="W4614" i="1"/>
  <c r="X4614" i="1"/>
  <c r="Y4614" i="1"/>
  <c r="Z4614" i="1"/>
  <c r="V4615" i="1"/>
  <c r="W4615" i="1"/>
  <c r="X4615" i="1"/>
  <c r="Y4615" i="1"/>
  <c r="Z4615" i="1"/>
  <c r="V4616" i="1"/>
  <c r="W4616" i="1"/>
  <c r="X4616" i="1"/>
  <c r="Y4616" i="1"/>
  <c r="Z4616" i="1"/>
  <c r="V4617" i="1"/>
  <c r="W4617" i="1"/>
  <c r="X4617" i="1"/>
  <c r="Y4617" i="1"/>
  <c r="Z4617" i="1"/>
  <c r="V4618" i="1"/>
  <c r="W4618" i="1"/>
  <c r="X4618" i="1"/>
  <c r="Y4618" i="1"/>
  <c r="Z4618" i="1"/>
  <c r="V4619" i="1"/>
  <c r="W4619" i="1"/>
  <c r="X4619" i="1"/>
  <c r="Y4619" i="1"/>
  <c r="Z4619" i="1"/>
  <c r="V4620" i="1"/>
  <c r="W4620" i="1"/>
  <c r="X4620" i="1"/>
  <c r="Y4620" i="1"/>
  <c r="Z4620" i="1"/>
  <c r="V4621" i="1"/>
  <c r="W4621" i="1"/>
  <c r="X4621" i="1"/>
  <c r="Y4621" i="1"/>
  <c r="Z4621" i="1"/>
  <c r="V4622" i="1"/>
  <c r="W4622" i="1"/>
  <c r="X4622" i="1"/>
  <c r="Y4622" i="1"/>
  <c r="Z4622" i="1"/>
  <c r="V4623" i="1"/>
  <c r="W4623" i="1"/>
  <c r="X4623" i="1"/>
  <c r="Y4623" i="1"/>
  <c r="Z4623" i="1"/>
  <c r="V4624" i="1"/>
  <c r="W4624" i="1"/>
  <c r="X4624" i="1"/>
  <c r="Y4624" i="1"/>
  <c r="Z4624" i="1"/>
  <c r="V4625" i="1"/>
  <c r="W4625" i="1"/>
  <c r="X4625" i="1"/>
  <c r="Y4625" i="1"/>
  <c r="Z4625" i="1"/>
  <c r="V4626" i="1"/>
  <c r="W4626" i="1"/>
  <c r="X4626" i="1"/>
  <c r="Y4626" i="1"/>
  <c r="Z4626" i="1"/>
  <c r="V4627" i="1"/>
  <c r="W4627" i="1"/>
  <c r="X4627" i="1"/>
  <c r="Y4627" i="1"/>
  <c r="Z4627" i="1"/>
  <c r="V4628" i="1"/>
  <c r="W4628" i="1"/>
  <c r="X4628" i="1"/>
  <c r="Y4628" i="1"/>
  <c r="Z4628" i="1"/>
  <c r="V4629" i="1"/>
  <c r="W4629" i="1"/>
  <c r="X4629" i="1"/>
  <c r="Y4629" i="1"/>
  <c r="Z4629" i="1"/>
  <c r="V4630" i="1"/>
  <c r="W4630" i="1"/>
  <c r="X4630" i="1"/>
  <c r="Y4630" i="1"/>
  <c r="Z4630" i="1"/>
  <c r="V4631" i="1"/>
  <c r="W4631" i="1"/>
  <c r="X4631" i="1"/>
  <c r="Y4631" i="1"/>
  <c r="Z4631" i="1"/>
  <c r="V4632" i="1"/>
  <c r="W4632" i="1"/>
  <c r="X4632" i="1"/>
  <c r="Y4632" i="1"/>
  <c r="Z4632" i="1"/>
  <c r="V4633" i="1"/>
  <c r="W4633" i="1"/>
  <c r="X4633" i="1"/>
  <c r="Y4633" i="1"/>
  <c r="Z4633" i="1"/>
  <c r="V4634" i="1"/>
  <c r="W4634" i="1"/>
  <c r="X4634" i="1"/>
  <c r="Y4634" i="1"/>
  <c r="Z4634" i="1"/>
  <c r="V4635" i="1"/>
  <c r="W4635" i="1"/>
  <c r="X4635" i="1"/>
  <c r="Y4635" i="1"/>
  <c r="Z4635" i="1"/>
  <c r="V4636" i="1"/>
  <c r="W4636" i="1"/>
  <c r="X4636" i="1"/>
  <c r="Y4636" i="1"/>
  <c r="Z4636" i="1"/>
  <c r="V4637" i="1"/>
  <c r="W4637" i="1"/>
  <c r="X4637" i="1"/>
  <c r="Y4637" i="1"/>
  <c r="Z4637" i="1"/>
  <c r="V4638" i="1"/>
  <c r="W4638" i="1"/>
  <c r="X4638" i="1"/>
  <c r="Y4638" i="1"/>
  <c r="Z4638" i="1"/>
  <c r="V4639" i="1"/>
  <c r="W4639" i="1"/>
  <c r="X4639" i="1"/>
  <c r="Y4639" i="1"/>
  <c r="Z4639" i="1"/>
  <c r="V4640" i="1"/>
  <c r="W4640" i="1"/>
  <c r="X4640" i="1"/>
  <c r="Y4640" i="1"/>
  <c r="Z4640" i="1"/>
  <c r="V4641" i="1"/>
  <c r="W4641" i="1"/>
  <c r="X4641" i="1"/>
  <c r="Y4641" i="1"/>
  <c r="Z4641" i="1"/>
  <c r="V4642" i="1"/>
  <c r="W4642" i="1"/>
  <c r="X4642" i="1"/>
  <c r="Y4642" i="1"/>
  <c r="Z4642" i="1"/>
  <c r="V4643" i="1"/>
  <c r="W4643" i="1"/>
  <c r="X4643" i="1"/>
  <c r="Y4643" i="1"/>
  <c r="Z4643" i="1"/>
  <c r="V4644" i="1"/>
  <c r="W4644" i="1"/>
  <c r="X4644" i="1"/>
  <c r="Y4644" i="1"/>
  <c r="Z4644" i="1"/>
  <c r="V4645" i="1"/>
  <c r="W4645" i="1"/>
  <c r="X4645" i="1"/>
  <c r="Y4645" i="1"/>
  <c r="Z4645" i="1"/>
  <c r="V4646" i="1"/>
  <c r="W4646" i="1"/>
  <c r="X4646" i="1"/>
  <c r="Y4646" i="1"/>
  <c r="Z4646" i="1"/>
  <c r="V4647" i="1"/>
  <c r="W4647" i="1"/>
  <c r="X4647" i="1"/>
  <c r="Y4647" i="1"/>
  <c r="Z4647" i="1"/>
  <c r="V4648" i="1"/>
  <c r="W4648" i="1"/>
  <c r="X4648" i="1"/>
  <c r="Y4648" i="1"/>
  <c r="Z4648" i="1"/>
  <c r="V4649" i="1"/>
  <c r="W4649" i="1"/>
  <c r="X4649" i="1"/>
  <c r="Y4649" i="1"/>
  <c r="Z4649" i="1"/>
  <c r="V4650" i="1"/>
  <c r="W4650" i="1"/>
  <c r="X4650" i="1"/>
  <c r="Y4650" i="1"/>
  <c r="Z4650" i="1"/>
  <c r="V4651" i="1"/>
  <c r="W4651" i="1"/>
  <c r="X4651" i="1"/>
  <c r="Y4651" i="1"/>
  <c r="Z4651" i="1"/>
  <c r="V4652" i="1"/>
  <c r="W4652" i="1"/>
  <c r="X4652" i="1"/>
  <c r="Y4652" i="1"/>
  <c r="Z4652" i="1"/>
  <c r="V4653" i="1"/>
  <c r="W4653" i="1"/>
  <c r="X4653" i="1"/>
  <c r="Y4653" i="1"/>
  <c r="Z4653" i="1"/>
  <c r="V4654" i="1"/>
  <c r="W4654" i="1"/>
  <c r="X4654" i="1"/>
  <c r="Y4654" i="1"/>
  <c r="Z4654" i="1"/>
  <c r="V4655" i="1"/>
  <c r="W4655" i="1"/>
  <c r="X4655" i="1"/>
  <c r="Y4655" i="1"/>
  <c r="Z4655" i="1"/>
  <c r="V4656" i="1"/>
  <c r="W4656" i="1"/>
  <c r="X4656" i="1"/>
  <c r="Y4656" i="1"/>
  <c r="Z4656" i="1"/>
  <c r="V4657" i="1"/>
  <c r="W4657" i="1"/>
  <c r="X4657" i="1"/>
  <c r="Y4657" i="1"/>
  <c r="Z4657" i="1"/>
  <c r="V4658" i="1"/>
  <c r="W4658" i="1"/>
  <c r="X4658" i="1"/>
  <c r="Y4658" i="1"/>
  <c r="Z4658" i="1"/>
  <c r="V4659" i="1"/>
  <c r="W4659" i="1"/>
  <c r="X4659" i="1"/>
  <c r="Y4659" i="1"/>
  <c r="Z4659" i="1"/>
  <c r="V4660" i="1"/>
  <c r="W4660" i="1"/>
  <c r="X4660" i="1"/>
  <c r="Y4660" i="1"/>
  <c r="Z4660" i="1"/>
  <c r="V4661" i="1"/>
  <c r="W4661" i="1"/>
  <c r="X4661" i="1"/>
  <c r="Y4661" i="1"/>
  <c r="Z4661" i="1"/>
  <c r="V4662" i="1"/>
  <c r="W4662" i="1"/>
  <c r="X4662" i="1"/>
  <c r="Y4662" i="1"/>
  <c r="Z4662" i="1"/>
  <c r="V4663" i="1"/>
  <c r="W4663" i="1"/>
  <c r="X4663" i="1"/>
  <c r="Y4663" i="1"/>
  <c r="Z4663" i="1"/>
  <c r="V4664" i="1"/>
  <c r="W4664" i="1"/>
  <c r="X4664" i="1"/>
  <c r="Y4664" i="1"/>
  <c r="Z4664" i="1"/>
  <c r="V4665" i="1"/>
  <c r="W4665" i="1"/>
  <c r="X4665" i="1"/>
  <c r="Y4665" i="1"/>
  <c r="Z4665" i="1"/>
  <c r="V4666" i="1"/>
  <c r="W4666" i="1"/>
  <c r="X4666" i="1"/>
  <c r="Y4666" i="1"/>
  <c r="Z4666" i="1"/>
  <c r="V4667" i="1"/>
  <c r="W4667" i="1"/>
  <c r="X4667" i="1"/>
  <c r="Y4667" i="1"/>
  <c r="Z4667" i="1"/>
  <c r="V4668" i="1"/>
  <c r="W4668" i="1"/>
  <c r="X4668" i="1"/>
  <c r="Y4668" i="1"/>
  <c r="Z4668" i="1"/>
  <c r="V4669" i="1"/>
  <c r="W4669" i="1"/>
  <c r="X4669" i="1"/>
  <c r="Y4669" i="1"/>
  <c r="Z4669" i="1"/>
  <c r="V4670" i="1"/>
  <c r="W4670" i="1"/>
  <c r="X4670" i="1"/>
  <c r="Y4670" i="1"/>
  <c r="Z4670" i="1"/>
  <c r="V4671" i="1"/>
  <c r="W4671" i="1"/>
  <c r="X4671" i="1"/>
  <c r="Y4671" i="1"/>
  <c r="Z4671" i="1"/>
  <c r="V4672" i="1"/>
  <c r="W4672" i="1"/>
  <c r="X4672" i="1"/>
  <c r="Y4672" i="1"/>
  <c r="Z4672" i="1"/>
  <c r="V4673" i="1"/>
  <c r="W4673" i="1"/>
  <c r="X4673" i="1"/>
  <c r="Y4673" i="1"/>
  <c r="Z4673" i="1"/>
  <c r="V4674" i="1"/>
  <c r="W4674" i="1"/>
  <c r="X4674" i="1"/>
  <c r="Y4674" i="1"/>
  <c r="Z4674" i="1"/>
  <c r="V4675" i="1"/>
  <c r="W4675" i="1"/>
  <c r="X4675" i="1"/>
  <c r="Y4675" i="1"/>
  <c r="Z4675" i="1"/>
  <c r="V4676" i="1"/>
  <c r="W4676" i="1"/>
  <c r="X4676" i="1"/>
  <c r="Y4676" i="1"/>
  <c r="Z4676" i="1"/>
  <c r="V4677" i="1"/>
  <c r="W4677" i="1"/>
  <c r="X4677" i="1"/>
  <c r="Y4677" i="1"/>
  <c r="Z4677" i="1"/>
  <c r="V4678" i="1"/>
  <c r="W4678" i="1"/>
  <c r="X4678" i="1"/>
  <c r="Y4678" i="1"/>
  <c r="Z4678" i="1"/>
  <c r="V4679" i="1"/>
  <c r="W4679" i="1"/>
  <c r="X4679" i="1"/>
  <c r="Y4679" i="1"/>
  <c r="Z4679" i="1"/>
  <c r="V4680" i="1"/>
  <c r="W4680" i="1"/>
  <c r="X4680" i="1"/>
  <c r="Y4680" i="1"/>
  <c r="Z4680" i="1"/>
  <c r="V4681" i="1"/>
  <c r="W4681" i="1"/>
  <c r="X4681" i="1"/>
  <c r="Y4681" i="1"/>
  <c r="Z4681" i="1"/>
  <c r="V4682" i="1"/>
  <c r="W4682" i="1"/>
  <c r="X4682" i="1"/>
  <c r="Y4682" i="1"/>
  <c r="Z4682" i="1"/>
  <c r="V4683" i="1"/>
  <c r="W4683" i="1"/>
  <c r="X4683" i="1"/>
  <c r="Y4683" i="1"/>
  <c r="Z4683" i="1"/>
  <c r="V4684" i="1"/>
  <c r="W4684" i="1"/>
  <c r="X4684" i="1"/>
  <c r="Y4684" i="1"/>
  <c r="Z4684" i="1"/>
  <c r="V4685" i="1"/>
  <c r="W4685" i="1"/>
  <c r="X4685" i="1"/>
  <c r="Y4685" i="1"/>
  <c r="Z4685" i="1"/>
  <c r="V4686" i="1"/>
  <c r="W4686" i="1"/>
  <c r="X4686" i="1"/>
  <c r="Y4686" i="1"/>
  <c r="Z4686" i="1"/>
  <c r="V4687" i="1"/>
  <c r="W4687" i="1"/>
  <c r="X4687" i="1"/>
  <c r="Y4687" i="1"/>
  <c r="Z4687" i="1"/>
  <c r="V4688" i="1"/>
  <c r="W4688" i="1"/>
  <c r="X4688" i="1"/>
  <c r="Y4688" i="1"/>
  <c r="Z4688" i="1"/>
  <c r="V4689" i="1"/>
  <c r="W4689" i="1"/>
  <c r="X4689" i="1"/>
  <c r="Y4689" i="1"/>
  <c r="Z4689" i="1"/>
  <c r="V4690" i="1"/>
  <c r="W4690" i="1"/>
  <c r="X4690" i="1"/>
  <c r="Y4690" i="1"/>
  <c r="Z4690" i="1"/>
  <c r="V4691" i="1"/>
  <c r="W4691" i="1"/>
  <c r="X4691" i="1"/>
  <c r="Y4691" i="1"/>
  <c r="Z4691" i="1"/>
  <c r="V4692" i="1"/>
  <c r="W4692" i="1"/>
  <c r="X4692" i="1"/>
  <c r="Y4692" i="1"/>
  <c r="Z4692" i="1"/>
  <c r="V4693" i="1"/>
  <c r="W4693" i="1"/>
  <c r="X4693" i="1"/>
  <c r="Y4693" i="1"/>
  <c r="Z4693" i="1"/>
  <c r="V4694" i="1"/>
  <c r="W4694" i="1"/>
  <c r="X4694" i="1"/>
  <c r="Y4694" i="1"/>
  <c r="Z4694" i="1"/>
  <c r="V4695" i="1"/>
  <c r="W4695" i="1"/>
  <c r="X4695" i="1"/>
  <c r="Y4695" i="1"/>
  <c r="Z4695" i="1"/>
  <c r="V4696" i="1"/>
  <c r="W4696" i="1"/>
  <c r="X4696" i="1"/>
  <c r="Y4696" i="1"/>
  <c r="Z4696" i="1"/>
  <c r="V4697" i="1"/>
  <c r="W4697" i="1"/>
  <c r="X4697" i="1"/>
  <c r="Y4697" i="1"/>
  <c r="Z4697" i="1"/>
  <c r="V4698" i="1"/>
  <c r="W4698" i="1"/>
  <c r="X4698" i="1"/>
  <c r="Y4698" i="1"/>
  <c r="Z4698" i="1"/>
  <c r="V4699" i="1"/>
  <c r="W4699" i="1"/>
  <c r="X4699" i="1"/>
  <c r="Y4699" i="1"/>
  <c r="Z4699" i="1"/>
  <c r="V4700" i="1"/>
  <c r="W4700" i="1"/>
  <c r="X4700" i="1"/>
  <c r="Y4700" i="1"/>
  <c r="Z4700" i="1"/>
  <c r="V4701" i="1"/>
  <c r="W4701" i="1"/>
  <c r="X4701" i="1"/>
  <c r="Y4701" i="1"/>
  <c r="Z4701" i="1"/>
  <c r="V4702" i="1"/>
  <c r="W4702" i="1"/>
  <c r="X4702" i="1"/>
  <c r="Y4702" i="1"/>
  <c r="Z4702" i="1"/>
  <c r="V4703" i="1"/>
  <c r="W4703" i="1"/>
  <c r="X4703" i="1"/>
  <c r="Y4703" i="1"/>
  <c r="Z4703" i="1"/>
  <c r="V4704" i="1"/>
  <c r="W4704" i="1"/>
  <c r="X4704" i="1"/>
  <c r="Y4704" i="1"/>
  <c r="Z4704" i="1"/>
  <c r="V4705" i="1"/>
  <c r="W4705" i="1"/>
  <c r="X4705" i="1"/>
  <c r="Y4705" i="1"/>
  <c r="Z4705" i="1"/>
  <c r="V4706" i="1"/>
  <c r="W4706" i="1"/>
  <c r="X4706" i="1"/>
  <c r="Y4706" i="1"/>
  <c r="Z4706" i="1"/>
  <c r="V4707" i="1"/>
  <c r="W4707" i="1"/>
  <c r="X4707" i="1"/>
  <c r="Y4707" i="1"/>
  <c r="Z4707" i="1"/>
  <c r="V4708" i="1"/>
  <c r="W4708" i="1"/>
  <c r="X4708" i="1"/>
  <c r="Y4708" i="1"/>
  <c r="Z4708" i="1"/>
  <c r="V4709" i="1"/>
  <c r="W4709" i="1"/>
  <c r="X4709" i="1"/>
  <c r="Y4709" i="1"/>
  <c r="Z4709" i="1"/>
  <c r="V4710" i="1"/>
  <c r="W4710" i="1"/>
  <c r="X4710" i="1"/>
  <c r="Y4710" i="1"/>
  <c r="Z4710" i="1"/>
  <c r="V4711" i="1"/>
  <c r="W4711" i="1"/>
  <c r="X4711" i="1"/>
  <c r="Y4711" i="1"/>
  <c r="Z4711" i="1"/>
  <c r="V4712" i="1"/>
  <c r="W4712" i="1"/>
  <c r="X4712" i="1"/>
  <c r="Y4712" i="1"/>
  <c r="Z4712" i="1"/>
  <c r="V4713" i="1"/>
  <c r="W4713" i="1"/>
  <c r="X4713" i="1"/>
  <c r="Y4713" i="1"/>
  <c r="Z4713" i="1"/>
  <c r="V4714" i="1"/>
  <c r="W4714" i="1"/>
  <c r="X4714" i="1"/>
  <c r="Y4714" i="1"/>
  <c r="Z4714" i="1"/>
  <c r="V4715" i="1"/>
  <c r="W4715" i="1"/>
  <c r="X4715" i="1"/>
  <c r="Y4715" i="1"/>
  <c r="Z4715" i="1"/>
  <c r="V4716" i="1"/>
  <c r="W4716" i="1"/>
  <c r="X4716" i="1"/>
  <c r="Y4716" i="1"/>
  <c r="Z4716" i="1"/>
  <c r="V4717" i="1"/>
  <c r="W4717" i="1"/>
  <c r="X4717" i="1"/>
  <c r="Y4717" i="1"/>
  <c r="Z4717" i="1"/>
  <c r="V4718" i="1"/>
  <c r="W4718" i="1"/>
  <c r="X4718" i="1"/>
  <c r="Y4718" i="1"/>
  <c r="Z4718" i="1"/>
  <c r="V4719" i="1"/>
  <c r="W4719" i="1"/>
  <c r="X4719" i="1"/>
  <c r="Y4719" i="1"/>
  <c r="Z4719" i="1"/>
  <c r="V4720" i="1"/>
  <c r="W4720" i="1"/>
  <c r="X4720" i="1"/>
  <c r="Y4720" i="1"/>
  <c r="Z4720" i="1"/>
  <c r="V4721" i="1"/>
  <c r="W4721" i="1"/>
  <c r="X4721" i="1"/>
  <c r="Y4721" i="1"/>
  <c r="Z4721" i="1"/>
  <c r="V4722" i="1"/>
  <c r="W4722" i="1"/>
  <c r="X4722" i="1"/>
  <c r="Y4722" i="1"/>
  <c r="Z4722" i="1"/>
  <c r="V4723" i="1"/>
  <c r="W4723" i="1"/>
  <c r="X4723" i="1"/>
  <c r="Y4723" i="1"/>
  <c r="Z4723" i="1"/>
  <c r="V4724" i="1"/>
  <c r="W4724" i="1"/>
  <c r="X4724" i="1"/>
  <c r="Y4724" i="1"/>
  <c r="Z4724" i="1"/>
  <c r="V4725" i="1"/>
  <c r="W4725" i="1"/>
  <c r="X4725" i="1"/>
  <c r="Y4725" i="1"/>
  <c r="Z4725" i="1"/>
  <c r="V4726" i="1"/>
  <c r="W4726" i="1"/>
  <c r="X4726" i="1"/>
  <c r="Y4726" i="1"/>
  <c r="Z4726" i="1"/>
  <c r="V4727" i="1"/>
  <c r="W4727" i="1"/>
  <c r="X4727" i="1"/>
  <c r="Y4727" i="1"/>
  <c r="Z4727" i="1"/>
  <c r="V4728" i="1"/>
  <c r="W4728" i="1"/>
  <c r="X4728" i="1"/>
  <c r="Y4728" i="1"/>
  <c r="Z4728" i="1"/>
  <c r="V4729" i="1"/>
  <c r="W4729" i="1"/>
  <c r="X4729" i="1"/>
  <c r="Y4729" i="1"/>
  <c r="Z4729" i="1"/>
  <c r="V4730" i="1"/>
  <c r="W4730" i="1"/>
  <c r="X4730" i="1"/>
  <c r="Y4730" i="1"/>
  <c r="Z4730" i="1"/>
  <c r="V4731" i="1"/>
  <c r="W4731" i="1"/>
  <c r="X4731" i="1"/>
  <c r="Y4731" i="1"/>
  <c r="Z4731" i="1"/>
  <c r="V4732" i="1"/>
  <c r="W4732" i="1"/>
  <c r="X4732" i="1"/>
  <c r="Y4732" i="1"/>
  <c r="Z4732" i="1"/>
  <c r="V4733" i="1"/>
  <c r="W4733" i="1"/>
  <c r="X4733" i="1"/>
  <c r="Y4733" i="1"/>
  <c r="Z4733" i="1"/>
  <c r="V4734" i="1"/>
  <c r="W4734" i="1"/>
  <c r="X4734" i="1"/>
  <c r="Y4734" i="1"/>
  <c r="Z4734" i="1"/>
  <c r="V4735" i="1"/>
  <c r="W4735" i="1"/>
  <c r="X4735" i="1"/>
  <c r="Y4735" i="1"/>
  <c r="Z4735" i="1"/>
  <c r="V4736" i="1"/>
  <c r="W4736" i="1"/>
  <c r="X4736" i="1"/>
  <c r="Y4736" i="1"/>
  <c r="Z4736" i="1"/>
  <c r="V4737" i="1"/>
  <c r="W4737" i="1"/>
  <c r="X4737" i="1"/>
  <c r="Y4737" i="1"/>
  <c r="Z4737" i="1"/>
  <c r="V4738" i="1"/>
  <c r="W4738" i="1"/>
  <c r="X4738" i="1"/>
  <c r="Y4738" i="1"/>
  <c r="Z4738" i="1"/>
  <c r="V4739" i="1"/>
  <c r="W4739" i="1"/>
  <c r="X4739" i="1"/>
  <c r="Y4739" i="1"/>
  <c r="Z4739" i="1"/>
  <c r="V4740" i="1"/>
  <c r="W4740" i="1"/>
  <c r="X4740" i="1"/>
  <c r="Y4740" i="1"/>
  <c r="Z4740" i="1"/>
  <c r="V4741" i="1"/>
  <c r="W4741" i="1"/>
  <c r="X4741" i="1"/>
  <c r="Y4741" i="1"/>
  <c r="Z4741" i="1"/>
  <c r="V4742" i="1"/>
  <c r="W4742" i="1"/>
  <c r="X4742" i="1"/>
  <c r="Y4742" i="1"/>
  <c r="Z4742" i="1"/>
  <c r="V4743" i="1"/>
  <c r="W4743" i="1"/>
  <c r="X4743" i="1"/>
  <c r="Y4743" i="1"/>
  <c r="Z4743" i="1"/>
  <c r="V4744" i="1"/>
  <c r="W4744" i="1"/>
  <c r="X4744" i="1"/>
  <c r="Y4744" i="1"/>
  <c r="Z4744" i="1"/>
  <c r="V4745" i="1"/>
  <c r="W4745" i="1"/>
  <c r="X4745" i="1"/>
  <c r="Y4745" i="1"/>
  <c r="Z4745" i="1"/>
  <c r="V4746" i="1"/>
  <c r="W4746" i="1"/>
  <c r="X4746" i="1"/>
  <c r="Y4746" i="1"/>
  <c r="Z4746" i="1"/>
  <c r="V4747" i="1"/>
  <c r="W4747" i="1"/>
  <c r="X4747" i="1"/>
  <c r="Y4747" i="1"/>
  <c r="Z4747" i="1"/>
  <c r="V4748" i="1"/>
  <c r="W4748" i="1"/>
  <c r="X4748" i="1"/>
  <c r="Y4748" i="1"/>
  <c r="Z4748" i="1"/>
  <c r="V4749" i="1"/>
  <c r="W4749" i="1"/>
  <c r="X4749" i="1"/>
  <c r="Y4749" i="1"/>
  <c r="Z4749" i="1"/>
  <c r="V4750" i="1"/>
  <c r="W4750" i="1"/>
  <c r="X4750" i="1"/>
  <c r="Y4750" i="1"/>
  <c r="Z4750" i="1"/>
  <c r="V4751" i="1"/>
  <c r="W4751" i="1"/>
  <c r="X4751" i="1"/>
  <c r="Y4751" i="1"/>
  <c r="Z4751" i="1"/>
  <c r="V4752" i="1"/>
  <c r="W4752" i="1"/>
  <c r="X4752" i="1"/>
  <c r="Y4752" i="1"/>
  <c r="Z4752" i="1"/>
  <c r="V4753" i="1"/>
  <c r="W4753" i="1"/>
  <c r="X4753" i="1"/>
  <c r="Y4753" i="1"/>
  <c r="Z4753" i="1"/>
  <c r="V4754" i="1"/>
  <c r="W4754" i="1"/>
  <c r="X4754" i="1"/>
  <c r="Y4754" i="1"/>
  <c r="Z4754" i="1"/>
  <c r="V4755" i="1"/>
  <c r="W4755" i="1"/>
  <c r="X4755" i="1"/>
  <c r="Y4755" i="1"/>
  <c r="Z4755" i="1"/>
  <c r="V4756" i="1"/>
  <c r="W4756" i="1"/>
  <c r="X4756" i="1"/>
  <c r="Y4756" i="1"/>
  <c r="Z4756" i="1"/>
  <c r="V4757" i="1"/>
  <c r="W4757" i="1"/>
  <c r="X4757" i="1"/>
  <c r="Y4757" i="1"/>
  <c r="Z4757" i="1"/>
  <c r="V4758" i="1"/>
  <c r="W4758" i="1"/>
  <c r="X4758" i="1"/>
  <c r="Y4758" i="1"/>
  <c r="Z4758" i="1"/>
  <c r="V4759" i="1"/>
  <c r="W4759" i="1"/>
  <c r="X4759" i="1"/>
  <c r="Y4759" i="1"/>
  <c r="Z4759" i="1"/>
  <c r="V4760" i="1"/>
  <c r="W4760" i="1"/>
  <c r="X4760" i="1"/>
  <c r="Y4760" i="1"/>
  <c r="Z4760" i="1"/>
  <c r="V4761" i="1"/>
  <c r="W4761" i="1"/>
  <c r="X4761" i="1"/>
  <c r="Y4761" i="1"/>
  <c r="Z4761" i="1"/>
  <c r="V4762" i="1"/>
  <c r="W4762" i="1"/>
  <c r="X4762" i="1"/>
  <c r="Y4762" i="1"/>
  <c r="Z4762" i="1"/>
  <c r="V4763" i="1"/>
  <c r="W4763" i="1"/>
  <c r="X4763" i="1"/>
  <c r="Y4763" i="1"/>
  <c r="Z4763" i="1"/>
  <c r="V4764" i="1"/>
  <c r="W4764" i="1"/>
  <c r="X4764" i="1"/>
  <c r="Y4764" i="1"/>
  <c r="Z4764" i="1"/>
  <c r="V4765" i="1"/>
  <c r="W4765" i="1"/>
  <c r="X4765" i="1"/>
  <c r="Y4765" i="1"/>
  <c r="Z4765" i="1"/>
  <c r="V4766" i="1"/>
  <c r="W4766" i="1"/>
  <c r="X4766" i="1"/>
  <c r="Y4766" i="1"/>
  <c r="Z4766" i="1"/>
  <c r="V4767" i="1"/>
  <c r="W4767" i="1"/>
  <c r="X4767" i="1"/>
  <c r="Y4767" i="1"/>
  <c r="Z4767" i="1"/>
  <c r="V4768" i="1"/>
  <c r="W4768" i="1"/>
  <c r="X4768" i="1"/>
  <c r="Y4768" i="1"/>
  <c r="Z4768" i="1"/>
  <c r="V4769" i="1"/>
  <c r="W4769" i="1"/>
  <c r="X4769" i="1"/>
  <c r="Y4769" i="1"/>
  <c r="Z4769" i="1"/>
  <c r="V4770" i="1"/>
  <c r="W4770" i="1"/>
  <c r="X4770" i="1"/>
  <c r="Y4770" i="1"/>
  <c r="Z4770" i="1"/>
  <c r="V4771" i="1"/>
  <c r="W4771" i="1"/>
  <c r="X4771" i="1"/>
  <c r="Y4771" i="1"/>
  <c r="Z4771" i="1"/>
  <c r="V4772" i="1"/>
  <c r="W4772" i="1"/>
  <c r="X4772" i="1"/>
  <c r="Y4772" i="1"/>
  <c r="Z4772" i="1"/>
  <c r="V4773" i="1"/>
  <c r="W4773" i="1"/>
  <c r="X4773" i="1"/>
  <c r="Y4773" i="1"/>
  <c r="Z4773" i="1"/>
  <c r="V4774" i="1"/>
  <c r="W4774" i="1"/>
  <c r="X4774" i="1"/>
  <c r="Y4774" i="1"/>
  <c r="Z4774" i="1"/>
  <c r="V4775" i="1"/>
  <c r="W4775" i="1"/>
  <c r="X4775" i="1"/>
  <c r="Y4775" i="1"/>
  <c r="Z4775" i="1"/>
  <c r="V4776" i="1"/>
  <c r="W4776" i="1"/>
  <c r="X4776" i="1"/>
  <c r="Y4776" i="1"/>
  <c r="Z4776" i="1"/>
  <c r="V4777" i="1"/>
  <c r="W4777" i="1"/>
  <c r="X4777" i="1"/>
  <c r="Y4777" i="1"/>
  <c r="Z4777" i="1"/>
  <c r="V4778" i="1"/>
  <c r="W4778" i="1"/>
  <c r="X4778" i="1"/>
  <c r="Y4778" i="1"/>
  <c r="Z4778" i="1"/>
  <c r="V4779" i="1"/>
  <c r="W4779" i="1"/>
  <c r="X4779" i="1"/>
  <c r="Y4779" i="1"/>
  <c r="Z4779" i="1"/>
  <c r="V4780" i="1"/>
  <c r="W4780" i="1"/>
  <c r="X4780" i="1"/>
  <c r="Y4780" i="1"/>
  <c r="Z4780" i="1"/>
  <c r="V4781" i="1"/>
  <c r="W4781" i="1"/>
  <c r="X4781" i="1"/>
  <c r="Y4781" i="1"/>
  <c r="Z4781" i="1"/>
  <c r="V4782" i="1"/>
  <c r="W4782" i="1"/>
  <c r="X4782" i="1"/>
  <c r="Y4782" i="1"/>
  <c r="Z4782" i="1"/>
  <c r="V4783" i="1"/>
  <c r="W4783" i="1"/>
  <c r="X4783" i="1"/>
  <c r="Y4783" i="1"/>
  <c r="Z4783" i="1"/>
  <c r="V4784" i="1"/>
  <c r="W4784" i="1"/>
  <c r="X4784" i="1"/>
  <c r="Y4784" i="1"/>
  <c r="Z4784" i="1"/>
  <c r="V4785" i="1"/>
  <c r="W4785" i="1"/>
  <c r="X4785" i="1"/>
  <c r="Y4785" i="1"/>
  <c r="Z4785" i="1"/>
  <c r="V4786" i="1"/>
  <c r="W4786" i="1"/>
  <c r="X4786" i="1"/>
  <c r="Y4786" i="1"/>
  <c r="Z4786" i="1"/>
  <c r="V4787" i="1"/>
  <c r="W4787" i="1"/>
  <c r="X4787" i="1"/>
  <c r="Y4787" i="1"/>
  <c r="Z4787" i="1"/>
  <c r="V4788" i="1"/>
  <c r="W4788" i="1"/>
  <c r="X4788" i="1"/>
  <c r="Y4788" i="1"/>
  <c r="Z4788" i="1"/>
  <c r="V4789" i="1"/>
  <c r="W4789" i="1"/>
  <c r="X4789" i="1"/>
  <c r="Y4789" i="1"/>
  <c r="Z4789" i="1"/>
  <c r="V4790" i="1"/>
  <c r="W4790" i="1"/>
  <c r="X4790" i="1"/>
  <c r="Y4790" i="1"/>
  <c r="Z4790" i="1"/>
  <c r="V4791" i="1"/>
  <c r="W4791" i="1"/>
  <c r="X4791" i="1"/>
  <c r="Y4791" i="1"/>
  <c r="Z4791" i="1"/>
  <c r="V4792" i="1"/>
  <c r="W4792" i="1"/>
  <c r="X4792" i="1"/>
  <c r="Y4792" i="1"/>
  <c r="Z4792" i="1"/>
  <c r="V4793" i="1"/>
  <c r="W4793" i="1"/>
  <c r="X4793" i="1"/>
  <c r="Y4793" i="1"/>
  <c r="Z4793" i="1"/>
  <c r="V4794" i="1"/>
  <c r="W4794" i="1"/>
  <c r="X4794" i="1"/>
  <c r="Y4794" i="1"/>
  <c r="Z4794" i="1"/>
  <c r="V4795" i="1"/>
  <c r="W4795" i="1"/>
  <c r="X4795" i="1"/>
  <c r="Y4795" i="1"/>
  <c r="Z4795" i="1"/>
  <c r="V4796" i="1"/>
  <c r="W4796" i="1"/>
  <c r="X4796" i="1"/>
  <c r="Y4796" i="1"/>
  <c r="Z4796" i="1"/>
  <c r="V4797" i="1"/>
  <c r="W4797" i="1"/>
  <c r="X4797" i="1"/>
  <c r="Y4797" i="1"/>
  <c r="Z4797" i="1"/>
  <c r="V4798" i="1"/>
  <c r="W4798" i="1"/>
  <c r="X4798" i="1"/>
  <c r="Y4798" i="1"/>
  <c r="Z4798" i="1"/>
  <c r="V4799" i="1"/>
  <c r="W4799" i="1"/>
  <c r="X4799" i="1"/>
  <c r="Y4799" i="1"/>
  <c r="Z4799" i="1"/>
  <c r="V4800" i="1"/>
  <c r="W4800" i="1"/>
  <c r="X4800" i="1"/>
  <c r="Y4800" i="1"/>
  <c r="Z4800" i="1"/>
  <c r="V4801" i="1"/>
  <c r="W4801" i="1"/>
  <c r="X4801" i="1"/>
  <c r="Y4801" i="1"/>
  <c r="Z4801" i="1"/>
  <c r="V4802" i="1"/>
  <c r="W4802" i="1"/>
  <c r="X4802" i="1"/>
  <c r="Y4802" i="1"/>
  <c r="Z4802" i="1"/>
  <c r="V4803" i="1"/>
  <c r="W4803" i="1"/>
  <c r="X4803" i="1"/>
  <c r="Y4803" i="1"/>
  <c r="Z4803" i="1"/>
  <c r="V4804" i="1"/>
  <c r="W4804" i="1"/>
  <c r="X4804" i="1"/>
  <c r="Y4804" i="1"/>
  <c r="Z4804" i="1"/>
  <c r="V4805" i="1"/>
  <c r="W4805" i="1"/>
  <c r="X4805" i="1"/>
  <c r="Y4805" i="1"/>
  <c r="Z4805" i="1"/>
  <c r="V4806" i="1"/>
  <c r="W4806" i="1"/>
  <c r="X4806" i="1"/>
  <c r="Y4806" i="1"/>
  <c r="Z4806" i="1"/>
  <c r="V4807" i="1"/>
  <c r="W4807" i="1"/>
  <c r="X4807" i="1"/>
  <c r="Y4807" i="1"/>
  <c r="Z4807" i="1"/>
  <c r="V4808" i="1"/>
  <c r="W4808" i="1"/>
  <c r="X4808" i="1"/>
  <c r="Y4808" i="1"/>
  <c r="Z4808" i="1"/>
  <c r="V4809" i="1"/>
  <c r="W4809" i="1"/>
  <c r="X4809" i="1"/>
  <c r="Y4809" i="1"/>
  <c r="Z4809" i="1"/>
  <c r="V4810" i="1"/>
  <c r="W4810" i="1"/>
  <c r="X4810" i="1"/>
  <c r="Y4810" i="1"/>
  <c r="Z4810" i="1"/>
  <c r="V4811" i="1"/>
  <c r="W4811" i="1"/>
  <c r="X4811" i="1"/>
  <c r="Y4811" i="1"/>
  <c r="Z4811" i="1"/>
  <c r="V4812" i="1"/>
  <c r="W4812" i="1"/>
  <c r="X4812" i="1"/>
  <c r="Y4812" i="1"/>
  <c r="Z4812" i="1"/>
  <c r="V4813" i="1"/>
  <c r="W4813" i="1"/>
  <c r="X4813" i="1"/>
  <c r="Y4813" i="1"/>
  <c r="Z4813" i="1"/>
  <c r="V4814" i="1"/>
  <c r="W4814" i="1"/>
  <c r="X4814" i="1"/>
  <c r="Y4814" i="1"/>
  <c r="Z4814" i="1"/>
  <c r="V4815" i="1"/>
  <c r="W4815" i="1"/>
  <c r="X4815" i="1"/>
  <c r="Y4815" i="1"/>
  <c r="Z4815" i="1"/>
  <c r="V4816" i="1"/>
  <c r="W4816" i="1"/>
  <c r="X4816" i="1"/>
  <c r="Y4816" i="1"/>
  <c r="Z4816" i="1"/>
  <c r="V4817" i="1"/>
  <c r="W4817" i="1"/>
  <c r="X4817" i="1"/>
  <c r="Y4817" i="1"/>
  <c r="Z4817" i="1"/>
  <c r="V4818" i="1"/>
  <c r="W4818" i="1"/>
  <c r="X4818" i="1"/>
  <c r="Y4818" i="1"/>
  <c r="Z4818" i="1"/>
  <c r="V4819" i="1"/>
  <c r="W4819" i="1"/>
  <c r="X4819" i="1"/>
  <c r="Y4819" i="1"/>
  <c r="Z4819" i="1"/>
  <c r="V4820" i="1"/>
  <c r="W4820" i="1"/>
  <c r="X4820" i="1"/>
  <c r="Y4820" i="1"/>
  <c r="Z4820" i="1"/>
  <c r="V4821" i="1"/>
  <c r="W4821" i="1"/>
  <c r="X4821" i="1"/>
  <c r="Y4821" i="1"/>
  <c r="Z4821" i="1"/>
  <c r="V4822" i="1"/>
  <c r="W4822" i="1"/>
  <c r="X4822" i="1"/>
  <c r="Y4822" i="1"/>
  <c r="Z4822" i="1"/>
  <c r="V4823" i="1"/>
  <c r="W4823" i="1"/>
  <c r="X4823" i="1"/>
  <c r="Y4823" i="1"/>
  <c r="Z4823" i="1"/>
  <c r="V4824" i="1"/>
  <c r="W4824" i="1"/>
  <c r="X4824" i="1"/>
  <c r="Y4824" i="1"/>
  <c r="Z4824" i="1"/>
  <c r="V4825" i="1"/>
  <c r="W4825" i="1"/>
  <c r="X4825" i="1"/>
  <c r="Y4825" i="1"/>
  <c r="Z4825" i="1"/>
  <c r="V4826" i="1"/>
  <c r="W4826" i="1"/>
  <c r="X4826" i="1"/>
  <c r="Y4826" i="1"/>
  <c r="Z4826" i="1"/>
  <c r="V4827" i="1"/>
  <c r="W4827" i="1"/>
  <c r="X4827" i="1"/>
  <c r="Y4827" i="1"/>
  <c r="Z4827" i="1"/>
  <c r="V4828" i="1"/>
  <c r="W4828" i="1"/>
  <c r="X4828" i="1"/>
  <c r="Y4828" i="1"/>
  <c r="Z4828" i="1"/>
  <c r="V4829" i="1"/>
  <c r="W4829" i="1"/>
  <c r="X4829" i="1"/>
  <c r="Y4829" i="1"/>
  <c r="Z4829" i="1"/>
  <c r="V4830" i="1"/>
  <c r="W4830" i="1"/>
  <c r="X4830" i="1"/>
  <c r="Y4830" i="1"/>
  <c r="Z4830" i="1"/>
  <c r="V4831" i="1"/>
  <c r="W4831" i="1"/>
  <c r="X4831" i="1"/>
  <c r="Y4831" i="1"/>
  <c r="Z4831" i="1"/>
  <c r="V4832" i="1"/>
  <c r="W4832" i="1"/>
  <c r="X4832" i="1"/>
  <c r="Y4832" i="1"/>
  <c r="Z4832" i="1"/>
  <c r="V4833" i="1"/>
  <c r="W4833" i="1"/>
  <c r="X4833" i="1"/>
  <c r="Y4833" i="1"/>
  <c r="Z4833" i="1"/>
  <c r="V4834" i="1"/>
  <c r="W4834" i="1"/>
  <c r="X4834" i="1"/>
  <c r="Y4834" i="1"/>
  <c r="Z4834" i="1"/>
  <c r="V4835" i="1"/>
  <c r="W4835" i="1"/>
  <c r="X4835" i="1"/>
  <c r="Y4835" i="1"/>
  <c r="Z4835" i="1"/>
  <c r="V4836" i="1"/>
  <c r="W4836" i="1"/>
  <c r="X4836" i="1"/>
  <c r="Y4836" i="1"/>
  <c r="Z4836" i="1"/>
  <c r="V4837" i="1"/>
  <c r="W4837" i="1"/>
  <c r="X4837" i="1"/>
  <c r="Y4837" i="1"/>
  <c r="Z4837" i="1"/>
  <c r="V4838" i="1"/>
  <c r="W4838" i="1"/>
  <c r="X4838" i="1"/>
  <c r="Y4838" i="1"/>
  <c r="Z4838" i="1"/>
  <c r="V4839" i="1"/>
  <c r="W4839" i="1"/>
  <c r="X4839" i="1"/>
  <c r="Y4839" i="1"/>
  <c r="Z4839" i="1"/>
  <c r="V4840" i="1"/>
  <c r="W4840" i="1"/>
  <c r="X4840" i="1"/>
  <c r="Y4840" i="1"/>
  <c r="Z4840" i="1"/>
  <c r="V4841" i="1"/>
  <c r="W4841" i="1"/>
  <c r="X4841" i="1"/>
  <c r="Y4841" i="1"/>
  <c r="Z4841" i="1"/>
  <c r="V4842" i="1"/>
  <c r="W4842" i="1"/>
  <c r="X4842" i="1"/>
  <c r="Y4842" i="1"/>
  <c r="Z4842" i="1"/>
  <c r="V4843" i="1"/>
  <c r="W4843" i="1"/>
  <c r="X4843" i="1"/>
  <c r="Y4843" i="1"/>
  <c r="Z4843" i="1"/>
  <c r="V4844" i="1"/>
  <c r="W4844" i="1"/>
  <c r="X4844" i="1"/>
  <c r="Y4844" i="1"/>
  <c r="Z4844" i="1"/>
  <c r="V4845" i="1"/>
  <c r="W4845" i="1"/>
  <c r="X4845" i="1"/>
  <c r="Y4845" i="1"/>
  <c r="Z4845" i="1"/>
  <c r="V4846" i="1"/>
  <c r="W4846" i="1"/>
  <c r="X4846" i="1"/>
  <c r="Y4846" i="1"/>
  <c r="Z4846" i="1"/>
  <c r="V4847" i="1"/>
  <c r="W4847" i="1"/>
  <c r="X4847" i="1"/>
  <c r="Y4847" i="1"/>
  <c r="Z4847" i="1"/>
  <c r="V4848" i="1"/>
  <c r="W4848" i="1"/>
  <c r="X4848" i="1"/>
  <c r="Y4848" i="1"/>
  <c r="Z4848" i="1"/>
  <c r="V4849" i="1"/>
  <c r="W4849" i="1"/>
  <c r="X4849" i="1"/>
  <c r="Y4849" i="1"/>
  <c r="Z4849" i="1"/>
  <c r="V4850" i="1"/>
  <c r="W4850" i="1"/>
  <c r="X4850" i="1"/>
  <c r="Y4850" i="1"/>
  <c r="Z4850" i="1"/>
  <c r="V4851" i="1"/>
  <c r="W4851" i="1"/>
  <c r="X4851" i="1"/>
  <c r="Y4851" i="1"/>
  <c r="Z4851" i="1"/>
  <c r="V4852" i="1"/>
  <c r="W4852" i="1"/>
  <c r="X4852" i="1"/>
  <c r="Y4852" i="1"/>
  <c r="Z4852" i="1"/>
  <c r="V4853" i="1"/>
  <c r="W4853" i="1"/>
  <c r="X4853" i="1"/>
  <c r="Y4853" i="1"/>
  <c r="Z4853" i="1"/>
  <c r="V4854" i="1"/>
  <c r="W4854" i="1"/>
  <c r="X4854" i="1"/>
  <c r="Y4854" i="1"/>
  <c r="Z4854" i="1"/>
  <c r="V4855" i="1"/>
  <c r="W4855" i="1"/>
  <c r="X4855" i="1"/>
  <c r="Y4855" i="1"/>
  <c r="Z4855" i="1"/>
  <c r="V4856" i="1"/>
  <c r="W4856" i="1"/>
  <c r="X4856" i="1"/>
  <c r="Y4856" i="1"/>
  <c r="Z4856" i="1"/>
  <c r="V4857" i="1"/>
  <c r="W4857" i="1"/>
  <c r="X4857" i="1"/>
  <c r="Y4857" i="1"/>
  <c r="Z4857" i="1"/>
  <c r="V4858" i="1"/>
  <c r="W4858" i="1"/>
  <c r="X4858" i="1"/>
  <c r="Y4858" i="1"/>
  <c r="Z4858" i="1"/>
  <c r="V4859" i="1"/>
  <c r="W4859" i="1"/>
  <c r="X4859" i="1"/>
  <c r="Y4859" i="1"/>
  <c r="Z4859" i="1"/>
  <c r="V4860" i="1"/>
  <c r="W4860" i="1"/>
  <c r="X4860" i="1"/>
  <c r="Y4860" i="1"/>
  <c r="Z4860" i="1"/>
  <c r="V4861" i="1"/>
  <c r="W4861" i="1"/>
  <c r="X4861" i="1"/>
  <c r="Y4861" i="1"/>
  <c r="Z4861" i="1"/>
  <c r="V4862" i="1"/>
  <c r="W4862" i="1"/>
  <c r="X4862" i="1"/>
  <c r="Y4862" i="1"/>
  <c r="Z4862" i="1"/>
  <c r="V4863" i="1"/>
  <c r="W4863" i="1"/>
  <c r="X4863" i="1"/>
  <c r="Y4863" i="1"/>
  <c r="Z4863" i="1"/>
  <c r="V4864" i="1"/>
  <c r="W4864" i="1"/>
  <c r="X4864" i="1"/>
  <c r="Y4864" i="1"/>
  <c r="Z4864" i="1"/>
  <c r="V4865" i="1"/>
  <c r="W4865" i="1"/>
  <c r="X4865" i="1"/>
  <c r="Y4865" i="1"/>
  <c r="Z4865" i="1"/>
  <c r="V4866" i="1"/>
  <c r="W4866" i="1"/>
  <c r="X4866" i="1"/>
  <c r="Y4866" i="1"/>
  <c r="Z4866" i="1"/>
  <c r="V4867" i="1"/>
  <c r="W4867" i="1"/>
  <c r="X4867" i="1"/>
  <c r="Y4867" i="1"/>
  <c r="Z4867" i="1"/>
  <c r="V4868" i="1"/>
  <c r="W4868" i="1"/>
  <c r="X4868" i="1"/>
  <c r="Y4868" i="1"/>
  <c r="Z4868" i="1"/>
  <c r="V4869" i="1"/>
  <c r="W4869" i="1"/>
  <c r="X4869" i="1"/>
  <c r="Y4869" i="1"/>
  <c r="Z4869" i="1"/>
  <c r="V4870" i="1"/>
  <c r="W4870" i="1"/>
  <c r="X4870" i="1"/>
  <c r="Y4870" i="1"/>
  <c r="Z4870" i="1"/>
  <c r="V4871" i="1"/>
  <c r="W4871" i="1"/>
  <c r="X4871" i="1"/>
  <c r="Y4871" i="1"/>
  <c r="Z4871" i="1"/>
  <c r="V4872" i="1"/>
  <c r="W4872" i="1"/>
  <c r="X4872" i="1"/>
  <c r="Y4872" i="1"/>
  <c r="Z4872" i="1"/>
  <c r="V4873" i="1"/>
  <c r="W4873" i="1"/>
  <c r="X4873" i="1"/>
  <c r="Y4873" i="1"/>
  <c r="Z4873" i="1"/>
  <c r="V4874" i="1"/>
  <c r="W4874" i="1"/>
  <c r="X4874" i="1"/>
  <c r="Y4874" i="1"/>
  <c r="Z4874" i="1"/>
  <c r="V4875" i="1"/>
  <c r="W4875" i="1"/>
  <c r="X4875" i="1"/>
  <c r="Y4875" i="1"/>
  <c r="Z4875" i="1"/>
  <c r="V4876" i="1"/>
  <c r="W4876" i="1"/>
  <c r="X4876" i="1"/>
  <c r="Y4876" i="1"/>
  <c r="Z4876" i="1"/>
  <c r="V4877" i="1"/>
  <c r="W4877" i="1"/>
  <c r="X4877" i="1"/>
  <c r="Y4877" i="1"/>
  <c r="Z4877" i="1"/>
  <c r="V4878" i="1"/>
  <c r="W4878" i="1"/>
  <c r="X4878" i="1"/>
  <c r="Y4878" i="1"/>
  <c r="Z4878" i="1"/>
  <c r="V4879" i="1"/>
  <c r="W4879" i="1"/>
  <c r="X4879" i="1"/>
  <c r="Y4879" i="1"/>
  <c r="Z4879" i="1"/>
  <c r="V4880" i="1"/>
  <c r="W4880" i="1"/>
  <c r="X4880" i="1"/>
  <c r="Y4880" i="1"/>
  <c r="Z4880" i="1"/>
  <c r="V4881" i="1"/>
  <c r="W4881" i="1"/>
  <c r="X4881" i="1"/>
  <c r="Y4881" i="1"/>
  <c r="Z4881" i="1"/>
  <c r="V4882" i="1"/>
  <c r="W4882" i="1"/>
  <c r="X4882" i="1"/>
  <c r="Y4882" i="1"/>
  <c r="Z4882" i="1"/>
  <c r="V4883" i="1"/>
  <c r="W4883" i="1"/>
  <c r="X4883" i="1"/>
  <c r="Y4883" i="1"/>
  <c r="Z4883" i="1"/>
  <c r="V4884" i="1"/>
  <c r="W4884" i="1"/>
  <c r="X4884" i="1"/>
  <c r="Y4884" i="1"/>
  <c r="Z4884" i="1"/>
  <c r="V4885" i="1"/>
  <c r="W4885" i="1"/>
  <c r="X4885" i="1"/>
  <c r="Y4885" i="1"/>
  <c r="Z4885" i="1"/>
  <c r="V4886" i="1"/>
  <c r="W4886" i="1"/>
  <c r="X4886" i="1"/>
  <c r="Y4886" i="1"/>
  <c r="Z4886" i="1"/>
  <c r="V4887" i="1"/>
  <c r="W4887" i="1"/>
  <c r="X4887" i="1"/>
  <c r="Y4887" i="1"/>
  <c r="Z4887" i="1"/>
  <c r="V4888" i="1"/>
  <c r="W4888" i="1"/>
  <c r="X4888" i="1"/>
  <c r="Y4888" i="1"/>
  <c r="Z4888" i="1"/>
  <c r="V4889" i="1"/>
  <c r="W4889" i="1"/>
  <c r="X4889" i="1"/>
  <c r="Y4889" i="1"/>
  <c r="Z4889" i="1"/>
  <c r="V4890" i="1"/>
  <c r="W4890" i="1"/>
  <c r="X4890" i="1"/>
  <c r="Y4890" i="1"/>
  <c r="Z4890" i="1"/>
  <c r="V4891" i="1"/>
  <c r="W4891" i="1"/>
  <c r="X4891" i="1"/>
  <c r="Y4891" i="1"/>
  <c r="Z4891" i="1"/>
  <c r="V4892" i="1"/>
  <c r="W4892" i="1"/>
  <c r="X4892" i="1"/>
  <c r="Y4892" i="1"/>
  <c r="Z4892" i="1"/>
  <c r="V4893" i="1"/>
  <c r="W4893" i="1"/>
  <c r="X4893" i="1"/>
  <c r="Y4893" i="1"/>
  <c r="Z4893" i="1"/>
  <c r="V4894" i="1"/>
  <c r="W4894" i="1"/>
  <c r="X4894" i="1"/>
  <c r="Y4894" i="1"/>
  <c r="Z4894" i="1"/>
  <c r="V4895" i="1"/>
  <c r="W4895" i="1"/>
  <c r="X4895" i="1"/>
  <c r="Y4895" i="1"/>
  <c r="Z4895" i="1"/>
  <c r="V4896" i="1"/>
  <c r="W4896" i="1"/>
  <c r="X4896" i="1"/>
  <c r="Y4896" i="1"/>
  <c r="Z4896" i="1"/>
  <c r="V4897" i="1"/>
  <c r="W4897" i="1"/>
  <c r="X4897" i="1"/>
  <c r="Y4897" i="1"/>
  <c r="Z4897" i="1"/>
  <c r="V4898" i="1"/>
  <c r="W4898" i="1"/>
  <c r="X4898" i="1"/>
  <c r="Y4898" i="1"/>
  <c r="Z4898" i="1"/>
  <c r="V4899" i="1"/>
  <c r="W4899" i="1"/>
  <c r="X4899" i="1"/>
  <c r="Y4899" i="1"/>
  <c r="Z4899" i="1"/>
  <c r="V4900" i="1"/>
  <c r="W4900" i="1"/>
  <c r="X4900" i="1"/>
  <c r="Y4900" i="1"/>
  <c r="Z4900" i="1"/>
  <c r="V4901" i="1"/>
  <c r="W4901" i="1"/>
  <c r="X4901" i="1"/>
  <c r="Y4901" i="1"/>
  <c r="Z4901" i="1"/>
  <c r="V4902" i="1"/>
  <c r="W4902" i="1"/>
  <c r="X4902" i="1"/>
  <c r="Y4902" i="1"/>
  <c r="Z4902" i="1"/>
  <c r="V4903" i="1"/>
  <c r="W4903" i="1"/>
  <c r="X4903" i="1"/>
  <c r="Y4903" i="1"/>
  <c r="Z4903" i="1"/>
  <c r="V4904" i="1"/>
  <c r="W4904" i="1"/>
  <c r="X4904" i="1"/>
  <c r="Y4904" i="1"/>
  <c r="Z4904" i="1"/>
  <c r="V4905" i="1"/>
  <c r="W4905" i="1"/>
  <c r="X4905" i="1"/>
  <c r="Y4905" i="1"/>
  <c r="Z4905" i="1"/>
  <c r="V4906" i="1"/>
  <c r="W4906" i="1"/>
  <c r="X4906" i="1"/>
  <c r="Y4906" i="1"/>
  <c r="Z4906" i="1"/>
  <c r="V4907" i="1"/>
  <c r="W4907" i="1"/>
  <c r="X4907" i="1"/>
  <c r="Y4907" i="1"/>
  <c r="Z4907" i="1"/>
  <c r="V4908" i="1"/>
  <c r="W4908" i="1"/>
  <c r="X4908" i="1"/>
  <c r="Y4908" i="1"/>
  <c r="Z4908" i="1"/>
  <c r="V4909" i="1"/>
  <c r="W4909" i="1"/>
  <c r="X4909" i="1"/>
  <c r="Y4909" i="1"/>
  <c r="Z4909" i="1"/>
  <c r="V4910" i="1"/>
  <c r="W4910" i="1"/>
  <c r="X4910" i="1"/>
  <c r="Y4910" i="1"/>
  <c r="Z4910" i="1"/>
  <c r="V4911" i="1"/>
  <c r="W4911" i="1"/>
  <c r="X4911" i="1"/>
  <c r="Y4911" i="1"/>
  <c r="Z4911" i="1"/>
  <c r="V4912" i="1"/>
  <c r="W4912" i="1"/>
  <c r="X4912" i="1"/>
  <c r="Y4912" i="1"/>
  <c r="Z4912" i="1"/>
  <c r="V4913" i="1"/>
  <c r="W4913" i="1"/>
  <c r="X4913" i="1"/>
  <c r="Y4913" i="1"/>
  <c r="Z4913" i="1"/>
  <c r="V4914" i="1"/>
  <c r="W4914" i="1"/>
  <c r="X4914" i="1"/>
  <c r="Y4914" i="1"/>
  <c r="Z4914" i="1"/>
  <c r="V4915" i="1"/>
  <c r="W4915" i="1"/>
  <c r="X4915" i="1"/>
  <c r="Y4915" i="1"/>
  <c r="Z4915" i="1"/>
  <c r="V4916" i="1"/>
  <c r="W4916" i="1"/>
  <c r="X4916" i="1"/>
  <c r="Y4916" i="1"/>
  <c r="Z4916" i="1"/>
  <c r="V4917" i="1"/>
  <c r="W4917" i="1"/>
  <c r="X4917" i="1"/>
  <c r="Y4917" i="1"/>
  <c r="Z4917" i="1"/>
  <c r="V4918" i="1"/>
  <c r="W4918" i="1"/>
  <c r="X4918" i="1"/>
  <c r="Y4918" i="1"/>
  <c r="Z4918" i="1"/>
  <c r="V4919" i="1"/>
  <c r="W4919" i="1"/>
  <c r="X4919" i="1"/>
  <c r="Y4919" i="1"/>
  <c r="Z4919" i="1"/>
  <c r="V4920" i="1"/>
  <c r="W4920" i="1"/>
  <c r="X4920" i="1"/>
  <c r="Y4920" i="1"/>
  <c r="Z4920" i="1"/>
  <c r="V4921" i="1"/>
  <c r="W4921" i="1"/>
  <c r="X4921" i="1"/>
  <c r="Y4921" i="1"/>
  <c r="Z4921" i="1"/>
  <c r="V4922" i="1"/>
  <c r="W4922" i="1"/>
  <c r="X4922" i="1"/>
  <c r="Y4922" i="1"/>
  <c r="Z4922" i="1"/>
  <c r="V4923" i="1"/>
  <c r="W4923" i="1"/>
  <c r="X4923" i="1"/>
  <c r="Y4923" i="1"/>
  <c r="Z4923" i="1"/>
  <c r="V4924" i="1"/>
  <c r="W4924" i="1"/>
  <c r="X4924" i="1"/>
  <c r="Y4924" i="1"/>
  <c r="Z4924" i="1"/>
  <c r="V4925" i="1"/>
  <c r="W4925" i="1"/>
  <c r="X4925" i="1"/>
  <c r="Y4925" i="1"/>
  <c r="Z4925" i="1"/>
  <c r="V4926" i="1"/>
  <c r="W4926" i="1"/>
  <c r="X4926" i="1"/>
  <c r="Y4926" i="1"/>
  <c r="Z4926" i="1"/>
  <c r="V4927" i="1"/>
  <c r="W4927" i="1"/>
  <c r="X4927" i="1"/>
  <c r="Y4927" i="1"/>
  <c r="Z4927" i="1"/>
  <c r="V4928" i="1"/>
  <c r="W4928" i="1"/>
  <c r="X4928" i="1"/>
  <c r="Y4928" i="1"/>
  <c r="Z4928" i="1"/>
  <c r="V4929" i="1"/>
  <c r="W4929" i="1"/>
  <c r="X4929" i="1"/>
  <c r="Y4929" i="1"/>
  <c r="Z4929" i="1"/>
  <c r="V4930" i="1"/>
  <c r="W4930" i="1"/>
  <c r="X4930" i="1"/>
  <c r="Y4930" i="1"/>
  <c r="Z4930" i="1"/>
  <c r="V4931" i="1"/>
  <c r="W4931" i="1"/>
  <c r="X4931" i="1"/>
  <c r="Y4931" i="1"/>
  <c r="Z4931" i="1"/>
  <c r="V4932" i="1"/>
  <c r="W4932" i="1"/>
  <c r="X4932" i="1"/>
  <c r="Y4932" i="1"/>
  <c r="Z4932" i="1"/>
  <c r="V4933" i="1"/>
  <c r="W4933" i="1"/>
  <c r="X4933" i="1"/>
  <c r="Y4933" i="1"/>
  <c r="Z4933" i="1"/>
  <c r="V4934" i="1"/>
  <c r="W4934" i="1"/>
  <c r="X4934" i="1"/>
  <c r="Y4934" i="1"/>
  <c r="Z4934" i="1"/>
  <c r="V4935" i="1"/>
  <c r="W4935" i="1"/>
  <c r="X4935" i="1"/>
  <c r="Y4935" i="1"/>
  <c r="Z4935" i="1"/>
  <c r="V4936" i="1"/>
  <c r="W4936" i="1"/>
  <c r="X4936" i="1"/>
  <c r="Y4936" i="1"/>
  <c r="Z4936" i="1"/>
  <c r="V4937" i="1"/>
  <c r="W4937" i="1"/>
  <c r="X4937" i="1"/>
  <c r="Y4937" i="1"/>
  <c r="Z4937" i="1"/>
  <c r="V4938" i="1"/>
  <c r="W4938" i="1"/>
  <c r="X4938" i="1"/>
  <c r="Y4938" i="1"/>
  <c r="Z4938" i="1"/>
  <c r="V4939" i="1"/>
  <c r="W4939" i="1"/>
  <c r="X4939" i="1"/>
  <c r="Y4939" i="1"/>
  <c r="Z4939" i="1"/>
  <c r="V4940" i="1"/>
  <c r="W4940" i="1"/>
  <c r="X4940" i="1"/>
  <c r="Y4940" i="1"/>
  <c r="Z4940" i="1"/>
  <c r="V4941" i="1"/>
  <c r="W4941" i="1"/>
  <c r="X4941" i="1"/>
  <c r="Y4941" i="1"/>
  <c r="Z4941" i="1"/>
  <c r="V4942" i="1"/>
  <c r="W4942" i="1"/>
  <c r="X4942" i="1"/>
  <c r="Y4942" i="1"/>
  <c r="Z4942" i="1"/>
  <c r="V4943" i="1"/>
  <c r="W4943" i="1"/>
  <c r="X4943" i="1"/>
  <c r="Y4943" i="1"/>
  <c r="Z4943" i="1"/>
  <c r="V4944" i="1"/>
  <c r="W4944" i="1"/>
  <c r="X4944" i="1"/>
  <c r="Y4944" i="1"/>
  <c r="Z4944" i="1"/>
  <c r="V4945" i="1"/>
  <c r="W4945" i="1"/>
  <c r="X4945" i="1"/>
  <c r="Y4945" i="1"/>
  <c r="Z4945" i="1"/>
  <c r="V4946" i="1"/>
  <c r="W4946" i="1"/>
  <c r="X4946" i="1"/>
  <c r="Y4946" i="1"/>
  <c r="Z4946" i="1"/>
  <c r="V4947" i="1"/>
  <c r="W4947" i="1"/>
  <c r="X4947" i="1"/>
  <c r="Y4947" i="1"/>
  <c r="Z4947" i="1"/>
  <c r="V4948" i="1"/>
  <c r="W4948" i="1"/>
  <c r="X4948" i="1"/>
  <c r="Y4948" i="1"/>
  <c r="Z4948" i="1"/>
  <c r="V4949" i="1"/>
  <c r="W4949" i="1"/>
  <c r="X4949" i="1"/>
  <c r="Y4949" i="1"/>
  <c r="Z4949" i="1"/>
  <c r="V4950" i="1"/>
  <c r="W4950" i="1"/>
  <c r="X4950" i="1"/>
  <c r="Y4950" i="1"/>
  <c r="Z4950" i="1"/>
  <c r="V4951" i="1"/>
  <c r="W4951" i="1"/>
  <c r="X4951" i="1"/>
  <c r="Y4951" i="1"/>
  <c r="Z4951" i="1"/>
  <c r="V4952" i="1"/>
  <c r="W4952" i="1"/>
  <c r="X4952" i="1"/>
  <c r="Y4952" i="1"/>
  <c r="Z4952" i="1"/>
  <c r="V4953" i="1"/>
  <c r="W4953" i="1"/>
  <c r="X4953" i="1"/>
  <c r="Y4953" i="1"/>
  <c r="Z4953" i="1"/>
  <c r="V4954" i="1"/>
  <c r="W4954" i="1"/>
  <c r="X4954" i="1"/>
  <c r="Y4954" i="1"/>
  <c r="Z4954" i="1"/>
  <c r="V4955" i="1"/>
  <c r="W4955" i="1"/>
  <c r="X4955" i="1"/>
  <c r="Y4955" i="1"/>
  <c r="Z4955" i="1"/>
  <c r="V4956" i="1"/>
  <c r="W4956" i="1"/>
  <c r="X4956" i="1"/>
  <c r="Y4956" i="1"/>
  <c r="Z4956" i="1"/>
  <c r="V4957" i="1"/>
  <c r="W4957" i="1"/>
  <c r="X4957" i="1"/>
  <c r="Y4957" i="1"/>
  <c r="Z4957" i="1"/>
  <c r="V4958" i="1"/>
  <c r="W4958" i="1"/>
  <c r="X4958" i="1"/>
  <c r="Y4958" i="1"/>
  <c r="Z4958" i="1"/>
  <c r="V4959" i="1"/>
  <c r="W4959" i="1"/>
  <c r="X4959" i="1"/>
  <c r="Y4959" i="1"/>
  <c r="Z4959" i="1"/>
  <c r="V4960" i="1"/>
  <c r="W4960" i="1"/>
  <c r="X4960" i="1"/>
  <c r="Y4960" i="1"/>
  <c r="Z4960" i="1"/>
  <c r="V4961" i="1"/>
  <c r="W4961" i="1"/>
  <c r="X4961" i="1"/>
  <c r="Y4961" i="1"/>
  <c r="Z4961" i="1"/>
  <c r="V4962" i="1"/>
  <c r="W4962" i="1"/>
  <c r="X4962" i="1"/>
  <c r="Y4962" i="1"/>
  <c r="Z4962" i="1"/>
  <c r="V4963" i="1"/>
  <c r="W4963" i="1"/>
  <c r="X4963" i="1"/>
  <c r="Y4963" i="1"/>
  <c r="Z4963" i="1"/>
  <c r="V4964" i="1"/>
  <c r="W4964" i="1"/>
  <c r="X4964" i="1"/>
  <c r="Y4964" i="1"/>
  <c r="Z4964" i="1"/>
  <c r="V4965" i="1"/>
  <c r="W4965" i="1"/>
  <c r="X4965" i="1"/>
  <c r="Y4965" i="1"/>
  <c r="Z4965" i="1"/>
  <c r="V4966" i="1"/>
  <c r="W4966" i="1"/>
  <c r="X4966" i="1"/>
  <c r="Y4966" i="1"/>
  <c r="Z4966" i="1"/>
  <c r="V4967" i="1"/>
  <c r="W4967" i="1"/>
  <c r="X4967" i="1"/>
  <c r="Y4967" i="1"/>
  <c r="Z4967" i="1"/>
  <c r="V4968" i="1"/>
  <c r="W4968" i="1"/>
  <c r="X4968" i="1"/>
  <c r="Y4968" i="1"/>
  <c r="Z4968" i="1"/>
  <c r="V4969" i="1"/>
  <c r="W4969" i="1"/>
  <c r="X4969" i="1"/>
  <c r="Y4969" i="1"/>
  <c r="Z4969" i="1"/>
  <c r="V4970" i="1"/>
  <c r="W4970" i="1"/>
  <c r="X4970" i="1"/>
  <c r="Y4970" i="1"/>
  <c r="Z4970" i="1"/>
  <c r="V4971" i="1"/>
  <c r="W4971" i="1"/>
  <c r="X4971" i="1"/>
  <c r="Y4971" i="1"/>
  <c r="Z4971" i="1"/>
  <c r="V4972" i="1"/>
  <c r="W4972" i="1"/>
  <c r="X4972" i="1"/>
  <c r="Y4972" i="1"/>
  <c r="Z4972" i="1"/>
  <c r="V4973" i="1"/>
  <c r="W4973" i="1"/>
  <c r="X4973" i="1"/>
  <c r="Y4973" i="1"/>
  <c r="Z4973" i="1"/>
  <c r="V4974" i="1"/>
  <c r="W4974" i="1"/>
  <c r="X4974" i="1"/>
  <c r="Y4974" i="1"/>
  <c r="Z4974" i="1"/>
  <c r="V4975" i="1"/>
  <c r="W4975" i="1"/>
  <c r="X4975" i="1"/>
  <c r="Y4975" i="1"/>
  <c r="Z4975" i="1"/>
  <c r="V4976" i="1"/>
  <c r="W4976" i="1"/>
  <c r="X4976" i="1"/>
  <c r="Y4976" i="1"/>
  <c r="Z4976" i="1"/>
  <c r="V4977" i="1"/>
  <c r="W4977" i="1"/>
  <c r="X4977" i="1"/>
  <c r="Y4977" i="1"/>
  <c r="Z4977" i="1"/>
  <c r="V4978" i="1"/>
  <c r="W4978" i="1"/>
  <c r="X4978" i="1"/>
  <c r="Y4978" i="1"/>
  <c r="Z4978" i="1"/>
  <c r="V4979" i="1"/>
  <c r="W4979" i="1"/>
  <c r="X4979" i="1"/>
  <c r="Y4979" i="1"/>
  <c r="Z4979" i="1"/>
  <c r="V4980" i="1"/>
  <c r="W4980" i="1"/>
  <c r="X4980" i="1"/>
  <c r="Y4980" i="1"/>
  <c r="Z4980" i="1"/>
  <c r="V4981" i="1"/>
  <c r="W4981" i="1"/>
  <c r="X4981" i="1"/>
  <c r="Y4981" i="1"/>
  <c r="Z4981" i="1"/>
  <c r="V4982" i="1"/>
  <c r="W4982" i="1"/>
  <c r="X4982" i="1"/>
  <c r="Y4982" i="1"/>
  <c r="Z4982" i="1"/>
  <c r="V4983" i="1"/>
  <c r="W4983" i="1"/>
  <c r="X4983" i="1"/>
  <c r="Y4983" i="1"/>
  <c r="Z4983" i="1"/>
  <c r="V4984" i="1"/>
  <c r="W4984" i="1"/>
  <c r="X4984" i="1"/>
  <c r="Y4984" i="1"/>
  <c r="Z4984" i="1"/>
  <c r="V4985" i="1"/>
  <c r="W4985" i="1"/>
  <c r="X4985" i="1"/>
  <c r="Y4985" i="1"/>
  <c r="Z4985" i="1"/>
  <c r="V4986" i="1"/>
  <c r="W4986" i="1"/>
  <c r="X4986" i="1"/>
  <c r="Y4986" i="1"/>
  <c r="Z4986" i="1"/>
  <c r="V4987" i="1"/>
  <c r="W4987" i="1"/>
  <c r="X4987" i="1"/>
  <c r="Y4987" i="1"/>
  <c r="Z4987" i="1"/>
  <c r="V4988" i="1"/>
  <c r="W4988" i="1"/>
  <c r="X4988" i="1"/>
  <c r="Y4988" i="1"/>
  <c r="Z4988" i="1"/>
  <c r="V4989" i="1"/>
  <c r="W4989" i="1"/>
  <c r="X4989" i="1"/>
  <c r="Y4989" i="1"/>
  <c r="Z4989" i="1"/>
  <c r="V4990" i="1"/>
  <c r="W4990" i="1"/>
  <c r="X4990" i="1"/>
  <c r="Y4990" i="1"/>
  <c r="Z4990" i="1"/>
  <c r="V4991" i="1"/>
  <c r="W4991" i="1"/>
  <c r="X4991" i="1"/>
  <c r="Y4991" i="1"/>
  <c r="Z4991" i="1"/>
  <c r="V4992" i="1"/>
  <c r="W4992" i="1"/>
  <c r="X4992" i="1"/>
  <c r="Y4992" i="1"/>
  <c r="Z4992" i="1"/>
  <c r="V4993" i="1"/>
  <c r="W4993" i="1"/>
  <c r="X4993" i="1"/>
  <c r="Y4993" i="1"/>
  <c r="Z4993" i="1"/>
  <c r="V4994" i="1"/>
  <c r="W4994" i="1"/>
  <c r="X4994" i="1"/>
  <c r="Y4994" i="1"/>
  <c r="Z4994" i="1"/>
  <c r="V4995" i="1"/>
  <c r="W4995" i="1"/>
  <c r="X4995" i="1"/>
  <c r="Y4995" i="1"/>
  <c r="Z4995" i="1"/>
  <c r="V4996" i="1"/>
  <c r="W4996" i="1"/>
  <c r="X4996" i="1"/>
  <c r="Y4996" i="1"/>
  <c r="Z4996" i="1"/>
  <c r="V4997" i="1"/>
  <c r="W4997" i="1"/>
  <c r="X4997" i="1"/>
  <c r="Y4997" i="1"/>
  <c r="Z4997" i="1"/>
  <c r="V4998" i="1"/>
  <c r="W4998" i="1"/>
  <c r="X4998" i="1"/>
  <c r="Y4998" i="1"/>
  <c r="Z4998" i="1"/>
  <c r="V4999" i="1"/>
  <c r="W4999" i="1"/>
  <c r="X4999" i="1"/>
  <c r="Y4999" i="1"/>
  <c r="Z4999" i="1"/>
  <c r="V5000" i="1"/>
  <c r="W5000" i="1"/>
  <c r="X5000" i="1"/>
  <c r="Y5000" i="1"/>
  <c r="Z5000" i="1"/>
  <c r="V5001" i="1"/>
  <c r="W5001" i="1"/>
  <c r="X5001" i="1"/>
  <c r="Y5001" i="1"/>
  <c r="Z5001" i="1"/>
  <c r="V5002" i="1"/>
  <c r="W5002" i="1"/>
  <c r="X5002" i="1"/>
  <c r="Y5002" i="1"/>
  <c r="Z5002" i="1"/>
  <c r="V5003" i="1"/>
  <c r="W5003" i="1"/>
  <c r="X5003" i="1"/>
  <c r="Y5003" i="1"/>
  <c r="Z5003" i="1"/>
  <c r="V5004" i="1"/>
  <c r="W5004" i="1"/>
  <c r="X5004" i="1"/>
  <c r="Y5004" i="1"/>
  <c r="Z5004" i="1"/>
  <c r="V5005" i="1"/>
  <c r="W5005" i="1"/>
  <c r="X5005" i="1"/>
  <c r="Y5005" i="1"/>
  <c r="Z5005" i="1"/>
  <c r="V5006" i="1"/>
  <c r="W5006" i="1"/>
  <c r="X5006" i="1"/>
  <c r="Y5006" i="1"/>
  <c r="Z5006" i="1"/>
  <c r="V5007" i="1"/>
  <c r="W5007" i="1"/>
  <c r="X5007" i="1"/>
  <c r="Y5007" i="1"/>
  <c r="Z5007" i="1"/>
  <c r="V5008" i="1"/>
  <c r="W5008" i="1"/>
  <c r="X5008" i="1"/>
  <c r="Y5008" i="1"/>
  <c r="Z5008" i="1"/>
  <c r="V5009" i="1"/>
  <c r="W5009" i="1"/>
  <c r="X5009" i="1"/>
  <c r="Y5009" i="1"/>
  <c r="Z5009" i="1"/>
  <c r="V5010" i="1"/>
  <c r="W5010" i="1"/>
  <c r="X5010" i="1"/>
  <c r="Y5010" i="1"/>
  <c r="Z5010" i="1"/>
  <c r="V5011" i="1"/>
  <c r="W5011" i="1"/>
  <c r="X5011" i="1"/>
  <c r="Y5011" i="1"/>
  <c r="Z5011" i="1"/>
  <c r="V5012" i="1"/>
  <c r="W5012" i="1"/>
  <c r="X5012" i="1"/>
  <c r="Y5012" i="1"/>
  <c r="Z5012" i="1"/>
  <c r="V5013" i="1"/>
  <c r="W5013" i="1"/>
  <c r="X5013" i="1"/>
  <c r="Y5013" i="1"/>
  <c r="Z5013" i="1"/>
  <c r="V5014" i="1"/>
  <c r="W5014" i="1"/>
  <c r="X5014" i="1"/>
  <c r="Y5014" i="1"/>
  <c r="Z5014" i="1"/>
  <c r="V5015" i="1"/>
  <c r="W5015" i="1"/>
  <c r="X5015" i="1"/>
  <c r="Y5015" i="1"/>
  <c r="Z5015" i="1"/>
  <c r="V5016" i="1"/>
  <c r="W5016" i="1"/>
  <c r="X5016" i="1"/>
  <c r="Y5016" i="1"/>
  <c r="Z5016" i="1"/>
  <c r="V5017" i="1"/>
  <c r="W5017" i="1"/>
  <c r="X5017" i="1"/>
  <c r="Y5017" i="1"/>
  <c r="Z5017" i="1"/>
  <c r="V5018" i="1"/>
  <c r="W5018" i="1"/>
  <c r="X5018" i="1"/>
  <c r="Y5018" i="1"/>
  <c r="Z5018" i="1"/>
  <c r="V5019" i="1"/>
  <c r="W5019" i="1"/>
  <c r="X5019" i="1"/>
  <c r="Y5019" i="1"/>
  <c r="Z5019" i="1"/>
  <c r="V5020" i="1"/>
  <c r="W5020" i="1"/>
  <c r="X5020" i="1"/>
  <c r="Y5020" i="1"/>
  <c r="Z5020" i="1"/>
  <c r="V5021" i="1"/>
  <c r="W5021" i="1"/>
  <c r="X5021" i="1"/>
  <c r="Y5021" i="1"/>
  <c r="Z5021" i="1"/>
  <c r="V5022" i="1"/>
  <c r="W5022" i="1"/>
  <c r="X5022" i="1"/>
  <c r="Y5022" i="1"/>
  <c r="Z5022" i="1"/>
  <c r="V5023" i="1"/>
  <c r="W5023" i="1"/>
  <c r="X5023" i="1"/>
  <c r="Y5023" i="1"/>
  <c r="Z5023" i="1"/>
  <c r="V5024" i="1"/>
  <c r="W5024" i="1"/>
  <c r="X5024" i="1"/>
  <c r="Y5024" i="1"/>
  <c r="Z5024" i="1"/>
  <c r="V5025" i="1"/>
  <c r="W5025" i="1"/>
  <c r="X5025" i="1"/>
  <c r="Y5025" i="1"/>
  <c r="Z5025" i="1"/>
  <c r="V5026" i="1"/>
  <c r="W5026" i="1"/>
  <c r="X5026" i="1"/>
  <c r="Y5026" i="1"/>
  <c r="Z5026" i="1"/>
  <c r="V5027" i="1"/>
  <c r="W5027" i="1"/>
  <c r="X5027" i="1"/>
  <c r="Y5027" i="1"/>
  <c r="Z5027" i="1"/>
  <c r="V5028" i="1"/>
  <c r="W5028" i="1"/>
  <c r="X5028" i="1"/>
  <c r="Y5028" i="1"/>
  <c r="Z5028" i="1"/>
  <c r="V5029" i="1"/>
  <c r="W5029" i="1"/>
  <c r="X5029" i="1"/>
  <c r="Y5029" i="1"/>
  <c r="Z5029" i="1"/>
  <c r="V5030" i="1"/>
  <c r="W5030" i="1"/>
  <c r="X5030" i="1"/>
  <c r="Y5030" i="1"/>
  <c r="Z5030" i="1"/>
  <c r="V5031" i="1"/>
  <c r="W5031" i="1"/>
  <c r="X5031" i="1"/>
  <c r="Y5031" i="1"/>
  <c r="Z5031" i="1"/>
  <c r="V5032" i="1"/>
  <c r="W5032" i="1"/>
  <c r="X5032" i="1"/>
  <c r="Y5032" i="1"/>
  <c r="Z5032" i="1"/>
  <c r="V5033" i="1"/>
  <c r="W5033" i="1"/>
  <c r="X5033" i="1"/>
  <c r="Y5033" i="1"/>
  <c r="Z5033" i="1"/>
  <c r="V5034" i="1"/>
  <c r="W5034" i="1"/>
  <c r="X5034" i="1"/>
  <c r="Y5034" i="1"/>
  <c r="Z5034" i="1"/>
  <c r="V5035" i="1"/>
  <c r="W5035" i="1"/>
  <c r="X5035" i="1"/>
  <c r="Y5035" i="1"/>
  <c r="Z5035" i="1"/>
  <c r="V5036" i="1"/>
  <c r="W5036" i="1"/>
  <c r="X5036" i="1"/>
  <c r="Y5036" i="1"/>
  <c r="Z5036" i="1"/>
  <c r="V5037" i="1"/>
  <c r="W5037" i="1"/>
  <c r="X5037" i="1"/>
  <c r="Y5037" i="1"/>
  <c r="Z5037" i="1"/>
  <c r="V5038" i="1"/>
  <c r="W5038" i="1"/>
  <c r="X5038" i="1"/>
  <c r="Y5038" i="1"/>
  <c r="Z5038" i="1"/>
  <c r="V5039" i="1"/>
  <c r="W5039" i="1"/>
  <c r="X5039" i="1"/>
  <c r="Y5039" i="1"/>
  <c r="Z5039" i="1"/>
  <c r="V5040" i="1"/>
  <c r="W5040" i="1"/>
  <c r="X5040" i="1"/>
  <c r="Y5040" i="1"/>
  <c r="Z5040" i="1"/>
  <c r="V5041" i="1"/>
  <c r="W5041" i="1"/>
  <c r="X5041" i="1"/>
  <c r="Y5041" i="1"/>
  <c r="Z5041" i="1"/>
  <c r="V5042" i="1"/>
  <c r="W5042" i="1"/>
  <c r="X5042" i="1"/>
  <c r="Y5042" i="1"/>
  <c r="Z5042" i="1"/>
  <c r="V5043" i="1"/>
  <c r="W5043" i="1"/>
  <c r="X5043" i="1"/>
  <c r="Y5043" i="1"/>
  <c r="Z5043" i="1"/>
  <c r="V5044" i="1"/>
  <c r="W5044" i="1"/>
  <c r="X5044" i="1"/>
  <c r="Y5044" i="1"/>
  <c r="Z5044" i="1"/>
  <c r="V5045" i="1"/>
  <c r="W5045" i="1"/>
  <c r="X5045" i="1"/>
  <c r="Y5045" i="1"/>
  <c r="Z5045" i="1"/>
  <c r="V5046" i="1"/>
  <c r="W5046" i="1"/>
  <c r="X5046" i="1"/>
  <c r="Y5046" i="1"/>
  <c r="Z5046" i="1"/>
  <c r="V5047" i="1"/>
  <c r="W5047" i="1"/>
  <c r="X5047" i="1"/>
  <c r="Y5047" i="1"/>
  <c r="Z5047" i="1"/>
  <c r="V5048" i="1"/>
  <c r="W5048" i="1"/>
  <c r="X5048" i="1"/>
  <c r="Y5048" i="1"/>
  <c r="Z5048" i="1"/>
  <c r="V5049" i="1"/>
  <c r="W5049" i="1"/>
  <c r="X5049" i="1"/>
  <c r="Y5049" i="1"/>
  <c r="Z5049" i="1"/>
  <c r="V5050" i="1"/>
  <c r="W5050" i="1"/>
  <c r="X5050" i="1"/>
  <c r="Y5050" i="1"/>
  <c r="Z5050" i="1"/>
  <c r="V5051" i="1"/>
  <c r="W5051" i="1"/>
  <c r="X5051" i="1"/>
  <c r="Y5051" i="1"/>
  <c r="Z5051" i="1"/>
  <c r="V5052" i="1"/>
  <c r="W5052" i="1"/>
  <c r="X5052" i="1"/>
  <c r="Y5052" i="1"/>
  <c r="Z5052" i="1"/>
  <c r="V5053" i="1"/>
  <c r="W5053" i="1"/>
  <c r="X5053" i="1"/>
  <c r="Y5053" i="1"/>
  <c r="Z5053" i="1"/>
  <c r="V5054" i="1"/>
  <c r="W5054" i="1"/>
  <c r="X5054" i="1"/>
  <c r="Y5054" i="1"/>
  <c r="Z5054" i="1"/>
  <c r="V5055" i="1"/>
  <c r="W5055" i="1"/>
  <c r="X5055" i="1"/>
  <c r="Y5055" i="1"/>
  <c r="Z5055" i="1"/>
  <c r="V5056" i="1"/>
  <c r="W5056" i="1"/>
  <c r="X5056" i="1"/>
  <c r="Y5056" i="1"/>
  <c r="Z5056" i="1"/>
  <c r="V5057" i="1"/>
  <c r="W5057" i="1"/>
  <c r="X5057" i="1"/>
  <c r="Y5057" i="1"/>
  <c r="Z5057" i="1"/>
  <c r="V5058" i="1"/>
  <c r="W5058" i="1"/>
  <c r="X5058" i="1"/>
  <c r="Y5058" i="1"/>
  <c r="Z5058" i="1"/>
  <c r="V5059" i="1"/>
  <c r="W5059" i="1"/>
  <c r="X5059" i="1"/>
  <c r="Y5059" i="1"/>
  <c r="Z5059" i="1"/>
  <c r="V5060" i="1"/>
  <c r="W5060" i="1"/>
  <c r="X5060" i="1"/>
  <c r="Y5060" i="1"/>
  <c r="Z5060" i="1"/>
  <c r="V5061" i="1"/>
  <c r="W5061" i="1"/>
  <c r="X5061" i="1"/>
  <c r="Y5061" i="1"/>
  <c r="Z5061" i="1"/>
  <c r="V5062" i="1"/>
  <c r="W5062" i="1"/>
  <c r="X5062" i="1"/>
  <c r="Y5062" i="1"/>
  <c r="Z5062" i="1"/>
  <c r="V5063" i="1"/>
  <c r="W5063" i="1"/>
  <c r="X5063" i="1"/>
  <c r="Y5063" i="1"/>
  <c r="Z5063" i="1"/>
  <c r="V5064" i="1"/>
  <c r="W5064" i="1"/>
  <c r="X5064" i="1"/>
  <c r="Y5064" i="1"/>
  <c r="Z5064" i="1"/>
  <c r="V5065" i="1"/>
  <c r="W5065" i="1"/>
  <c r="X5065" i="1"/>
  <c r="Y5065" i="1"/>
  <c r="Z5065" i="1"/>
  <c r="V5066" i="1"/>
  <c r="W5066" i="1"/>
  <c r="X5066" i="1"/>
  <c r="Y5066" i="1"/>
  <c r="Z5066" i="1"/>
  <c r="V5067" i="1"/>
  <c r="W5067" i="1"/>
  <c r="X5067" i="1"/>
  <c r="Y5067" i="1"/>
  <c r="Z5067" i="1"/>
  <c r="V5068" i="1"/>
  <c r="W5068" i="1"/>
  <c r="X5068" i="1"/>
  <c r="Y5068" i="1"/>
  <c r="Z5068" i="1"/>
  <c r="V5069" i="1"/>
  <c r="W5069" i="1"/>
  <c r="X5069" i="1"/>
  <c r="Y5069" i="1"/>
  <c r="Z5069" i="1"/>
  <c r="V5070" i="1"/>
  <c r="W5070" i="1"/>
  <c r="X5070" i="1"/>
  <c r="Y5070" i="1"/>
  <c r="Z5070" i="1"/>
  <c r="V5071" i="1"/>
  <c r="W5071" i="1"/>
  <c r="X5071" i="1"/>
  <c r="Y5071" i="1"/>
  <c r="Z5071" i="1"/>
  <c r="V5072" i="1"/>
  <c r="W5072" i="1"/>
  <c r="X5072" i="1"/>
  <c r="Y5072" i="1"/>
  <c r="Z5072" i="1"/>
  <c r="V5073" i="1"/>
  <c r="W5073" i="1"/>
  <c r="X5073" i="1"/>
  <c r="Y5073" i="1"/>
  <c r="Z5073" i="1"/>
  <c r="V5074" i="1"/>
  <c r="W5074" i="1"/>
  <c r="X5074" i="1"/>
  <c r="Y5074" i="1"/>
  <c r="Z5074" i="1"/>
  <c r="V5075" i="1"/>
  <c r="W5075" i="1"/>
  <c r="X5075" i="1"/>
  <c r="Y5075" i="1"/>
  <c r="Z5075" i="1"/>
  <c r="V5076" i="1"/>
  <c r="W5076" i="1"/>
  <c r="X5076" i="1"/>
  <c r="Y5076" i="1"/>
  <c r="Z5076" i="1"/>
  <c r="V5077" i="1"/>
  <c r="W5077" i="1"/>
  <c r="X5077" i="1"/>
  <c r="Y5077" i="1"/>
  <c r="Z5077" i="1"/>
  <c r="V5078" i="1"/>
  <c r="W5078" i="1"/>
  <c r="X5078" i="1"/>
  <c r="Y5078" i="1"/>
  <c r="Z5078" i="1"/>
  <c r="V5079" i="1"/>
  <c r="W5079" i="1"/>
  <c r="X5079" i="1"/>
  <c r="Y5079" i="1"/>
  <c r="Z5079" i="1"/>
  <c r="V5080" i="1"/>
  <c r="W5080" i="1"/>
  <c r="X5080" i="1"/>
  <c r="Y5080" i="1"/>
  <c r="Z5080" i="1"/>
  <c r="V5081" i="1"/>
  <c r="W5081" i="1"/>
  <c r="X5081" i="1"/>
  <c r="Y5081" i="1"/>
  <c r="Z5081" i="1"/>
  <c r="V5082" i="1"/>
  <c r="W5082" i="1"/>
  <c r="X5082" i="1"/>
  <c r="Y5082" i="1"/>
  <c r="Z5082" i="1"/>
  <c r="V5083" i="1"/>
  <c r="W5083" i="1"/>
  <c r="X5083" i="1"/>
  <c r="Y5083" i="1"/>
  <c r="Z5083" i="1"/>
  <c r="V5084" i="1"/>
  <c r="W5084" i="1"/>
  <c r="X5084" i="1"/>
  <c r="Y5084" i="1"/>
  <c r="Z5084" i="1"/>
  <c r="V5085" i="1"/>
  <c r="W5085" i="1"/>
  <c r="X5085" i="1"/>
  <c r="Y5085" i="1"/>
  <c r="Z5085" i="1"/>
  <c r="V5086" i="1"/>
  <c r="W5086" i="1"/>
  <c r="X5086" i="1"/>
  <c r="Y5086" i="1"/>
  <c r="Z5086" i="1"/>
  <c r="V5087" i="1"/>
  <c r="W5087" i="1"/>
  <c r="X5087" i="1"/>
  <c r="Y5087" i="1"/>
  <c r="Z5087" i="1"/>
  <c r="V5088" i="1"/>
  <c r="W5088" i="1"/>
  <c r="X5088" i="1"/>
  <c r="Y5088" i="1"/>
  <c r="Z5088" i="1"/>
  <c r="V5089" i="1"/>
  <c r="W5089" i="1"/>
  <c r="X5089" i="1"/>
  <c r="Y5089" i="1"/>
  <c r="Z5089" i="1"/>
  <c r="V5090" i="1"/>
  <c r="W5090" i="1"/>
  <c r="X5090" i="1"/>
  <c r="Y5090" i="1"/>
  <c r="Z5090" i="1"/>
  <c r="V5091" i="1"/>
  <c r="W5091" i="1"/>
  <c r="X5091" i="1"/>
  <c r="Y5091" i="1"/>
  <c r="Z5091" i="1"/>
  <c r="V5092" i="1"/>
  <c r="W5092" i="1"/>
  <c r="X5092" i="1"/>
  <c r="Y5092" i="1"/>
  <c r="Z5092" i="1"/>
  <c r="V5093" i="1"/>
  <c r="W5093" i="1"/>
  <c r="X5093" i="1"/>
  <c r="Y5093" i="1"/>
  <c r="Z5093" i="1"/>
  <c r="V5094" i="1"/>
  <c r="W5094" i="1"/>
  <c r="X5094" i="1"/>
  <c r="Y5094" i="1"/>
  <c r="Z5094" i="1"/>
  <c r="V5095" i="1"/>
  <c r="W5095" i="1"/>
  <c r="X5095" i="1"/>
  <c r="Y5095" i="1"/>
  <c r="Z5095" i="1"/>
  <c r="V5096" i="1"/>
  <c r="W5096" i="1"/>
  <c r="X5096" i="1"/>
  <c r="Y5096" i="1"/>
  <c r="Z5096" i="1"/>
  <c r="V5097" i="1"/>
  <c r="W5097" i="1"/>
  <c r="X5097" i="1"/>
  <c r="Y5097" i="1"/>
  <c r="Z5097" i="1"/>
  <c r="V5098" i="1"/>
  <c r="W5098" i="1"/>
  <c r="X5098" i="1"/>
  <c r="Y5098" i="1"/>
  <c r="Z5098" i="1"/>
  <c r="V5099" i="1"/>
  <c r="W5099" i="1"/>
  <c r="X5099" i="1"/>
  <c r="Y5099" i="1"/>
  <c r="Z5099" i="1"/>
  <c r="V5100" i="1"/>
  <c r="W5100" i="1"/>
  <c r="X5100" i="1"/>
  <c r="Y5100" i="1"/>
  <c r="Z5100" i="1"/>
  <c r="V5101" i="1"/>
  <c r="W5101" i="1"/>
  <c r="X5101" i="1"/>
  <c r="Y5101" i="1"/>
  <c r="Z5101" i="1"/>
  <c r="V5102" i="1"/>
  <c r="W5102" i="1"/>
  <c r="X5102" i="1"/>
  <c r="Y5102" i="1"/>
  <c r="Z5102" i="1"/>
  <c r="V5103" i="1"/>
  <c r="W5103" i="1"/>
  <c r="X5103" i="1"/>
  <c r="Y5103" i="1"/>
  <c r="Z5103" i="1"/>
  <c r="V5104" i="1"/>
  <c r="W5104" i="1"/>
  <c r="X5104" i="1"/>
  <c r="Y5104" i="1"/>
  <c r="Z5104" i="1"/>
  <c r="V5105" i="1"/>
  <c r="W5105" i="1"/>
  <c r="X5105" i="1"/>
  <c r="Y5105" i="1"/>
  <c r="Z5105" i="1"/>
  <c r="V5106" i="1"/>
  <c r="W5106" i="1"/>
  <c r="X5106" i="1"/>
  <c r="Y5106" i="1"/>
  <c r="Z5106" i="1"/>
  <c r="V5107" i="1"/>
  <c r="W5107" i="1"/>
  <c r="X5107" i="1"/>
  <c r="Y5107" i="1"/>
  <c r="Z5107" i="1"/>
  <c r="V5108" i="1"/>
  <c r="W5108" i="1"/>
  <c r="X5108" i="1"/>
  <c r="Y5108" i="1"/>
  <c r="Z5108" i="1"/>
  <c r="V5109" i="1"/>
  <c r="W5109" i="1"/>
  <c r="X5109" i="1"/>
  <c r="Y5109" i="1"/>
  <c r="Z5109" i="1"/>
  <c r="V5110" i="1"/>
  <c r="W5110" i="1"/>
  <c r="X5110" i="1"/>
  <c r="Y5110" i="1"/>
  <c r="Z5110" i="1"/>
  <c r="V5111" i="1"/>
  <c r="W5111" i="1"/>
  <c r="X5111" i="1"/>
  <c r="Y5111" i="1"/>
  <c r="Z5111" i="1"/>
  <c r="V5112" i="1"/>
  <c r="W5112" i="1"/>
  <c r="X5112" i="1"/>
  <c r="Y5112" i="1"/>
  <c r="Z5112" i="1"/>
  <c r="V5113" i="1"/>
  <c r="W5113" i="1"/>
  <c r="X5113" i="1"/>
  <c r="Y5113" i="1"/>
  <c r="Z5113" i="1"/>
  <c r="V5114" i="1"/>
  <c r="W5114" i="1"/>
  <c r="X5114" i="1"/>
  <c r="Y5114" i="1"/>
  <c r="Z5114" i="1"/>
  <c r="V5115" i="1"/>
  <c r="W5115" i="1"/>
  <c r="X5115" i="1"/>
  <c r="Y5115" i="1"/>
  <c r="Z5115" i="1"/>
  <c r="V5116" i="1"/>
  <c r="W5116" i="1"/>
  <c r="X5116" i="1"/>
  <c r="Y5116" i="1"/>
  <c r="Z5116" i="1"/>
  <c r="V5117" i="1"/>
  <c r="W5117" i="1"/>
  <c r="X5117" i="1"/>
  <c r="Y5117" i="1"/>
  <c r="Z5117" i="1"/>
  <c r="V5118" i="1"/>
  <c r="W5118" i="1"/>
  <c r="X5118" i="1"/>
  <c r="Y5118" i="1"/>
  <c r="Z5118" i="1"/>
  <c r="V5119" i="1"/>
  <c r="W5119" i="1"/>
  <c r="X5119" i="1"/>
  <c r="Y5119" i="1"/>
  <c r="Z5119" i="1"/>
  <c r="V5120" i="1"/>
  <c r="W5120" i="1"/>
  <c r="X5120" i="1"/>
  <c r="Y5120" i="1"/>
  <c r="Z5120" i="1"/>
  <c r="V5121" i="1"/>
  <c r="W5121" i="1"/>
  <c r="X5121" i="1"/>
  <c r="Y5121" i="1"/>
  <c r="Z5121" i="1"/>
  <c r="V5122" i="1"/>
  <c r="W5122" i="1"/>
  <c r="X5122" i="1"/>
  <c r="Y5122" i="1"/>
  <c r="Z5122" i="1"/>
  <c r="V5123" i="1"/>
  <c r="W5123" i="1"/>
  <c r="X5123" i="1"/>
  <c r="Y5123" i="1"/>
  <c r="Z5123" i="1"/>
  <c r="V5124" i="1"/>
  <c r="W5124" i="1"/>
  <c r="X5124" i="1"/>
  <c r="Y5124" i="1"/>
  <c r="Z5124" i="1"/>
  <c r="V5125" i="1"/>
  <c r="W5125" i="1"/>
  <c r="X5125" i="1"/>
  <c r="Y5125" i="1"/>
  <c r="Z5125" i="1"/>
  <c r="V5126" i="1"/>
  <c r="W5126" i="1"/>
  <c r="X5126" i="1"/>
  <c r="Y5126" i="1"/>
  <c r="Z5126" i="1"/>
  <c r="V5127" i="1"/>
  <c r="W5127" i="1"/>
  <c r="X5127" i="1"/>
  <c r="Y5127" i="1"/>
  <c r="Z5127" i="1"/>
  <c r="V5128" i="1"/>
  <c r="W5128" i="1"/>
  <c r="X5128" i="1"/>
  <c r="Y5128" i="1"/>
  <c r="Z5128" i="1"/>
  <c r="V5129" i="1"/>
  <c r="W5129" i="1"/>
  <c r="X5129" i="1"/>
  <c r="Y5129" i="1"/>
  <c r="Z5129" i="1"/>
  <c r="V5130" i="1"/>
  <c r="W5130" i="1"/>
  <c r="X5130" i="1"/>
  <c r="Y5130" i="1"/>
  <c r="Z5130" i="1"/>
  <c r="V5131" i="1"/>
  <c r="W5131" i="1"/>
  <c r="X5131" i="1"/>
  <c r="Y5131" i="1"/>
  <c r="Z5131" i="1"/>
  <c r="V5132" i="1"/>
  <c r="W5132" i="1"/>
  <c r="X5132" i="1"/>
  <c r="Y5132" i="1"/>
  <c r="Z5132" i="1"/>
  <c r="V5133" i="1"/>
  <c r="W5133" i="1"/>
  <c r="X5133" i="1"/>
  <c r="Y5133" i="1"/>
  <c r="Z5133" i="1"/>
  <c r="V5134" i="1"/>
  <c r="W5134" i="1"/>
  <c r="X5134" i="1"/>
  <c r="Y5134" i="1"/>
  <c r="Z5134" i="1"/>
  <c r="V5135" i="1"/>
  <c r="W5135" i="1"/>
  <c r="X5135" i="1"/>
  <c r="Y5135" i="1"/>
  <c r="Z5135" i="1"/>
  <c r="V5136" i="1"/>
  <c r="W5136" i="1"/>
  <c r="X5136" i="1"/>
  <c r="Y5136" i="1"/>
  <c r="Z5136" i="1"/>
  <c r="V5137" i="1"/>
  <c r="W5137" i="1"/>
  <c r="X5137" i="1"/>
  <c r="Y5137" i="1"/>
  <c r="Z5137" i="1"/>
  <c r="V5138" i="1"/>
  <c r="W5138" i="1"/>
  <c r="X5138" i="1"/>
  <c r="Y5138" i="1"/>
  <c r="Z5138" i="1"/>
  <c r="V5139" i="1"/>
  <c r="W5139" i="1"/>
  <c r="X5139" i="1"/>
  <c r="Y5139" i="1"/>
  <c r="Z5139" i="1"/>
  <c r="V5140" i="1"/>
  <c r="W5140" i="1"/>
  <c r="X5140" i="1"/>
  <c r="Y5140" i="1"/>
  <c r="Z5140" i="1"/>
  <c r="V5141" i="1"/>
  <c r="W5141" i="1"/>
  <c r="X5141" i="1"/>
  <c r="Y5141" i="1"/>
  <c r="Z5141" i="1"/>
  <c r="V5142" i="1"/>
  <c r="W5142" i="1"/>
  <c r="X5142" i="1"/>
  <c r="Y5142" i="1"/>
  <c r="Z5142" i="1"/>
  <c r="V5143" i="1"/>
  <c r="W5143" i="1"/>
  <c r="X5143" i="1"/>
  <c r="Y5143" i="1"/>
  <c r="Z5143" i="1"/>
  <c r="V5144" i="1"/>
  <c r="W5144" i="1"/>
  <c r="X5144" i="1"/>
  <c r="Y5144" i="1"/>
  <c r="Z5144" i="1"/>
  <c r="V5145" i="1"/>
  <c r="W5145" i="1"/>
  <c r="X5145" i="1"/>
  <c r="Y5145" i="1"/>
  <c r="Z5145" i="1"/>
  <c r="V5146" i="1"/>
  <c r="W5146" i="1"/>
  <c r="X5146" i="1"/>
  <c r="Y5146" i="1"/>
  <c r="Z5146" i="1"/>
  <c r="V5147" i="1"/>
  <c r="W5147" i="1"/>
  <c r="X5147" i="1"/>
  <c r="Y5147" i="1"/>
  <c r="Z5147" i="1"/>
  <c r="V5148" i="1"/>
  <c r="W5148" i="1"/>
  <c r="X5148" i="1"/>
  <c r="Y5148" i="1"/>
  <c r="Z5148" i="1"/>
  <c r="V5149" i="1"/>
  <c r="W5149" i="1"/>
  <c r="X5149" i="1"/>
  <c r="Y5149" i="1"/>
  <c r="Z5149" i="1"/>
  <c r="V5150" i="1"/>
  <c r="W5150" i="1"/>
  <c r="X5150" i="1"/>
  <c r="Y5150" i="1"/>
  <c r="Z5150" i="1"/>
  <c r="V5151" i="1"/>
  <c r="W5151" i="1"/>
  <c r="X5151" i="1"/>
  <c r="Y5151" i="1"/>
  <c r="Z5151" i="1"/>
  <c r="V5152" i="1"/>
  <c r="W5152" i="1"/>
  <c r="X5152" i="1"/>
  <c r="Y5152" i="1"/>
  <c r="Z5152" i="1"/>
  <c r="V5153" i="1"/>
  <c r="W5153" i="1"/>
  <c r="X5153" i="1"/>
  <c r="Y5153" i="1"/>
  <c r="Z5153" i="1"/>
  <c r="V5154" i="1"/>
  <c r="W5154" i="1"/>
  <c r="X5154" i="1"/>
  <c r="Y5154" i="1"/>
  <c r="Z5154" i="1"/>
  <c r="V5155" i="1"/>
  <c r="W5155" i="1"/>
  <c r="X5155" i="1"/>
  <c r="Y5155" i="1"/>
  <c r="Z5155" i="1"/>
  <c r="V5156" i="1"/>
  <c r="W5156" i="1"/>
  <c r="X5156" i="1"/>
  <c r="Y5156" i="1"/>
  <c r="Z5156" i="1"/>
  <c r="V5157" i="1"/>
  <c r="W5157" i="1"/>
  <c r="X5157" i="1"/>
  <c r="Y5157" i="1"/>
  <c r="Z5157" i="1"/>
  <c r="V5158" i="1"/>
  <c r="W5158" i="1"/>
  <c r="X5158" i="1"/>
  <c r="Y5158" i="1"/>
  <c r="Z5158" i="1"/>
  <c r="V5159" i="1"/>
  <c r="W5159" i="1"/>
  <c r="X5159" i="1"/>
  <c r="Y5159" i="1"/>
  <c r="Z5159" i="1"/>
  <c r="V5160" i="1"/>
  <c r="W5160" i="1"/>
  <c r="X5160" i="1"/>
  <c r="Y5160" i="1"/>
  <c r="Z5160" i="1"/>
  <c r="V5161" i="1"/>
  <c r="W5161" i="1"/>
  <c r="X5161" i="1"/>
  <c r="Y5161" i="1"/>
  <c r="Z5161" i="1"/>
  <c r="V5162" i="1"/>
  <c r="W5162" i="1"/>
  <c r="X5162" i="1"/>
  <c r="Y5162" i="1"/>
  <c r="Z5162" i="1"/>
  <c r="V5163" i="1"/>
  <c r="W5163" i="1"/>
  <c r="X5163" i="1"/>
  <c r="Y5163" i="1"/>
  <c r="Z5163" i="1"/>
  <c r="V5164" i="1"/>
  <c r="W5164" i="1"/>
  <c r="X5164" i="1"/>
  <c r="Y5164" i="1"/>
  <c r="Z5164" i="1"/>
  <c r="V5165" i="1"/>
  <c r="W5165" i="1"/>
  <c r="X5165" i="1"/>
  <c r="Y5165" i="1"/>
  <c r="Z5165" i="1"/>
  <c r="V5166" i="1"/>
  <c r="W5166" i="1"/>
  <c r="X5166" i="1"/>
  <c r="Y5166" i="1"/>
  <c r="Z5166" i="1"/>
  <c r="V5167" i="1"/>
  <c r="W5167" i="1"/>
  <c r="X5167" i="1"/>
  <c r="Y5167" i="1"/>
  <c r="Z5167" i="1"/>
  <c r="V5168" i="1"/>
  <c r="W5168" i="1"/>
  <c r="X5168" i="1"/>
  <c r="Y5168" i="1"/>
  <c r="Z5168" i="1"/>
  <c r="V5169" i="1"/>
  <c r="W5169" i="1"/>
  <c r="X5169" i="1"/>
  <c r="Y5169" i="1"/>
  <c r="Z5169" i="1"/>
  <c r="V5170" i="1"/>
  <c r="W5170" i="1"/>
  <c r="X5170" i="1"/>
  <c r="Y5170" i="1"/>
  <c r="Z5170" i="1"/>
  <c r="V5171" i="1"/>
  <c r="W5171" i="1"/>
  <c r="X5171" i="1"/>
  <c r="Y5171" i="1"/>
  <c r="Z5171" i="1"/>
  <c r="V5172" i="1"/>
  <c r="W5172" i="1"/>
  <c r="X5172" i="1"/>
  <c r="Y5172" i="1"/>
  <c r="Z5172" i="1"/>
  <c r="V5173" i="1"/>
  <c r="W5173" i="1"/>
  <c r="X5173" i="1"/>
  <c r="Y5173" i="1"/>
  <c r="Z5173" i="1"/>
  <c r="V5174" i="1"/>
  <c r="W5174" i="1"/>
  <c r="X5174" i="1"/>
  <c r="Y5174" i="1"/>
  <c r="Z5174" i="1"/>
  <c r="V5175" i="1"/>
  <c r="W5175" i="1"/>
  <c r="X5175" i="1"/>
  <c r="Y5175" i="1"/>
  <c r="Z5175" i="1"/>
  <c r="V5176" i="1"/>
  <c r="W5176" i="1"/>
  <c r="X5176" i="1"/>
  <c r="Y5176" i="1"/>
  <c r="Z5176" i="1"/>
  <c r="V5177" i="1"/>
  <c r="W5177" i="1"/>
  <c r="X5177" i="1"/>
  <c r="Y5177" i="1"/>
  <c r="Z5177" i="1"/>
  <c r="V5178" i="1"/>
  <c r="W5178" i="1"/>
  <c r="X5178" i="1"/>
  <c r="Y5178" i="1"/>
  <c r="Z5178" i="1"/>
  <c r="V5179" i="1"/>
  <c r="W5179" i="1"/>
  <c r="X5179" i="1"/>
  <c r="Y5179" i="1"/>
  <c r="Z5179" i="1"/>
  <c r="V5180" i="1"/>
  <c r="W5180" i="1"/>
  <c r="X5180" i="1"/>
  <c r="Y5180" i="1"/>
  <c r="Z5180" i="1"/>
  <c r="V5181" i="1"/>
  <c r="W5181" i="1"/>
  <c r="X5181" i="1"/>
  <c r="Y5181" i="1"/>
  <c r="Z5181" i="1"/>
  <c r="V5182" i="1"/>
  <c r="W5182" i="1"/>
  <c r="X5182" i="1"/>
  <c r="Y5182" i="1"/>
  <c r="Z5182" i="1"/>
  <c r="V5183" i="1"/>
  <c r="W5183" i="1"/>
  <c r="X5183" i="1"/>
  <c r="Y5183" i="1"/>
  <c r="Z5183" i="1"/>
  <c r="V5184" i="1"/>
  <c r="W5184" i="1"/>
  <c r="X5184" i="1"/>
  <c r="Y5184" i="1"/>
  <c r="Z5184" i="1"/>
  <c r="V5185" i="1"/>
  <c r="W5185" i="1"/>
  <c r="X5185" i="1"/>
  <c r="Y5185" i="1"/>
  <c r="Z5185" i="1"/>
  <c r="V5186" i="1"/>
  <c r="W5186" i="1"/>
  <c r="X5186" i="1"/>
  <c r="Y5186" i="1"/>
  <c r="Z5186" i="1"/>
  <c r="V5187" i="1"/>
  <c r="W5187" i="1"/>
  <c r="X5187" i="1"/>
  <c r="Y5187" i="1"/>
  <c r="Z5187" i="1"/>
  <c r="V5188" i="1"/>
  <c r="W5188" i="1"/>
  <c r="X5188" i="1"/>
  <c r="Y5188" i="1"/>
  <c r="Z5188" i="1"/>
  <c r="V5189" i="1"/>
  <c r="W5189" i="1"/>
  <c r="X5189" i="1"/>
  <c r="Y5189" i="1"/>
  <c r="Z5189" i="1"/>
  <c r="V5190" i="1"/>
  <c r="W5190" i="1"/>
  <c r="X5190" i="1"/>
  <c r="Y5190" i="1"/>
  <c r="Z5190" i="1"/>
  <c r="V5191" i="1"/>
  <c r="W5191" i="1"/>
  <c r="X5191" i="1"/>
  <c r="Y5191" i="1"/>
  <c r="Z5191" i="1"/>
  <c r="V5192" i="1"/>
  <c r="W5192" i="1"/>
  <c r="X5192" i="1"/>
  <c r="Y5192" i="1"/>
  <c r="Z5192" i="1"/>
  <c r="V5193" i="1"/>
  <c r="W5193" i="1"/>
  <c r="X5193" i="1"/>
  <c r="Y5193" i="1"/>
  <c r="Z5193" i="1"/>
  <c r="V5194" i="1"/>
  <c r="W5194" i="1"/>
  <c r="X5194" i="1"/>
  <c r="Y5194" i="1"/>
  <c r="Z5194" i="1"/>
  <c r="V5195" i="1"/>
  <c r="W5195" i="1"/>
  <c r="X5195" i="1"/>
  <c r="Y5195" i="1"/>
  <c r="Z5195" i="1"/>
  <c r="V5196" i="1"/>
  <c r="W5196" i="1"/>
  <c r="X5196" i="1"/>
  <c r="Y5196" i="1"/>
  <c r="Z5196" i="1"/>
  <c r="V5197" i="1"/>
  <c r="W5197" i="1"/>
  <c r="X5197" i="1"/>
  <c r="Y5197" i="1"/>
  <c r="Z5197" i="1"/>
  <c r="V5198" i="1"/>
  <c r="W5198" i="1"/>
  <c r="X5198" i="1"/>
  <c r="Y5198" i="1"/>
  <c r="Z5198" i="1"/>
  <c r="V5199" i="1"/>
  <c r="W5199" i="1"/>
  <c r="X5199" i="1"/>
  <c r="Y5199" i="1"/>
  <c r="Z5199" i="1"/>
  <c r="V5200" i="1"/>
  <c r="W5200" i="1"/>
  <c r="X5200" i="1"/>
  <c r="Y5200" i="1"/>
  <c r="Z5200" i="1"/>
  <c r="V5201" i="1"/>
  <c r="W5201" i="1"/>
  <c r="X5201" i="1"/>
  <c r="Y5201" i="1"/>
  <c r="Z5201" i="1"/>
  <c r="V5202" i="1"/>
  <c r="W5202" i="1"/>
  <c r="X5202" i="1"/>
  <c r="Y5202" i="1"/>
  <c r="Z5202" i="1"/>
  <c r="V5203" i="1"/>
  <c r="W5203" i="1"/>
  <c r="X5203" i="1"/>
  <c r="Y5203" i="1"/>
  <c r="Z5203" i="1"/>
  <c r="V5204" i="1"/>
  <c r="W5204" i="1"/>
  <c r="X5204" i="1"/>
  <c r="Y5204" i="1"/>
  <c r="Z5204" i="1"/>
  <c r="V5205" i="1"/>
  <c r="W5205" i="1"/>
  <c r="X5205" i="1"/>
  <c r="Y5205" i="1"/>
  <c r="Z5205" i="1"/>
  <c r="V5206" i="1"/>
  <c r="W5206" i="1"/>
  <c r="X5206" i="1"/>
  <c r="Y5206" i="1"/>
  <c r="Z5206" i="1"/>
  <c r="V5207" i="1"/>
  <c r="W5207" i="1"/>
  <c r="X5207" i="1"/>
  <c r="Y5207" i="1"/>
  <c r="Z5207" i="1"/>
  <c r="V5208" i="1"/>
  <c r="W5208" i="1"/>
  <c r="X5208" i="1"/>
  <c r="Y5208" i="1"/>
  <c r="Z5208" i="1"/>
  <c r="V5209" i="1"/>
  <c r="W5209" i="1"/>
  <c r="X5209" i="1"/>
  <c r="Y5209" i="1"/>
  <c r="Z5209" i="1"/>
  <c r="V5210" i="1"/>
  <c r="W5210" i="1"/>
  <c r="X5210" i="1"/>
  <c r="Y5210" i="1"/>
  <c r="Z5210" i="1"/>
  <c r="V5211" i="1"/>
  <c r="W5211" i="1"/>
  <c r="X5211" i="1"/>
  <c r="Y5211" i="1"/>
  <c r="Z5211" i="1"/>
  <c r="V5212" i="1"/>
  <c r="W5212" i="1"/>
  <c r="X5212" i="1"/>
  <c r="Y5212" i="1"/>
  <c r="Z5212" i="1"/>
  <c r="V5213" i="1"/>
  <c r="W5213" i="1"/>
  <c r="X5213" i="1"/>
  <c r="Y5213" i="1"/>
  <c r="Z5213" i="1"/>
  <c r="V5214" i="1"/>
  <c r="W5214" i="1"/>
  <c r="X5214" i="1"/>
  <c r="Y5214" i="1"/>
  <c r="Z5214" i="1"/>
  <c r="V5215" i="1"/>
  <c r="W5215" i="1"/>
  <c r="X5215" i="1"/>
  <c r="Y5215" i="1"/>
  <c r="Z5215" i="1"/>
  <c r="V5216" i="1"/>
  <c r="W5216" i="1"/>
  <c r="X5216" i="1"/>
  <c r="Y5216" i="1"/>
  <c r="Z5216" i="1"/>
  <c r="V5217" i="1"/>
  <c r="W5217" i="1"/>
  <c r="X5217" i="1"/>
  <c r="Y5217" i="1"/>
  <c r="Z5217" i="1"/>
  <c r="V5218" i="1"/>
  <c r="W5218" i="1"/>
  <c r="X5218" i="1"/>
  <c r="Y5218" i="1"/>
  <c r="Z5218" i="1"/>
  <c r="V5219" i="1"/>
  <c r="W5219" i="1"/>
  <c r="X5219" i="1"/>
  <c r="Y5219" i="1"/>
  <c r="Z5219" i="1"/>
  <c r="V5220" i="1"/>
  <c r="W5220" i="1"/>
  <c r="X5220" i="1"/>
  <c r="Y5220" i="1"/>
  <c r="Z5220" i="1"/>
  <c r="V5221" i="1"/>
  <c r="W5221" i="1"/>
  <c r="X5221" i="1"/>
  <c r="Y5221" i="1"/>
  <c r="Z5221" i="1"/>
  <c r="V5222" i="1"/>
  <c r="W5222" i="1"/>
  <c r="X5222" i="1"/>
  <c r="Y5222" i="1"/>
  <c r="Z5222" i="1"/>
  <c r="V5223" i="1"/>
  <c r="W5223" i="1"/>
  <c r="X5223" i="1"/>
  <c r="Y5223" i="1"/>
  <c r="Z5223" i="1"/>
  <c r="V5224" i="1"/>
  <c r="W5224" i="1"/>
  <c r="X5224" i="1"/>
  <c r="Y5224" i="1"/>
  <c r="Z5224" i="1"/>
  <c r="V5225" i="1"/>
  <c r="W5225" i="1"/>
  <c r="X5225" i="1"/>
  <c r="Y5225" i="1"/>
  <c r="Z5225" i="1"/>
  <c r="V5226" i="1"/>
  <c r="W5226" i="1"/>
  <c r="X5226" i="1"/>
  <c r="Y5226" i="1"/>
  <c r="Z5226" i="1"/>
  <c r="V5227" i="1"/>
  <c r="W5227" i="1"/>
  <c r="X5227" i="1"/>
  <c r="Y5227" i="1"/>
  <c r="Z5227" i="1"/>
  <c r="V5228" i="1"/>
  <c r="W5228" i="1"/>
  <c r="X5228" i="1"/>
  <c r="Y5228" i="1"/>
  <c r="Z5228" i="1"/>
  <c r="V5229" i="1"/>
  <c r="W5229" i="1"/>
  <c r="X5229" i="1"/>
  <c r="Y5229" i="1"/>
  <c r="Z5229" i="1"/>
  <c r="V5230" i="1"/>
  <c r="W5230" i="1"/>
  <c r="X5230" i="1"/>
  <c r="Y5230" i="1"/>
  <c r="Z5230" i="1"/>
  <c r="V5231" i="1"/>
  <c r="W5231" i="1"/>
  <c r="X5231" i="1"/>
  <c r="Y5231" i="1"/>
  <c r="Z5231" i="1"/>
  <c r="V5232" i="1"/>
  <c r="W5232" i="1"/>
  <c r="X5232" i="1"/>
  <c r="Y5232" i="1"/>
  <c r="Z5232" i="1"/>
  <c r="V5233" i="1"/>
  <c r="W5233" i="1"/>
  <c r="X5233" i="1"/>
  <c r="Y5233" i="1"/>
  <c r="Z5233" i="1"/>
  <c r="V5234" i="1"/>
  <c r="W5234" i="1"/>
  <c r="X5234" i="1"/>
  <c r="Y5234" i="1"/>
  <c r="Z5234" i="1"/>
  <c r="V5235" i="1"/>
  <c r="W5235" i="1"/>
  <c r="X5235" i="1"/>
  <c r="Y5235" i="1"/>
  <c r="Z5235" i="1"/>
  <c r="V5236" i="1"/>
  <c r="W5236" i="1"/>
  <c r="X5236" i="1"/>
  <c r="Y5236" i="1"/>
  <c r="Z5236" i="1"/>
  <c r="V5237" i="1"/>
  <c r="W5237" i="1"/>
  <c r="X5237" i="1"/>
  <c r="Y5237" i="1"/>
  <c r="Z5237" i="1"/>
  <c r="V5238" i="1"/>
  <c r="W5238" i="1"/>
  <c r="X5238" i="1"/>
  <c r="Y5238" i="1"/>
  <c r="Z5238" i="1"/>
  <c r="V5239" i="1"/>
  <c r="W5239" i="1"/>
  <c r="X5239" i="1"/>
  <c r="Y5239" i="1"/>
  <c r="Z5239" i="1"/>
  <c r="V5240" i="1"/>
  <c r="W5240" i="1"/>
  <c r="X5240" i="1"/>
  <c r="Y5240" i="1"/>
  <c r="Z5240" i="1"/>
  <c r="V5241" i="1"/>
  <c r="W5241" i="1"/>
  <c r="X5241" i="1"/>
  <c r="Y5241" i="1"/>
  <c r="Z5241" i="1"/>
  <c r="V5242" i="1"/>
  <c r="W5242" i="1"/>
  <c r="X5242" i="1"/>
  <c r="Y5242" i="1"/>
  <c r="Z5242" i="1"/>
  <c r="V5243" i="1"/>
  <c r="W5243" i="1"/>
  <c r="X5243" i="1"/>
  <c r="Y5243" i="1"/>
  <c r="Z5243" i="1"/>
  <c r="V5244" i="1"/>
  <c r="W5244" i="1"/>
  <c r="X5244" i="1"/>
  <c r="Y5244" i="1"/>
  <c r="Z5244" i="1"/>
  <c r="V5245" i="1"/>
  <c r="W5245" i="1"/>
  <c r="X5245" i="1"/>
  <c r="Y5245" i="1"/>
  <c r="Z5245" i="1"/>
  <c r="V5246" i="1"/>
  <c r="W5246" i="1"/>
  <c r="X5246" i="1"/>
  <c r="Y5246" i="1"/>
  <c r="Z5246" i="1"/>
  <c r="V5247" i="1"/>
  <c r="W5247" i="1"/>
  <c r="X5247" i="1"/>
  <c r="Y5247" i="1"/>
  <c r="Z5247" i="1"/>
  <c r="V5248" i="1"/>
  <c r="W5248" i="1"/>
  <c r="X5248" i="1"/>
  <c r="Y5248" i="1"/>
  <c r="Z5248" i="1"/>
  <c r="V5249" i="1"/>
  <c r="W5249" i="1"/>
  <c r="X5249" i="1"/>
  <c r="Y5249" i="1"/>
  <c r="Z5249" i="1"/>
  <c r="V5250" i="1"/>
  <c r="W5250" i="1"/>
  <c r="X5250" i="1"/>
  <c r="Y5250" i="1"/>
  <c r="Z5250" i="1"/>
  <c r="V5251" i="1"/>
  <c r="W5251" i="1"/>
  <c r="X5251" i="1"/>
  <c r="Y5251" i="1"/>
  <c r="Z5251" i="1"/>
  <c r="V5252" i="1"/>
  <c r="W5252" i="1"/>
  <c r="X5252" i="1"/>
  <c r="Y5252" i="1"/>
  <c r="Z5252" i="1"/>
  <c r="V5253" i="1"/>
  <c r="W5253" i="1"/>
  <c r="X5253" i="1"/>
  <c r="Y5253" i="1"/>
  <c r="Z5253" i="1"/>
  <c r="V5254" i="1"/>
  <c r="W5254" i="1"/>
  <c r="X5254" i="1"/>
  <c r="Y5254" i="1"/>
  <c r="Z5254" i="1"/>
  <c r="V5255" i="1"/>
  <c r="W5255" i="1"/>
  <c r="X5255" i="1"/>
  <c r="Y5255" i="1"/>
  <c r="Z5255" i="1"/>
  <c r="V5256" i="1"/>
  <c r="W5256" i="1"/>
  <c r="X5256" i="1"/>
  <c r="Y5256" i="1"/>
  <c r="Z5256" i="1"/>
  <c r="V5257" i="1"/>
  <c r="W5257" i="1"/>
  <c r="X5257" i="1"/>
  <c r="Y5257" i="1"/>
  <c r="Z5257" i="1"/>
  <c r="V5258" i="1"/>
  <c r="W5258" i="1"/>
  <c r="X5258" i="1"/>
  <c r="Y5258" i="1"/>
  <c r="Z5258" i="1"/>
  <c r="V5259" i="1"/>
  <c r="W5259" i="1"/>
  <c r="X5259" i="1"/>
  <c r="Y5259" i="1"/>
  <c r="Z5259" i="1"/>
  <c r="V5260" i="1"/>
  <c r="W5260" i="1"/>
  <c r="X5260" i="1"/>
  <c r="Y5260" i="1"/>
  <c r="Z5260" i="1"/>
  <c r="V5261" i="1"/>
  <c r="W5261" i="1"/>
  <c r="X5261" i="1"/>
  <c r="Y5261" i="1"/>
  <c r="Z5261" i="1"/>
  <c r="V5262" i="1"/>
  <c r="W5262" i="1"/>
  <c r="X5262" i="1"/>
  <c r="Y5262" i="1"/>
  <c r="Z5262" i="1"/>
  <c r="V5263" i="1"/>
  <c r="W5263" i="1"/>
  <c r="X5263" i="1"/>
  <c r="Y5263" i="1"/>
  <c r="Z5263" i="1"/>
  <c r="V5264" i="1"/>
  <c r="W5264" i="1"/>
  <c r="X5264" i="1"/>
  <c r="Y5264" i="1"/>
  <c r="Z5264" i="1"/>
  <c r="V5265" i="1"/>
  <c r="W5265" i="1"/>
  <c r="X5265" i="1"/>
  <c r="Y5265" i="1"/>
  <c r="Z5265" i="1"/>
  <c r="V5266" i="1"/>
  <c r="W5266" i="1"/>
  <c r="X5266" i="1"/>
  <c r="Y5266" i="1"/>
  <c r="Z5266" i="1"/>
  <c r="V5267" i="1"/>
  <c r="W5267" i="1"/>
  <c r="X5267" i="1"/>
  <c r="Y5267" i="1"/>
  <c r="Z5267" i="1"/>
  <c r="V5268" i="1"/>
  <c r="W5268" i="1"/>
  <c r="X5268" i="1"/>
  <c r="Y5268" i="1"/>
  <c r="Z5268" i="1"/>
  <c r="V5269" i="1"/>
  <c r="W5269" i="1"/>
  <c r="X5269" i="1"/>
  <c r="Y5269" i="1"/>
  <c r="Z5269" i="1"/>
  <c r="V5270" i="1"/>
  <c r="W5270" i="1"/>
  <c r="X5270" i="1"/>
  <c r="Y5270" i="1"/>
  <c r="Z5270" i="1"/>
  <c r="V5271" i="1"/>
  <c r="W5271" i="1"/>
  <c r="X5271" i="1"/>
  <c r="Y5271" i="1"/>
  <c r="Z5271" i="1"/>
  <c r="V5272" i="1"/>
  <c r="W5272" i="1"/>
  <c r="X5272" i="1"/>
  <c r="Y5272" i="1"/>
  <c r="Z5272" i="1"/>
  <c r="V5273" i="1"/>
  <c r="W5273" i="1"/>
  <c r="X5273" i="1"/>
  <c r="Y5273" i="1"/>
  <c r="Z5273" i="1"/>
  <c r="V5274" i="1"/>
  <c r="W5274" i="1"/>
  <c r="X5274" i="1"/>
  <c r="Y5274" i="1"/>
  <c r="Z5274" i="1"/>
  <c r="V5275" i="1"/>
  <c r="W5275" i="1"/>
  <c r="X5275" i="1"/>
  <c r="Y5275" i="1"/>
  <c r="Z5275" i="1"/>
  <c r="V5276" i="1"/>
  <c r="W5276" i="1"/>
  <c r="X5276" i="1"/>
  <c r="Y5276" i="1"/>
  <c r="Z5276" i="1"/>
  <c r="V5277" i="1"/>
  <c r="W5277" i="1"/>
  <c r="X5277" i="1"/>
  <c r="Y5277" i="1"/>
  <c r="Z5277" i="1"/>
  <c r="V5278" i="1"/>
  <c r="W5278" i="1"/>
  <c r="X5278" i="1"/>
  <c r="Y5278" i="1"/>
  <c r="Z5278" i="1"/>
  <c r="V5279" i="1"/>
  <c r="W5279" i="1"/>
  <c r="X5279" i="1"/>
  <c r="Y5279" i="1"/>
  <c r="Z5279" i="1"/>
  <c r="V5280" i="1"/>
  <c r="W5280" i="1"/>
  <c r="X5280" i="1"/>
  <c r="Y5280" i="1"/>
  <c r="Z5280" i="1"/>
  <c r="V5281" i="1"/>
  <c r="W5281" i="1"/>
  <c r="X5281" i="1"/>
  <c r="Y5281" i="1"/>
  <c r="Z5281" i="1"/>
  <c r="V5282" i="1"/>
  <c r="W5282" i="1"/>
  <c r="X5282" i="1"/>
  <c r="Y5282" i="1"/>
  <c r="Z5282" i="1"/>
  <c r="V5283" i="1"/>
  <c r="W5283" i="1"/>
  <c r="X5283" i="1"/>
  <c r="Y5283" i="1"/>
  <c r="Z5283" i="1"/>
  <c r="V5284" i="1"/>
  <c r="W5284" i="1"/>
  <c r="X5284" i="1"/>
  <c r="Y5284" i="1"/>
  <c r="Z5284" i="1"/>
  <c r="V5285" i="1"/>
  <c r="W5285" i="1"/>
  <c r="X5285" i="1"/>
  <c r="Y5285" i="1"/>
  <c r="Z5285" i="1"/>
  <c r="V5286" i="1"/>
  <c r="W5286" i="1"/>
  <c r="X5286" i="1"/>
  <c r="Y5286" i="1"/>
  <c r="Z5286" i="1"/>
  <c r="V5287" i="1"/>
  <c r="W5287" i="1"/>
  <c r="X5287" i="1"/>
  <c r="Y5287" i="1"/>
  <c r="Z5287" i="1"/>
  <c r="V5288" i="1"/>
  <c r="W5288" i="1"/>
  <c r="X5288" i="1"/>
  <c r="Y5288" i="1"/>
  <c r="Z5288" i="1"/>
  <c r="V5289" i="1"/>
  <c r="W5289" i="1"/>
  <c r="X5289" i="1"/>
  <c r="Y5289" i="1"/>
  <c r="Z5289" i="1"/>
  <c r="V5290" i="1"/>
  <c r="W5290" i="1"/>
  <c r="X5290" i="1"/>
  <c r="Y5290" i="1"/>
  <c r="Z5290" i="1"/>
  <c r="V5291" i="1"/>
  <c r="W5291" i="1"/>
  <c r="X5291" i="1"/>
  <c r="Y5291" i="1"/>
  <c r="Z5291" i="1"/>
  <c r="V5292" i="1"/>
  <c r="W5292" i="1"/>
  <c r="X5292" i="1"/>
  <c r="Y5292" i="1"/>
  <c r="Z5292" i="1"/>
  <c r="V5293" i="1"/>
  <c r="W5293" i="1"/>
  <c r="X5293" i="1"/>
  <c r="Y5293" i="1"/>
  <c r="Z5293" i="1"/>
  <c r="V5294" i="1"/>
  <c r="W5294" i="1"/>
  <c r="X5294" i="1"/>
  <c r="Y5294" i="1"/>
  <c r="Z5294" i="1"/>
  <c r="V5295" i="1"/>
  <c r="W5295" i="1"/>
  <c r="X5295" i="1"/>
  <c r="Y5295" i="1"/>
  <c r="Z5295" i="1"/>
  <c r="V5296" i="1"/>
  <c r="W5296" i="1"/>
  <c r="X5296" i="1"/>
  <c r="Y5296" i="1"/>
  <c r="Z5296" i="1"/>
  <c r="V5297" i="1"/>
  <c r="W5297" i="1"/>
  <c r="X5297" i="1"/>
  <c r="Y5297" i="1"/>
  <c r="Z5297" i="1"/>
  <c r="V5298" i="1"/>
  <c r="W5298" i="1"/>
  <c r="X5298" i="1"/>
  <c r="Y5298" i="1"/>
  <c r="Z5298" i="1"/>
  <c r="V5299" i="1"/>
  <c r="W5299" i="1"/>
  <c r="X5299" i="1"/>
  <c r="Y5299" i="1"/>
  <c r="Z5299" i="1"/>
  <c r="V5300" i="1"/>
  <c r="W5300" i="1"/>
  <c r="X5300" i="1"/>
  <c r="Y5300" i="1"/>
  <c r="Z5300" i="1"/>
  <c r="V5301" i="1"/>
  <c r="W5301" i="1"/>
  <c r="X5301" i="1"/>
  <c r="Y5301" i="1"/>
  <c r="Z5301" i="1"/>
  <c r="V5302" i="1"/>
  <c r="W5302" i="1"/>
  <c r="X5302" i="1"/>
  <c r="Y5302" i="1"/>
  <c r="Z5302" i="1"/>
  <c r="V5303" i="1"/>
  <c r="W5303" i="1"/>
  <c r="X5303" i="1"/>
  <c r="Y5303" i="1"/>
  <c r="Z5303" i="1"/>
  <c r="V5304" i="1"/>
  <c r="W5304" i="1"/>
  <c r="X5304" i="1"/>
  <c r="Y5304" i="1"/>
  <c r="Z5304" i="1"/>
  <c r="V5305" i="1"/>
  <c r="W5305" i="1"/>
  <c r="X5305" i="1"/>
  <c r="Y5305" i="1"/>
  <c r="Z5305" i="1"/>
  <c r="V5306" i="1"/>
  <c r="W5306" i="1"/>
  <c r="X5306" i="1"/>
  <c r="Y5306" i="1"/>
  <c r="Z5306" i="1"/>
  <c r="V5307" i="1"/>
  <c r="W5307" i="1"/>
  <c r="X5307" i="1"/>
  <c r="Y5307" i="1"/>
  <c r="Z5307" i="1"/>
  <c r="V5308" i="1"/>
  <c r="W5308" i="1"/>
  <c r="X5308" i="1"/>
  <c r="Y5308" i="1"/>
  <c r="Z5308" i="1"/>
  <c r="V5309" i="1"/>
  <c r="W5309" i="1"/>
  <c r="X5309" i="1"/>
  <c r="Y5309" i="1"/>
  <c r="Z5309" i="1"/>
  <c r="V5310" i="1"/>
  <c r="W5310" i="1"/>
  <c r="X5310" i="1"/>
  <c r="Y5310" i="1"/>
  <c r="Z5310" i="1"/>
  <c r="V5311" i="1"/>
  <c r="W5311" i="1"/>
  <c r="X5311" i="1"/>
  <c r="Y5311" i="1"/>
  <c r="Z5311" i="1"/>
  <c r="V5312" i="1"/>
  <c r="W5312" i="1"/>
  <c r="X5312" i="1"/>
  <c r="Y5312" i="1"/>
  <c r="Z5312" i="1"/>
  <c r="V5313" i="1"/>
  <c r="W5313" i="1"/>
  <c r="X5313" i="1"/>
  <c r="Y5313" i="1"/>
  <c r="Z5313" i="1"/>
  <c r="V5314" i="1"/>
  <c r="W5314" i="1"/>
  <c r="X5314" i="1"/>
  <c r="Y5314" i="1"/>
  <c r="Z5314" i="1"/>
  <c r="V5315" i="1"/>
  <c r="W5315" i="1"/>
  <c r="X5315" i="1"/>
  <c r="Y5315" i="1"/>
  <c r="Z5315" i="1"/>
  <c r="V5316" i="1"/>
  <c r="W5316" i="1"/>
  <c r="X5316" i="1"/>
  <c r="Y5316" i="1"/>
  <c r="Z5316" i="1"/>
  <c r="V5317" i="1"/>
  <c r="W5317" i="1"/>
  <c r="X5317" i="1"/>
  <c r="Y5317" i="1"/>
  <c r="Z5317" i="1"/>
  <c r="V5318" i="1"/>
  <c r="W5318" i="1"/>
  <c r="X5318" i="1"/>
  <c r="Y5318" i="1"/>
  <c r="Z5318" i="1"/>
  <c r="V5319" i="1"/>
  <c r="W5319" i="1"/>
  <c r="X5319" i="1"/>
  <c r="Y5319" i="1"/>
  <c r="Z5319" i="1"/>
  <c r="V5320" i="1"/>
  <c r="W5320" i="1"/>
  <c r="X5320" i="1"/>
  <c r="Y5320" i="1"/>
  <c r="Z5320" i="1"/>
  <c r="V5321" i="1"/>
  <c r="W5321" i="1"/>
  <c r="X5321" i="1"/>
  <c r="Y5321" i="1"/>
  <c r="Z5321" i="1"/>
  <c r="V5322" i="1"/>
  <c r="W5322" i="1"/>
  <c r="X5322" i="1"/>
  <c r="Y5322" i="1"/>
  <c r="Z5322" i="1"/>
  <c r="V5323" i="1"/>
  <c r="W5323" i="1"/>
  <c r="X5323" i="1"/>
  <c r="Y5323" i="1"/>
  <c r="Z5323" i="1"/>
  <c r="V5324" i="1"/>
  <c r="W5324" i="1"/>
  <c r="X5324" i="1"/>
  <c r="Y5324" i="1"/>
  <c r="Z5324" i="1"/>
  <c r="V5325" i="1"/>
  <c r="W5325" i="1"/>
  <c r="X5325" i="1"/>
  <c r="Y5325" i="1"/>
  <c r="Z5325" i="1"/>
  <c r="V5326" i="1"/>
  <c r="W5326" i="1"/>
  <c r="X5326" i="1"/>
  <c r="Y5326" i="1"/>
  <c r="Z5326" i="1"/>
  <c r="V5327" i="1"/>
  <c r="W5327" i="1"/>
  <c r="X5327" i="1"/>
  <c r="Y5327" i="1"/>
  <c r="Z5327" i="1"/>
  <c r="V5328" i="1"/>
  <c r="W5328" i="1"/>
  <c r="X5328" i="1"/>
  <c r="Y5328" i="1"/>
  <c r="Z5328" i="1"/>
  <c r="V5329" i="1"/>
  <c r="W5329" i="1"/>
  <c r="X5329" i="1"/>
  <c r="Y5329" i="1"/>
  <c r="Z5329" i="1"/>
  <c r="V5330" i="1"/>
  <c r="W5330" i="1"/>
  <c r="X5330" i="1"/>
  <c r="Y5330" i="1"/>
  <c r="Z5330" i="1"/>
  <c r="V5331" i="1"/>
  <c r="W5331" i="1"/>
  <c r="X5331" i="1"/>
  <c r="Y5331" i="1"/>
  <c r="Z5331" i="1"/>
  <c r="V5332" i="1"/>
  <c r="W5332" i="1"/>
  <c r="X5332" i="1"/>
  <c r="Y5332" i="1"/>
  <c r="Z5332" i="1"/>
  <c r="V5333" i="1"/>
  <c r="W5333" i="1"/>
  <c r="X5333" i="1"/>
  <c r="Y5333" i="1"/>
  <c r="Z5333" i="1"/>
  <c r="V5334" i="1"/>
  <c r="W5334" i="1"/>
  <c r="X5334" i="1"/>
  <c r="Y5334" i="1"/>
  <c r="Z5334" i="1"/>
  <c r="V5335" i="1"/>
  <c r="W5335" i="1"/>
  <c r="X5335" i="1"/>
  <c r="Y5335" i="1"/>
  <c r="Z5335" i="1"/>
  <c r="V5336" i="1"/>
  <c r="W5336" i="1"/>
  <c r="X5336" i="1"/>
  <c r="Y5336" i="1"/>
  <c r="Z5336" i="1"/>
  <c r="V5337" i="1"/>
  <c r="W5337" i="1"/>
  <c r="X5337" i="1"/>
  <c r="Y5337" i="1"/>
  <c r="Z5337" i="1"/>
  <c r="V5338" i="1"/>
  <c r="W5338" i="1"/>
  <c r="X5338" i="1"/>
  <c r="Y5338" i="1"/>
  <c r="Z5338" i="1"/>
  <c r="V5339" i="1"/>
  <c r="W5339" i="1"/>
  <c r="X5339" i="1"/>
  <c r="Y5339" i="1"/>
  <c r="Z5339" i="1"/>
  <c r="V5340" i="1"/>
  <c r="W5340" i="1"/>
  <c r="X5340" i="1"/>
  <c r="Y5340" i="1"/>
  <c r="Z5340" i="1"/>
  <c r="V5341" i="1"/>
  <c r="W5341" i="1"/>
  <c r="X5341" i="1"/>
  <c r="Y5341" i="1"/>
  <c r="Z5341" i="1"/>
  <c r="V5342" i="1"/>
  <c r="W5342" i="1"/>
  <c r="X5342" i="1"/>
  <c r="Y5342" i="1"/>
  <c r="Z5342" i="1"/>
  <c r="V5343" i="1"/>
  <c r="W5343" i="1"/>
  <c r="X5343" i="1"/>
  <c r="Y5343" i="1"/>
  <c r="Z5343" i="1"/>
  <c r="V5344" i="1"/>
  <c r="W5344" i="1"/>
  <c r="X5344" i="1"/>
  <c r="Y5344" i="1"/>
  <c r="Z5344" i="1"/>
  <c r="V5345" i="1"/>
  <c r="W5345" i="1"/>
  <c r="X5345" i="1"/>
  <c r="Y5345" i="1"/>
  <c r="Z5345" i="1"/>
  <c r="V5346" i="1"/>
  <c r="W5346" i="1"/>
  <c r="X5346" i="1"/>
  <c r="Y5346" i="1"/>
  <c r="Z5346" i="1"/>
  <c r="V5347" i="1"/>
  <c r="W5347" i="1"/>
  <c r="X5347" i="1"/>
  <c r="Y5347" i="1"/>
  <c r="Z5347" i="1"/>
  <c r="V5348" i="1"/>
  <c r="W5348" i="1"/>
  <c r="X5348" i="1"/>
  <c r="Y5348" i="1"/>
  <c r="Z5348" i="1"/>
  <c r="V5349" i="1"/>
  <c r="W5349" i="1"/>
  <c r="X5349" i="1"/>
  <c r="Y5349" i="1"/>
  <c r="Z5349" i="1"/>
  <c r="V5350" i="1"/>
  <c r="W5350" i="1"/>
  <c r="X5350" i="1"/>
  <c r="Y5350" i="1"/>
  <c r="Z5350" i="1"/>
  <c r="V5351" i="1"/>
  <c r="W5351" i="1"/>
  <c r="X5351" i="1"/>
  <c r="Y5351" i="1"/>
  <c r="Z5351" i="1"/>
  <c r="V5352" i="1"/>
  <c r="W5352" i="1"/>
  <c r="X5352" i="1"/>
  <c r="Y5352" i="1"/>
  <c r="Z5352" i="1"/>
  <c r="V5353" i="1"/>
  <c r="W5353" i="1"/>
  <c r="X5353" i="1"/>
  <c r="Y5353" i="1"/>
  <c r="Z5353" i="1"/>
  <c r="V5354" i="1"/>
  <c r="W5354" i="1"/>
  <c r="X5354" i="1"/>
  <c r="Y5354" i="1"/>
  <c r="Z5354" i="1"/>
  <c r="V5355" i="1"/>
  <c r="W5355" i="1"/>
  <c r="X5355" i="1"/>
  <c r="Y5355" i="1"/>
  <c r="Z5355" i="1"/>
  <c r="V5356" i="1"/>
  <c r="W5356" i="1"/>
  <c r="X5356" i="1"/>
  <c r="Y5356" i="1"/>
  <c r="Z5356" i="1"/>
  <c r="V5357" i="1"/>
  <c r="W5357" i="1"/>
  <c r="X5357" i="1"/>
  <c r="Y5357" i="1"/>
  <c r="Z5357" i="1"/>
  <c r="V5358" i="1"/>
  <c r="W5358" i="1"/>
  <c r="X5358" i="1"/>
  <c r="Y5358" i="1"/>
  <c r="Z5358" i="1"/>
  <c r="V5359" i="1"/>
  <c r="W5359" i="1"/>
  <c r="X5359" i="1"/>
  <c r="Y5359" i="1"/>
  <c r="Z5359" i="1"/>
  <c r="V5360" i="1"/>
  <c r="W5360" i="1"/>
  <c r="X5360" i="1"/>
  <c r="Y5360" i="1"/>
  <c r="Z5360" i="1"/>
  <c r="V5361" i="1"/>
  <c r="W5361" i="1"/>
  <c r="X5361" i="1"/>
  <c r="Y5361" i="1"/>
  <c r="Z5361" i="1"/>
  <c r="V5362" i="1"/>
  <c r="W5362" i="1"/>
  <c r="X5362" i="1"/>
  <c r="Y5362" i="1"/>
  <c r="Z5362" i="1"/>
  <c r="V5363" i="1"/>
  <c r="W5363" i="1"/>
  <c r="X5363" i="1"/>
  <c r="Y5363" i="1"/>
  <c r="Z5363" i="1"/>
  <c r="V5364" i="1"/>
  <c r="W5364" i="1"/>
  <c r="X5364" i="1"/>
  <c r="Y5364" i="1"/>
  <c r="Z5364" i="1"/>
  <c r="V5365" i="1"/>
  <c r="W5365" i="1"/>
  <c r="X5365" i="1"/>
  <c r="Y5365" i="1"/>
  <c r="Z5365" i="1"/>
  <c r="V5366" i="1"/>
  <c r="W5366" i="1"/>
  <c r="X5366" i="1"/>
  <c r="Y5366" i="1"/>
  <c r="Z5366" i="1"/>
  <c r="V5367" i="1"/>
  <c r="W5367" i="1"/>
  <c r="X5367" i="1"/>
  <c r="Y5367" i="1"/>
  <c r="Z5367" i="1"/>
  <c r="V5368" i="1"/>
  <c r="W5368" i="1"/>
  <c r="X5368" i="1"/>
  <c r="Y5368" i="1"/>
  <c r="Z5368" i="1"/>
  <c r="V5369" i="1"/>
  <c r="W5369" i="1"/>
  <c r="X5369" i="1"/>
  <c r="Y5369" i="1"/>
  <c r="Z5369" i="1"/>
  <c r="V5370" i="1"/>
  <c r="W5370" i="1"/>
  <c r="X5370" i="1"/>
  <c r="Y5370" i="1"/>
  <c r="Z5370" i="1"/>
  <c r="V5371" i="1"/>
  <c r="W5371" i="1"/>
  <c r="X5371" i="1"/>
  <c r="Y5371" i="1"/>
  <c r="Z5371" i="1"/>
  <c r="V5372" i="1"/>
  <c r="W5372" i="1"/>
  <c r="X5372" i="1"/>
  <c r="Y5372" i="1"/>
  <c r="Z5372" i="1"/>
  <c r="V5373" i="1"/>
  <c r="W5373" i="1"/>
  <c r="X5373" i="1"/>
  <c r="Y5373" i="1"/>
  <c r="Z5373" i="1"/>
  <c r="V5374" i="1"/>
  <c r="W5374" i="1"/>
  <c r="X5374" i="1"/>
  <c r="Y5374" i="1"/>
  <c r="Z5374" i="1"/>
  <c r="V5375" i="1"/>
  <c r="W5375" i="1"/>
  <c r="X5375" i="1"/>
  <c r="Y5375" i="1"/>
  <c r="Z5375" i="1"/>
  <c r="V5376" i="1"/>
  <c r="W5376" i="1"/>
  <c r="X5376" i="1"/>
  <c r="Y5376" i="1"/>
  <c r="Z5376" i="1"/>
  <c r="V5377" i="1"/>
  <c r="W5377" i="1"/>
  <c r="X5377" i="1"/>
  <c r="Y5377" i="1"/>
  <c r="Z5377" i="1"/>
  <c r="V5378" i="1"/>
  <c r="W5378" i="1"/>
  <c r="X5378" i="1"/>
  <c r="Y5378" i="1"/>
  <c r="Z5378" i="1"/>
  <c r="V5379" i="1"/>
  <c r="W5379" i="1"/>
  <c r="X5379" i="1"/>
  <c r="Y5379" i="1"/>
  <c r="Z5379" i="1"/>
  <c r="V5380" i="1"/>
  <c r="W5380" i="1"/>
  <c r="X5380" i="1"/>
  <c r="Y5380" i="1"/>
  <c r="Z5380" i="1"/>
  <c r="V5381" i="1"/>
  <c r="W5381" i="1"/>
  <c r="X5381" i="1"/>
  <c r="Y5381" i="1"/>
  <c r="Z5381" i="1"/>
  <c r="V5382" i="1"/>
  <c r="W5382" i="1"/>
  <c r="X5382" i="1"/>
  <c r="Y5382" i="1"/>
  <c r="Z5382" i="1"/>
  <c r="V5383" i="1"/>
  <c r="W5383" i="1"/>
  <c r="X5383" i="1"/>
  <c r="Y5383" i="1"/>
  <c r="Z5383" i="1"/>
  <c r="V5384" i="1"/>
  <c r="W5384" i="1"/>
  <c r="X5384" i="1"/>
  <c r="Y5384" i="1"/>
  <c r="Z5384" i="1"/>
  <c r="V5385" i="1"/>
  <c r="W5385" i="1"/>
  <c r="X5385" i="1"/>
  <c r="Y5385" i="1"/>
  <c r="Z5385" i="1"/>
  <c r="V5386" i="1"/>
  <c r="W5386" i="1"/>
  <c r="X5386" i="1"/>
  <c r="Y5386" i="1"/>
  <c r="Z5386" i="1"/>
  <c r="V5387" i="1"/>
  <c r="W5387" i="1"/>
  <c r="X5387" i="1"/>
  <c r="Y5387" i="1"/>
  <c r="Z5387" i="1"/>
  <c r="V5388" i="1"/>
  <c r="W5388" i="1"/>
  <c r="X5388" i="1"/>
  <c r="Y5388" i="1"/>
  <c r="Z5388" i="1"/>
  <c r="V5389" i="1"/>
  <c r="W5389" i="1"/>
  <c r="X5389" i="1"/>
  <c r="Y5389" i="1"/>
  <c r="Z5389" i="1"/>
  <c r="V5390" i="1"/>
  <c r="W5390" i="1"/>
  <c r="X5390" i="1"/>
  <c r="Y5390" i="1"/>
  <c r="Z5390" i="1"/>
  <c r="V5391" i="1"/>
  <c r="W5391" i="1"/>
  <c r="X5391" i="1"/>
  <c r="Y5391" i="1"/>
  <c r="Z5391" i="1"/>
  <c r="V5392" i="1"/>
  <c r="W5392" i="1"/>
  <c r="X5392" i="1"/>
  <c r="Y5392" i="1"/>
  <c r="Z5392" i="1"/>
  <c r="V5393" i="1"/>
  <c r="W5393" i="1"/>
  <c r="X5393" i="1"/>
  <c r="Y5393" i="1"/>
  <c r="Z5393" i="1"/>
  <c r="V5394" i="1"/>
  <c r="W5394" i="1"/>
  <c r="X5394" i="1"/>
  <c r="Y5394" i="1"/>
  <c r="Z5394" i="1"/>
  <c r="V5395" i="1"/>
  <c r="W5395" i="1"/>
  <c r="X5395" i="1"/>
  <c r="Y5395" i="1"/>
  <c r="Z5395" i="1"/>
  <c r="V5396" i="1"/>
  <c r="W5396" i="1"/>
  <c r="X5396" i="1"/>
  <c r="Y5396" i="1"/>
  <c r="Z5396" i="1"/>
  <c r="V5397" i="1"/>
  <c r="W5397" i="1"/>
  <c r="X5397" i="1"/>
  <c r="Y5397" i="1"/>
  <c r="Z5397" i="1"/>
  <c r="V5398" i="1"/>
  <c r="W5398" i="1"/>
  <c r="X5398" i="1"/>
  <c r="Y5398" i="1"/>
  <c r="Z5398" i="1"/>
  <c r="V5399" i="1"/>
  <c r="W5399" i="1"/>
  <c r="X5399" i="1"/>
  <c r="Y5399" i="1"/>
  <c r="Z5399" i="1"/>
  <c r="V5400" i="1"/>
  <c r="W5400" i="1"/>
  <c r="X5400" i="1"/>
  <c r="Y5400" i="1"/>
  <c r="Z5400" i="1"/>
  <c r="V5401" i="1"/>
  <c r="W5401" i="1"/>
  <c r="X5401" i="1"/>
  <c r="Y5401" i="1"/>
  <c r="Z5401" i="1"/>
  <c r="V5402" i="1"/>
  <c r="W5402" i="1"/>
  <c r="X5402" i="1"/>
  <c r="Y5402" i="1"/>
  <c r="Z5402" i="1"/>
  <c r="V5403" i="1"/>
  <c r="W5403" i="1"/>
  <c r="X5403" i="1"/>
  <c r="Y5403" i="1"/>
  <c r="Z5403" i="1"/>
  <c r="V5404" i="1"/>
  <c r="W5404" i="1"/>
  <c r="X5404" i="1"/>
  <c r="Y5404" i="1"/>
  <c r="Z5404" i="1"/>
  <c r="V5405" i="1"/>
  <c r="W5405" i="1"/>
  <c r="X5405" i="1"/>
  <c r="Y5405" i="1"/>
  <c r="Z5405" i="1"/>
  <c r="V5406" i="1"/>
  <c r="W5406" i="1"/>
  <c r="X5406" i="1"/>
  <c r="Y5406" i="1"/>
  <c r="Z5406" i="1"/>
  <c r="V5407" i="1"/>
  <c r="W5407" i="1"/>
  <c r="X5407" i="1"/>
  <c r="Y5407" i="1"/>
  <c r="Z5407" i="1"/>
  <c r="V5408" i="1"/>
  <c r="W5408" i="1"/>
  <c r="X5408" i="1"/>
  <c r="Y5408" i="1"/>
  <c r="Z5408" i="1"/>
  <c r="V5409" i="1"/>
  <c r="W5409" i="1"/>
  <c r="X5409" i="1"/>
  <c r="Y5409" i="1"/>
  <c r="Z5409" i="1"/>
  <c r="V5410" i="1"/>
  <c r="W5410" i="1"/>
  <c r="X5410" i="1"/>
  <c r="Y5410" i="1"/>
  <c r="Z5410" i="1"/>
  <c r="V5411" i="1"/>
  <c r="W5411" i="1"/>
  <c r="X5411" i="1"/>
  <c r="Y5411" i="1"/>
  <c r="Z5411" i="1"/>
  <c r="V5412" i="1"/>
  <c r="W5412" i="1"/>
  <c r="X5412" i="1"/>
  <c r="Y5412" i="1"/>
  <c r="Z5412" i="1"/>
  <c r="V5413" i="1"/>
  <c r="W5413" i="1"/>
  <c r="X5413" i="1"/>
  <c r="Y5413" i="1"/>
  <c r="Z5413" i="1"/>
  <c r="V5414" i="1"/>
  <c r="W5414" i="1"/>
  <c r="X5414" i="1"/>
  <c r="Y5414" i="1"/>
  <c r="Z5414" i="1"/>
  <c r="V5415" i="1"/>
  <c r="W5415" i="1"/>
  <c r="X5415" i="1"/>
  <c r="Y5415" i="1"/>
  <c r="Z5415" i="1"/>
  <c r="V5416" i="1"/>
  <c r="W5416" i="1"/>
  <c r="X5416" i="1"/>
  <c r="Y5416" i="1"/>
  <c r="Z5416" i="1"/>
  <c r="V5417" i="1"/>
  <c r="W5417" i="1"/>
  <c r="X5417" i="1"/>
  <c r="Y5417" i="1"/>
  <c r="Z5417" i="1"/>
  <c r="V5418" i="1"/>
  <c r="W5418" i="1"/>
  <c r="X5418" i="1"/>
  <c r="Y5418" i="1"/>
  <c r="Z5418" i="1"/>
  <c r="V5419" i="1"/>
  <c r="W5419" i="1"/>
  <c r="X5419" i="1"/>
  <c r="Y5419" i="1"/>
  <c r="Z5419" i="1"/>
  <c r="V5420" i="1"/>
  <c r="W5420" i="1"/>
  <c r="X5420" i="1"/>
  <c r="Y5420" i="1"/>
  <c r="Z5420" i="1"/>
  <c r="V5421" i="1"/>
  <c r="W5421" i="1"/>
  <c r="X5421" i="1"/>
  <c r="Y5421" i="1"/>
  <c r="Z5421" i="1"/>
  <c r="V5422" i="1"/>
  <c r="W5422" i="1"/>
  <c r="X5422" i="1"/>
  <c r="Y5422" i="1"/>
  <c r="Z5422" i="1"/>
  <c r="V5423" i="1"/>
  <c r="W5423" i="1"/>
  <c r="X5423" i="1"/>
  <c r="Y5423" i="1"/>
  <c r="Z5423" i="1"/>
  <c r="V5424" i="1"/>
  <c r="W5424" i="1"/>
  <c r="X5424" i="1"/>
  <c r="Y5424" i="1"/>
  <c r="Z5424" i="1"/>
  <c r="V5425" i="1"/>
  <c r="W5425" i="1"/>
  <c r="X5425" i="1"/>
  <c r="Y5425" i="1"/>
  <c r="Z5425" i="1"/>
  <c r="V5426" i="1"/>
  <c r="W5426" i="1"/>
  <c r="X5426" i="1"/>
  <c r="Y5426" i="1"/>
  <c r="Z5426" i="1"/>
  <c r="V5427" i="1"/>
  <c r="W5427" i="1"/>
  <c r="X5427" i="1"/>
  <c r="Y5427" i="1"/>
  <c r="Z5427" i="1"/>
  <c r="V5428" i="1"/>
  <c r="W5428" i="1"/>
  <c r="X5428" i="1"/>
  <c r="Y5428" i="1"/>
  <c r="Z5428" i="1"/>
  <c r="V5429" i="1"/>
  <c r="W5429" i="1"/>
  <c r="X5429" i="1"/>
  <c r="Y5429" i="1"/>
  <c r="Z5429" i="1"/>
  <c r="V5430" i="1"/>
  <c r="W5430" i="1"/>
  <c r="X5430" i="1"/>
  <c r="Y5430" i="1"/>
  <c r="Z5430" i="1"/>
  <c r="V5431" i="1"/>
  <c r="W5431" i="1"/>
  <c r="X5431" i="1"/>
  <c r="Y5431" i="1"/>
  <c r="Z5431" i="1"/>
  <c r="V5432" i="1"/>
  <c r="W5432" i="1"/>
  <c r="X5432" i="1"/>
  <c r="Y5432" i="1"/>
  <c r="Z5432" i="1"/>
  <c r="V5433" i="1"/>
  <c r="W5433" i="1"/>
  <c r="X5433" i="1"/>
  <c r="Y5433" i="1"/>
  <c r="Z5433" i="1"/>
  <c r="V5434" i="1"/>
  <c r="W5434" i="1"/>
  <c r="X5434" i="1"/>
  <c r="Y5434" i="1"/>
  <c r="Z5434" i="1"/>
  <c r="V5435" i="1"/>
  <c r="W5435" i="1"/>
  <c r="X5435" i="1"/>
  <c r="Y5435" i="1"/>
  <c r="Z5435" i="1"/>
  <c r="V5436" i="1"/>
  <c r="W5436" i="1"/>
  <c r="X5436" i="1"/>
  <c r="Y5436" i="1"/>
  <c r="Z5436" i="1"/>
  <c r="V5437" i="1"/>
  <c r="W5437" i="1"/>
  <c r="X5437" i="1"/>
  <c r="Y5437" i="1"/>
  <c r="Z5437" i="1"/>
  <c r="V5438" i="1"/>
  <c r="W5438" i="1"/>
  <c r="X5438" i="1"/>
  <c r="Y5438" i="1"/>
  <c r="Z5438" i="1"/>
  <c r="V5439" i="1"/>
  <c r="W5439" i="1"/>
  <c r="X5439" i="1"/>
  <c r="Y5439" i="1"/>
  <c r="Z5439" i="1"/>
  <c r="V5440" i="1"/>
  <c r="W5440" i="1"/>
  <c r="X5440" i="1"/>
  <c r="Y5440" i="1"/>
  <c r="Z5440" i="1"/>
  <c r="V5441" i="1"/>
  <c r="W5441" i="1"/>
  <c r="X5441" i="1"/>
  <c r="Y5441" i="1"/>
  <c r="Z5441" i="1"/>
  <c r="V5442" i="1"/>
  <c r="W5442" i="1"/>
  <c r="X5442" i="1"/>
  <c r="Y5442" i="1"/>
  <c r="Z5442" i="1"/>
  <c r="V5443" i="1"/>
  <c r="W5443" i="1"/>
  <c r="X5443" i="1"/>
  <c r="Y5443" i="1"/>
  <c r="Z5443" i="1"/>
  <c r="V5444" i="1"/>
  <c r="W5444" i="1"/>
  <c r="X5444" i="1"/>
  <c r="Y5444" i="1"/>
  <c r="Z5444" i="1"/>
  <c r="V5445" i="1"/>
  <c r="W5445" i="1"/>
  <c r="X5445" i="1"/>
  <c r="Y5445" i="1"/>
  <c r="Z5445" i="1"/>
  <c r="V5446" i="1"/>
  <c r="W5446" i="1"/>
  <c r="X5446" i="1"/>
  <c r="Y5446" i="1"/>
  <c r="Z5446" i="1"/>
  <c r="V5447" i="1"/>
  <c r="W5447" i="1"/>
  <c r="X5447" i="1"/>
  <c r="Y5447" i="1"/>
  <c r="Z5447" i="1"/>
  <c r="V5448" i="1"/>
  <c r="W5448" i="1"/>
  <c r="X5448" i="1"/>
  <c r="Y5448" i="1"/>
  <c r="Z5448" i="1"/>
  <c r="V5449" i="1"/>
  <c r="W5449" i="1"/>
  <c r="X5449" i="1"/>
  <c r="Y5449" i="1"/>
  <c r="Z5449" i="1"/>
  <c r="V5450" i="1"/>
  <c r="W5450" i="1"/>
  <c r="X5450" i="1"/>
  <c r="Y5450" i="1"/>
  <c r="Z5450" i="1"/>
  <c r="V5451" i="1"/>
  <c r="W5451" i="1"/>
  <c r="X5451" i="1"/>
  <c r="Y5451" i="1"/>
  <c r="Z5451" i="1"/>
  <c r="V5452" i="1"/>
  <c r="W5452" i="1"/>
  <c r="X5452" i="1"/>
  <c r="Y5452" i="1"/>
  <c r="Z5452" i="1"/>
  <c r="V5453" i="1"/>
  <c r="W5453" i="1"/>
  <c r="X5453" i="1"/>
  <c r="Y5453" i="1"/>
  <c r="Z5453" i="1"/>
  <c r="V5454" i="1"/>
  <c r="W5454" i="1"/>
  <c r="X5454" i="1"/>
  <c r="Y5454" i="1"/>
  <c r="Z5454" i="1"/>
  <c r="V5455" i="1"/>
  <c r="W5455" i="1"/>
  <c r="X5455" i="1"/>
  <c r="Y5455" i="1"/>
  <c r="Z5455" i="1"/>
  <c r="V5456" i="1"/>
  <c r="W5456" i="1"/>
  <c r="X5456" i="1"/>
  <c r="Y5456" i="1"/>
  <c r="Z5456" i="1"/>
  <c r="V5457" i="1"/>
  <c r="W5457" i="1"/>
  <c r="X5457" i="1"/>
  <c r="Y5457" i="1"/>
  <c r="Z5457" i="1"/>
  <c r="V5458" i="1"/>
  <c r="W5458" i="1"/>
  <c r="X5458" i="1"/>
  <c r="Y5458" i="1"/>
  <c r="Z5458" i="1"/>
  <c r="V5459" i="1"/>
  <c r="W5459" i="1"/>
  <c r="X5459" i="1"/>
  <c r="Y5459" i="1"/>
  <c r="Z5459" i="1"/>
  <c r="V5460" i="1"/>
  <c r="W5460" i="1"/>
  <c r="X5460" i="1"/>
  <c r="Y5460" i="1"/>
  <c r="Z5460" i="1"/>
  <c r="V5461" i="1"/>
  <c r="W5461" i="1"/>
  <c r="X5461" i="1"/>
  <c r="Y5461" i="1"/>
  <c r="Z5461" i="1"/>
  <c r="V5462" i="1"/>
  <c r="W5462" i="1"/>
  <c r="X5462" i="1"/>
  <c r="Y5462" i="1"/>
  <c r="Z5462" i="1"/>
  <c r="V5463" i="1"/>
  <c r="W5463" i="1"/>
  <c r="X5463" i="1"/>
  <c r="Y5463" i="1"/>
  <c r="Z5463" i="1"/>
  <c r="V5464" i="1"/>
  <c r="W5464" i="1"/>
  <c r="X5464" i="1"/>
  <c r="Y5464" i="1"/>
  <c r="Z5464" i="1"/>
  <c r="V5465" i="1"/>
  <c r="W5465" i="1"/>
  <c r="X5465" i="1"/>
  <c r="Y5465" i="1"/>
  <c r="Z5465" i="1"/>
  <c r="V5466" i="1"/>
  <c r="W5466" i="1"/>
  <c r="X5466" i="1"/>
  <c r="Y5466" i="1"/>
  <c r="Z5466" i="1"/>
  <c r="V5467" i="1"/>
  <c r="W5467" i="1"/>
  <c r="X5467" i="1"/>
  <c r="Y5467" i="1"/>
  <c r="Z5467" i="1"/>
  <c r="V5468" i="1"/>
  <c r="W5468" i="1"/>
  <c r="X5468" i="1"/>
  <c r="Y5468" i="1"/>
  <c r="Z5468" i="1"/>
  <c r="V5469" i="1"/>
  <c r="W5469" i="1"/>
  <c r="X5469" i="1"/>
  <c r="Y5469" i="1"/>
  <c r="Z5469" i="1"/>
  <c r="V5470" i="1"/>
  <c r="W5470" i="1"/>
  <c r="X5470" i="1"/>
  <c r="Y5470" i="1"/>
  <c r="Z5470" i="1"/>
  <c r="V5471" i="1"/>
  <c r="W5471" i="1"/>
  <c r="X5471" i="1"/>
  <c r="Y5471" i="1"/>
  <c r="Z5471" i="1"/>
  <c r="V5472" i="1"/>
  <c r="W5472" i="1"/>
  <c r="X5472" i="1"/>
  <c r="Y5472" i="1"/>
  <c r="Z5472" i="1"/>
  <c r="V5473" i="1"/>
  <c r="W5473" i="1"/>
  <c r="X5473" i="1"/>
  <c r="Y5473" i="1"/>
  <c r="Z5473" i="1"/>
  <c r="V5474" i="1"/>
  <c r="W5474" i="1"/>
  <c r="X5474" i="1"/>
  <c r="Y5474" i="1"/>
  <c r="Z5474" i="1"/>
  <c r="V5475" i="1"/>
  <c r="W5475" i="1"/>
  <c r="X5475" i="1"/>
  <c r="Y5475" i="1"/>
  <c r="Z5475" i="1"/>
  <c r="V5476" i="1"/>
  <c r="W5476" i="1"/>
  <c r="X5476" i="1"/>
  <c r="Y5476" i="1"/>
  <c r="Z5476" i="1"/>
  <c r="V5477" i="1"/>
  <c r="W5477" i="1"/>
  <c r="X5477" i="1"/>
  <c r="Y5477" i="1"/>
  <c r="Z5477" i="1"/>
  <c r="V5478" i="1"/>
  <c r="W5478" i="1"/>
  <c r="X5478" i="1"/>
  <c r="Y5478" i="1"/>
  <c r="Z5478" i="1"/>
  <c r="V5479" i="1"/>
  <c r="W5479" i="1"/>
  <c r="X5479" i="1"/>
  <c r="Y5479" i="1"/>
  <c r="Z5479" i="1"/>
  <c r="V5480" i="1"/>
  <c r="W5480" i="1"/>
  <c r="X5480" i="1"/>
  <c r="Y5480" i="1"/>
  <c r="Z5480" i="1"/>
  <c r="V5481" i="1"/>
  <c r="W5481" i="1"/>
  <c r="X5481" i="1"/>
  <c r="Y5481" i="1"/>
  <c r="Z5481" i="1"/>
  <c r="V5482" i="1"/>
  <c r="W5482" i="1"/>
  <c r="X5482" i="1"/>
  <c r="Y5482" i="1"/>
  <c r="Z5482" i="1"/>
  <c r="V5483" i="1"/>
  <c r="W5483" i="1"/>
  <c r="X5483" i="1"/>
  <c r="Y5483" i="1"/>
  <c r="Z5483" i="1"/>
  <c r="V5484" i="1"/>
  <c r="W5484" i="1"/>
  <c r="X5484" i="1"/>
  <c r="Y5484" i="1"/>
  <c r="Z5484" i="1"/>
  <c r="V5485" i="1"/>
  <c r="W5485" i="1"/>
  <c r="X5485" i="1"/>
  <c r="Y5485" i="1"/>
  <c r="Z5485" i="1"/>
  <c r="V5486" i="1"/>
  <c r="W5486" i="1"/>
  <c r="X5486" i="1"/>
  <c r="Y5486" i="1"/>
  <c r="Z5486" i="1"/>
  <c r="V5487" i="1"/>
  <c r="W5487" i="1"/>
  <c r="X5487" i="1"/>
  <c r="Y5487" i="1"/>
  <c r="Z5487" i="1"/>
  <c r="V5488" i="1"/>
  <c r="W5488" i="1"/>
  <c r="X5488" i="1"/>
  <c r="Y5488" i="1"/>
  <c r="Z5488" i="1"/>
  <c r="V5489" i="1"/>
  <c r="W5489" i="1"/>
  <c r="X5489" i="1"/>
  <c r="Y5489" i="1"/>
  <c r="Z5489" i="1"/>
  <c r="V5490" i="1"/>
  <c r="W5490" i="1"/>
  <c r="X5490" i="1"/>
  <c r="Y5490" i="1"/>
  <c r="Z5490" i="1"/>
  <c r="V5491" i="1"/>
  <c r="W5491" i="1"/>
  <c r="X5491" i="1"/>
  <c r="Y5491" i="1"/>
  <c r="Z5491" i="1"/>
  <c r="V5492" i="1"/>
  <c r="W5492" i="1"/>
  <c r="X5492" i="1"/>
  <c r="Y5492" i="1"/>
  <c r="Z5492" i="1"/>
  <c r="V5493" i="1"/>
  <c r="W5493" i="1"/>
  <c r="X5493" i="1"/>
  <c r="Y5493" i="1"/>
  <c r="Z5493" i="1"/>
  <c r="V5494" i="1"/>
  <c r="W5494" i="1"/>
  <c r="X5494" i="1"/>
  <c r="Y5494" i="1"/>
  <c r="Z5494" i="1"/>
  <c r="V5495" i="1"/>
  <c r="W5495" i="1"/>
  <c r="X5495" i="1"/>
  <c r="Y5495" i="1"/>
  <c r="Z5495" i="1"/>
  <c r="V5496" i="1"/>
  <c r="W5496" i="1"/>
  <c r="X5496" i="1"/>
  <c r="Y5496" i="1"/>
  <c r="Z5496" i="1"/>
  <c r="V5497" i="1"/>
  <c r="W5497" i="1"/>
  <c r="X5497" i="1"/>
  <c r="Y5497" i="1"/>
  <c r="Z5497" i="1"/>
  <c r="V5498" i="1"/>
  <c r="W5498" i="1"/>
  <c r="X5498" i="1"/>
  <c r="Y5498" i="1"/>
  <c r="Z5498" i="1"/>
  <c r="V5499" i="1"/>
  <c r="W5499" i="1"/>
  <c r="X5499" i="1"/>
  <c r="Y5499" i="1"/>
  <c r="Z5499" i="1"/>
  <c r="V5500" i="1"/>
  <c r="W5500" i="1"/>
  <c r="X5500" i="1"/>
  <c r="Y5500" i="1"/>
  <c r="Z5500" i="1"/>
  <c r="V5501" i="1"/>
  <c r="W5501" i="1"/>
  <c r="X5501" i="1"/>
  <c r="Y5501" i="1"/>
  <c r="Z5501" i="1"/>
  <c r="V5502" i="1"/>
  <c r="W5502" i="1"/>
  <c r="X5502" i="1"/>
  <c r="Y5502" i="1"/>
  <c r="Z5502" i="1"/>
  <c r="V5503" i="1"/>
  <c r="W5503" i="1"/>
  <c r="X5503" i="1"/>
  <c r="Y5503" i="1"/>
  <c r="Z5503" i="1"/>
  <c r="V5504" i="1"/>
  <c r="W5504" i="1"/>
  <c r="X5504" i="1"/>
  <c r="Y5504" i="1"/>
  <c r="Z5504" i="1"/>
  <c r="V5505" i="1"/>
  <c r="W5505" i="1"/>
  <c r="X5505" i="1"/>
  <c r="Y5505" i="1"/>
  <c r="Z5505" i="1"/>
  <c r="V5506" i="1"/>
  <c r="W5506" i="1"/>
  <c r="X5506" i="1"/>
  <c r="Y5506" i="1"/>
  <c r="Z5506" i="1"/>
  <c r="V5507" i="1"/>
  <c r="W5507" i="1"/>
  <c r="X5507" i="1"/>
  <c r="Y5507" i="1"/>
  <c r="Z5507" i="1"/>
  <c r="V5508" i="1"/>
  <c r="W5508" i="1"/>
  <c r="X5508" i="1"/>
  <c r="Y5508" i="1"/>
  <c r="Z5508" i="1"/>
  <c r="V5509" i="1"/>
  <c r="W5509" i="1"/>
  <c r="X5509" i="1"/>
  <c r="Y5509" i="1"/>
  <c r="Z5509" i="1"/>
  <c r="V5510" i="1"/>
  <c r="W5510" i="1"/>
  <c r="X5510" i="1"/>
  <c r="Y5510" i="1"/>
  <c r="Z5510" i="1"/>
  <c r="V5511" i="1"/>
  <c r="W5511" i="1"/>
  <c r="X5511" i="1"/>
  <c r="Y5511" i="1"/>
  <c r="Z5511" i="1"/>
  <c r="V5512" i="1"/>
  <c r="W5512" i="1"/>
  <c r="X5512" i="1"/>
  <c r="Y5512" i="1"/>
  <c r="Z5512" i="1"/>
  <c r="V5513" i="1"/>
  <c r="W5513" i="1"/>
  <c r="X5513" i="1"/>
  <c r="Y5513" i="1"/>
  <c r="Z5513" i="1"/>
  <c r="V5514" i="1"/>
  <c r="W5514" i="1"/>
  <c r="X5514" i="1"/>
  <c r="Y5514" i="1"/>
  <c r="Z5514" i="1"/>
  <c r="V5515" i="1"/>
  <c r="W5515" i="1"/>
  <c r="X5515" i="1"/>
  <c r="Y5515" i="1"/>
  <c r="Z5515" i="1"/>
  <c r="V5516" i="1"/>
  <c r="W5516" i="1"/>
  <c r="X5516" i="1"/>
  <c r="Y5516" i="1"/>
  <c r="Z5516" i="1"/>
  <c r="V5517" i="1"/>
  <c r="W5517" i="1"/>
  <c r="X5517" i="1"/>
  <c r="Y5517" i="1"/>
  <c r="Z5517" i="1"/>
  <c r="V5518" i="1"/>
  <c r="W5518" i="1"/>
  <c r="X5518" i="1"/>
  <c r="Y5518" i="1"/>
  <c r="Z5518" i="1"/>
  <c r="V5519" i="1"/>
  <c r="W5519" i="1"/>
  <c r="X5519" i="1"/>
  <c r="Y5519" i="1"/>
  <c r="Z5519" i="1"/>
  <c r="V5520" i="1"/>
  <c r="W5520" i="1"/>
  <c r="X5520" i="1"/>
  <c r="Y5520" i="1"/>
  <c r="Z5520" i="1"/>
  <c r="V5521" i="1"/>
  <c r="W5521" i="1"/>
  <c r="X5521" i="1"/>
  <c r="Y5521" i="1"/>
  <c r="Z5521" i="1"/>
  <c r="V5522" i="1"/>
  <c r="W5522" i="1"/>
  <c r="X5522" i="1"/>
  <c r="Y5522" i="1"/>
  <c r="Z5522" i="1"/>
  <c r="V5523" i="1"/>
  <c r="W5523" i="1"/>
  <c r="X5523" i="1"/>
  <c r="Y5523" i="1"/>
  <c r="Z5523" i="1"/>
  <c r="V5524" i="1"/>
  <c r="W5524" i="1"/>
  <c r="X5524" i="1"/>
  <c r="Y5524" i="1"/>
  <c r="Z5524" i="1"/>
  <c r="V5525" i="1"/>
  <c r="W5525" i="1"/>
  <c r="X5525" i="1"/>
  <c r="Y5525" i="1"/>
  <c r="Z5525" i="1"/>
  <c r="V5526" i="1"/>
  <c r="W5526" i="1"/>
  <c r="X5526" i="1"/>
  <c r="Y5526" i="1"/>
  <c r="Z5526" i="1"/>
  <c r="V5527" i="1"/>
  <c r="W5527" i="1"/>
  <c r="X5527" i="1"/>
  <c r="Y5527" i="1"/>
  <c r="Z5527" i="1"/>
  <c r="V5528" i="1"/>
  <c r="W5528" i="1"/>
  <c r="X5528" i="1"/>
  <c r="Y5528" i="1"/>
  <c r="Z5528" i="1"/>
  <c r="V5529" i="1"/>
  <c r="W5529" i="1"/>
  <c r="X5529" i="1"/>
  <c r="Y5529" i="1"/>
  <c r="Z5529" i="1"/>
  <c r="V5530" i="1"/>
  <c r="W5530" i="1"/>
  <c r="X5530" i="1"/>
  <c r="Y5530" i="1"/>
  <c r="Z5530" i="1"/>
  <c r="V5531" i="1"/>
  <c r="W5531" i="1"/>
  <c r="X5531" i="1"/>
  <c r="Y5531" i="1"/>
  <c r="Z5531" i="1"/>
  <c r="V5532" i="1"/>
  <c r="W5532" i="1"/>
  <c r="X5532" i="1"/>
  <c r="Y5532" i="1"/>
  <c r="Z5532" i="1"/>
  <c r="V5533" i="1"/>
  <c r="W5533" i="1"/>
  <c r="X5533" i="1"/>
  <c r="Y5533" i="1"/>
  <c r="Z5533" i="1"/>
  <c r="V5534" i="1"/>
  <c r="W5534" i="1"/>
  <c r="X5534" i="1"/>
  <c r="Y5534" i="1"/>
  <c r="Z5534" i="1"/>
  <c r="V5535" i="1"/>
  <c r="W5535" i="1"/>
  <c r="X5535" i="1"/>
  <c r="Y5535" i="1"/>
  <c r="Z5535" i="1"/>
  <c r="V5536" i="1"/>
  <c r="W5536" i="1"/>
  <c r="X5536" i="1"/>
  <c r="Y5536" i="1"/>
  <c r="Z5536" i="1"/>
  <c r="V5537" i="1"/>
  <c r="W5537" i="1"/>
  <c r="X5537" i="1"/>
  <c r="Y5537" i="1"/>
  <c r="Z5537" i="1"/>
  <c r="V5538" i="1"/>
  <c r="W5538" i="1"/>
  <c r="X5538" i="1"/>
  <c r="Y5538" i="1"/>
  <c r="Z5538" i="1"/>
  <c r="V5539" i="1"/>
  <c r="W5539" i="1"/>
  <c r="X5539" i="1"/>
  <c r="Y5539" i="1"/>
  <c r="Z5539" i="1"/>
  <c r="V5540" i="1"/>
  <c r="W5540" i="1"/>
  <c r="X5540" i="1"/>
  <c r="Y5540" i="1"/>
  <c r="Z5540" i="1"/>
  <c r="V5541" i="1"/>
  <c r="W5541" i="1"/>
  <c r="X5541" i="1"/>
  <c r="Y5541" i="1"/>
  <c r="Z5541" i="1"/>
  <c r="V5542" i="1"/>
  <c r="W5542" i="1"/>
  <c r="X5542" i="1"/>
  <c r="Y5542" i="1"/>
  <c r="Z5542" i="1"/>
  <c r="V5543" i="1"/>
  <c r="W5543" i="1"/>
  <c r="X5543" i="1"/>
  <c r="Y5543" i="1"/>
  <c r="Z5543" i="1"/>
  <c r="V5544" i="1"/>
  <c r="W5544" i="1"/>
  <c r="X5544" i="1"/>
  <c r="Y5544" i="1"/>
  <c r="Z5544" i="1"/>
  <c r="V5545" i="1"/>
  <c r="W5545" i="1"/>
  <c r="X5545" i="1"/>
  <c r="Y5545" i="1"/>
  <c r="Z5545" i="1"/>
  <c r="V5546" i="1"/>
  <c r="W5546" i="1"/>
  <c r="X5546" i="1"/>
  <c r="Y5546" i="1"/>
  <c r="Z5546" i="1"/>
  <c r="V5547" i="1"/>
  <c r="W5547" i="1"/>
  <c r="X5547" i="1"/>
  <c r="Y5547" i="1"/>
  <c r="Z5547" i="1"/>
  <c r="V5548" i="1"/>
  <c r="W5548" i="1"/>
  <c r="X5548" i="1"/>
  <c r="Y5548" i="1"/>
  <c r="Z5548" i="1"/>
  <c r="V5549" i="1"/>
  <c r="W5549" i="1"/>
  <c r="X5549" i="1"/>
  <c r="Y5549" i="1"/>
  <c r="Z5549" i="1"/>
  <c r="V5550" i="1"/>
  <c r="W5550" i="1"/>
  <c r="X5550" i="1"/>
  <c r="Y5550" i="1"/>
  <c r="Z5550" i="1"/>
  <c r="V5551" i="1"/>
  <c r="W5551" i="1"/>
  <c r="X5551" i="1"/>
  <c r="Y5551" i="1"/>
  <c r="Z5551" i="1"/>
  <c r="V5552" i="1"/>
  <c r="W5552" i="1"/>
  <c r="X5552" i="1"/>
  <c r="Y5552" i="1"/>
  <c r="Z5552" i="1"/>
  <c r="V5553" i="1"/>
  <c r="W5553" i="1"/>
  <c r="X5553" i="1"/>
  <c r="Y5553" i="1"/>
  <c r="Z5553" i="1"/>
  <c r="V5554" i="1"/>
  <c r="W5554" i="1"/>
  <c r="X5554" i="1"/>
  <c r="Y5554" i="1"/>
  <c r="Z5554" i="1"/>
  <c r="V5555" i="1"/>
  <c r="W5555" i="1"/>
  <c r="X5555" i="1"/>
  <c r="Y5555" i="1"/>
  <c r="Z5555" i="1"/>
  <c r="V5556" i="1"/>
  <c r="W5556" i="1"/>
  <c r="X5556" i="1"/>
  <c r="Y5556" i="1"/>
  <c r="Z5556" i="1"/>
  <c r="V5557" i="1"/>
  <c r="W5557" i="1"/>
  <c r="X5557" i="1"/>
  <c r="Y5557" i="1"/>
  <c r="Z5557" i="1"/>
  <c r="V5558" i="1"/>
  <c r="W5558" i="1"/>
  <c r="X5558" i="1"/>
  <c r="Y5558" i="1"/>
  <c r="Z5558" i="1"/>
  <c r="V5559" i="1"/>
  <c r="W5559" i="1"/>
  <c r="X5559" i="1"/>
  <c r="Y5559" i="1"/>
  <c r="Z5559" i="1"/>
  <c r="V5560" i="1"/>
  <c r="W5560" i="1"/>
  <c r="X5560" i="1"/>
  <c r="Y5560" i="1"/>
  <c r="Z5560" i="1"/>
  <c r="V5561" i="1"/>
  <c r="W5561" i="1"/>
  <c r="X5561" i="1"/>
  <c r="Y5561" i="1"/>
  <c r="Z5561" i="1"/>
  <c r="V5562" i="1"/>
  <c r="W5562" i="1"/>
  <c r="X5562" i="1"/>
  <c r="Y5562" i="1"/>
  <c r="Z5562" i="1"/>
  <c r="V5563" i="1"/>
  <c r="W5563" i="1"/>
  <c r="X5563" i="1"/>
  <c r="Y5563" i="1"/>
  <c r="Z5563" i="1"/>
  <c r="V5564" i="1"/>
  <c r="W5564" i="1"/>
  <c r="X5564" i="1"/>
  <c r="Y5564" i="1"/>
  <c r="Z5564" i="1"/>
  <c r="V5565" i="1"/>
  <c r="W5565" i="1"/>
  <c r="X5565" i="1"/>
  <c r="Y5565" i="1"/>
  <c r="Z5565" i="1"/>
  <c r="V5566" i="1"/>
  <c r="W5566" i="1"/>
  <c r="X5566" i="1"/>
  <c r="Y5566" i="1"/>
  <c r="Z5566" i="1"/>
  <c r="V5567" i="1"/>
  <c r="W5567" i="1"/>
  <c r="X5567" i="1"/>
  <c r="Y5567" i="1"/>
  <c r="Z5567" i="1"/>
  <c r="V5568" i="1"/>
  <c r="W5568" i="1"/>
  <c r="X5568" i="1"/>
  <c r="Y5568" i="1"/>
  <c r="Z5568" i="1"/>
  <c r="V5569" i="1"/>
  <c r="W5569" i="1"/>
  <c r="X5569" i="1"/>
  <c r="Y5569" i="1"/>
  <c r="Z5569" i="1"/>
  <c r="V5570" i="1"/>
  <c r="W5570" i="1"/>
  <c r="X5570" i="1"/>
  <c r="Y5570" i="1"/>
  <c r="Z5570" i="1"/>
  <c r="V5571" i="1"/>
  <c r="W5571" i="1"/>
  <c r="X5571" i="1"/>
  <c r="Y5571" i="1"/>
  <c r="Z5571" i="1"/>
  <c r="V5572" i="1"/>
  <c r="W5572" i="1"/>
  <c r="X5572" i="1"/>
  <c r="Y5572" i="1"/>
  <c r="Z5572" i="1"/>
  <c r="V5573" i="1"/>
  <c r="W5573" i="1"/>
  <c r="X5573" i="1"/>
  <c r="Y5573" i="1"/>
  <c r="Z5573" i="1"/>
  <c r="V5574" i="1"/>
  <c r="W5574" i="1"/>
  <c r="X5574" i="1"/>
  <c r="Y5574" i="1"/>
  <c r="Z5574" i="1"/>
  <c r="V5575" i="1"/>
  <c r="W5575" i="1"/>
  <c r="X5575" i="1"/>
  <c r="Y5575" i="1"/>
  <c r="Z5575" i="1"/>
  <c r="V5576" i="1"/>
  <c r="W5576" i="1"/>
  <c r="X5576" i="1"/>
  <c r="Y5576" i="1"/>
  <c r="Z5576" i="1"/>
  <c r="V5577" i="1"/>
  <c r="W5577" i="1"/>
  <c r="X5577" i="1"/>
  <c r="Y5577" i="1"/>
  <c r="Z5577" i="1"/>
  <c r="V5578" i="1"/>
  <c r="W5578" i="1"/>
  <c r="X5578" i="1"/>
  <c r="Y5578" i="1"/>
  <c r="Z5578" i="1"/>
  <c r="V5579" i="1"/>
  <c r="W5579" i="1"/>
  <c r="X5579" i="1"/>
  <c r="Y5579" i="1"/>
  <c r="Z5579" i="1"/>
  <c r="V5580" i="1"/>
  <c r="W5580" i="1"/>
  <c r="X5580" i="1"/>
  <c r="Y5580" i="1"/>
  <c r="Z5580" i="1"/>
  <c r="V5581" i="1"/>
  <c r="W5581" i="1"/>
  <c r="X5581" i="1"/>
  <c r="Y5581" i="1"/>
  <c r="Z5581" i="1"/>
  <c r="V5582" i="1"/>
  <c r="W5582" i="1"/>
  <c r="X5582" i="1"/>
  <c r="Y5582" i="1"/>
  <c r="Z5582" i="1"/>
  <c r="V5583" i="1"/>
  <c r="W5583" i="1"/>
  <c r="X5583" i="1"/>
  <c r="Y5583" i="1"/>
  <c r="Z5583" i="1"/>
  <c r="V5584" i="1"/>
  <c r="W5584" i="1"/>
  <c r="X5584" i="1"/>
  <c r="Y5584" i="1"/>
  <c r="Z5584" i="1"/>
  <c r="V5585" i="1"/>
  <c r="W5585" i="1"/>
  <c r="X5585" i="1"/>
  <c r="Y5585" i="1"/>
  <c r="Z5585" i="1"/>
  <c r="V5586" i="1"/>
  <c r="W5586" i="1"/>
  <c r="X5586" i="1"/>
  <c r="Y5586" i="1"/>
  <c r="Z5586" i="1"/>
  <c r="V5587" i="1"/>
  <c r="W5587" i="1"/>
  <c r="X5587" i="1"/>
  <c r="Y5587" i="1"/>
  <c r="Z5587" i="1"/>
  <c r="V5588" i="1"/>
  <c r="W5588" i="1"/>
  <c r="X5588" i="1"/>
  <c r="Y5588" i="1"/>
  <c r="Z5588" i="1"/>
  <c r="V5589" i="1"/>
  <c r="W5589" i="1"/>
  <c r="X5589" i="1"/>
  <c r="Y5589" i="1"/>
  <c r="Z5589" i="1"/>
  <c r="V5590" i="1"/>
  <c r="W5590" i="1"/>
  <c r="X5590" i="1"/>
  <c r="Y5590" i="1"/>
  <c r="Z5590" i="1"/>
  <c r="V5591" i="1"/>
  <c r="W5591" i="1"/>
  <c r="X5591" i="1"/>
  <c r="Y5591" i="1"/>
  <c r="Z5591" i="1"/>
  <c r="V5592" i="1"/>
  <c r="W5592" i="1"/>
  <c r="X5592" i="1"/>
  <c r="Y5592" i="1"/>
  <c r="Z5592" i="1"/>
  <c r="V5593" i="1"/>
  <c r="W5593" i="1"/>
  <c r="X5593" i="1"/>
  <c r="Y5593" i="1"/>
  <c r="Z5593" i="1"/>
  <c r="V5594" i="1"/>
  <c r="W5594" i="1"/>
  <c r="X5594" i="1"/>
  <c r="Y5594" i="1"/>
  <c r="Z5594" i="1"/>
  <c r="V5595" i="1"/>
  <c r="W5595" i="1"/>
  <c r="X5595" i="1"/>
  <c r="Y5595" i="1"/>
  <c r="Z5595" i="1"/>
  <c r="V5596" i="1"/>
  <c r="W5596" i="1"/>
  <c r="X5596" i="1"/>
  <c r="Y5596" i="1"/>
  <c r="Z5596" i="1"/>
  <c r="V5597" i="1"/>
  <c r="W5597" i="1"/>
  <c r="X5597" i="1"/>
  <c r="Y5597" i="1"/>
  <c r="Z5597" i="1"/>
  <c r="V5598" i="1"/>
  <c r="W5598" i="1"/>
  <c r="X5598" i="1"/>
  <c r="Y5598" i="1"/>
  <c r="Z5598" i="1"/>
  <c r="V5599" i="1"/>
  <c r="W5599" i="1"/>
  <c r="X5599" i="1"/>
  <c r="Y5599" i="1"/>
  <c r="Z5599" i="1"/>
  <c r="V5600" i="1"/>
  <c r="W5600" i="1"/>
  <c r="X5600" i="1"/>
  <c r="Y5600" i="1"/>
  <c r="Z5600" i="1"/>
  <c r="V5601" i="1"/>
  <c r="W5601" i="1"/>
  <c r="X5601" i="1"/>
  <c r="Y5601" i="1"/>
  <c r="Z5601" i="1"/>
  <c r="V5602" i="1"/>
  <c r="W5602" i="1"/>
  <c r="X5602" i="1"/>
  <c r="Y5602" i="1"/>
  <c r="Z5602" i="1"/>
  <c r="V5603" i="1"/>
  <c r="W5603" i="1"/>
  <c r="X5603" i="1"/>
  <c r="Y5603" i="1"/>
  <c r="Z5603" i="1"/>
  <c r="V5604" i="1"/>
  <c r="W5604" i="1"/>
  <c r="X5604" i="1"/>
  <c r="Y5604" i="1"/>
  <c r="Z5604" i="1"/>
  <c r="V5605" i="1"/>
  <c r="W5605" i="1"/>
  <c r="X5605" i="1"/>
  <c r="Y5605" i="1"/>
  <c r="Z5605" i="1"/>
  <c r="V5606" i="1"/>
  <c r="W5606" i="1"/>
  <c r="X5606" i="1"/>
  <c r="Y5606" i="1"/>
  <c r="Z5606" i="1"/>
  <c r="V5607" i="1"/>
  <c r="W5607" i="1"/>
  <c r="X5607" i="1"/>
  <c r="Y5607" i="1"/>
  <c r="Z5607" i="1"/>
  <c r="V5608" i="1"/>
  <c r="W5608" i="1"/>
  <c r="X5608" i="1"/>
  <c r="Y5608" i="1"/>
  <c r="Z5608" i="1"/>
  <c r="V5609" i="1"/>
  <c r="W5609" i="1"/>
  <c r="X5609" i="1"/>
  <c r="Y5609" i="1"/>
  <c r="Z5609" i="1"/>
  <c r="V5610" i="1"/>
  <c r="W5610" i="1"/>
  <c r="X5610" i="1"/>
  <c r="Y5610" i="1"/>
  <c r="Z5610" i="1"/>
  <c r="V5611" i="1"/>
  <c r="W5611" i="1"/>
  <c r="X5611" i="1"/>
  <c r="Y5611" i="1"/>
  <c r="Z5611" i="1"/>
  <c r="V5612" i="1"/>
  <c r="W5612" i="1"/>
  <c r="X5612" i="1"/>
  <c r="Y5612" i="1"/>
  <c r="Z5612" i="1"/>
  <c r="V5613" i="1"/>
  <c r="W5613" i="1"/>
  <c r="X5613" i="1"/>
  <c r="Y5613" i="1"/>
  <c r="Z5613" i="1"/>
  <c r="V5614" i="1"/>
  <c r="W5614" i="1"/>
  <c r="X5614" i="1"/>
  <c r="Y5614" i="1"/>
  <c r="Z5614" i="1"/>
  <c r="V5615" i="1"/>
  <c r="W5615" i="1"/>
  <c r="X5615" i="1"/>
  <c r="Y5615" i="1"/>
  <c r="Z5615" i="1"/>
  <c r="V5616" i="1"/>
  <c r="W5616" i="1"/>
  <c r="X5616" i="1"/>
  <c r="Y5616" i="1"/>
  <c r="Z5616" i="1"/>
  <c r="V5617" i="1"/>
  <c r="W5617" i="1"/>
  <c r="X5617" i="1"/>
  <c r="Y5617" i="1"/>
  <c r="Z5617" i="1"/>
  <c r="V5618" i="1"/>
  <c r="W5618" i="1"/>
  <c r="X5618" i="1"/>
  <c r="Y5618" i="1"/>
  <c r="Z5618" i="1"/>
  <c r="V5619" i="1"/>
  <c r="W5619" i="1"/>
  <c r="X5619" i="1"/>
  <c r="Y5619" i="1"/>
  <c r="Z5619" i="1"/>
  <c r="V5620" i="1"/>
  <c r="W5620" i="1"/>
  <c r="X5620" i="1"/>
  <c r="Y5620" i="1"/>
  <c r="Z5620" i="1"/>
  <c r="V5621" i="1"/>
  <c r="W5621" i="1"/>
  <c r="X5621" i="1"/>
  <c r="Y5621" i="1"/>
  <c r="Z5621" i="1"/>
  <c r="V5622" i="1"/>
  <c r="W5622" i="1"/>
  <c r="X5622" i="1"/>
  <c r="Y5622" i="1"/>
  <c r="Z5622" i="1"/>
  <c r="V5623" i="1"/>
  <c r="W5623" i="1"/>
  <c r="X5623" i="1"/>
  <c r="Y5623" i="1"/>
  <c r="Z5623" i="1"/>
  <c r="V5624" i="1"/>
  <c r="W5624" i="1"/>
  <c r="X5624" i="1"/>
  <c r="Y5624" i="1"/>
  <c r="Z5624" i="1"/>
  <c r="V5625" i="1"/>
  <c r="W5625" i="1"/>
  <c r="X5625" i="1"/>
  <c r="Y5625" i="1"/>
  <c r="Z5625" i="1"/>
  <c r="V5626" i="1"/>
  <c r="W5626" i="1"/>
  <c r="X5626" i="1"/>
  <c r="Y5626" i="1"/>
  <c r="Z5626" i="1"/>
  <c r="V5627" i="1"/>
  <c r="W5627" i="1"/>
  <c r="X5627" i="1"/>
  <c r="Y5627" i="1"/>
  <c r="Z5627" i="1"/>
  <c r="V5628" i="1"/>
  <c r="W5628" i="1"/>
  <c r="X5628" i="1"/>
  <c r="Y5628" i="1"/>
  <c r="Z5628" i="1"/>
  <c r="V5629" i="1"/>
  <c r="W5629" i="1"/>
  <c r="X5629" i="1"/>
  <c r="Y5629" i="1"/>
  <c r="Z5629" i="1"/>
  <c r="V5630" i="1"/>
  <c r="W5630" i="1"/>
  <c r="X5630" i="1"/>
  <c r="Y5630" i="1"/>
  <c r="Z5630" i="1"/>
  <c r="V5631" i="1"/>
  <c r="W5631" i="1"/>
  <c r="X5631" i="1"/>
  <c r="Y5631" i="1"/>
  <c r="Z5631" i="1"/>
  <c r="V5632" i="1"/>
  <c r="W5632" i="1"/>
  <c r="X5632" i="1"/>
  <c r="Y5632" i="1"/>
  <c r="Z5632" i="1"/>
  <c r="V5633" i="1"/>
  <c r="W5633" i="1"/>
  <c r="X5633" i="1"/>
  <c r="Y5633" i="1"/>
  <c r="Z5633" i="1"/>
  <c r="V5634" i="1"/>
  <c r="W5634" i="1"/>
  <c r="X5634" i="1"/>
  <c r="Y5634" i="1"/>
  <c r="Z5634" i="1"/>
  <c r="V5635" i="1"/>
  <c r="W5635" i="1"/>
  <c r="X5635" i="1"/>
  <c r="Y5635" i="1"/>
  <c r="Z5635" i="1"/>
  <c r="V5636" i="1"/>
  <c r="W5636" i="1"/>
  <c r="X5636" i="1"/>
  <c r="Y5636" i="1"/>
  <c r="Z5636" i="1"/>
  <c r="V5637" i="1"/>
  <c r="W5637" i="1"/>
  <c r="X5637" i="1"/>
  <c r="Y5637" i="1"/>
  <c r="Z5637" i="1"/>
  <c r="V5638" i="1"/>
  <c r="W5638" i="1"/>
  <c r="X5638" i="1"/>
  <c r="Y5638" i="1"/>
  <c r="Z5638" i="1"/>
  <c r="V5639" i="1"/>
  <c r="W5639" i="1"/>
  <c r="X5639" i="1"/>
  <c r="Y5639" i="1"/>
  <c r="Z5639" i="1"/>
  <c r="V5640" i="1"/>
  <c r="W5640" i="1"/>
  <c r="X5640" i="1"/>
  <c r="Y5640" i="1"/>
  <c r="Z5640" i="1"/>
  <c r="V5641" i="1"/>
  <c r="W5641" i="1"/>
  <c r="X5641" i="1"/>
  <c r="Y5641" i="1"/>
  <c r="Z5641" i="1"/>
  <c r="V5642" i="1"/>
  <c r="W5642" i="1"/>
  <c r="X5642" i="1"/>
  <c r="Y5642" i="1"/>
  <c r="Z5642" i="1"/>
  <c r="V5643" i="1"/>
  <c r="W5643" i="1"/>
  <c r="X5643" i="1"/>
  <c r="Y5643" i="1"/>
  <c r="Z5643" i="1"/>
  <c r="V5644" i="1"/>
  <c r="W5644" i="1"/>
  <c r="X5644" i="1"/>
  <c r="Y5644" i="1"/>
  <c r="Z5644" i="1"/>
  <c r="V5645" i="1"/>
  <c r="W5645" i="1"/>
  <c r="X5645" i="1"/>
  <c r="Y5645" i="1"/>
  <c r="Z5645" i="1"/>
  <c r="V5646" i="1"/>
  <c r="W5646" i="1"/>
  <c r="X5646" i="1"/>
  <c r="Y5646" i="1"/>
  <c r="Z5646" i="1"/>
  <c r="V5647" i="1"/>
  <c r="W5647" i="1"/>
  <c r="X5647" i="1"/>
  <c r="Y5647" i="1"/>
  <c r="Z5647" i="1"/>
  <c r="V5648" i="1"/>
  <c r="W5648" i="1"/>
  <c r="X5648" i="1"/>
  <c r="Y5648" i="1"/>
  <c r="Z5648" i="1"/>
  <c r="V5649" i="1"/>
  <c r="W5649" i="1"/>
  <c r="X5649" i="1"/>
  <c r="Y5649" i="1"/>
  <c r="Z5649" i="1"/>
  <c r="V5650" i="1"/>
  <c r="W5650" i="1"/>
  <c r="X5650" i="1"/>
  <c r="Y5650" i="1"/>
  <c r="Z5650" i="1"/>
  <c r="V5651" i="1"/>
  <c r="W5651" i="1"/>
  <c r="X5651" i="1"/>
  <c r="Y5651" i="1"/>
  <c r="Z5651" i="1"/>
  <c r="V5652" i="1"/>
  <c r="W5652" i="1"/>
  <c r="X5652" i="1"/>
  <c r="Y5652" i="1"/>
  <c r="Z5652" i="1"/>
  <c r="V5653" i="1"/>
  <c r="W5653" i="1"/>
  <c r="X5653" i="1"/>
  <c r="Y5653" i="1"/>
  <c r="Z5653" i="1"/>
  <c r="V5654" i="1"/>
  <c r="W5654" i="1"/>
  <c r="X5654" i="1"/>
  <c r="Y5654" i="1"/>
  <c r="Z5654" i="1"/>
  <c r="V5655" i="1"/>
  <c r="W5655" i="1"/>
  <c r="X5655" i="1"/>
  <c r="Y5655" i="1"/>
  <c r="Z5655" i="1"/>
  <c r="V5656" i="1"/>
  <c r="W5656" i="1"/>
  <c r="X5656" i="1"/>
  <c r="Y5656" i="1"/>
  <c r="Z5656" i="1"/>
  <c r="V5657" i="1"/>
  <c r="W5657" i="1"/>
  <c r="X5657" i="1"/>
  <c r="Y5657" i="1"/>
  <c r="Z5657" i="1"/>
  <c r="V5658" i="1"/>
  <c r="W5658" i="1"/>
  <c r="X5658" i="1"/>
  <c r="Y5658" i="1"/>
  <c r="Z5658" i="1"/>
  <c r="V5659" i="1"/>
  <c r="W5659" i="1"/>
  <c r="X5659" i="1"/>
  <c r="Y5659" i="1"/>
  <c r="Z5659" i="1"/>
  <c r="V5660" i="1"/>
  <c r="W5660" i="1"/>
  <c r="X5660" i="1"/>
  <c r="Y5660" i="1"/>
  <c r="Z5660" i="1"/>
  <c r="V5661" i="1"/>
  <c r="W5661" i="1"/>
  <c r="X5661" i="1"/>
  <c r="Y5661" i="1"/>
  <c r="Z5661" i="1"/>
  <c r="V5662" i="1"/>
  <c r="W5662" i="1"/>
  <c r="X5662" i="1"/>
  <c r="Y5662" i="1"/>
  <c r="Z5662" i="1"/>
  <c r="V5663" i="1"/>
  <c r="W5663" i="1"/>
  <c r="X5663" i="1"/>
  <c r="Y5663" i="1"/>
  <c r="Z5663" i="1"/>
  <c r="V5664" i="1"/>
  <c r="W5664" i="1"/>
  <c r="X5664" i="1"/>
  <c r="Y5664" i="1"/>
  <c r="Z5664" i="1"/>
  <c r="V5665" i="1"/>
  <c r="W5665" i="1"/>
  <c r="X5665" i="1"/>
  <c r="Y5665" i="1"/>
  <c r="Z5665" i="1"/>
  <c r="V5666" i="1"/>
  <c r="W5666" i="1"/>
  <c r="X5666" i="1"/>
  <c r="Y5666" i="1"/>
  <c r="Z5666" i="1"/>
  <c r="V5667" i="1"/>
  <c r="W5667" i="1"/>
  <c r="X5667" i="1"/>
  <c r="Y5667" i="1"/>
  <c r="Z5667" i="1"/>
  <c r="V5668" i="1"/>
  <c r="W5668" i="1"/>
  <c r="X5668" i="1"/>
  <c r="Y5668" i="1"/>
  <c r="Z5668" i="1"/>
  <c r="V5669" i="1"/>
  <c r="W5669" i="1"/>
  <c r="X5669" i="1"/>
  <c r="Y5669" i="1"/>
  <c r="Z5669" i="1"/>
  <c r="V5670" i="1"/>
  <c r="W5670" i="1"/>
  <c r="X5670" i="1"/>
  <c r="Y5670" i="1"/>
  <c r="Z5670" i="1"/>
  <c r="V5671" i="1"/>
  <c r="W5671" i="1"/>
  <c r="X5671" i="1"/>
  <c r="Y5671" i="1"/>
  <c r="Z5671" i="1"/>
  <c r="V5672" i="1"/>
  <c r="W5672" i="1"/>
  <c r="X5672" i="1"/>
  <c r="Y5672" i="1"/>
  <c r="Z5672" i="1"/>
  <c r="V5673" i="1"/>
  <c r="W5673" i="1"/>
  <c r="X5673" i="1"/>
  <c r="Y5673" i="1"/>
  <c r="Z5673" i="1"/>
  <c r="V5674" i="1"/>
  <c r="W5674" i="1"/>
  <c r="X5674" i="1"/>
  <c r="Y5674" i="1"/>
  <c r="Z5674" i="1"/>
  <c r="V5675" i="1"/>
  <c r="W5675" i="1"/>
  <c r="X5675" i="1"/>
  <c r="Y5675" i="1"/>
  <c r="Z5675" i="1"/>
  <c r="V5676" i="1"/>
  <c r="W5676" i="1"/>
  <c r="X5676" i="1"/>
  <c r="Y5676" i="1"/>
  <c r="Z5676" i="1"/>
  <c r="V5677" i="1"/>
  <c r="W5677" i="1"/>
  <c r="X5677" i="1"/>
  <c r="Y5677" i="1"/>
  <c r="Z5677" i="1"/>
  <c r="V5678" i="1"/>
  <c r="W5678" i="1"/>
  <c r="X5678" i="1"/>
  <c r="Y5678" i="1"/>
  <c r="Z5678" i="1"/>
  <c r="V5679" i="1"/>
  <c r="W5679" i="1"/>
  <c r="X5679" i="1"/>
  <c r="Y5679" i="1"/>
  <c r="Z5679" i="1"/>
  <c r="V5680" i="1"/>
  <c r="W5680" i="1"/>
  <c r="X5680" i="1"/>
  <c r="Y5680" i="1"/>
  <c r="Z5680" i="1"/>
  <c r="V5681" i="1"/>
  <c r="W5681" i="1"/>
  <c r="X5681" i="1"/>
  <c r="Y5681" i="1"/>
  <c r="Z5681" i="1"/>
  <c r="V5682" i="1"/>
  <c r="W5682" i="1"/>
  <c r="X5682" i="1"/>
  <c r="Y5682" i="1"/>
  <c r="Z5682" i="1"/>
  <c r="V5683" i="1"/>
  <c r="W5683" i="1"/>
  <c r="X5683" i="1"/>
  <c r="Y5683" i="1"/>
  <c r="Z5683" i="1"/>
  <c r="V5684" i="1"/>
  <c r="W5684" i="1"/>
  <c r="X5684" i="1"/>
  <c r="Y5684" i="1"/>
  <c r="Z5684" i="1"/>
  <c r="V5685" i="1"/>
  <c r="W5685" i="1"/>
  <c r="X5685" i="1"/>
  <c r="Y5685" i="1"/>
  <c r="Z5685" i="1"/>
  <c r="V5686" i="1"/>
  <c r="W5686" i="1"/>
  <c r="X5686" i="1"/>
  <c r="Y5686" i="1"/>
  <c r="Z5686" i="1"/>
  <c r="V5687" i="1"/>
  <c r="W5687" i="1"/>
  <c r="X5687" i="1"/>
  <c r="Y5687" i="1"/>
  <c r="Z5687" i="1"/>
  <c r="V5688" i="1"/>
  <c r="W5688" i="1"/>
  <c r="X5688" i="1"/>
  <c r="Y5688" i="1"/>
  <c r="Z5688" i="1"/>
  <c r="V5689" i="1"/>
  <c r="W5689" i="1"/>
  <c r="X5689" i="1"/>
  <c r="Y5689" i="1"/>
  <c r="Z5689" i="1"/>
  <c r="V5690" i="1"/>
  <c r="W5690" i="1"/>
  <c r="X5690" i="1"/>
  <c r="Y5690" i="1"/>
  <c r="Z5690" i="1"/>
  <c r="V5691" i="1"/>
  <c r="W5691" i="1"/>
  <c r="X5691" i="1"/>
  <c r="Y5691" i="1"/>
  <c r="Z5691" i="1"/>
  <c r="V5692" i="1"/>
  <c r="W5692" i="1"/>
  <c r="X5692" i="1"/>
  <c r="Y5692" i="1"/>
  <c r="Z5692" i="1"/>
  <c r="V5693" i="1"/>
  <c r="W5693" i="1"/>
  <c r="X5693" i="1"/>
  <c r="Y5693" i="1"/>
  <c r="Z5693" i="1"/>
  <c r="V5694" i="1"/>
  <c r="W5694" i="1"/>
  <c r="X5694" i="1"/>
  <c r="Y5694" i="1"/>
  <c r="Z5694" i="1"/>
  <c r="V5695" i="1"/>
  <c r="W5695" i="1"/>
  <c r="X5695" i="1"/>
  <c r="Y5695" i="1"/>
  <c r="Z5695" i="1"/>
  <c r="V5696" i="1"/>
  <c r="W5696" i="1"/>
  <c r="X5696" i="1"/>
  <c r="Y5696" i="1"/>
  <c r="Z5696" i="1"/>
  <c r="V5697" i="1"/>
  <c r="W5697" i="1"/>
  <c r="X5697" i="1"/>
  <c r="Y5697" i="1"/>
  <c r="Z5697" i="1"/>
  <c r="V5698" i="1"/>
  <c r="W5698" i="1"/>
  <c r="X5698" i="1"/>
  <c r="Y5698" i="1"/>
  <c r="Z5698" i="1"/>
  <c r="V5699" i="1"/>
  <c r="W5699" i="1"/>
  <c r="X5699" i="1"/>
  <c r="Y5699" i="1"/>
  <c r="Z5699" i="1"/>
  <c r="V5700" i="1"/>
  <c r="W5700" i="1"/>
  <c r="X5700" i="1"/>
  <c r="Y5700" i="1"/>
  <c r="Z5700" i="1"/>
  <c r="V5701" i="1"/>
  <c r="W5701" i="1"/>
  <c r="X5701" i="1"/>
  <c r="Y5701" i="1"/>
  <c r="Z5701" i="1"/>
  <c r="V5702" i="1"/>
  <c r="W5702" i="1"/>
  <c r="X5702" i="1"/>
  <c r="Y5702" i="1"/>
  <c r="Z5702" i="1"/>
  <c r="V5703" i="1"/>
  <c r="W5703" i="1"/>
  <c r="X5703" i="1"/>
  <c r="Y5703" i="1"/>
  <c r="Z5703" i="1"/>
  <c r="V5704" i="1"/>
  <c r="W5704" i="1"/>
  <c r="X5704" i="1"/>
  <c r="Y5704" i="1"/>
  <c r="Z5704" i="1"/>
  <c r="V5705" i="1"/>
  <c r="W5705" i="1"/>
  <c r="X5705" i="1"/>
  <c r="Y5705" i="1"/>
  <c r="Z5705" i="1"/>
  <c r="V5706" i="1"/>
  <c r="W5706" i="1"/>
  <c r="X5706" i="1"/>
  <c r="Y5706" i="1"/>
  <c r="Z5706" i="1"/>
  <c r="V5707" i="1"/>
  <c r="W5707" i="1"/>
  <c r="X5707" i="1"/>
  <c r="Y5707" i="1"/>
  <c r="Z5707" i="1"/>
  <c r="V5708" i="1"/>
  <c r="W5708" i="1"/>
  <c r="X5708" i="1"/>
  <c r="Y5708" i="1"/>
  <c r="Z5708" i="1"/>
  <c r="V5709" i="1"/>
  <c r="W5709" i="1"/>
  <c r="X5709" i="1"/>
  <c r="Y5709" i="1"/>
  <c r="Z5709" i="1"/>
  <c r="V5710" i="1"/>
  <c r="W5710" i="1"/>
  <c r="X5710" i="1"/>
  <c r="Y5710" i="1"/>
  <c r="Z5710" i="1"/>
  <c r="V5711" i="1"/>
  <c r="W5711" i="1"/>
  <c r="X5711" i="1"/>
  <c r="Y5711" i="1"/>
  <c r="Z5711" i="1"/>
  <c r="V5712" i="1"/>
  <c r="W5712" i="1"/>
  <c r="X5712" i="1"/>
  <c r="Y5712" i="1"/>
  <c r="Z5712" i="1"/>
  <c r="V5713" i="1"/>
  <c r="W5713" i="1"/>
  <c r="X5713" i="1"/>
  <c r="Y5713" i="1"/>
  <c r="Z5713" i="1"/>
  <c r="V5714" i="1"/>
  <c r="W5714" i="1"/>
  <c r="X5714" i="1"/>
  <c r="Y5714" i="1"/>
  <c r="Z5714" i="1"/>
  <c r="V5715" i="1"/>
  <c r="W5715" i="1"/>
  <c r="X5715" i="1"/>
  <c r="Y5715" i="1"/>
  <c r="Z5715" i="1"/>
  <c r="V5716" i="1"/>
  <c r="W5716" i="1"/>
  <c r="X5716" i="1"/>
  <c r="Y5716" i="1"/>
  <c r="Z5716" i="1"/>
  <c r="V5717" i="1"/>
  <c r="W5717" i="1"/>
  <c r="X5717" i="1"/>
  <c r="Y5717" i="1"/>
  <c r="Z5717" i="1"/>
  <c r="V5718" i="1"/>
  <c r="W5718" i="1"/>
  <c r="X5718" i="1"/>
  <c r="Y5718" i="1"/>
  <c r="Z5718" i="1"/>
  <c r="V5719" i="1"/>
  <c r="W5719" i="1"/>
  <c r="X5719" i="1"/>
  <c r="Y5719" i="1"/>
  <c r="Z5719" i="1"/>
  <c r="V5720" i="1"/>
  <c r="W5720" i="1"/>
  <c r="X5720" i="1"/>
  <c r="Y5720" i="1"/>
  <c r="Z5720" i="1"/>
  <c r="V5721" i="1"/>
  <c r="W5721" i="1"/>
  <c r="X5721" i="1"/>
  <c r="Y5721" i="1"/>
  <c r="Z5721" i="1"/>
  <c r="V5722" i="1"/>
  <c r="W5722" i="1"/>
  <c r="X5722" i="1"/>
  <c r="Y5722" i="1"/>
  <c r="Z5722" i="1"/>
  <c r="V5723" i="1"/>
  <c r="W5723" i="1"/>
  <c r="X5723" i="1"/>
  <c r="Y5723" i="1"/>
  <c r="Z5723" i="1"/>
  <c r="V5724" i="1"/>
  <c r="W5724" i="1"/>
  <c r="X5724" i="1"/>
  <c r="Y5724" i="1"/>
  <c r="Z5724" i="1"/>
  <c r="V5725" i="1"/>
  <c r="W5725" i="1"/>
  <c r="X5725" i="1"/>
  <c r="Y5725" i="1"/>
  <c r="Z5725" i="1"/>
  <c r="V5726" i="1"/>
  <c r="W5726" i="1"/>
  <c r="X5726" i="1"/>
  <c r="Y5726" i="1"/>
  <c r="Z5726" i="1"/>
  <c r="V5727" i="1"/>
  <c r="W5727" i="1"/>
  <c r="X5727" i="1"/>
  <c r="Y5727" i="1"/>
  <c r="Z5727" i="1"/>
  <c r="V5728" i="1"/>
  <c r="W5728" i="1"/>
  <c r="X5728" i="1"/>
  <c r="Y5728" i="1"/>
  <c r="Z5728" i="1"/>
  <c r="V5729" i="1"/>
  <c r="W5729" i="1"/>
  <c r="X5729" i="1"/>
  <c r="Y5729" i="1"/>
  <c r="Z5729" i="1"/>
  <c r="V5730" i="1"/>
  <c r="W5730" i="1"/>
  <c r="X5730" i="1"/>
  <c r="Y5730" i="1"/>
  <c r="Z5730" i="1"/>
  <c r="V5731" i="1"/>
  <c r="W5731" i="1"/>
  <c r="X5731" i="1"/>
  <c r="Y5731" i="1"/>
  <c r="Z5731" i="1"/>
  <c r="V5732" i="1"/>
  <c r="W5732" i="1"/>
  <c r="X5732" i="1"/>
  <c r="Y5732" i="1"/>
  <c r="Z5732" i="1"/>
  <c r="V5733" i="1"/>
  <c r="W5733" i="1"/>
  <c r="X5733" i="1"/>
  <c r="Y5733" i="1"/>
  <c r="Z5733" i="1"/>
  <c r="V5734" i="1"/>
  <c r="W5734" i="1"/>
  <c r="X5734" i="1"/>
  <c r="Y5734" i="1"/>
  <c r="Z5734" i="1"/>
  <c r="V5735" i="1"/>
  <c r="W5735" i="1"/>
  <c r="X5735" i="1"/>
  <c r="Y5735" i="1"/>
  <c r="Z5735" i="1"/>
  <c r="V5736" i="1"/>
  <c r="W5736" i="1"/>
  <c r="X5736" i="1"/>
  <c r="Y5736" i="1"/>
  <c r="Z5736" i="1"/>
  <c r="V5737" i="1"/>
  <c r="W5737" i="1"/>
  <c r="X5737" i="1"/>
  <c r="Y5737" i="1"/>
  <c r="Z5737" i="1"/>
  <c r="V5738" i="1"/>
  <c r="W5738" i="1"/>
  <c r="X5738" i="1"/>
  <c r="Y5738" i="1"/>
  <c r="Z5738" i="1"/>
  <c r="V5739" i="1"/>
  <c r="W5739" i="1"/>
  <c r="X5739" i="1"/>
  <c r="Y5739" i="1"/>
  <c r="Z5739" i="1"/>
  <c r="V5740" i="1"/>
  <c r="W5740" i="1"/>
  <c r="X5740" i="1"/>
  <c r="Y5740" i="1"/>
  <c r="Z5740" i="1"/>
  <c r="V5741" i="1"/>
  <c r="W5741" i="1"/>
  <c r="X5741" i="1"/>
  <c r="Y5741" i="1"/>
  <c r="Z5741" i="1"/>
  <c r="V5742" i="1"/>
  <c r="W5742" i="1"/>
  <c r="X5742" i="1"/>
  <c r="Y5742" i="1"/>
  <c r="Z5742" i="1"/>
  <c r="V5743" i="1"/>
  <c r="W5743" i="1"/>
  <c r="X5743" i="1"/>
  <c r="Y5743" i="1"/>
  <c r="Z5743" i="1"/>
  <c r="V5744" i="1"/>
  <c r="W5744" i="1"/>
  <c r="X5744" i="1"/>
  <c r="Y5744" i="1"/>
  <c r="Z5744" i="1"/>
  <c r="V5745" i="1"/>
  <c r="W5745" i="1"/>
  <c r="X5745" i="1"/>
  <c r="Y5745" i="1"/>
  <c r="Z5745" i="1"/>
  <c r="V5746" i="1"/>
  <c r="W5746" i="1"/>
  <c r="X5746" i="1"/>
  <c r="Y5746" i="1"/>
  <c r="Z5746" i="1"/>
  <c r="V5747" i="1"/>
  <c r="W5747" i="1"/>
  <c r="X5747" i="1"/>
  <c r="Y5747" i="1"/>
  <c r="Z5747" i="1"/>
  <c r="V5748" i="1"/>
  <c r="W5748" i="1"/>
  <c r="X5748" i="1"/>
  <c r="Y5748" i="1"/>
  <c r="Z5748" i="1"/>
  <c r="V5749" i="1"/>
  <c r="W5749" i="1"/>
  <c r="X5749" i="1"/>
  <c r="Y5749" i="1"/>
  <c r="Z5749" i="1"/>
  <c r="V5750" i="1"/>
  <c r="W5750" i="1"/>
  <c r="X5750" i="1"/>
  <c r="Y5750" i="1"/>
  <c r="Z5750" i="1"/>
  <c r="V5751" i="1"/>
  <c r="W5751" i="1"/>
  <c r="X5751" i="1"/>
  <c r="Y5751" i="1"/>
  <c r="Z5751" i="1"/>
  <c r="V5752" i="1"/>
  <c r="W5752" i="1"/>
  <c r="X5752" i="1"/>
  <c r="Y5752" i="1"/>
  <c r="Z5752" i="1"/>
  <c r="V5753" i="1"/>
  <c r="W5753" i="1"/>
  <c r="X5753" i="1"/>
  <c r="Y5753" i="1"/>
  <c r="Z5753" i="1"/>
  <c r="V5754" i="1"/>
  <c r="W5754" i="1"/>
  <c r="X5754" i="1"/>
  <c r="Y5754" i="1"/>
  <c r="Z5754" i="1"/>
  <c r="V5755" i="1"/>
  <c r="W5755" i="1"/>
  <c r="X5755" i="1"/>
  <c r="Y5755" i="1"/>
  <c r="Z5755" i="1"/>
  <c r="V5756" i="1"/>
  <c r="W5756" i="1"/>
  <c r="X5756" i="1"/>
  <c r="Y5756" i="1"/>
  <c r="Z5756" i="1"/>
  <c r="V5757" i="1"/>
  <c r="W5757" i="1"/>
  <c r="X5757" i="1"/>
  <c r="Y5757" i="1"/>
  <c r="Z5757" i="1"/>
  <c r="V5758" i="1"/>
  <c r="W5758" i="1"/>
  <c r="X5758" i="1"/>
  <c r="Y5758" i="1"/>
  <c r="Z5758" i="1"/>
  <c r="V5759" i="1"/>
  <c r="W5759" i="1"/>
  <c r="X5759" i="1"/>
  <c r="Y5759" i="1"/>
  <c r="Z5759" i="1"/>
  <c r="V5760" i="1"/>
  <c r="W5760" i="1"/>
  <c r="X5760" i="1"/>
  <c r="Y5760" i="1"/>
  <c r="Z5760" i="1"/>
  <c r="V5761" i="1"/>
  <c r="W5761" i="1"/>
  <c r="X5761" i="1"/>
  <c r="Y5761" i="1"/>
  <c r="Z5761" i="1"/>
  <c r="V5762" i="1"/>
  <c r="W5762" i="1"/>
  <c r="X5762" i="1"/>
  <c r="Y5762" i="1"/>
  <c r="Z5762" i="1"/>
  <c r="V5763" i="1"/>
  <c r="W5763" i="1"/>
  <c r="X5763" i="1"/>
  <c r="Y5763" i="1"/>
  <c r="Z5763" i="1"/>
  <c r="V5764" i="1"/>
  <c r="W5764" i="1"/>
  <c r="X5764" i="1"/>
  <c r="Y5764" i="1"/>
  <c r="Z5764" i="1"/>
  <c r="V5765" i="1"/>
  <c r="W5765" i="1"/>
  <c r="X5765" i="1"/>
  <c r="Y5765" i="1"/>
  <c r="Z5765" i="1"/>
  <c r="V5766" i="1"/>
  <c r="W5766" i="1"/>
  <c r="X5766" i="1"/>
  <c r="Y5766" i="1"/>
  <c r="Z5766" i="1"/>
  <c r="V5767" i="1"/>
  <c r="W5767" i="1"/>
  <c r="X5767" i="1"/>
  <c r="Y5767" i="1"/>
  <c r="Z5767" i="1"/>
  <c r="V5768" i="1"/>
  <c r="W5768" i="1"/>
  <c r="X5768" i="1"/>
  <c r="Y5768" i="1"/>
  <c r="Z5768" i="1"/>
  <c r="V5769" i="1"/>
  <c r="W5769" i="1"/>
  <c r="X5769" i="1"/>
  <c r="Y5769" i="1"/>
  <c r="Z5769" i="1"/>
  <c r="V5770" i="1"/>
  <c r="W5770" i="1"/>
  <c r="X5770" i="1"/>
  <c r="Y5770" i="1"/>
  <c r="Z5770" i="1"/>
  <c r="V5771" i="1"/>
  <c r="W5771" i="1"/>
  <c r="X5771" i="1"/>
  <c r="Y5771" i="1"/>
  <c r="Z5771" i="1"/>
  <c r="V5772" i="1"/>
  <c r="W5772" i="1"/>
  <c r="X5772" i="1"/>
  <c r="Y5772" i="1"/>
  <c r="Z5772" i="1"/>
  <c r="V5773" i="1"/>
  <c r="W5773" i="1"/>
  <c r="X5773" i="1"/>
  <c r="Y5773" i="1"/>
  <c r="Z5773" i="1"/>
  <c r="V5774" i="1"/>
  <c r="W5774" i="1"/>
  <c r="X5774" i="1"/>
  <c r="Y5774" i="1"/>
  <c r="Z5774" i="1"/>
  <c r="V5775" i="1"/>
  <c r="W5775" i="1"/>
  <c r="X5775" i="1"/>
  <c r="Y5775" i="1"/>
  <c r="Z5775" i="1"/>
  <c r="V5776" i="1"/>
  <c r="W5776" i="1"/>
  <c r="X5776" i="1"/>
  <c r="Y5776" i="1"/>
  <c r="Z5776" i="1"/>
  <c r="V5777" i="1"/>
  <c r="W5777" i="1"/>
  <c r="X5777" i="1"/>
  <c r="Y5777" i="1"/>
  <c r="Z5777" i="1"/>
  <c r="V5778" i="1"/>
  <c r="W5778" i="1"/>
  <c r="X5778" i="1"/>
  <c r="Y5778" i="1"/>
  <c r="Z5778" i="1"/>
  <c r="V5779" i="1"/>
  <c r="W5779" i="1"/>
  <c r="X5779" i="1"/>
  <c r="Y5779" i="1"/>
  <c r="Z5779" i="1"/>
  <c r="V5780" i="1"/>
  <c r="W5780" i="1"/>
  <c r="X5780" i="1"/>
  <c r="Y5780" i="1"/>
  <c r="Z5780" i="1"/>
  <c r="V5781" i="1"/>
  <c r="W5781" i="1"/>
  <c r="X5781" i="1"/>
  <c r="Y5781" i="1"/>
  <c r="Z5781" i="1"/>
  <c r="V5782" i="1"/>
  <c r="W5782" i="1"/>
  <c r="X5782" i="1"/>
  <c r="Y5782" i="1"/>
  <c r="Z5782" i="1"/>
  <c r="V5783" i="1"/>
  <c r="W5783" i="1"/>
  <c r="X5783" i="1"/>
  <c r="Y5783" i="1"/>
  <c r="Z5783" i="1"/>
  <c r="V5784" i="1"/>
  <c r="W5784" i="1"/>
  <c r="X5784" i="1"/>
  <c r="Y5784" i="1"/>
  <c r="Z5784" i="1"/>
  <c r="V5785" i="1"/>
  <c r="W5785" i="1"/>
  <c r="X5785" i="1"/>
  <c r="Y5785" i="1"/>
  <c r="Z5785" i="1"/>
  <c r="V5786" i="1"/>
  <c r="W5786" i="1"/>
  <c r="X5786" i="1"/>
  <c r="Y5786" i="1"/>
  <c r="Z5786" i="1"/>
  <c r="V5787" i="1"/>
  <c r="W5787" i="1"/>
  <c r="X5787" i="1"/>
  <c r="Y5787" i="1"/>
  <c r="Z5787" i="1"/>
  <c r="V5788" i="1"/>
  <c r="W5788" i="1"/>
  <c r="X5788" i="1"/>
  <c r="Y5788" i="1"/>
  <c r="Z5788" i="1"/>
  <c r="V5789" i="1"/>
  <c r="W5789" i="1"/>
  <c r="X5789" i="1"/>
  <c r="Y5789" i="1"/>
  <c r="Z5789" i="1"/>
  <c r="V5790" i="1"/>
  <c r="W5790" i="1"/>
  <c r="X5790" i="1"/>
  <c r="Y5790" i="1"/>
  <c r="Z5790" i="1"/>
  <c r="V5791" i="1"/>
  <c r="W5791" i="1"/>
  <c r="X5791" i="1"/>
  <c r="Y5791" i="1"/>
  <c r="Z5791" i="1"/>
  <c r="V5792" i="1"/>
  <c r="W5792" i="1"/>
  <c r="X5792" i="1"/>
  <c r="Y5792" i="1"/>
  <c r="Z5792" i="1"/>
  <c r="V5793" i="1"/>
  <c r="W5793" i="1"/>
  <c r="X5793" i="1"/>
  <c r="Y5793" i="1"/>
  <c r="Z5793" i="1"/>
  <c r="V5794" i="1"/>
  <c r="W5794" i="1"/>
  <c r="X5794" i="1"/>
  <c r="Y5794" i="1"/>
  <c r="Z5794" i="1"/>
  <c r="V5795" i="1"/>
  <c r="W5795" i="1"/>
  <c r="X5795" i="1"/>
  <c r="Y5795" i="1"/>
  <c r="Z5795" i="1"/>
  <c r="V5796" i="1"/>
  <c r="W5796" i="1"/>
  <c r="X5796" i="1"/>
  <c r="Y5796" i="1"/>
  <c r="Z5796" i="1"/>
  <c r="V5797" i="1"/>
  <c r="W5797" i="1"/>
  <c r="X5797" i="1"/>
  <c r="Y5797" i="1"/>
  <c r="Z5797" i="1"/>
  <c r="V5798" i="1"/>
  <c r="W5798" i="1"/>
  <c r="X5798" i="1"/>
  <c r="Y5798" i="1"/>
  <c r="Z5798" i="1"/>
  <c r="V5799" i="1"/>
  <c r="W5799" i="1"/>
  <c r="X5799" i="1"/>
  <c r="Y5799" i="1"/>
  <c r="Z5799" i="1"/>
  <c r="V5800" i="1"/>
  <c r="W5800" i="1"/>
  <c r="X5800" i="1"/>
  <c r="Y5800" i="1"/>
  <c r="Z5800" i="1"/>
  <c r="V5801" i="1"/>
  <c r="W5801" i="1"/>
  <c r="X5801" i="1"/>
  <c r="Y5801" i="1"/>
  <c r="Z5801" i="1"/>
  <c r="V5802" i="1"/>
  <c r="W5802" i="1"/>
  <c r="X5802" i="1"/>
  <c r="Y5802" i="1"/>
  <c r="Z5802" i="1"/>
  <c r="V5803" i="1"/>
  <c r="W5803" i="1"/>
  <c r="X5803" i="1"/>
  <c r="Y5803" i="1"/>
  <c r="Z5803" i="1"/>
  <c r="V5804" i="1"/>
  <c r="W5804" i="1"/>
  <c r="X5804" i="1"/>
  <c r="Y5804" i="1"/>
  <c r="Z5804" i="1"/>
  <c r="V5805" i="1"/>
  <c r="W5805" i="1"/>
  <c r="X5805" i="1"/>
  <c r="Y5805" i="1"/>
  <c r="Z5805" i="1"/>
  <c r="V5806" i="1"/>
  <c r="W5806" i="1"/>
  <c r="X5806" i="1"/>
  <c r="Y5806" i="1"/>
  <c r="Z5806" i="1"/>
  <c r="V5807" i="1"/>
  <c r="W5807" i="1"/>
  <c r="X5807" i="1"/>
  <c r="Y5807" i="1"/>
  <c r="Z5807" i="1"/>
  <c r="V5808" i="1"/>
  <c r="W5808" i="1"/>
  <c r="X5808" i="1"/>
  <c r="Y5808" i="1"/>
  <c r="Z5808" i="1"/>
  <c r="V5809" i="1"/>
  <c r="W5809" i="1"/>
  <c r="X5809" i="1"/>
  <c r="Y5809" i="1"/>
  <c r="Z5809" i="1"/>
  <c r="V5810" i="1"/>
  <c r="W5810" i="1"/>
  <c r="X5810" i="1"/>
  <c r="Y5810" i="1"/>
  <c r="Z5810" i="1"/>
  <c r="V5811" i="1"/>
  <c r="W5811" i="1"/>
  <c r="X5811" i="1"/>
  <c r="Y5811" i="1"/>
  <c r="Z5811" i="1"/>
  <c r="V5812" i="1"/>
  <c r="W5812" i="1"/>
  <c r="X5812" i="1"/>
  <c r="Y5812" i="1"/>
  <c r="Z5812" i="1"/>
  <c r="V5813" i="1"/>
  <c r="W5813" i="1"/>
  <c r="X5813" i="1"/>
  <c r="Y5813" i="1"/>
  <c r="Z5813" i="1"/>
  <c r="V5814" i="1"/>
  <c r="W5814" i="1"/>
  <c r="X5814" i="1"/>
  <c r="Y5814" i="1"/>
  <c r="Z5814" i="1"/>
  <c r="V5815" i="1"/>
  <c r="W5815" i="1"/>
  <c r="X5815" i="1"/>
  <c r="Y5815" i="1"/>
  <c r="Z5815" i="1"/>
  <c r="V5816" i="1"/>
  <c r="W5816" i="1"/>
  <c r="X5816" i="1"/>
  <c r="Y5816" i="1"/>
  <c r="Z5816" i="1"/>
  <c r="V5817" i="1"/>
  <c r="W5817" i="1"/>
  <c r="X5817" i="1"/>
  <c r="Y5817" i="1"/>
  <c r="Z5817" i="1"/>
  <c r="V5818" i="1"/>
  <c r="W5818" i="1"/>
  <c r="X5818" i="1"/>
  <c r="Y5818" i="1"/>
  <c r="Z5818" i="1"/>
  <c r="V5819" i="1"/>
  <c r="W5819" i="1"/>
  <c r="X5819" i="1"/>
  <c r="Y5819" i="1"/>
  <c r="Z5819" i="1"/>
  <c r="V5820" i="1"/>
  <c r="W5820" i="1"/>
  <c r="X5820" i="1"/>
  <c r="Y5820" i="1"/>
  <c r="Z5820" i="1"/>
  <c r="V5821" i="1"/>
  <c r="W5821" i="1"/>
  <c r="X5821" i="1"/>
  <c r="Y5821" i="1"/>
  <c r="Z5821" i="1"/>
  <c r="V5822" i="1"/>
  <c r="W5822" i="1"/>
  <c r="X5822" i="1"/>
  <c r="Y5822" i="1"/>
  <c r="Z5822" i="1"/>
  <c r="V5823" i="1"/>
  <c r="W5823" i="1"/>
  <c r="X5823" i="1"/>
  <c r="Y5823" i="1"/>
  <c r="Z5823" i="1"/>
  <c r="V5824" i="1"/>
  <c r="W5824" i="1"/>
  <c r="X5824" i="1"/>
  <c r="Y5824" i="1"/>
  <c r="Z5824" i="1"/>
  <c r="V5825" i="1"/>
  <c r="W5825" i="1"/>
  <c r="X5825" i="1"/>
  <c r="Y5825" i="1"/>
  <c r="Z5825" i="1"/>
  <c r="V5826" i="1"/>
  <c r="W5826" i="1"/>
  <c r="X5826" i="1"/>
  <c r="Y5826" i="1"/>
  <c r="Z5826" i="1"/>
  <c r="V5827" i="1"/>
  <c r="W5827" i="1"/>
  <c r="X5827" i="1"/>
  <c r="Y5827" i="1"/>
  <c r="Z5827" i="1"/>
  <c r="V5828" i="1"/>
  <c r="W5828" i="1"/>
  <c r="X5828" i="1"/>
  <c r="Y5828" i="1"/>
  <c r="Z5828" i="1"/>
  <c r="V5829" i="1"/>
  <c r="W5829" i="1"/>
  <c r="X5829" i="1"/>
  <c r="Y5829" i="1"/>
  <c r="Z5829" i="1"/>
  <c r="V5830" i="1"/>
  <c r="W5830" i="1"/>
  <c r="X5830" i="1"/>
  <c r="Y5830" i="1"/>
  <c r="Z5830" i="1"/>
  <c r="V5831" i="1"/>
  <c r="W5831" i="1"/>
  <c r="X5831" i="1"/>
  <c r="Y5831" i="1"/>
  <c r="Z5831" i="1"/>
  <c r="V5832" i="1"/>
  <c r="W5832" i="1"/>
  <c r="X5832" i="1"/>
  <c r="Y5832" i="1"/>
  <c r="Z5832" i="1"/>
  <c r="V5833" i="1"/>
  <c r="W5833" i="1"/>
  <c r="X5833" i="1"/>
  <c r="Y5833" i="1"/>
  <c r="Z5833" i="1"/>
  <c r="V5834" i="1"/>
  <c r="W5834" i="1"/>
  <c r="X5834" i="1"/>
  <c r="Y5834" i="1"/>
  <c r="Z5834" i="1"/>
  <c r="V5835" i="1"/>
  <c r="W5835" i="1"/>
  <c r="X5835" i="1"/>
  <c r="Y5835" i="1"/>
  <c r="Z5835" i="1"/>
  <c r="V5836" i="1"/>
  <c r="W5836" i="1"/>
  <c r="X5836" i="1"/>
  <c r="Y5836" i="1"/>
  <c r="Z5836" i="1"/>
  <c r="V5837" i="1"/>
  <c r="W5837" i="1"/>
  <c r="X5837" i="1"/>
  <c r="Y5837" i="1"/>
  <c r="Z5837" i="1"/>
  <c r="V5838" i="1"/>
  <c r="W5838" i="1"/>
  <c r="X5838" i="1"/>
  <c r="Y5838" i="1"/>
  <c r="Z5838" i="1"/>
  <c r="V5839" i="1"/>
  <c r="W5839" i="1"/>
  <c r="X5839" i="1"/>
  <c r="Y5839" i="1"/>
  <c r="Z5839" i="1"/>
  <c r="V5840" i="1"/>
  <c r="W5840" i="1"/>
  <c r="X5840" i="1"/>
  <c r="Y5840" i="1"/>
  <c r="Z5840" i="1"/>
  <c r="V5841" i="1"/>
  <c r="W5841" i="1"/>
  <c r="X5841" i="1"/>
  <c r="Y5841" i="1"/>
  <c r="Z5841" i="1"/>
  <c r="V5842" i="1"/>
  <c r="W5842" i="1"/>
  <c r="X5842" i="1"/>
  <c r="Y5842" i="1"/>
  <c r="Z5842" i="1"/>
  <c r="V5843" i="1"/>
  <c r="W5843" i="1"/>
  <c r="X5843" i="1"/>
  <c r="Y5843" i="1"/>
  <c r="Z5843" i="1"/>
  <c r="V5844" i="1"/>
  <c r="W5844" i="1"/>
  <c r="X5844" i="1"/>
  <c r="Y5844" i="1"/>
  <c r="Z5844" i="1"/>
  <c r="V5845" i="1"/>
  <c r="W5845" i="1"/>
  <c r="X5845" i="1"/>
  <c r="Y5845" i="1"/>
  <c r="Z5845" i="1"/>
  <c r="V5846" i="1"/>
  <c r="W5846" i="1"/>
  <c r="X5846" i="1"/>
  <c r="Y5846" i="1"/>
  <c r="Z5846" i="1"/>
  <c r="V5847" i="1"/>
  <c r="W5847" i="1"/>
  <c r="X5847" i="1"/>
  <c r="Y5847" i="1"/>
  <c r="Z5847" i="1"/>
  <c r="V5848" i="1"/>
  <c r="W5848" i="1"/>
  <c r="X5848" i="1"/>
  <c r="Y5848" i="1"/>
  <c r="Z5848" i="1"/>
  <c r="V5849" i="1"/>
  <c r="W5849" i="1"/>
  <c r="X5849" i="1"/>
  <c r="Y5849" i="1"/>
  <c r="Z5849" i="1"/>
  <c r="V5850" i="1"/>
  <c r="W5850" i="1"/>
  <c r="X5850" i="1"/>
  <c r="Y5850" i="1"/>
  <c r="Z5850" i="1"/>
  <c r="V5851" i="1"/>
  <c r="W5851" i="1"/>
  <c r="X5851" i="1"/>
  <c r="Y5851" i="1"/>
  <c r="Z5851" i="1"/>
  <c r="V5852" i="1"/>
  <c r="W5852" i="1"/>
  <c r="X5852" i="1"/>
  <c r="Y5852" i="1"/>
  <c r="Z5852" i="1"/>
  <c r="V5853" i="1"/>
  <c r="W5853" i="1"/>
  <c r="X5853" i="1"/>
  <c r="Y5853" i="1"/>
  <c r="Z5853" i="1"/>
  <c r="V5854" i="1"/>
  <c r="W5854" i="1"/>
  <c r="X5854" i="1"/>
  <c r="Y5854" i="1"/>
  <c r="Z5854" i="1"/>
  <c r="V5855" i="1"/>
  <c r="W5855" i="1"/>
  <c r="X5855" i="1"/>
  <c r="Y5855" i="1"/>
  <c r="Z5855" i="1"/>
  <c r="V5856" i="1"/>
  <c r="W5856" i="1"/>
  <c r="X5856" i="1"/>
  <c r="Y5856" i="1"/>
  <c r="Z5856" i="1"/>
  <c r="V5857" i="1"/>
  <c r="W5857" i="1"/>
  <c r="X5857" i="1"/>
  <c r="Y5857" i="1"/>
  <c r="Z5857" i="1"/>
  <c r="V5858" i="1"/>
  <c r="W5858" i="1"/>
  <c r="X5858" i="1"/>
  <c r="Y5858" i="1"/>
  <c r="Z5858" i="1"/>
  <c r="V5859" i="1"/>
  <c r="W5859" i="1"/>
  <c r="X5859" i="1"/>
  <c r="Y5859" i="1"/>
  <c r="Z5859" i="1"/>
  <c r="V5860" i="1"/>
  <c r="W5860" i="1"/>
  <c r="X5860" i="1"/>
  <c r="Y5860" i="1"/>
  <c r="Z5860" i="1"/>
  <c r="V5861" i="1"/>
  <c r="W5861" i="1"/>
  <c r="X5861" i="1"/>
  <c r="Y5861" i="1"/>
  <c r="Z5861" i="1"/>
  <c r="V5862" i="1"/>
  <c r="W5862" i="1"/>
  <c r="X5862" i="1"/>
  <c r="Y5862" i="1"/>
  <c r="Z5862" i="1"/>
  <c r="V5863" i="1"/>
  <c r="W5863" i="1"/>
  <c r="X5863" i="1"/>
  <c r="Y5863" i="1"/>
  <c r="Z5863" i="1"/>
  <c r="V5864" i="1"/>
  <c r="W5864" i="1"/>
  <c r="X5864" i="1"/>
  <c r="Y5864" i="1"/>
  <c r="Z5864" i="1"/>
  <c r="V5865" i="1"/>
  <c r="W5865" i="1"/>
  <c r="X5865" i="1"/>
  <c r="Y5865" i="1"/>
  <c r="Z5865" i="1"/>
  <c r="V5866" i="1"/>
  <c r="W5866" i="1"/>
  <c r="X5866" i="1"/>
  <c r="Y5866" i="1"/>
  <c r="Z5866" i="1"/>
  <c r="V5867" i="1"/>
  <c r="W5867" i="1"/>
  <c r="X5867" i="1"/>
  <c r="Y5867" i="1"/>
  <c r="Z5867" i="1"/>
  <c r="V5868" i="1"/>
  <c r="W5868" i="1"/>
  <c r="X5868" i="1"/>
  <c r="Y5868" i="1"/>
  <c r="Z5868" i="1"/>
  <c r="V5869" i="1"/>
  <c r="W5869" i="1"/>
  <c r="X5869" i="1"/>
  <c r="Y5869" i="1"/>
  <c r="Z5869" i="1"/>
  <c r="V5870" i="1"/>
  <c r="W5870" i="1"/>
  <c r="X5870" i="1"/>
  <c r="Y5870" i="1"/>
  <c r="Z5870" i="1"/>
  <c r="V5871" i="1"/>
  <c r="W5871" i="1"/>
  <c r="X5871" i="1"/>
  <c r="Y5871" i="1"/>
  <c r="Z5871" i="1"/>
  <c r="V5872" i="1"/>
  <c r="W5872" i="1"/>
  <c r="X5872" i="1"/>
  <c r="Y5872" i="1"/>
  <c r="Z5872" i="1"/>
  <c r="V5873" i="1"/>
  <c r="W5873" i="1"/>
  <c r="X5873" i="1"/>
  <c r="Y5873" i="1"/>
  <c r="Z5873" i="1"/>
  <c r="V5874" i="1"/>
  <c r="W5874" i="1"/>
  <c r="X5874" i="1"/>
  <c r="Y5874" i="1"/>
  <c r="Z5874" i="1"/>
  <c r="V5875" i="1"/>
  <c r="W5875" i="1"/>
  <c r="X5875" i="1"/>
  <c r="Y5875" i="1"/>
  <c r="Z5875" i="1"/>
  <c r="V5876" i="1"/>
  <c r="W5876" i="1"/>
  <c r="X5876" i="1"/>
  <c r="Y5876" i="1"/>
  <c r="Z5876" i="1"/>
  <c r="V5877" i="1"/>
  <c r="W5877" i="1"/>
  <c r="X5877" i="1"/>
  <c r="Y5877" i="1"/>
  <c r="Z5877" i="1"/>
  <c r="V5878" i="1"/>
  <c r="W5878" i="1"/>
  <c r="X5878" i="1"/>
  <c r="Y5878" i="1"/>
  <c r="Z5878" i="1"/>
  <c r="V5879" i="1"/>
  <c r="W5879" i="1"/>
  <c r="X5879" i="1"/>
  <c r="Y5879" i="1"/>
  <c r="Z5879" i="1"/>
  <c r="V5880" i="1"/>
  <c r="W5880" i="1"/>
  <c r="X5880" i="1"/>
  <c r="Y5880" i="1"/>
  <c r="Z5880" i="1"/>
  <c r="V5881" i="1"/>
  <c r="W5881" i="1"/>
  <c r="X5881" i="1"/>
  <c r="Y5881" i="1"/>
  <c r="Z5881" i="1"/>
  <c r="V5882" i="1"/>
  <c r="W5882" i="1"/>
  <c r="X5882" i="1"/>
  <c r="Y5882" i="1"/>
  <c r="Z5882" i="1"/>
  <c r="V5883" i="1"/>
  <c r="W5883" i="1"/>
  <c r="X5883" i="1"/>
  <c r="Y5883" i="1"/>
  <c r="Z5883" i="1"/>
  <c r="V5884" i="1"/>
  <c r="W5884" i="1"/>
  <c r="X5884" i="1"/>
  <c r="Y5884" i="1"/>
  <c r="Z5884" i="1"/>
  <c r="V5885" i="1"/>
  <c r="W5885" i="1"/>
  <c r="X5885" i="1"/>
  <c r="Y5885" i="1"/>
  <c r="Z5885" i="1"/>
  <c r="V5886" i="1"/>
  <c r="W5886" i="1"/>
  <c r="X5886" i="1"/>
  <c r="Y5886" i="1"/>
  <c r="Z5886" i="1"/>
  <c r="V5887" i="1"/>
  <c r="W5887" i="1"/>
  <c r="X5887" i="1"/>
  <c r="Y5887" i="1"/>
  <c r="Z5887" i="1"/>
  <c r="V5888" i="1"/>
  <c r="W5888" i="1"/>
  <c r="X5888" i="1"/>
  <c r="Y5888" i="1"/>
  <c r="Z5888" i="1"/>
  <c r="V5889" i="1"/>
  <c r="W5889" i="1"/>
  <c r="X5889" i="1"/>
  <c r="Y5889" i="1"/>
  <c r="Z5889" i="1"/>
  <c r="V5890" i="1"/>
  <c r="W5890" i="1"/>
  <c r="X5890" i="1"/>
  <c r="Y5890" i="1"/>
  <c r="Z5890" i="1"/>
  <c r="V5891" i="1"/>
  <c r="W5891" i="1"/>
  <c r="X5891" i="1"/>
  <c r="Y5891" i="1"/>
  <c r="Z5891" i="1"/>
  <c r="V5892" i="1"/>
  <c r="W5892" i="1"/>
  <c r="X5892" i="1"/>
  <c r="Y5892" i="1"/>
  <c r="Z5892" i="1"/>
  <c r="V5893" i="1"/>
  <c r="W5893" i="1"/>
  <c r="X5893" i="1"/>
  <c r="Y5893" i="1"/>
  <c r="Z5893" i="1"/>
  <c r="V5894" i="1"/>
  <c r="W5894" i="1"/>
  <c r="X5894" i="1"/>
  <c r="Y5894" i="1"/>
  <c r="Z5894" i="1"/>
  <c r="V5895" i="1"/>
  <c r="W5895" i="1"/>
  <c r="X5895" i="1"/>
  <c r="Y5895" i="1"/>
  <c r="Z5895" i="1"/>
  <c r="V5896" i="1"/>
  <c r="W5896" i="1"/>
  <c r="X5896" i="1"/>
  <c r="Y5896" i="1"/>
  <c r="Z5896" i="1"/>
  <c r="V5897" i="1"/>
  <c r="W5897" i="1"/>
  <c r="X5897" i="1"/>
  <c r="Y5897" i="1"/>
  <c r="Z5897" i="1"/>
  <c r="V5898" i="1"/>
  <c r="W5898" i="1"/>
  <c r="X5898" i="1"/>
  <c r="Y5898" i="1"/>
  <c r="Z5898" i="1"/>
  <c r="V5899" i="1"/>
  <c r="W5899" i="1"/>
  <c r="X5899" i="1"/>
  <c r="Y5899" i="1"/>
  <c r="Z5899" i="1"/>
  <c r="V5900" i="1"/>
  <c r="W5900" i="1"/>
  <c r="X5900" i="1"/>
  <c r="Y5900" i="1"/>
  <c r="Z5900" i="1"/>
  <c r="V5901" i="1"/>
  <c r="W5901" i="1"/>
  <c r="X5901" i="1"/>
  <c r="Y5901" i="1"/>
  <c r="Z5901" i="1"/>
  <c r="V5902" i="1"/>
  <c r="W5902" i="1"/>
  <c r="X5902" i="1"/>
  <c r="Y5902" i="1"/>
  <c r="Z5902" i="1"/>
  <c r="V5903" i="1"/>
  <c r="W5903" i="1"/>
  <c r="X5903" i="1"/>
  <c r="Y5903" i="1"/>
  <c r="Z5903" i="1"/>
  <c r="V5904" i="1"/>
  <c r="W5904" i="1"/>
  <c r="X5904" i="1"/>
  <c r="Y5904" i="1"/>
  <c r="Z5904" i="1"/>
  <c r="V5905" i="1"/>
  <c r="W5905" i="1"/>
  <c r="X5905" i="1"/>
  <c r="Y5905" i="1"/>
  <c r="Z5905" i="1"/>
  <c r="V5906" i="1"/>
  <c r="W5906" i="1"/>
  <c r="X5906" i="1"/>
  <c r="Y5906" i="1"/>
  <c r="Z5906" i="1"/>
  <c r="V5907" i="1"/>
  <c r="W5907" i="1"/>
  <c r="X5907" i="1"/>
  <c r="Y5907" i="1"/>
  <c r="Z5907" i="1"/>
  <c r="V5908" i="1"/>
  <c r="W5908" i="1"/>
  <c r="X5908" i="1"/>
  <c r="Y5908" i="1"/>
  <c r="Z5908" i="1"/>
  <c r="V5909" i="1"/>
  <c r="W5909" i="1"/>
  <c r="X5909" i="1"/>
  <c r="Y5909" i="1"/>
  <c r="Z5909" i="1"/>
  <c r="V5910" i="1"/>
  <c r="W5910" i="1"/>
  <c r="X5910" i="1"/>
  <c r="Y5910" i="1"/>
  <c r="Z5910" i="1"/>
  <c r="V5911" i="1"/>
  <c r="W5911" i="1"/>
  <c r="X5911" i="1"/>
  <c r="Y5911" i="1"/>
  <c r="Z5911" i="1"/>
  <c r="V5912" i="1"/>
  <c r="W5912" i="1"/>
  <c r="X5912" i="1"/>
  <c r="Y5912" i="1"/>
  <c r="Z5912" i="1"/>
  <c r="V5913" i="1"/>
  <c r="W5913" i="1"/>
  <c r="X5913" i="1"/>
  <c r="Y5913" i="1"/>
  <c r="Z5913" i="1"/>
  <c r="V5914" i="1"/>
  <c r="W5914" i="1"/>
  <c r="X5914" i="1"/>
  <c r="Y5914" i="1"/>
  <c r="Z5914" i="1"/>
  <c r="V5915" i="1"/>
  <c r="W5915" i="1"/>
  <c r="X5915" i="1"/>
  <c r="Y5915" i="1"/>
  <c r="Z5915" i="1"/>
  <c r="V5916" i="1"/>
  <c r="W5916" i="1"/>
  <c r="X5916" i="1"/>
  <c r="Y5916" i="1"/>
  <c r="Z5916" i="1"/>
  <c r="V5917" i="1"/>
  <c r="W5917" i="1"/>
  <c r="X5917" i="1"/>
  <c r="Y5917" i="1"/>
  <c r="Z5917" i="1"/>
  <c r="V5918" i="1"/>
  <c r="W5918" i="1"/>
  <c r="X5918" i="1"/>
  <c r="Y5918" i="1"/>
  <c r="Z5918" i="1"/>
  <c r="V5919" i="1"/>
  <c r="W5919" i="1"/>
  <c r="X5919" i="1"/>
  <c r="Y5919" i="1"/>
  <c r="Z5919" i="1"/>
  <c r="V5920" i="1"/>
  <c r="W5920" i="1"/>
  <c r="X5920" i="1"/>
  <c r="Y5920" i="1"/>
  <c r="Z5920" i="1"/>
  <c r="V5921" i="1"/>
  <c r="W5921" i="1"/>
  <c r="X5921" i="1"/>
  <c r="Y5921" i="1"/>
  <c r="Z5921" i="1"/>
  <c r="V5922" i="1"/>
  <c r="W5922" i="1"/>
  <c r="X5922" i="1"/>
  <c r="Y5922" i="1"/>
  <c r="Z5922" i="1"/>
  <c r="V5923" i="1"/>
  <c r="W5923" i="1"/>
  <c r="X5923" i="1"/>
  <c r="Y5923" i="1"/>
  <c r="Z5923" i="1"/>
  <c r="V5924" i="1"/>
  <c r="W5924" i="1"/>
  <c r="X5924" i="1"/>
  <c r="Y5924" i="1"/>
  <c r="Z5924" i="1"/>
  <c r="V5925" i="1"/>
  <c r="W5925" i="1"/>
  <c r="X5925" i="1"/>
  <c r="Y5925" i="1"/>
  <c r="Z5925" i="1"/>
  <c r="V5926" i="1"/>
  <c r="W5926" i="1"/>
  <c r="X5926" i="1"/>
  <c r="Y5926" i="1"/>
  <c r="Z5926" i="1"/>
  <c r="V5927" i="1"/>
  <c r="W5927" i="1"/>
  <c r="X5927" i="1"/>
  <c r="Y5927" i="1"/>
  <c r="Z5927" i="1"/>
  <c r="V5928" i="1"/>
  <c r="W5928" i="1"/>
  <c r="X5928" i="1"/>
  <c r="Y5928" i="1"/>
  <c r="Z5928" i="1"/>
  <c r="V5929" i="1"/>
  <c r="W5929" i="1"/>
  <c r="X5929" i="1"/>
  <c r="Y5929" i="1"/>
  <c r="Z5929" i="1"/>
  <c r="V5930" i="1"/>
  <c r="W5930" i="1"/>
  <c r="X5930" i="1"/>
  <c r="Y5930" i="1"/>
  <c r="Z5930" i="1"/>
  <c r="V5931" i="1"/>
  <c r="W5931" i="1"/>
  <c r="X5931" i="1"/>
  <c r="Y5931" i="1"/>
  <c r="Z5931" i="1"/>
  <c r="V5932" i="1"/>
  <c r="W5932" i="1"/>
  <c r="X5932" i="1"/>
  <c r="Y5932" i="1"/>
  <c r="Z5932" i="1"/>
  <c r="V5933" i="1"/>
  <c r="W5933" i="1"/>
  <c r="X5933" i="1"/>
  <c r="Y5933" i="1"/>
  <c r="Z5933" i="1"/>
  <c r="V5934" i="1"/>
  <c r="W5934" i="1"/>
  <c r="X5934" i="1"/>
  <c r="Y5934" i="1"/>
  <c r="Z5934" i="1"/>
  <c r="V5935" i="1"/>
  <c r="W5935" i="1"/>
  <c r="X5935" i="1"/>
  <c r="Y5935" i="1"/>
  <c r="Z5935" i="1"/>
  <c r="V5936" i="1"/>
  <c r="W5936" i="1"/>
  <c r="X5936" i="1"/>
  <c r="Y5936" i="1"/>
  <c r="Z5936" i="1"/>
  <c r="V5937" i="1"/>
  <c r="W5937" i="1"/>
  <c r="X5937" i="1"/>
  <c r="Y5937" i="1"/>
  <c r="Z5937" i="1"/>
  <c r="V5938" i="1"/>
  <c r="W5938" i="1"/>
  <c r="X5938" i="1"/>
  <c r="Y5938" i="1"/>
  <c r="Z5938" i="1"/>
  <c r="V5939" i="1"/>
  <c r="W5939" i="1"/>
  <c r="X5939" i="1"/>
  <c r="Y5939" i="1"/>
  <c r="Z5939" i="1"/>
  <c r="V5940" i="1"/>
  <c r="W5940" i="1"/>
  <c r="X5940" i="1"/>
  <c r="Y5940" i="1"/>
  <c r="Z5940" i="1"/>
  <c r="V5941" i="1"/>
  <c r="W5941" i="1"/>
  <c r="X5941" i="1"/>
  <c r="Y5941" i="1"/>
  <c r="Z5941" i="1"/>
  <c r="V5942" i="1"/>
  <c r="W5942" i="1"/>
  <c r="X5942" i="1"/>
  <c r="Y5942" i="1"/>
  <c r="Z5942" i="1"/>
  <c r="V5943" i="1"/>
  <c r="W5943" i="1"/>
  <c r="X5943" i="1"/>
  <c r="Y5943" i="1"/>
  <c r="Z5943" i="1"/>
  <c r="V5944" i="1"/>
  <c r="W5944" i="1"/>
  <c r="X5944" i="1"/>
  <c r="Y5944" i="1"/>
  <c r="Z5944" i="1"/>
  <c r="V5945" i="1"/>
  <c r="W5945" i="1"/>
  <c r="X5945" i="1"/>
  <c r="Y5945" i="1"/>
  <c r="Z5945" i="1"/>
  <c r="V5946" i="1"/>
  <c r="W5946" i="1"/>
  <c r="X5946" i="1"/>
  <c r="Y5946" i="1"/>
  <c r="Z5946" i="1"/>
  <c r="V5947" i="1"/>
  <c r="W5947" i="1"/>
  <c r="X5947" i="1"/>
  <c r="Y5947" i="1"/>
  <c r="Z5947" i="1"/>
  <c r="V5948" i="1"/>
  <c r="W5948" i="1"/>
  <c r="X5948" i="1"/>
  <c r="Y5948" i="1"/>
  <c r="Z5948" i="1"/>
  <c r="V5949" i="1"/>
  <c r="W5949" i="1"/>
  <c r="X5949" i="1"/>
  <c r="Y5949" i="1"/>
  <c r="Z5949" i="1"/>
  <c r="V5950" i="1"/>
  <c r="W5950" i="1"/>
  <c r="X5950" i="1"/>
  <c r="Y5950" i="1"/>
  <c r="Z5950" i="1"/>
  <c r="V5951" i="1"/>
  <c r="W5951" i="1"/>
  <c r="X5951" i="1"/>
  <c r="Y5951" i="1"/>
  <c r="Z5951" i="1"/>
  <c r="V5952" i="1"/>
  <c r="W5952" i="1"/>
  <c r="X5952" i="1"/>
  <c r="Y5952" i="1"/>
  <c r="Z5952" i="1"/>
  <c r="V5953" i="1"/>
  <c r="W5953" i="1"/>
  <c r="X5953" i="1"/>
  <c r="Y5953" i="1"/>
  <c r="Z5953" i="1"/>
  <c r="V5954" i="1"/>
  <c r="W5954" i="1"/>
  <c r="X5954" i="1"/>
  <c r="Y5954" i="1"/>
  <c r="Z5954" i="1"/>
  <c r="V5955" i="1"/>
  <c r="W5955" i="1"/>
  <c r="X5955" i="1"/>
  <c r="Y5955" i="1"/>
  <c r="Z5955" i="1"/>
  <c r="V5956" i="1"/>
  <c r="W5956" i="1"/>
  <c r="X5956" i="1"/>
  <c r="Y5956" i="1"/>
  <c r="Z5956" i="1"/>
  <c r="V5957" i="1"/>
  <c r="W5957" i="1"/>
  <c r="X5957" i="1"/>
  <c r="Y5957" i="1"/>
  <c r="Z5957" i="1"/>
  <c r="V5958" i="1"/>
  <c r="W5958" i="1"/>
  <c r="X5958" i="1"/>
  <c r="Y5958" i="1"/>
  <c r="Z5958" i="1"/>
  <c r="V5959" i="1"/>
  <c r="W5959" i="1"/>
  <c r="X5959" i="1"/>
  <c r="Y5959" i="1"/>
  <c r="Z5959" i="1"/>
  <c r="V5960" i="1"/>
  <c r="W5960" i="1"/>
  <c r="X5960" i="1"/>
  <c r="Y5960" i="1"/>
  <c r="Z5960" i="1"/>
  <c r="V5961" i="1"/>
  <c r="W5961" i="1"/>
  <c r="X5961" i="1"/>
  <c r="Y5961" i="1"/>
  <c r="Z5961" i="1"/>
  <c r="V5962" i="1"/>
  <c r="W5962" i="1"/>
  <c r="X5962" i="1"/>
  <c r="Y5962" i="1"/>
  <c r="Z5962" i="1"/>
  <c r="V5963" i="1"/>
  <c r="W5963" i="1"/>
  <c r="X5963" i="1"/>
  <c r="Y5963" i="1"/>
  <c r="Z5963" i="1"/>
  <c r="V5964" i="1"/>
  <c r="W5964" i="1"/>
  <c r="X5964" i="1"/>
  <c r="Y5964" i="1"/>
  <c r="Z5964" i="1"/>
  <c r="V5965" i="1"/>
  <c r="W5965" i="1"/>
  <c r="X5965" i="1"/>
  <c r="Y5965" i="1"/>
  <c r="Z5965" i="1"/>
  <c r="V5966" i="1"/>
  <c r="W5966" i="1"/>
  <c r="X5966" i="1"/>
  <c r="Y5966" i="1"/>
  <c r="Z5966" i="1"/>
  <c r="V5967" i="1"/>
  <c r="W5967" i="1"/>
  <c r="X5967" i="1"/>
  <c r="Y5967" i="1"/>
  <c r="Z5967" i="1"/>
  <c r="V5968" i="1"/>
  <c r="W5968" i="1"/>
  <c r="X5968" i="1"/>
  <c r="Y5968" i="1"/>
  <c r="Z5968" i="1"/>
  <c r="V5969" i="1"/>
  <c r="W5969" i="1"/>
  <c r="X5969" i="1"/>
  <c r="Y5969" i="1"/>
  <c r="Z5969" i="1"/>
  <c r="V5970" i="1"/>
  <c r="W5970" i="1"/>
  <c r="X5970" i="1"/>
  <c r="Y5970" i="1"/>
  <c r="Z5970" i="1"/>
  <c r="V5971" i="1"/>
  <c r="W5971" i="1"/>
  <c r="X5971" i="1"/>
  <c r="Y5971" i="1"/>
  <c r="Z5971" i="1"/>
  <c r="V5972" i="1"/>
  <c r="W5972" i="1"/>
  <c r="X5972" i="1"/>
  <c r="Y5972" i="1"/>
  <c r="Z5972" i="1"/>
  <c r="V5973" i="1"/>
  <c r="W5973" i="1"/>
  <c r="X5973" i="1"/>
  <c r="Y5973" i="1"/>
  <c r="Z5973" i="1"/>
  <c r="V5974" i="1"/>
  <c r="W5974" i="1"/>
  <c r="X5974" i="1"/>
  <c r="Y5974" i="1"/>
  <c r="Z5974" i="1"/>
  <c r="V5975" i="1"/>
  <c r="W5975" i="1"/>
  <c r="X5975" i="1"/>
  <c r="Y5975" i="1"/>
  <c r="Z5975" i="1"/>
  <c r="V5976" i="1"/>
  <c r="W5976" i="1"/>
  <c r="X5976" i="1"/>
  <c r="Y5976" i="1"/>
  <c r="Z5976" i="1"/>
  <c r="V5977" i="1"/>
  <c r="W5977" i="1"/>
  <c r="X5977" i="1"/>
  <c r="Y5977" i="1"/>
  <c r="Z5977" i="1"/>
  <c r="V5978" i="1"/>
  <c r="W5978" i="1"/>
  <c r="X5978" i="1"/>
  <c r="Y5978" i="1"/>
  <c r="Z5978" i="1"/>
  <c r="V5979" i="1"/>
  <c r="W5979" i="1"/>
  <c r="X5979" i="1"/>
  <c r="Y5979" i="1"/>
  <c r="Z5979" i="1"/>
  <c r="V5980" i="1"/>
  <c r="W5980" i="1"/>
  <c r="X5980" i="1"/>
  <c r="Y5980" i="1"/>
  <c r="Z5980" i="1"/>
  <c r="V5981" i="1"/>
  <c r="W5981" i="1"/>
  <c r="X5981" i="1"/>
  <c r="Y5981" i="1"/>
  <c r="Z5981" i="1"/>
  <c r="V5982" i="1"/>
  <c r="W5982" i="1"/>
  <c r="X5982" i="1"/>
  <c r="Y5982" i="1"/>
  <c r="Z5982" i="1"/>
  <c r="V5983" i="1"/>
  <c r="W5983" i="1"/>
  <c r="X5983" i="1"/>
  <c r="Y5983" i="1"/>
  <c r="Z5983" i="1"/>
  <c r="V5984" i="1"/>
  <c r="W5984" i="1"/>
  <c r="X5984" i="1"/>
  <c r="Y5984" i="1"/>
  <c r="Z5984" i="1"/>
  <c r="V5985" i="1"/>
  <c r="W5985" i="1"/>
  <c r="X5985" i="1"/>
  <c r="Y5985" i="1"/>
  <c r="Z5985" i="1"/>
  <c r="V5986" i="1"/>
  <c r="W5986" i="1"/>
  <c r="X5986" i="1"/>
  <c r="Y5986" i="1"/>
  <c r="Z5986" i="1"/>
  <c r="V5987" i="1"/>
  <c r="W5987" i="1"/>
  <c r="X5987" i="1"/>
  <c r="Y5987" i="1"/>
  <c r="Z5987" i="1"/>
  <c r="V5988" i="1"/>
  <c r="W5988" i="1"/>
  <c r="X5988" i="1"/>
  <c r="Y5988" i="1"/>
  <c r="Z5988" i="1"/>
  <c r="V5989" i="1"/>
  <c r="W5989" i="1"/>
  <c r="X5989" i="1"/>
  <c r="Y5989" i="1"/>
  <c r="Z5989" i="1"/>
  <c r="V5990" i="1"/>
  <c r="W5990" i="1"/>
  <c r="X5990" i="1"/>
  <c r="Y5990" i="1"/>
  <c r="Z5990" i="1"/>
  <c r="V5991" i="1"/>
  <c r="W5991" i="1"/>
  <c r="X5991" i="1"/>
  <c r="Y5991" i="1"/>
  <c r="Z5991" i="1"/>
  <c r="V5992" i="1"/>
  <c r="W5992" i="1"/>
  <c r="X5992" i="1"/>
  <c r="Y5992" i="1"/>
  <c r="Z5992" i="1"/>
  <c r="V5993" i="1"/>
  <c r="W5993" i="1"/>
  <c r="X5993" i="1"/>
  <c r="Y5993" i="1"/>
  <c r="Z5993" i="1"/>
  <c r="V5994" i="1"/>
  <c r="W5994" i="1"/>
  <c r="X5994" i="1"/>
  <c r="Y5994" i="1"/>
  <c r="Z5994" i="1"/>
  <c r="V5995" i="1"/>
  <c r="W5995" i="1"/>
  <c r="X5995" i="1"/>
  <c r="Y5995" i="1"/>
  <c r="Z5995" i="1"/>
  <c r="V5996" i="1"/>
  <c r="W5996" i="1"/>
  <c r="X5996" i="1"/>
  <c r="Y5996" i="1"/>
  <c r="Z5996" i="1"/>
  <c r="V5997" i="1"/>
  <c r="W5997" i="1"/>
  <c r="X5997" i="1"/>
  <c r="Y5997" i="1"/>
  <c r="Z5997" i="1"/>
  <c r="V5998" i="1"/>
  <c r="W5998" i="1"/>
  <c r="X5998" i="1"/>
  <c r="Y5998" i="1"/>
  <c r="Z5998" i="1"/>
  <c r="V5999" i="1"/>
  <c r="W5999" i="1"/>
  <c r="X5999" i="1"/>
  <c r="Y5999" i="1"/>
  <c r="Z5999" i="1"/>
  <c r="V6000" i="1"/>
  <c r="W6000" i="1"/>
  <c r="X6000" i="1"/>
  <c r="Y6000" i="1"/>
  <c r="Z6000" i="1"/>
  <c r="V6001" i="1"/>
  <c r="W6001" i="1"/>
  <c r="X6001" i="1"/>
  <c r="Y6001" i="1"/>
  <c r="Z6001" i="1"/>
  <c r="V6002" i="1"/>
  <c r="W6002" i="1"/>
  <c r="X6002" i="1"/>
  <c r="Y6002" i="1"/>
  <c r="Z6002" i="1"/>
  <c r="V6003" i="1"/>
  <c r="W6003" i="1"/>
  <c r="X6003" i="1"/>
  <c r="Y6003" i="1"/>
  <c r="Z6003" i="1"/>
  <c r="V6004" i="1"/>
  <c r="W6004" i="1"/>
  <c r="X6004" i="1"/>
  <c r="Y6004" i="1"/>
  <c r="Z6004" i="1"/>
  <c r="V6005" i="1"/>
  <c r="W6005" i="1"/>
  <c r="X6005" i="1"/>
  <c r="Y6005" i="1"/>
  <c r="Z6005" i="1"/>
  <c r="V6006" i="1"/>
  <c r="W6006" i="1"/>
  <c r="X6006" i="1"/>
  <c r="Y6006" i="1"/>
  <c r="Z6006" i="1"/>
  <c r="V6007" i="1"/>
  <c r="W6007" i="1"/>
  <c r="X6007" i="1"/>
  <c r="Y6007" i="1"/>
  <c r="Z6007" i="1"/>
  <c r="V6008" i="1"/>
  <c r="W6008" i="1"/>
  <c r="X6008" i="1"/>
  <c r="Y6008" i="1"/>
  <c r="Z6008" i="1"/>
  <c r="V6009" i="1"/>
  <c r="W6009" i="1"/>
  <c r="X6009" i="1"/>
  <c r="Y6009" i="1"/>
  <c r="Z6009" i="1"/>
  <c r="V6010" i="1"/>
  <c r="W6010" i="1"/>
  <c r="X6010" i="1"/>
  <c r="Y6010" i="1"/>
  <c r="Z6010" i="1"/>
  <c r="V6011" i="1"/>
  <c r="W6011" i="1"/>
  <c r="X6011" i="1"/>
  <c r="Y6011" i="1"/>
  <c r="Z6011" i="1"/>
  <c r="V6012" i="1"/>
  <c r="W6012" i="1"/>
  <c r="X6012" i="1"/>
  <c r="Y6012" i="1"/>
  <c r="Z6012" i="1"/>
  <c r="V6013" i="1"/>
  <c r="W6013" i="1"/>
  <c r="X6013" i="1"/>
  <c r="Y6013" i="1"/>
  <c r="Z6013" i="1"/>
  <c r="V6014" i="1"/>
  <c r="W6014" i="1"/>
  <c r="X6014" i="1"/>
  <c r="Y6014" i="1"/>
  <c r="Z6014" i="1"/>
  <c r="V6015" i="1"/>
  <c r="W6015" i="1"/>
  <c r="X6015" i="1"/>
  <c r="Y6015" i="1"/>
  <c r="Z6015" i="1"/>
  <c r="V6016" i="1"/>
  <c r="W6016" i="1"/>
  <c r="X6016" i="1"/>
  <c r="Y6016" i="1"/>
  <c r="Z6016" i="1"/>
  <c r="V6017" i="1"/>
  <c r="W6017" i="1"/>
  <c r="X6017" i="1"/>
  <c r="Y6017" i="1"/>
  <c r="Z6017" i="1"/>
  <c r="V6018" i="1"/>
  <c r="W6018" i="1"/>
  <c r="X6018" i="1"/>
  <c r="Y6018" i="1"/>
  <c r="Z6018" i="1"/>
  <c r="V6019" i="1"/>
  <c r="W6019" i="1"/>
  <c r="X6019" i="1"/>
  <c r="Y6019" i="1"/>
  <c r="Z6019" i="1"/>
  <c r="V6020" i="1"/>
  <c r="W6020" i="1"/>
  <c r="X6020" i="1"/>
  <c r="Y6020" i="1"/>
  <c r="Z6020" i="1"/>
  <c r="V6021" i="1"/>
  <c r="W6021" i="1"/>
  <c r="X6021" i="1"/>
  <c r="Y6021" i="1"/>
  <c r="Z6021" i="1"/>
  <c r="V6022" i="1"/>
  <c r="W6022" i="1"/>
  <c r="X6022" i="1"/>
  <c r="Y6022" i="1"/>
  <c r="Z6022" i="1"/>
  <c r="V6023" i="1"/>
  <c r="W6023" i="1"/>
  <c r="X6023" i="1"/>
  <c r="Y6023" i="1"/>
  <c r="Z6023" i="1"/>
  <c r="V6024" i="1"/>
  <c r="W6024" i="1"/>
  <c r="X6024" i="1"/>
  <c r="Y6024" i="1"/>
  <c r="Z6024" i="1"/>
  <c r="V6025" i="1"/>
  <c r="W6025" i="1"/>
  <c r="X6025" i="1"/>
  <c r="Y6025" i="1"/>
  <c r="Z6025" i="1"/>
  <c r="V6026" i="1"/>
  <c r="W6026" i="1"/>
  <c r="X6026" i="1"/>
  <c r="Y6026" i="1"/>
  <c r="Z6026" i="1"/>
  <c r="V6027" i="1"/>
  <c r="W6027" i="1"/>
  <c r="X6027" i="1"/>
  <c r="Y6027" i="1"/>
  <c r="Z6027" i="1"/>
  <c r="V6028" i="1"/>
  <c r="W6028" i="1"/>
  <c r="X6028" i="1"/>
  <c r="Y6028" i="1"/>
  <c r="Z6028" i="1"/>
  <c r="V6029" i="1"/>
  <c r="W6029" i="1"/>
  <c r="X6029" i="1"/>
  <c r="Y6029" i="1"/>
  <c r="Z6029" i="1"/>
  <c r="V6030" i="1"/>
  <c r="W6030" i="1"/>
  <c r="X6030" i="1"/>
  <c r="Y6030" i="1"/>
  <c r="Z6030" i="1"/>
  <c r="V6031" i="1"/>
  <c r="W6031" i="1"/>
  <c r="X6031" i="1"/>
  <c r="Y6031" i="1"/>
  <c r="Z6031" i="1"/>
  <c r="V6032" i="1"/>
  <c r="W6032" i="1"/>
  <c r="X6032" i="1"/>
  <c r="Y6032" i="1"/>
  <c r="Z6032" i="1"/>
  <c r="V6033" i="1"/>
  <c r="W6033" i="1"/>
  <c r="X6033" i="1"/>
  <c r="Y6033" i="1"/>
  <c r="Z6033" i="1"/>
  <c r="V6034" i="1"/>
  <c r="W6034" i="1"/>
  <c r="X6034" i="1"/>
  <c r="Y6034" i="1"/>
  <c r="Z6034" i="1"/>
  <c r="V6035" i="1"/>
  <c r="W6035" i="1"/>
  <c r="X6035" i="1"/>
  <c r="Y6035" i="1"/>
  <c r="Z6035" i="1"/>
  <c r="V6036" i="1"/>
  <c r="W6036" i="1"/>
  <c r="X6036" i="1"/>
  <c r="Y6036" i="1"/>
  <c r="Z6036" i="1"/>
  <c r="V6037" i="1"/>
  <c r="W6037" i="1"/>
  <c r="X6037" i="1"/>
  <c r="Y6037" i="1"/>
  <c r="Z6037" i="1"/>
  <c r="V6038" i="1"/>
  <c r="W6038" i="1"/>
  <c r="X6038" i="1"/>
  <c r="Y6038" i="1"/>
  <c r="Z6038" i="1"/>
  <c r="V6039" i="1"/>
  <c r="W6039" i="1"/>
  <c r="X6039" i="1"/>
  <c r="Y6039" i="1"/>
  <c r="Z6039" i="1"/>
  <c r="V6040" i="1"/>
  <c r="W6040" i="1"/>
  <c r="X6040" i="1"/>
  <c r="Y6040" i="1"/>
  <c r="Z6040" i="1"/>
  <c r="V6041" i="1"/>
  <c r="W6041" i="1"/>
  <c r="X6041" i="1"/>
  <c r="Y6041" i="1"/>
  <c r="Z6041" i="1"/>
  <c r="V6042" i="1"/>
  <c r="W6042" i="1"/>
  <c r="X6042" i="1"/>
  <c r="Y6042" i="1"/>
  <c r="Z6042" i="1"/>
  <c r="V6043" i="1"/>
  <c r="W6043" i="1"/>
  <c r="X6043" i="1"/>
  <c r="Y6043" i="1"/>
  <c r="Z6043" i="1"/>
  <c r="V6044" i="1"/>
  <c r="W6044" i="1"/>
  <c r="X6044" i="1"/>
  <c r="Y6044" i="1"/>
  <c r="Z6044" i="1"/>
  <c r="V6045" i="1"/>
  <c r="W6045" i="1"/>
  <c r="X6045" i="1"/>
  <c r="Y6045" i="1"/>
  <c r="Z6045" i="1"/>
  <c r="V6046" i="1"/>
  <c r="W6046" i="1"/>
  <c r="X6046" i="1"/>
  <c r="Y6046" i="1"/>
  <c r="Z6046" i="1"/>
  <c r="V6047" i="1"/>
  <c r="W6047" i="1"/>
  <c r="X6047" i="1"/>
  <c r="Y6047" i="1"/>
  <c r="Z6047" i="1"/>
  <c r="V6048" i="1"/>
  <c r="W6048" i="1"/>
  <c r="X6048" i="1"/>
  <c r="Y6048" i="1"/>
  <c r="Z6048" i="1"/>
  <c r="V6049" i="1"/>
  <c r="W6049" i="1"/>
  <c r="X6049" i="1"/>
  <c r="Y6049" i="1"/>
  <c r="Z6049" i="1"/>
  <c r="V6050" i="1"/>
  <c r="W6050" i="1"/>
  <c r="X6050" i="1"/>
  <c r="Y6050" i="1"/>
  <c r="Z6050" i="1"/>
  <c r="V6051" i="1"/>
  <c r="W6051" i="1"/>
  <c r="X6051" i="1"/>
  <c r="Y6051" i="1"/>
  <c r="Z6051" i="1"/>
  <c r="V6052" i="1"/>
  <c r="W6052" i="1"/>
  <c r="X6052" i="1"/>
  <c r="Y6052" i="1"/>
  <c r="Z6052" i="1"/>
  <c r="V6053" i="1"/>
  <c r="W6053" i="1"/>
  <c r="X6053" i="1"/>
  <c r="Y6053" i="1"/>
  <c r="Z6053" i="1"/>
  <c r="V6054" i="1"/>
  <c r="W6054" i="1"/>
  <c r="X6054" i="1"/>
  <c r="Y6054" i="1"/>
  <c r="Z6054" i="1"/>
  <c r="V6055" i="1"/>
  <c r="W6055" i="1"/>
  <c r="X6055" i="1"/>
  <c r="Y6055" i="1"/>
  <c r="Z6055" i="1"/>
  <c r="V6056" i="1"/>
  <c r="W6056" i="1"/>
  <c r="X6056" i="1"/>
  <c r="Y6056" i="1"/>
  <c r="Z6056" i="1"/>
  <c r="V6057" i="1"/>
  <c r="W6057" i="1"/>
  <c r="X6057" i="1"/>
  <c r="Y6057" i="1"/>
  <c r="Z6057" i="1"/>
  <c r="V6058" i="1"/>
  <c r="W6058" i="1"/>
  <c r="X6058" i="1"/>
  <c r="Y6058" i="1"/>
  <c r="Z6058" i="1"/>
  <c r="V6059" i="1"/>
  <c r="W6059" i="1"/>
  <c r="X6059" i="1"/>
  <c r="Y6059" i="1"/>
  <c r="Z6059" i="1"/>
  <c r="V6060" i="1"/>
  <c r="W6060" i="1"/>
  <c r="X6060" i="1"/>
  <c r="Y6060" i="1"/>
  <c r="Z6060" i="1"/>
  <c r="V6061" i="1"/>
  <c r="W6061" i="1"/>
  <c r="X6061" i="1"/>
  <c r="Y6061" i="1"/>
  <c r="Z6061" i="1"/>
  <c r="V6062" i="1"/>
  <c r="W6062" i="1"/>
  <c r="X6062" i="1"/>
  <c r="Y6062" i="1"/>
  <c r="Z6062" i="1"/>
  <c r="V6063" i="1"/>
  <c r="W6063" i="1"/>
  <c r="X6063" i="1"/>
  <c r="Y6063" i="1"/>
  <c r="Z6063" i="1"/>
  <c r="V6064" i="1"/>
  <c r="W6064" i="1"/>
  <c r="X6064" i="1"/>
  <c r="Y6064" i="1"/>
  <c r="Z6064" i="1"/>
  <c r="V6065" i="1"/>
  <c r="W6065" i="1"/>
  <c r="X6065" i="1"/>
  <c r="Y6065" i="1"/>
  <c r="Z6065" i="1"/>
  <c r="V6066" i="1"/>
  <c r="W6066" i="1"/>
  <c r="X6066" i="1"/>
  <c r="Y6066" i="1"/>
  <c r="Z6066" i="1"/>
  <c r="V6067" i="1"/>
  <c r="W6067" i="1"/>
  <c r="X6067" i="1"/>
  <c r="Y6067" i="1"/>
  <c r="Z6067" i="1"/>
  <c r="V6068" i="1"/>
  <c r="W6068" i="1"/>
  <c r="X6068" i="1"/>
  <c r="Y6068" i="1"/>
  <c r="Z6068" i="1"/>
  <c r="V6069" i="1"/>
  <c r="W6069" i="1"/>
  <c r="X6069" i="1"/>
  <c r="Y6069" i="1"/>
  <c r="Z6069" i="1"/>
  <c r="V6070" i="1"/>
  <c r="W6070" i="1"/>
  <c r="X6070" i="1"/>
  <c r="Y6070" i="1"/>
  <c r="Z6070" i="1"/>
  <c r="V6071" i="1"/>
  <c r="W6071" i="1"/>
  <c r="X6071" i="1"/>
  <c r="Y6071" i="1"/>
  <c r="Z6071" i="1"/>
  <c r="V6072" i="1"/>
  <c r="W6072" i="1"/>
  <c r="X6072" i="1"/>
  <c r="Y6072" i="1"/>
  <c r="Z6072" i="1"/>
  <c r="V6073" i="1"/>
  <c r="W6073" i="1"/>
  <c r="X6073" i="1"/>
  <c r="Y6073" i="1"/>
  <c r="Z6073" i="1"/>
  <c r="V6074" i="1"/>
  <c r="W6074" i="1"/>
  <c r="X6074" i="1"/>
  <c r="Y6074" i="1"/>
  <c r="Z6074" i="1"/>
  <c r="V6075" i="1"/>
  <c r="W6075" i="1"/>
  <c r="X6075" i="1"/>
  <c r="Y6075" i="1"/>
  <c r="Z6075" i="1"/>
  <c r="V6076" i="1"/>
  <c r="W6076" i="1"/>
  <c r="X6076" i="1"/>
  <c r="Y6076" i="1"/>
  <c r="Z6076" i="1"/>
  <c r="V6077" i="1"/>
  <c r="W6077" i="1"/>
  <c r="X6077" i="1"/>
  <c r="Y6077" i="1"/>
  <c r="Z6077" i="1"/>
  <c r="V6078" i="1"/>
  <c r="W6078" i="1"/>
  <c r="X6078" i="1"/>
  <c r="Y6078" i="1"/>
  <c r="Z6078" i="1"/>
  <c r="V6079" i="1"/>
  <c r="W6079" i="1"/>
  <c r="X6079" i="1"/>
  <c r="Y6079" i="1"/>
  <c r="Z6079" i="1"/>
  <c r="V6080" i="1"/>
  <c r="W6080" i="1"/>
  <c r="X6080" i="1"/>
  <c r="Y6080" i="1"/>
  <c r="Z6080" i="1"/>
  <c r="V6081" i="1"/>
  <c r="W6081" i="1"/>
  <c r="X6081" i="1"/>
  <c r="Y6081" i="1"/>
  <c r="Z6081" i="1"/>
  <c r="V6082" i="1"/>
  <c r="W6082" i="1"/>
  <c r="X6082" i="1"/>
  <c r="Y6082" i="1"/>
  <c r="Z6082" i="1"/>
  <c r="V6083" i="1"/>
  <c r="W6083" i="1"/>
  <c r="X6083" i="1"/>
  <c r="Y6083" i="1"/>
  <c r="Z6083" i="1"/>
  <c r="V6084" i="1"/>
  <c r="W6084" i="1"/>
  <c r="X6084" i="1"/>
  <c r="Y6084" i="1"/>
  <c r="Z6084" i="1"/>
  <c r="V6085" i="1"/>
  <c r="W6085" i="1"/>
  <c r="X6085" i="1"/>
  <c r="Y6085" i="1"/>
  <c r="Z6085" i="1"/>
  <c r="V6086" i="1"/>
  <c r="W6086" i="1"/>
  <c r="X6086" i="1"/>
  <c r="Y6086" i="1"/>
  <c r="Z6086" i="1"/>
  <c r="V6087" i="1"/>
  <c r="W6087" i="1"/>
  <c r="X6087" i="1"/>
  <c r="Y6087" i="1"/>
  <c r="Z6087" i="1"/>
  <c r="V6088" i="1"/>
  <c r="W6088" i="1"/>
  <c r="X6088" i="1"/>
  <c r="Y6088" i="1"/>
  <c r="Z6088" i="1"/>
  <c r="V6089" i="1"/>
  <c r="W6089" i="1"/>
  <c r="X6089" i="1"/>
  <c r="Y6089" i="1"/>
  <c r="Z6089" i="1"/>
  <c r="V6090" i="1"/>
  <c r="W6090" i="1"/>
  <c r="X6090" i="1"/>
  <c r="Y6090" i="1"/>
  <c r="Z6090" i="1"/>
  <c r="V6091" i="1"/>
  <c r="W6091" i="1"/>
  <c r="X6091" i="1"/>
  <c r="Y6091" i="1"/>
  <c r="Z6091" i="1"/>
  <c r="V6092" i="1"/>
  <c r="W6092" i="1"/>
  <c r="X6092" i="1"/>
  <c r="Y6092" i="1"/>
  <c r="Z6092" i="1"/>
  <c r="V6093" i="1"/>
  <c r="W6093" i="1"/>
  <c r="X6093" i="1"/>
  <c r="Y6093" i="1"/>
  <c r="Z6093" i="1"/>
  <c r="V6094" i="1"/>
  <c r="W6094" i="1"/>
  <c r="X6094" i="1"/>
  <c r="Y6094" i="1"/>
  <c r="Z6094" i="1"/>
  <c r="V6095" i="1"/>
  <c r="W6095" i="1"/>
  <c r="X6095" i="1"/>
  <c r="Y6095" i="1"/>
  <c r="Z6095" i="1"/>
  <c r="V6096" i="1"/>
  <c r="W6096" i="1"/>
  <c r="X6096" i="1"/>
  <c r="Y6096" i="1"/>
  <c r="Z6096" i="1"/>
  <c r="V6097" i="1"/>
  <c r="W6097" i="1"/>
  <c r="X6097" i="1"/>
  <c r="Y6097" i="1"/>
  <c r="Z6097" i="1"/>
  <c r="V6098" i="1"/>
  <c r="W6098" i="1"/>
  <c r="X6098" i="1"/>
  <c r="Y6098" i="1"/>
  <c r="Z6098" i="1"/>
  <c r="V6099" i="1"/>
  <c r="W6099" i="1"/>
  <c r="X6099" i="1"/>
  <c r="Y6099" i="1"/>
  <c r="Z6099" i="1"/>
  <c r="V6100" i="1"/>
  <c r="W6100" i="1"/>
  <c r="X6100" i="1"/>
  <c r="Y6100" i="1"/>
  <c r="Z6100" i="1"/>
  <c r="V6101" i="1"/>
  <c r="W6101" i="1"/>
  <c r="X6101" i="1"/>
  <c r="Y6101" i="1"/>
  <c r="Z6101" i="1"/>
  <c r="V6102" i="1"/>
  <c r="W6102" i="1"/>
  <c r="X6102" i="1"/>
  <c r="Y6102" i="1"/>
  <c r="Z6102" i="1"/>
  <c r="V6103" i="1"/>
  <c r="W6103" i="1"/>
  <c r="X6103" i="1"/>
  <c r="Y6103" i="1"/>
  <c r="Z6103" i="1"/>
  <c r="V6104" i="1"/>
  <c r="W6104" i="1"/>
  <c r="X6104" i="1"/>
  <c r="Y6104" i="1"/>
  <c r="Z6104" i="1"/>
  <c r="V6105" i="1"/>
  <c r="W6105" i="1"/>
  <c r="X6105" i="1"/>
  <c r="Y6105" i="1"/>
  <c r="Z6105" i="1"/>
  <c r="V6106" i="1"/>
  <c r="W6106" i="1"/>
  <c r="X6106" i="1"/>
  <c r="Y6106" i="1"/>
  <c r="Z6106" i="1"/>
  <c r="V6107" i="1"/>
  <c r="W6107" i="1"/>
  <c r="X6107" i="1"/>
  <c r="Y6107" i="1"/>
  <c r="Z6107" i="1"/>
  <c r="V6108" i="1"/>
  <c r="W6108" i="1"/>
  <c r="X6108" i="1"/>
  <c r="Y6108" i="1"/>
  <c r="Z6108" i="1"/>
  <c r="V6109" i="1"/>
  <c r="W6109" i="1"/>
  <c r="X6109" i="1"/>
  <c r="Y6109" i="1"/>
  <c r="Z6109" i="1"/>
  <c r="V6110" i="1"/>
  <c r="W6110" i="1"/>
  <c r="X6110" i="1"/>
  <c r="Y6110" i="1"/>
  <c r="Z6110" i="1"/>
  <c r="V6111" i="1"/>
  <c r="W6111" i="1"/>
  <c r="X6111" i="1"/>
  <c r="Y6111" i="1"/>
  <c r="Z6111" i="1"/>
  <c r="V6112" i="1"/>
  <c r="W6112" i="1"/>
  <c r="X6112" i="1"/>
  <c r="Y6112" i="1"/>
  <c r="Z6112" i="1"/>
  <c r="V6113" i="1"/>
  <c r="W6113" i="1"/>
  <c r="X6113" i="1"/>
  <c r="Y6113" i="1"/>
  <c r="Z6113" i="1"/>
  <c r="V6114" i="1"/>
  <c r="W6114" i="1"/>
  <c r="X6114" i="1"/>
  <c r="Y6114" i="1"/>
  <c r="Z6114" i="1"/>
  <c r="V6115" i="1"/>
  <c r="W6115" i="1"/>
  <c r="X6115" i="1"/>
  <c r="Y6115" i="1"/>
  <c r="Z6115" i="1"/>
  <c r="V6116" i="1"/>
  <c r="W6116" i="1"/>
  <c r="X6116" i="1"/>
  <c r="Y6116" i="1"/>
  <c r="Z6116" i="1"/>
  <c r="V6117" i="1"/>
  <c r="W6117" i="1"/>
  <c r="X6117" i="1"/>
  <c r="Y6117" i="1"/>
  <c r="Z6117" i="1"/>
  <c r="V6118" i="1"/>
  <c r="W6118" i="1"/>
  <c r="X6118" i="1"/>
  <c r="Y6118" i="1"/>
  <c r="Z6118" i="1"/>
  <c r="V6119" i="1"/>
  <c r="W6119" i="1"/>
  <c r="X6119" i="1"/>
  <c r="Y6119" i="1"/>
  <c r="Z6119" i="1"/>
  <c r="V6120" i="1"/>
  <c r="W6120" i="1"/>
  <c r="X6120" i="1"/>
  <c r="Y6120" i="1"/>
  <c r="Z6120" i="1"/>
  <c r="V6121" i="1"/>
  <c r="W6121" i="1"/>
  <c r="X6121" i="1"/>
  <c r="Y6121" i="1"/>
  <c r="Z6121" i="1"/>
  <c r="V6122" i="1"/>
  <c r="W6122" i="1"/>
  <c r="X6122" i="1"/>
  <c r="Y6122" i="1"/>
  <c r="Z6122" i="1"/>
  <c r="V6123" i="1"/>
  <c r="W6123" i="1"/>
  <c r="X6123" i="1"/>
  <c r="Y6123" i="1"/>
  <c r="Z6123" i="1"/>
  <c r="V6124" i="1"/>
  <c r="W6124" i="1"/>
  <c r="X6124" i="1"/>
  <c r="Y6124" i="1"/>
  <c r="Z6124" i="1"/>
  <c r="V6125" i="1"/>
  <c r="W6125" i="1"/>
  <c r="X6125" i="1"/>
  <c r="Y6125" i="1"/>
  <c r="Z6125" i="1"/>
  <c r="V6126" i="1"/>
  <c r="W6126" i="1"/>
  <c r="X6126" i="1"/>
  <c r="Y6126" i="1"/>
  <c r="Z6126" i="1"/>
  <c r="V6127" i="1"/>
  <c r="W6127" i="1"/>
  <c r="X6127" i="1"/>
  <c r="Y6127" i="1"/>
  <c r="Z6127" i="1"/>
  <c r="V6128" i="1"/>
  <c r="W6128" i="1"/>
  <c r="X6128" i="1"/>
  <c r="Y6128" i="1"/>
  <c r="Z6128" i="1"/>
  <c r="V6129" i="1"/>
  <c r="W6129" i="1"/>
  <c r="X6129" i="1"/>
  <c r="Y6129" i="1"/>
  <c r="Z6129" i="1"/>
  <c r="V6130" i="1"/>
  <c r="W6130" i="1"/>
  <c r="X6130" i="1"/>
  <c r="Y6130" i="1"/>
  <c r="Z6130" i="1"/>
  <c r="V6131" i="1"/>
  <c r="W6131" i="1"/>
  <c r="X6131" i="1"/>
  <c r="Y6131" i="1"/>
  <c r="Z6131" i="1"/>
  <c r="V6132" i="1"/>
  <c r="W6132" i="1"/>
  <c r="X6132" i="1"/>
  <c r="Y6132" i="1"/>
  <c r="Z6132" i="1"/>
  <c r="V6133" i="1"/>
  <c r="W6133" i="1"/>
  <c r="X6133" i="1"/>
  <c r="Y6133" i="1"/>
  <c r="Z6133" i="1"/>
  <c r="V6134" i="1"/>
  <c r="W6134" i="1"/>
  <c r="X6134" i="1"/>
  <c r="Y6134" i="1"/>
  <c r="Z6134" i="1"/>
  <c r="V6135" i="1"/>
  <c r="W6135" i="1"/>
  <c r="X6135" i="1"/>
  <c r="Y6135" i="1"/>
  <c r="Z6135" i="1"/>
  <c r="V6136" i="1"/>
  <c r="W6136" i="1"/>
  <c r="X6136" i="1"/>
  <c r="Y6136" i="1"/>
  <c r="Z6136" i="1"/>
  <c r="V6137" i="1"/>
  <c r="W6137" i="1"/>
  <c r="X6137" i="1"/>
  <c r="Y6137" i="1"/>
  <c r="Z6137" i="1"/>
  <c r="V6138" i="1"/>
  <c r="W6138" i="1"/>
  <c r="X6138" i="1"/>
  <c r="Y6138" i="1"/>
  <c r="Z6138" i="1"/>
  <c r="V6139" i="1"/>
  <c r="W6139" i="1"/>
  <c r="X6139" i="1"/>
  <c r="Y6139" i="1"/>
  <c r="Z6139" i="1"/>
  <c r="V6140" i="1"/>
  <c r="W6140" i="1"/>
  <c r="X6140" i="1"/>
  <c r="Y6140" i="1"/>
  <c r="Z6140" i="1"/>
  <c r="V6141" i="1"/>
  <c r="W6141" i="1"/>
  <c r="X6141" i="1"/>
  <c r="Y6141" i="1"/>
  <c r="Z6141" i="1"/>
  <c r="V6142" i="1"/>
  <c r="W6142" i="1"/>
  <c r="X6142" i="1"/>
  <c r="Y6142" i="1"/>
  <c r="Z6142" i="1"/>
  <c r="V6143" i="1"/>
  <c r="W6143" i="1"/>
  <c r="X6143" i="1"/>
  <c r="Y6143" i="1"/>
  <c r="Z6143" i="1"/>
  <c r="V6144" i="1"/>
  <c r="W6144" i="1"/>
  <c r="X6144" i="1"/>
  <c r="Y6144" i="1"/>
  <c r="Z6144" i="1"/>
  <c r="V6145" i="1"/>
  <c r="W6145" i="1"/>
  <c r="X6145" i="1"/>
  <c r="Y6145" i="1"/>
  <c r="Z6145" i="1"/>
  <c r="V6146" i="1"/>
  <c r="W6146" i="1"/>
  <c r="X6146" i="1"/>
  <c r="Y6146" i="1"/>
  <c r="Z6146" i="1"/>
  <c r="V6147" i="1"/>
  <c r="W6147" i="1"/>
  <c r="X6147" i="1"/>
  <c r="Y6147" i="1"/>
  <c r="Z6147" i="1"/>
  <c r="V6148" i="1"/>
  <c r="W6148" i="1"/>
  <c r="X6148" i="1"/>
  <c r="Y6148" i="1"/>
  <c r="Z6148" i="1"/>
  <c r="V6149" i="1"/>
  <c r="W6149" i="1"/>
  <c r="X6149" i="1"/>
  <c r="Y6149" i="1"/>
  <c r="Z6149" i="1"/>
  <c r="V6150" i="1"/>
  <c r="W6150" i="1"/>
  <c r="X6150" i="1"/>
  <c r="Y6150" i="1"/>
  <c r="Z6150" i="1"/>
  <c r="V6151" i="1"/>
  <c r="W6151" i="1"/>
  <c r="X6151" i="1"/>
  <c r="Y6151" i="1"/>
  <c r="Z6151" i="1"/>
  <c r="V6152" i="1"/>
  <c r="W6152" i="1"/>
  <c r="X6152" i="1"/>
  <c r="Y6152" i="1"/>
  <c r="Z6152" i="1"/>
  <c r="V6153" i="1"/>
  <c r="W6153" i="1"/>
  <c r="X6153" i="1"/>
  <c r="Y6153" i="1"/>
  <c r="Z6153" i="1"/>
  <c r="V6154" i="1"/>
  <c r="W6154" i="1"/>
  <c r="X6154" i="1"/>
  <c r="Y6154" i="1"/>
  <c r="Z6154" i="1"/>
  <c r="V6155" i="1"/>
  <c r="W6155" i="1"/>
  <c r="X6155" i="1"/>
  <c r="Y6155" i="1"/>
  <c r="Z6155" i="1"/>
  <c r="V6156" i="1"/>
  <c r="W6156" i="1"/>
  <c r="X6156" i="1"/>
  <c r="Y6156" i="1"/>
  <c r="Z6156" i="1"/>
  <c r="V6157" i="1"/>
  <c r="W6157" i="1"/>
  <c r="X6157" i="1"/>
  <c r="Y6157" i="1"/>
  <c r="Z6157" i="1"/>
  <c r="V6158" i="1"/>
  <c r="W6158" i="1"/>
  <c r="X6158" i="1"/>
  <c r="Y6158" i="1"/>
  <c r="Z6158" i="1"/>
  <c r="V6159" i="1"/>
  <c r="W6159" i="1"/>
  <c r="X6159" i="1"/>
  <c r="Y6159" i="1"/>
  <c r="Z6159" i="1"/>
  <c r="V6160" i="1"/>
  <c r="W6160" i="1"/>
  <c r="X6160" i="1"/>
  <c r="Y6160" i="1"/>
  <c r="Z6160" i="1"/>
  <c r="V6161" i="1"/>
  <c r="W6161" i="1"/>
  <c r="X6161" i="1"/>
  <c r="Y6161" i="1"/>
  <c r="Z6161" i="1"/>
  <c r="V6162" i="1"/>
  <c r="W6162" i="1"/>
  <c r="X6162" i="1"/>
  <c r="Y6162" i="1"/>
  <c r="Z6162" i="1"/>
  <c r="V6163" i="1"/>
  <c r="W6163" i="1"/>
  <c r="X6163" i="1"/>
  <c r="Y6163" i="1"/>
  <c r="Z6163" i="1"/>
  <c r="V6164" i="1"/>
  <c r="W6164" i="1"/>
  <c r="X6164" i="1"/>
  <c r="Y6164" i="1"/>
  <c r="Z6164" i="1"/>
  <c r="V6165" i="1"/>
  <c r="W6165" i="1"/>
  <c r="X6165" i="1"/>
  <c r="Y6165" i="1"/>
  <c r="Z6165" i="1"/>
  <c r="V6166" i="1"/>
  <c r="W6166" i="1"/>
  <c r="X6166" i="1"/>
  <c r="Y6166" i="1"/>
  <c r="Z6166" i="1"/>
  <c r="V6167" i="1"/>
  <c r="W6167" i="1"/>
  <c r="X6167" i="1"/>
  <c r="Y6167" i="1"/>
  <c r="Z6167" i="1"/>
  <c r="V6168" i="1"/>
  <c r="W6168" i="1"/>
  <c r="X6168" i="1"/>
  <c r="Y6168" i="1"/>
  <c r="Z6168" i="1"/>
  <c r="V6169" i="1"/>
  <c r="W6169" i="1"/>
  <c r="X6169" i="1"/>
  <c r="Y6169" i="1"/>
  <c r="Z6169" i="1"/>
  <c r="V6170" i="1"/>
  <c r="W6170" i="1"/>
  <c r="X6170" i="1"/>
  <c r="Y6170" i="1"/>
  <c r="Z6170" i="1"/>
  <c r="V6171" i="1"/>
  <c r="W6171" i="1"/>
  <c r="X6171" i="1"/>
  <c r="Y6171" i="1"/>
  <c r="Z6171" i="1"/>
  <c r="V6172" i="1"/>
  <c r="W6172" i="1"/>
  <c r="X6172" i="1"/>
  <c r="Y6172" i="1"/>
  <c r="Z6172" i="1"/>
  <c r="V6173" i="1"/>
  <c r="W6173" i="1"/>
  <c r="X6173" i="1"/>
  <c r="Y6173" i="1"/>
  <c r="Z6173" i="1"/>
  <c r="V6174" i="1"/>
  <c r="W6174" i="1"/>
  <c r="X6174" i="1"/>
  <c r="Y6174" i="1"/>
  <c r="Z6174" i="1"/>
  <c r="V6175" i="1"/>
  <c r="W6175" i="1"/>
  <c r="X6175" i="1"/>
  <c r="Y6175" i="1"/>
  <c r="Z6175" i="1"/>
  <c r="V6176" i="1"/>
  <c r="W6176" i="1"/>
  <c r="X6176" i="1"/>
  <c r="Y6176" i="1"/>
  <c r="Z6176" i="1"/>
  <c r="V6177" i="1"/>
  <c r="W6177" i="1"/>
  <c r="X6177" i="1"/>
  <c r="Y6177" i="1"/>
  <c r="Z6177" i="1"/>
  <c r="V6178" i="1"/>
  <c r="W6178" i="1"/>
  <c r="X6178" i="1"/>
  <c r="Y6178" i="1"/>
  <c r="Z6178" i="1"/>
  <c r="V6179" i="1"/>
  <c r="W6179" i="1"/>
  <c r="X6179" i="1"/>
  <c r="Y6179" i="1"/>
  <c r="Z6179" i="1"/>
  <c r="V6180" i="1"/>
  <c r="W6180" i="1"/>
  <c r="X6180" i="1"/>
  <c r="Y6180" i="1"/>
  <c r="Z6180" i="1"/>
  <c r="V6181" i="1"/>
  <c r="W6181" i="1"/>
  <c r="X6181" i="1"/>
  <c r="Y6181" i="1"/>
  <c r="Z6181" i="1"/>
  <c r="V6182" i="1"/>
  <c r="W6182" i="1"/>
  <c r="X6182" i="1"/>
  <c r="Y6182" i="1"/>
  <c r="Z6182" i="1"/>
  <c r="V6183" i="1"/>
  <c r="W6183" i="1"/>
  <c r="X6183" i="1"/>
  <c r="Y6183" i="1"/>
  <c r="Z6183" i="1"/>
  <c r="V6184" i="1"/>
  <c r="W6184" i="1"/>
  <c r="X6184" i="1"/>
  <c r="Y6184" i="1"/>
  <c r="Z6184" i="1"/>
  <c r="V6185" i="1"/>
  <c r="W6185" i="1"/>
  <c r="X6185" i="1"/>
  <c r="Y6185" i="1"/>
  <c r="Z6185" i="1"/>
  <c r="V6186" i="1"/>
  <c r="W6186" i="1"/>
  <c r="X6186" i="1"/>
  <c r="Y6186" i="1"/>
  <c r="Z6186" i="1"/>
  <c r="V6187" i="1"/>
  <c r="W6187" i="1"/>
  <c r="X6187" i="1"/>
  <c r="Y6187" i="1"/>
  <c r="Z6187" i="1"/>
  <c r="V6188" i="1"/>
  <c r="W6188" i="1"/>
  <c r="X6188" i="1"/>
  <c r="Y6188" i="1"/>
  <c r="Z6188" i="1"/>
  <c r="V6189" i="1"/>
  <c r="W6189" i="1"/>
  <c r="X6189" i="1"/>
  <c r="Y6189" i="1"/>
  <c r="Z6189" i="1"/>
  <c r="V6190" i="1"/>
  <c r="W6190" i="1"/>
  <c r="X6190" i="1"/>
  <c r="Y6190" i="1"/>
  <c r="Z6190" i="1"/>
  <c r="V6191" i="1"/>
  <c r="W6191" i="1"/>
  <c r="X6191" i="1"/>
  <c r="Y6191" i="1"/>
  <c r="Z6191" i="1"/>
  <c r="V6192" i="1"/>
  <c r="W6192" i="1"/>
  <c r="X6192" i="1"/>
  <c r="Y6192" i="1"/>
  <c r="Z6192" i="1"/>
  <c r="V6193" i="1"/>
  <c r="W6193" i="1"/>
  <c r="X6193" i="1"/>
  <c r="Y6193" i="1"/>
  <c r="Z6193" i="1"/>
  <c r="V6194" i="1"/>
  <c r="W6194" i="1"/>
  <c r="X6194" i="1"/>
  <c r="Y6194" i="1"/>
  <c r="Z6194" i="1"/>
  <c r="V6195" i="1"/>
  <c r="W6195" i="1"/>
  <c r="X6195" i="1"/>
  <c r="Y6195" i="1"/>
  <c r="Z6195" i="1"/>
  <c r="V6196" i="1"/>
  <c r="W6196" i="1"/>
  <c r="X6196" i="1"/>
  <c r="Y6196" i="1"/>
  <c r="Z6196" i="1"/>
  <c r="V6197" i="1"/>
  <c r="W6197" i="1"/>
  <c r="X6197" i="1"/>
  <c r="Y6197" i="1"/>
  <c r="Z6197" i="1"/>
  <c r="V6198" i="1"/>
  <c r="W6198" i="1"/>
  <c r="X6198" i="1"/>
  <c r="Y6198" i="1"/>
  <c r="Z6198" i="1"/>
  <c r="V6199" i="1"/>
  <c r="W6199" i="1"/>
  <c r="X6199" i="1"/>
  <c r="Y6199" i="1"/>
  <c r="Z6199" i="1"/>
  <c r="V6200" i="1"/>
  <c r="W6200" i="1"/>
  <c r="X6200" i="1"/>
  <c r="Y6200" i="1"/>
  <c r="Z6200" i="1"/>
  <c r="V6201" i="1"/>
  <c r="W6201" i="1"/>
  <c r="X6201" i="1"/>
  <c r="Y6201" i="1"/>
  <c r="Z6201" i="1"/>
  <c r="V6202" i="1"/>
  <c r="W6202" i="1"/>
  <c r="X6202" i="1"/>
  <c r="Y6202" i="1"/>
  <c r="Z6202" i="1"/>
  <c r="V6203" i="1"/>
  <c r="W6203" i="1"/>
  <c r="X6203" i="1"/>
  <c r="Y6203" i="1"/>
  <c r="Z6203" i="1"/>
  <c r="V6204" i="1"/>
  <c r="W6204" i="1"/>
  <c r="X6204" i="1"/>
  <c r="Y6204" i="1"/>
  <c r="Z6204" i="1"/>
  <c r="V6205" i="1"/>
  <c r="W6205" i="1"/>
  <c r="X6205" i="1"/>
  <c r="Y6205" i="1"/>
  <c r="Z6205" i="1"/>
  <c r="V6206" i="1"/>
  <c r="W6206" i="1"/>
  <c r="X6206" i="1"/>
  <c r="Y6206" i="1"/>
  <c r="Z6206" i="1"/>
  <c r="V6207" i="1"/>
  <c r="W6207" i="1"/>
  <c r="X6207" i="1"/>
  <c r="Y6207" i="1"/>
  <c r="Z6207" i="1"/>
  <c r="V6208" i="1"/>
  <c r="W6208" i="1"/>
  <c r="X6208" i="1"/>
  <c r="Y6208" i="1"/>
  <c r="Z6208" i="1"/>
  <c r="V6209" i="1"/>
  <c r="W6209" i="1"/>
  <c r="X6209" i="1"/>
  <c r="Y6209" i="1"/>
  <c r="Z6209" i="1"/>
  <c r="V6210" i="1"/>
  <c r="W6210" i="1"/>
  <c r="X6210" i="1"/>
  <c r="Y6210" i="1"/>
  <c r="Z6210" i="1"/>
  <c r="V6211" i="1"/>
  <c r="W6211" i="1"/>
  <c r="X6211" i="1"/>
  <c r="Y6211" i="1"/>
  <c r="Z6211" i="1"/>
  <c r="V6212" i="1"/>
  <c r="W6212" i="1"/>
  <c r="X6212" i="1"/>
  <c r="Y6212" i="1"/>
  <c r="Z6212" i="1"/>
  <c r="V6213" i="1"/>
  <c r="W6213" i="1"/>
  <c r="X6213" i="1"/>
  <c r="Y6213" i="1"/>
  <c r="Z6213" i="1"/>
  <c r="V6214" i="1"/>
  <c r="W6214" i="1"/>
  <c r="X6214" i="1"/>
  <c r="Y6214" i="1"/>
  <c r="Z6214" i="1"/>
  <c r="V6215" i="1"/>
  <c r="W6215" i="1"/>
  <c r="X6215" i="1"/>
  <c r="Y6215" i="1"/>
  <c r="Z6215" i="1"/>
  <c r="V6216" i="1"/>
  <c r="W6216" i="1"/>
  <c r="X6216" i="1"/>
  <c r="Y6216" i="1"/>
  <c r="Z6216" i="1"/>
  <c r="V6217" i="1"/>
  <c r="W6217" i="1"/>
  <c r="X6217" i="1"/>
  <c r="Y6217" i="1"/>
  <c r="Z6217" i="1"/>
  <c r="V6218" i="1"/>
  <c r="W6218" i="1"/>
  <c r="X6218" i="1"/>
  <c r="Y6218" i="1"/>
  <c r="Z6218" i="1"/>
  <c r="V6219" i="1"/>
  <c r="W6219" i="1"/>
  <c r="X6219" i="1"/>
  <c r="Y6219" i="1"/>
  <c r="Z6219" i="1"/>
  <c r="V6220" i="1"/>
  <c r="W6220" i="1"/>
  <c r="X6220" i="1"/>
  <c r="Y6220" i="1"/>
  <c r="Z6220" i="1"/>
  <c r="V6221" i="1"/>
  <c r="W6221" i="1"/>
  <c r="X6221" i="1"/>
  <c r="Y6221" i="1"/>
  <c r="Z6221" i="1"/>
  <c r="V6222" i="1"/>
  <c r="W6222" i="1"/>
  <c r="X6222" i="1"/>
  <c r="Y6222" i="1"/>
  <c r="Z6222" i="1"/>
  <c r="V6223" i="1"/>
  <c r="W6223" i="1"/>
  <c r="X6223" i="1"/>
  <c r="Y6223" i="1"/>
  <c r="Z6223" i="1"/>
  <c r="V6224" i="1"/>
  <c r="W6224" i="1"/>
  <c r="X6224" i="1"/>
  <c r="Y6224" i="1"/>
  <c r="Z6224" i="1"/>
  <c r="V6225" i="1"/>
  <c r="W6225" i="1"/>
  <c r="X6225" i="1"/>
  <c r="Y6225" i="1"/>
  <c r="Z6225" i="1"/>
  <c r="V6226" i="1"/>
  <c r="W6226" i="1"/>
  <c r="X6226" i="1"/>
  <c r="Y6226" i="1"/>
  <c r="Z6226" i="1"/>
  <c r="V6227" i="1"/>
  <c r="W6227" i="1"/>
  <c r="X6227" i="1"/>
  <c r="Y6227" i="1"/>
  <c r="Z6227" i="1"/>
  <c r="V6228" i="1"/>
  <c r="W6228" i="1"/>
  <c r="X6228" i="1"/>
  <c r="Y6228" i="1"/>
  <c r="Z6228" i="1"/>
  <c r="V6229" i="1"/>
  <c r="W6229" i="1"/>
  <c r="X6229" i="1"/>
  <c r="Y6229" i="1"/>
  <c r="Z6229" i="1"/>
  <c r="V6230" i="1"/>
  <c r="W6230" i="1"/>
  <c r="X6230" i="1"/>
  <c r="Y6230" i="1"/>
  <c r="Z6230" i="1"/>
  <c r="V6231" i="1"/>
  <c r="W6231" i="1"/>
  <c r="X6231" i="1"/>
  <c r="Y6231" i="1"/>
  <c r="Z6231" i="1"/>
  <c r="V6232" i="1"/>
  <c r="W6232" i="1"/>
  <c r="X6232" i="1"/>
  <c r="Y6232" i="1"/>
  <c r="Z6232" i="1"/>
  <c r="V6233" i="1"/>
  <c r="W6233" i="1"/>
  <c r="X6233" i="1"/>
  <c r="Y6233" i="1"/>
  <c r="Z6233" i="1"/>
  <c r="V6234" i="1"/>
  <c r="W6234" i="1"/>
  <c r="X6234" i="1"/>
  <c r="Y6234" i="1"/>
  <c r="Z6234" i="1"/>
  <c r="V6235" i="1"/>
  <c r="W6235" i="1"/>
  <c r="X6235" i="1"/>
  <c r="Y6235" i="1"/>
  <c r="Z6235" i="1"/>
  <c r="V6236" i="1"/>
  <c r="W6236" i="1"/>
  <c r="X6236" i="1"/>
  <c r="Y6236" i="1"/>
  <c r="Z6236" i="1"/>
  <c r="V6237" i="1"/>
  <c r="W6237" i="1"/>
  <c r="X6237" i="1"/>
  <c r="Y6237" i="1"/>
  <c r="Z6237" i="1"/>
  <c r="V6238" i="1"/>
  <c r="W6238" i="1"/>
  <c r="X6238" i="1"/>
  <c r="Y6238" i="1"/>
  <c r="Z6238" i="1"/>
  <c r="V6239" i="1"/>
  <c r="W6239" i="1"/>
  <c r="X6239" i="1"/>
  <c r="Y6239" i="1"/>
  <c r="Z6239" i="1"/>
  <c r="V6240" i="1"/>
  <c r="W6240" i="1"/>
  <c r="X6240" i="1"/>
  <c r="Y6240" i="1"/>
  <c r="Z6240" i="1"/>
  <c r="V6241" i="1"/>
  <c r="W6241" i="1"/>
  <c r="X6241" i="1"/>
  <c r="Y6241" i="1"/>
  <c r="Z6241" i="1"/>
  <c r="V6242" i="1"/>
  <c r="W6242" i="1"/>
  <c r="X6242" i="1"/>
  <c r="Y6242" i="1"/>
  <c r="Z6242" i="1"/>
  <c r="V6243" i="1"/>
  <c r="W6243" i="1"/>
  <c r="X6243" i="1"/>
  <c r="Y6243" i="1"/>
  <c r="Z6243" i="1"/>
  <c r="V6244" i="1"/>
  <c r="W6244" i="1"/>
  <c r="X6244" i="1"/>
  <c r="Y6244" i="1"/>
  <c r="Z6244" i="1"/>
  <c r="V6245" i="1"/>
  <c r="W6245" i="1"/>
  <c r="X6245" i="1"/>
  <c r="Y6245" i="1"/>
  <c r="Z6245" i="1"/>
  <c r="V6246" i="1"/>
  <c r="W6246" i="1"/>
  <c r="X6246" i="1"/>
  <c r="Y6246" i="1"/>
  <c r="Z6246" i="1"/>
  <c r="V6247" i="1"/>
  <c r="W6247" i="1"/>
  <c r="X6247" i="1"/>
  <c r="Y6247" i="1"/>
  <c r="Z6247" i="1"/>
  <c r="V6248" i="1"/>
  <c r="W6248" i="1"/>
  <c r="X6248" i="1"/>
  <c r="Y6248" i="1"/>
  <c r="Z6248" i="1"/>
  <c r="V6249" i="1"/>
  <c r="W6249" i="1"/>
  <c r="X6249" i="1"/>
  <c r="Y6249" i="1"/>
  <c r="Z6249" i="1"/>
  <c r="V6250" i="1"/>
  <c r="W6250" i="1"/>
  <c r="X6250" i="1"/>
  <c r="Y6250" i="1"/>
  <c r="Z6250" i="1"/>
  <c r="V6251" i="1"/>
  <c r="W6251" i="1"/>
  <c r="X6251" i="1"/>
  <c r="Y6251" i="1"/>
  <c r="Z6251" i="1"/>
  <c r="V6252" i="1"/>
  <c r="W6252" i="1"/>
  <c r="X6252" i="1"/>
  <c r="Y6252" i="1"/>
  <c r="Z6252" i="1"/>
  <c r="V6253" i="1"/>
  <c r="W6253" i="1"/>
  <c r="X6253" i="1"/>
  <c r="Y6253" i="1"/>
  <c r="Z6253" i="1"/>
  <c r="V6254" i="1"/>
  <c r="W6254" i="1"/>
  <c r="X6254" i="1"/>
  <c r="Y6254" i="1"/>
  <c r="Z6254" i="1"/>
  <c r="V6255" i="1"/>
  <c r="W6255" i="1"/>
  <c r="X6255" i="1"/>
  <c r="Y6255" i="1"/>
  <c r="Z6255" i="1"/>
  <c r="V6256" i="1"/>
  <c r="W6256" i="1"/>
  <c r="X6256" i="1"/>
  <c r="Y6256" i="1"/>
  <c r="Z6256" i="1"/>
  <c r="V6257" i="1"/>
  <c r="W6257" i="1"/>
  <c r="X6257" i="1"/>
  <c r="Y6257" i="1"/>
  <c r="Z6257" i="1"/>
  <c r="V6258" i="1"/>
  <c r="W6258" i="1"/>
  <c r="X6258" i="1"/>
  <c r="Y6258" i="1"/>
  <c r="Z6258" i="1"/>
  <c r="V6259" i="1"/>
  <c r="W6259" i="1"/>
  <c r="X6259" i="1"/>
  <c r="Y6259" i="1"/>
  <c r="Z6259" i="1"/>
  <c r="V6260" i="1"/>
  <c r="W6260" i="1"/>
  <c r="X6260" i="1"/>
  <c r="Y6260" i="1"/>
  <c r="Z6260" i="1"/>
  <c r="V6261" i="1"/>
  <c r="W6261" i="1"/>
  <c r="X6261" i="1"/>
  <c r="Y6261" i="1"/>
  <c r="Z6261" i="1"/>
  <c r="V6262" i="1"/>
  <c r="W6262" i="1"/>
  <c r="X6262" i="1"/>
  <c r="Y6262" i="1"/>
  <c r="Z6262" i="1"/>
  <c r="V6263" i="1"/>
  <c r="W6263" i="1"/>
  <c r="X6263" i="1"/>
  <c r="Y6263" i="1"/>
  <c r="Z6263" i="1"/>
  <c r="V6264" i="1"/>
  <c r="W6264" i="1"/>
  <c r="X6264" i="1"/>
  <c r="Y6264" i="1"/>
  <c r="Z6264" i="1"/>
  <c r="V6265" i="1"/>
  <c r="W6265" i="1"/>
  <c r="X6265" i="1"/>
  <c r="Y6265" i="1"/>
  <c r="Z6265" i="1"/>
  <c r="V6266" i="1"/>
  <c r="W6266" i="1"/>
  <c r="X6266" i="1"/>
  <c r="Y6266" i="1"/>
  <c r="Z6266" i="1"/>
  <c r="V6267" i="1"/>
  <c r="W6267" i="1"/>
  <c r="X6267" i="1"/>
  <c r="Y6267" i="1"/>
  <c r="Z6267" i="1"/>
  <c r="V6268" i="1"/>
  <c r="W6268" i="1"/>
  <c r="X6268" i="1"/>
  <c r="Y6268" i="1"/>
  <c r="Z6268" i="1"/>
  <c r="V6269" i="1"/>
  <c r="W6269" i="1"/>
  <c r="X6269" i="1"/>
  <c r="Y6269" i="1"/>
  <c r="Z6269" i="1"/>
  <c r="V6270" i="1"/>
  <c r="W6270" i="1"/>
  <c r="X6270" i="1"/>
  <c r="Y6270" i="1"/>
  <c r="Z6270" i="1"/>
  <c r="V6271" i="1"/>
  <c r="W6271" i="1"/>
  <c r="X6271" i="1"/>
  <c r="Y6271" i="1"/>
  <c r="Z6271" i="1"/>
  <c r="V6272" i="1"/>
  <c r="W6272" i="1"/>
  <c r="X6272" i="1"/>
  <c r="Y6272" i="1"/>
  <c r="Z6272" i="1"/>
  <c r="V6273" i="1"/>
  <c r="W6273" i="1"/>
  <c r="X6273" i="1"/>
  <c r="Y6273" i="1"/>
  <c r="Z6273" i="1"/>
  <c r="V6274" i="1"/>
  <c r="W6274" i="1"/>
  <c r="X6274" i="1"/>
  <c r="Y6274" i="1"/>
  <c r="Z6274" i="1"/>
  <c r="V6275" i="1"/>
  <c r="W6275" i="1"/>
  <c r="X6275" i="1"/>
  <c r="Y6275" i="1"/>
  <c r="Z6275" i="1"/>
  <c r="V6276" i="1"/>
  <c r="W6276" i="1"/>
  <c r="X6276" i="1"/>
  <c r="Y6276" i="1"/>
  <c r="Z6276" i="1"/>
  <c r="V6277" i="1"/>
  <c r="W6277" i="1"/>
  <c r="X6277" i="1"/>
  <c r="Y6277" i="1"/>
  <c r="Z6277" i="1"/>
  <c r="V6278" i="1"/>
  <c r="W6278" i="1"/>
  <c r="X6278" i="1"/>
  <c r="Y6278" i="1"/>
  <c r="Z6278" i="1"/>
  <c r="V6279" i="1"/>
  <c r="W6279" i="1"/>
  <c r="X6279" i="1"/>
  <c r="Y6279" i="1"/>
  <c r="Z6279" i="1"/>
  <c r="V6280" i="1"/>
  <c r="W6280" i="1"/>
  <c r="X6280" i="1"/>
  <c r="Y6280" i="1"/>
  <c r="Z6280" i="1"/>
  <c r="V6281" i="1"/>
  <c r="W6281" i="1"/>
  <c r="X6281" i="1"/>
  <c r="Y6281" i="1"/>
  <c r="Z6281" i="1"/>
  <c r="V6282" i="1"/>
  <c r="W6282" i="1"/>
  <c r="X6282" i="1"/>
  <c r="Y6282" i="1"/>
  <c r="Z6282" i="1"/>
  <c r="V6283" i="1"/>
  <c r="W6283" i="1"/>
  <c r="X6283" i="1"/>
  <c r="Y6283" i="1"/>
  <c r="Z6283" i="1"/>
  <c r="V6284" i="1"/>
  <c r="W6284" i="1"/>
  <c r="X6284" i="1"/>
  <c r="Y6284" i="1"/>
  <c r="Z6284" i="1"/>
  <c r="V6285" i="1"/>
  <c r="W6285" i="1"/>
  <c r="X6285" i="1"/>
  <c r="Y6285" i="1"/>
  <c r="Z6285" i="1"/>
  <c r="V6286" i="1"/>
  <c r="W6286" i="1"/>
  <c r="X6286" i="1"/>
  <c r="Y6286" i="1"/>
  <c r="Z6286" i="1"/>
  <c r="V6287" i="1"/>
  <c r="W6287" i="1"/>
  <c r="X6287" i="1"/>
  <c r="Y6287" i="1"/>
  <c r="Z6287" i="1"/>
  <c r="V6288" i="1"/>
  <c r="W6288" i="1"/>
  <c r="X6288" i="1"/>
  <c r="Y6288" i="1"/>
  <c r="Z6288" i="1"/>
  <c r="V6289" i="1"/>
  <c r="W6289" i="1"/>
  <c r="X6289" i="1"/>
  <c r="Y6289" i="1"/>
  <c r="Z6289" i="1"/>
  <c r="V6290" i="1"/>
  <c r="W6290" i="1"/>
  <c r="X6290" i="1"/>
  <c r="Y6290" i="1"/>
  <c r="Z6290" i="1"/>
  <c r="V6291" i="1"/>
  <c r="W6291" i="1"/>
  <c r="X6291" i="1"/>
  <c r="Y6291" i="1"/>
  <c r="Z6291" i="1"/>
  <c r="V6292" i="1"/>
  <c r="W6292" i="1"/>
  <c r="X6292" i="1"/>
  <c r="Y6292" i="1"/>
  <c r="Z6292" i="1"/>
  <c r="V6293" i="1"/>
  <c r="W6293" i="1"/>
  <c r="X6293" i="1"/>
  <c r="Y6293" i="1"/>
  <c r="Z6293" i="1"/>
  <c r="V6294" i="1"/>
  <c r="W6294" i="1"/>
  <c r="X6294" i="1"/>
  <c r="Y6294" i="1"/>
  <c r="Z6294" i="1"/>
  <c r="V6295" i="1"/>
  <c r="W6295" i="1"/>
  <c r="X6295" i="1"/>
  <c r="Y6295" i="1"/>
  <c r="Z6295" i="1"/>
  <c r="V6296" i="1"/>
  <c r="W6296" i="1"/>
  <c r="X6296" i="1"/>
  <c r="Y6296" i="1"/>
  <c r="Z6296" i="1"/>
  <c r="V6297" i="1"/>
  <c r="W6297" i="1"/>
  <c r="X6297" i="1"/>
  <c r="Y6297" i="1"/>
  <c r="Z6297" i="1"/>
  <c r="V6298" i="1"/>
  <c r="W6298" i="1"/>
  <c r="X6298" i="1"/>
  <c r="Y6298" i="1"/>
  <c r="Z6298" i="1"/>
  <c r="V6299" i="1"/>
  <c r="W6299" i="1"/>
  <c r="X6299" i="1"/>
  <c r="Y6299" i="1"/>
  <c r="Z6299" i="1"/>
  <c r="V6300" i="1"/>
  <c r="W6300" i="1"/>
  <c r="X6300" i="1"/>
  <c r="Y6300" i="1"/>
  <c r="Z6300" i="1"/>
  <c r="V6301" i="1"/>
  <c r="W6301" i="1"/>
  <c r="X6301" i="1"/>
  <c r="Y6301" i="1"/>
  <c r="Z6301" i="1"/>
  <c r="V6302" i="1"/>
  <c r="W6302" i="1"/>
  <c r="X6302" i="1"/>
  <c r="Y6302" i="1"/>
  <c r="Z6302" i="1"/>
  <c r="V6303" i="1"/>
  <c r="W6303" i="1"/>
  <c r="X6303" i="1"/>
  <c r="Y6303" i="1"/>
  <c r="Z6303" i="1"/>
  <c r="V6304" i="1"/>
  <c r="W6304" i="1"/>
  <c r="X6304" i="1"/>
  <c r="Y6304" i="1"/>
  <c r="Z6304" i="1"/>
  <c r="V6305" i="1"/>
  <c r="W6305" i="1"/>
  <c r="X6305" i="1"/>
  <c r="Y6305" i="1"/>
  <c r="Z6305" i="1"/>
  <c r="V6306" i="1"/>
  <c r="W6306" i="1"/>
  <c r="X6306" i="1"/>
  <c r="Y6306" i="1"/>
  <c r="Z6306" i="1"/>
  <c r="V6307" i="1"/>
  <c r="W6307" i="1"/>
  <c r="X6307" i="1"/>
  <c r="Y6307" i="1"/>
  <c r="Z6307" i="1"/>
  <c r="V6308" i="1"/>
  <c r="W6308" i="1"/>
  <c r="X6308" i="1"/>
  <c r="Y6308" i="1"/>
  <c r="Z6308" i="1"/>
  <c r="V6309" i="1"/>
  <c r="W6309" i="1"/>
  <c r="X6309" i="1"/>
  <c r="Y6309" i="1"/>
  <c r="Z6309" i="1"/>
  <c r="V6310" i="1"/>
  <c r="W6310" i="1"/>
  <c r="X6310" i="1"/>
  <c r="Y6310" i="1"/>
  <c r="Z6310" i="1"/>
  <c r="V6311" i="1"/>
  <c r="W6311" i="1"/>
  <c r="X6311" i="1"/>
  <c r="Y6311" i="1"/>
  <c r="Z6311" i="1"/>
  <c r="V6312" i="1"/>
  <c r="W6312" i="1"/>
  <c r="X6312" i="1"/>
  <c r="Y6312" i="1"/>
  <c r="Z6312" i="1"/>
  <c r="V6313" i="1"/>
  <c r="W6313" i="1"/>
  <c r="X6313" i="1"/>
  <c r="Y6313" i="1"/>
  <c r="Z6313" i="1"/>
  <c r="V6314" i="1"/>
  <c r="W6314" i="1"/>
  <c r="X6314" i="1"/>
  <c r="Y6314" i="1"/>
  <c r="Z6314" i="1"/>
  <c r="V6315" i="1"/>
  <c r="W6315" i="1"/>
  <c r="X6315" i="1"/>
  <c r="Y6315" i="1"/>
  <c r="Z6315" i="1"/>
  <c r="V6316" i="1"/>
  <c r="W6316" i="1"/>
  <c r="X6316" i="1"/>
  <c r="Y6316" i="1"/>
  <c r="Z6316" i="1"/>
  <c r="V6317" i="1"/>
  <c r="W6317" i="1"/>
  <c r="X6317" i="1"/>
  <c r="Y6317" i="1"/>
  <c r="Z6317" i="1"/>
  <c r="V6318" i="1"/>
  <c r="W6318" i="1"/>
  <c r="X6318" i="1"/>
  <c r="Y6318" i="1"/>
  <c r="Z6318" i="1"/>
  <c r="V6319" i="1"/>
  <c r="W6319" i="1"/>
  <c r="X6319" i="1"/>
  <c r="Y6319" i="1"/>
  <c r="Z6319" i="1"/>
  <c r="V6320" i="1"/>
  <c r="W6320" i="1"/>
  <c r="X6320" i="1"/>
  <c r="Y6320" i="1"/>
  <c r="Z6320" i="1"/>
  <c r="V6321" i="1"/>
  <c r="W6321" i="1"/>
  <c r="X6321" i="1"/>
  <c r="Y6321" i="1"/>
  <c r="Z6321" i="1"/>
  <c r="V6322" i="1"/>
  <c r="W6322" i="1"/>
  <c r="X6322" i="1"/>
  <c r="Y6322" i="1"/>
  <c r="Z6322" i="1"/>
  <c r="V6323" i="1"/>
  <c r="W6323" i="1"/>
  <c r="X6323" i="1"/>
  <c r="Y6323" i="1"/>
  <c r="Z6323" i="1"/>
  <c r="V6324" i="1"/>
  <c r="W6324" i="1"/>
  <c r="X6324" i="1"/>
  <c r="Y6324" i="1"/>
  <c r="Z6324" i="1"/>
  <c r="V6325" i="1"/>
  <c r="W6325" i="1"/>
  <c r="X6325" i="1"/>
  <c r="Y6325" i="1"/>
  <c r="Z6325" i="1"/>
  <c r="V6326" i="1"/>
  <c r="W6326" i="1"/>
  <c r="X6326" i="1"/>
  <c r="Y6326" i="1"/>
  <c r="Z6326" i="1"/>
  <c r="V6327" i="1"/>
  <c r="W6327" i="1"/>
  <c r="X6327" i="1"/>
  <c r="Y6327" i="1"/>
  <c r="Z6327" i="1"/>
  <c r="V6328" i="1"/>
  <c r="W6328" i="1"/>
  <c r="X6328" i="1"/>
  <c r="Y6328" i="1"/>
  <c r="Z6328" i="1"/>
  <c r="V6329" i="1"/>
  <c r="W6329" i="1"/>
  <c r="X6329" i="1"/>
  <c r="Y6329" i="1"/>
  <c r="Z6329" i="1"/>
  <c r="V6330" i="1"/>
  <c r="W6330" i="1"/>
  <c r="X6330" i="1"/>
  <c r="Y6330" i="1"/>
  <c r="Z6330" i="1"/>
  <c r="V6331" i="1"/>
  <c r="W6331" i="1"/>
  <c r="X6331" i="1"/>
  <c r="Y6331" i="1"/>
  <c r="Z6331" i="1"/>
  <c r="V6332" i="1"/>
  <c r="W6332" i="1"/>
  <c r="X6332" i="1"/>
  <c r="Y6332" i="1"/>
  <c r="Z6332" i="1"/>
  <c r="V6333" i="1"/>
  <c r="W6333" i="1"/>
  <c r="X6333" i="1"/>
  <c r="Y6333" i="1"/>
  <c r="Z6333" i="1"/>
  <c r="V6334" i="1"/>
  <c r="W6334" i="1"/>
  <c r="X6334" i="1"/>
  <c r="Y6334" i="1"/>
  <c r="Z6334" i="1"/>
  <c r="V6335" i="1"/>
  <c r="W6335" i="1"/>
  <c r="X6335" i="1"/>
  <c r="Y6335" i="1"/>
  <c r="Z6335" i="1"/>
  <c r="V6336" i="1"/>
  <c r="W6336" i="1"/>
  <c r="X6336" i="1"/>
  <c r="Y6336" i="1"/>
  <c r="Z6336" i="1"/>
  <c r="V6337" i="1"/>
  <c r="W6337" i="1"/>
  <c r="X6337" i="1"/>
  <c r="Y6337" i="1"/>
  <c r="Z6337" i="1"/>
  <c r="V6338" i="1"/>
  <c r="W6338" i="1"/>
  <c r="X6338" i="1"/>
  <c r="Y6338" i="1"/>
  <c r="Z6338" i="1"/>
  <c r="V6339" i="1"/>
  <c r="W6339" i="1"/>
  <c r="X6339" i="1"/>
  <c r="Y6339" i="1"/>
  <c r="Z6339" i="1"/>
  <c r="V6340" i="1"/>
  <c r="W6340" i="1"/>
  <c r="X6340" i="1"/>
  <c r="Y6340" i="1"/>
  <c r="Z6340" i="1"/>
  <c r="V6341" i="1"/>
  <c r="W6341" i="1"/>
  <c r="X6341" i="1"/>
  <c r="Y6341" i="1"/>
  <c r="Z6341" i="1"/>
  <c r="V6342" i="1"/>
  <c r="W6342" i="1"/>
  <c r="X6342" i="1"/>
  <c r="Y6342" i="1"/>
  <c r="Z6342" i="1"/>
  <c r="V6343" i="1"/>
  <c r="W6343" i="1"/>
  <c r="X6343" i="1"/>
  <c r="Y6343" i="1"/>
  <c r="Z6343" i="1"/>
  <c r="V6344" i="1"/>
  <c r="W6344" i="1"/>
  <c r="X6344" i="1"/>
  <c r="Y6344" i="1"/>
  <c r="Z6344" i="1"/>
  <c r="V6345" i="1"/>
  <c r="W6345" i="1"/>
  <c r="X6345" i="1"/>
  <c r="Y6345" i="1"/>
  <c r="Z6345" i="1"/>
  <c r="V6346" i="1"/>
  <c r="W6346" i="1"/>
  <c r="X6346" i="1"/>
  <c r="Y6346" i="1"/>
  <c r="Z6346" i="1"/>
  <c r="V6347" i="1"/>
  <c r="W6347" i="1"/>
  <c r="X6347" i="1"/>
  <c r="Y6347" i="1"/>
  <c r="Z6347" i="1"/>
  <c r="V6348" i="1"/>
  <c r="W6348" i="1"/>
  <c r="X6348" i="1"/>
  <c r="Y6348" i="1"/>
  <c r="Z6348" i="1"/>
  <c r="V6349" i="1"/>
  <c r="W6349" i="1"/>
  <c r="X6349" i="1"/>
  <c r="Y6349" i="1"/>
  <c r="Z6349" i="1"/>
  <c r="V6350" i="1"/>
  <c r="W6350" i="1"/>
  <c r="X6350" i="1"/>
  <c r="Y6350" i="1"/>
  <c r="Z6350" i="1"/>
  <c r="V6351" i="1"/>
  <c r="W6351" i="1"/>
  <c r="X6351" i="1"/>
  <c r="Y6351" i="1"/>
  <c r="Z6351" i="1"/>
  <c r="V6352" i="1"/>
  <c r="W6352" i="1"/>
  <c r="X6352" i="1"/>
  <c r="Y6352" i="1"/>
  <c r="Z6352" i="1"/>
  <c r="V6353" i="1"/>
  <c r="W6353" i="1"/>
  <c r="X6353" i="1"/>
  <c r="Y6353" i="1"/>
  <c r="Z6353" i="1"/>
  <c r="V6354" i="1"/>
  <c r="W6354" i="1"/>
  <c r="X6354" i="1"/>
  <c r="Y6354" i="1"/>
  <c r="Z6354" i="1"/>
  <c r="V6355" i="1"/>
  <c r="W6355" i="1"/>
  <c r="X6355" i="1"/>
  <c r="Y6355" i="1"/>
  <c r="Z6355" i="1"/>
  <c r="V6356" i="1"/>
  <c r="W6356" i="1"/>
  <c r="X6356" i="1"/>
  <c r="Y6356" i="1"/>
  <c r="Z6356" i="1"/>
  <c r="V6357" i="1"/>
  <c r="W6357" i="1"/>
  <c r="X6357" i="1"/>
  <c r="Y6357" i="1"/>
  <c r="Z6357" i="1"/>
  <c r="V6358" i="1"/>
  <c r="W6358" i="1"/>
  <c r="X6358" i="1"/>
  <c r="Y6358" i="1"/>
  <c r="Z6358" i="1"/>
  <c r="V6359" i="1"/>
  <c r="W6359" i="1"/>
  <c r="X6359" i="1"/>
  <c r="Y6359" i="1"/>
  <c r="Z6359" i="1"/>
  <c r="V6360" i="1"/>
  <c r="W6360" i="1"/>
  <c r="X6360" i="1"/>
  <c r="Y6360" i="1"/>
  <c r="Z6360" i="1"/>
  <c r="V6361" i="1"/>
  <c r="W6361" i="1"/>
  <c r="X6361" i="1"/>
  <c r="Y6361" i="1"/>
  <c r="Z6361" i="1"/>
  <c r="V6362" i="1"/>
  <c r="W6362" i="1"/>
  <c r="X6362" i="1"/>
  <c r="Y6362" i="1"/>
  <c r="Z6362" i="1"/>
  <c r="V6363" i="1"/>
  <c r="W6363" i="1"/>
  <c r="X6363" i="1"/>
  <c r="Y6363" i="1"/>
  <c r="Z6363" i="1"/>
  <c r="V6364" i="1"/>
  <c r="W6364" i="1"/>
  <c r="X6364" i="1"/>
  <c r="Y6364" i="1"/>
  <c r="Z6364" i="1"/>
  <c r="V6365" i="1"/>
  <c r="W6365" i="1"/>
  <c r="X6365" i="1"/>
  <c r="Y6365" i="1"/>
  <c r="Z6365" i="1"/>
  <c r="V6366" i="1"/>
  <c r="W6366" i="1"/>
  <c r="X6366" i="1"/>
  <c r="Y6366" i="1"/>
  <c r="Z6366" i="1"/>
  <c r="V6367" i="1"/>
  <c r="W6367" i="1"/>
  <c r="X6367" i="1"/>
  <c r="Y6367" i="1"/>
  <c r="Z6367" i="1"/>
  <c r="V6368" i="1"/>
  <c r="W6368" i="1"/>
  <c r="X6368" i="1"/>
  <c r="Y6368" i="1"/>
  <c r="Z6368" i="1"/>
  <c r="V6369" i="1"/>
  <c r="W6369" i="1"/>
  <c r="X6369" i="1"/>
  <c r="Y6369" i="1"/>
  <c r="Z6369" i="1"/>
  <c r="V6370" i="1"/>
  <c r="W6370" i="1"/>
  <c r="X6370" i="1"/>
  <c r="Y6370" i="1"/>
  <c r="Z6370" i="1"/>
  <c r="V6371" i="1"/>
  <c r="W6371" i="1"/>
  <c r="X6371" i="1"/>
  <c r="Y6371" i="1"/>
  <c r="Z6371" i="1"/>
  <c r="V6372" i="1"/>
  <c r="W6372" i="1"/>
  <c r="X6372" i="1"/>
  <c r="Y6372" i="1"/>
  <c r="Z6372" i="1"/>
  <c r="V6373" i="1"/>
  <c r="W6373" i="1"/>
  <c r="X6373" i="1"/>
  <c r="Y6373" i="1"/>
  <c r="Z6373" i="1"/>
  <c r="V6374" i="1"/>
  <c r="W6374" i="1"/>
  <c r="X6374" i="1"/>
  <c r="Y6374" i="1"/>
  <c r="Z6374" i="1"/>
  <c r="V6375" i="1"/>
  <c r="W6375" i="1"/>
  <c r="X6375" i="1"/>
  <c r="Y6375" i="1"/>
  <c r="Z6375" i="1"/>
  <c r="V6376" i="1"/>
  <c r="W6376" i="1"/>
  <c r="X6376" i="1"/>
  <c r="Y6376" i="1"/>
  <c r="Z6376" i="1"/>
  <c r="V6377" i="1"/>
  <c r="W6377" i="1"/>
  <c r="X6377" i="1"/>
  <c r="Y6377" i="1"/>
  <c r="Z6377" i="1"/>
  <c r="V6378" i="1"/>
  <c r="W6378" i="1"/>
  <c r="X6378" i="1"/>
  <c r="Y6378" i="1"/>
  <c r="Z6378" i="1"/>
  <c r="V6379" i="1"/>
  <c r="W6379" i="1"/>
  <c r="X6379" i="1"/>
  <c r="Y6379" i="1"/>
  <c r="Z6379" i="1"/>
  <c r="V6380" i="1"/>
  <c r="W6380" i="1"/>
  <c r="X6380" i="1"/>
  <c r="Y6380" i="1"/>
  <c r="Z6380" i="1"/>
  <c r="V6381" i="1"/>
  <c r="W6381" i="1"/>
  <c r="X6381" i="1"/>
  <c r="Y6381" i="1"/>
  <c r="Z6381" i="1"/>
  <c r="V6382" i="1"/>
  <c r="W6382" i="1"/>
  <c r="X6382" i="1"/>
  <c r="Y6382" i="1"/>
  <c r="Z6382" i="1"/>
  <c r="V6383" i="1"/>
  <c r="W6383" i="1"/>
  <c r="X6383" i="1"/>
  <c r="Y6383" i="1"/>
  <c r="Z6383" i="1"/>
  <c r="V6384" i="1"/>
  <c r="W6384" i="1"/>
  <c r="X6384" i="1"/>
  <c r="Y6384" i="1"/>
  <c r="Z6384" i="1"/>
  <c r="V6385" i="1"/>
  <c r="W6385" i="1"/>
  <c r="X6385" i="1"/>
  <c r="Y6385" i="1"/>
  <c r="Z6385" i="1"/>
  <c r="V6386" i="1"/>
  <c r="W6386" i="1"/>
  <c r="X6386" i="1"/>
  <c r="Y6386" i="1"/>
  <c r="Z6386" i="1"/>
  <c r="V6387" i="1"/>
  <c r="W6387" i="1"/>
  <c r="X6387" i="1"/>
  <c r="Y6387" i="1"/>
  <c r="Z6387" i="1"/>
  <c r="V6388" i="1"/>
  <c r="W6388" i="1"/>
  <c r="X6388" i="1"/>
  <c r="Y6388" i="1"/>
  <c r="Z6388" i="1"/>
  <c r="V6389" i="1"/>
  <c r="W6389" i="1"/>
  <c r="X6389" i="1"/>
  <c r="Y6389" i="1"/>
  <c r="Z6389" i="1"/>
  <c r="V6390" i="1"/>
  <c r="W6390" i="1"/>
  <c r="X6390" i="1"/>
  <c r="Y6390" i="1"/>
  <c r="Z6390" i="1"/>
  <c r="V6391" i="1"/>
  <c r="W6391" i="1"/>
  <c r="X6391" i="1"/>
  <c r="Y6391" i="1"/>
  <c r="Z6391" i="1"/>
  <c r="V6392" i="1"/>
  <c r="W6392" i="1"/>
  <c r="X6392" i="1"/>
  <c r="Y6392" i="1"/>
  <c r="Z6392" i="1"/>
  <c r="V6393" i="1"/>
  <c r="W6393" i="1"/>
  <c r="X6393" i="1"/>
  <c r="Y6393" i="1"/>
  <c r="Z6393" i="1"/>
  <c r="V6394" i="1"/>
  <c r="W6394" i="1"/>
  <c r="X6394" i="1"/>
  <c r="Y6394" i="1"/>
  <c r="Z6394" i="1"/>
  <c r="V6395" i="1"/>
  <c r="W6395" i="1"/>
  <c r="X6395" i="1"/>
  <c r="Y6395" i="1"/>
  <c r="Z6395" i="1"/>
  <c r="V6396" i="1"/>
  <c r="W6396" i="1"/>
  <c r="X6396" i="1"/>
  <c r="Y6396" i="1"/>
  <c r="Z6396" i="1"/>
  <c r="V6397" i="1"/>
  <c r="W6397" i="1"/>
  <c r="X6397" i="1"/>
  <c r="Y6397" i="1"/>
  <c r="Z6397" i="1"/>
  <c r="V6398" i="1"/>
  <c r="W6398" i="1"/>
  <c r="X6398" i="1"/>
  <c r="Y6398" i="1"/>
  <c r="Z6398" i="1"/>
  <c r="V6399" i="1"/>
  <c r="W6399" i="1"/>
  <c r="X6399" i="1"/>
  <c r="Y6399" i="1"/>
  <c r="Z6399" i="1"/>
  <c r="V6400" i="1"/>
  <c r="W6400" i="1"/>
  <c r="X6400" i="1"/>
  <c r="Y6400" i="1"/>
  <c r="Z6400" i="1"/>
  <c r="V6401" i="1"/>
  <c r="W6401" i="1"/>
  <c r="X6401" i="1"/>
  <c r="Y6401" i="1"/>
  <c r="Z6401" i="1"/>
  <c r="V6402" i="1"/>
  <c r="W6402" i="1"/>
  <c r="X6402" i="1"/>
  <c r="Y6402" i="1"/>
  <c r="Z6402" i="1"/>
  <c r="V6403" i="1"/>
  <c r="W6403" i="1"/>
  <c r="X6403" i="1"/>
  <c r="Y6403" i="1"/>
  <c r="Z6403" i="1"/>
  <c r="V6404" i="1"/>
  <c r="W6404" i="1"/>
  <c r="X6404" i="1"/>
  <c r="Y6404" i="1"/>
  <c r="Z6404" i="1"/>
  <c r="V6405" i="1"/>
  <c r="W6405" i="1"/>
  <c r="X6405" i="1"/>
  <c r="Y6405" i="1"/>
  <c r="Z6405" i="1"/>
  <c r="V6406" i="1"/>
  <c r="W6406" i="1"/>
  <c r="X6406" i="1"/>
  <c r="Y6406" i="1"/>
  <c r="Z6406" i="1"/>
  <c r="V6407" i="1"/>
  <c r="W6407" i="1"/>
  <c r="X6407" i="1"/>
  <c r="Y6407" i="1"/>
  <c r="Z6407" i="1"/>
  <c r="V6408" i="1"/>
  <c r="W6408" i="1"/>
  <c r="X6408" i="1"/>
  <c r="Y6408" i="1"/>
  <c r="Z6408" i="1"/>
  <c r="V6409" i="1"/>
  <c r="W6409" i="1"/>
  <c r="X6409" i="1"/>
  <c r="Y6409" i="1"/>
  <c r="Z6409" i="1"/>
  <c r="V6410" i="1"/>
  <c r="W6410" i="1"/>
  <c r="X6410" i="1"/>
  <c r="Y6410" i="1"/>
  <c r="Z6410" i="1"/>
  <c r="V6411" i="1"/>
  <c r="W6411" i="1"/>
  <c r="X6411" i="1"/>
  <c r="Y6411" i="1"/>
  <c r="Z6411" i="1"/>
  <c r="V6412" i="1"/>
  <c r="W6412" i="1"/>
  <c r="X6412" i="1"/>
  <c r="Y6412" i="1"/>
  <c r="Z6412" i="1"/>
  <c r="V6413" i="1"/>
  <c r="W6413" i="1"/>
  <c r="X6413" i="1"/>
  <c r="Y6413" i="1"/>
  <c r="Z6413" i="1"/>
  <c r="V6414" i="1"/>
  <c r="W6414" i="1"/>
  <c r="X6414" i="1"/>
  <c r="Y6414" i="1"/>
  <c r="Z6414" i="1"/>
  <c r="V6415" i="1"/>
  <c r="W6415" i="1"/>
  <c r="X6415" i="1"/>
  <c r="Y6415" i="1"/>
  <c r="Z6415" i="1"/>
  <c r="V6416" i="1"/>
  <c r="W6416" i="1"/>
  <c r="X6416" i="1"/>
  <c r="Y6416" i="1"/>
  <c r="Z6416" i="1"/>
  <c r="V6417" i="1"/>
  <c r="W6417" i="1"/>
  <c r="X6417" i="1"/>
  <c r="Y6417" i="1"/>
  <c r="Z6417" i="1"/>
  <c r="V6418" i="1"/>
  <c r="W6418" i="1"/>
  <c r="X6418" i="1"/>
  <c r="Y6418" i="1"/>
  <c r="Z6418" i="1"/>
  <c r="V6419" i="1"/>
  <c r="W6419" i="1"/>
  <c r="X6419" i="1"/>
  <c r="Y6419" i="1"/>
  <c r="Z6419" i="1"/>
  <c r="V6420" i="1"/>
  <c r="W6420" i="1"/>
  <c r="X6420" i="1"/>
  <c r="Y6420" i="1"/>
  <c r="Z6420" i="1"/>
  <c r="V6421" i="1"/>
  <c r="W6421" i="1"/>
  <c r="X6421" i="1"/>
  <c r="Y6421" i="1"/>
  <c r="Z6421" i="1"/>
  <c r="V6422" i="1"/>
  <c r="W6422" i="1"/>
  <c r="X6422" i="1"/>
  <c r="Y6422" i="1"/>
  <c r="Z6422" i="1"/>
  <c r="V6423" i="1"/>
  <c r="W6423" i="1"/>
  <c r="X6423" i="1"/>
  <c r="Y6423" i="1"/>
  <c r="Z6423" i="1"/>
  <c r="V6424" i="1"/>
  <c r="W6424" i="1"/>
  <c r="X6424" i="1"/>
  <c r="Y6424" i="1"/>
  <c r="Z6424" i="1"/>
  <c r="V6425" i="1"/>
  <c r="W6425" i="1"/>
  <c r="X6425" i="1"/>
  <c r="Y6425" i="1"/>
  <c r="Z6425" i="1"/>
  <c r="V6426" i="1"/>
  <c r="W6426" i="1"/>
  <c r="X6426" i="1"/>
  <c r="Y6426" i="1"/>
  <c r="Z6426" i="1"/>
  <c r="V6427" i="1"/>
  <c r="W6427" i="1"/>
  <c r="X6427" i="1"/>
  <c r="Y6427" i="1"/>
  <c r="Z6427" i="1"/>
  <c r="V6428" i="1"/>
  <c r="W6428" i="1"/>
  <c r="X6428" i="1"/>
  <c r="Y6428" i="1"/>
  <c r="Z6428" i="1"/>
  <c r="V6429" i="1"/>
  <c r="W6429" i="1"/>
  <c r="X6429" i="1"/>
  <c r="Y6429" i="1"/>
  <c r="Z6429" i="1"/>
  <c r="V6430" i="1"/>
  <c r="W6430" i="1"/>
  <c r="X6430" i="1"/>
  <c r="Y6430" i="1"/>
  <c r="Z6430" i="1"/>
  <c r="V6431" i="1"/>
  <c r="W6431" i="1"/>
  <c r="X6431" i="1"/>
  <c r="Y6431" i="1"/>
  <c r="Z6431" i="1"/>
  <c r="V6432" i="1"/>
  <c r="W6432" i="1"/>
  <c r="X6432" i="1"/>
  <c r="Y6432" i="1"/>
  <c r="Z6432" i="1"/>
  <c r="V6433" i="1"/>
  <c r="W6433" i="1"/>
  <c r="X6433" i="1"/>
  <c r="Y6433" i="1"/>
  <c r="Z6433" i="1"/>
  <c r="V6434" i="1"/>
  <c r="W6434" i="1"/>
  <c r="X6434" i="1"/>
  <c r="Y6434" i="1"/>
  <c r="Z6434" i="1"/>
  <c r="V6435" i="1"/>
  <c r="W6435" i="1"/>
  <c r="X6435" i="1"/>
  <c r="Y6435" i="1"/>
  <c r="Z6435" i="1"/>
  <c r="V6436" i="1"/>
  <c r="W6436" i="1"/>
  <c r="X6436" i="1"/>
  <c r="Y6436" i="1"/>
  <c r="Z6436" i="1"/>
  <c r="V6437" i="1"/>
  <c r="W6437" i="1"/>
  <c r="X6437" i="1"/>
  <c r="Y6437" i="1"/>
  <c r="Z6437" i="1"/>
  <c r="V6438" i="1"/>
  <c r="W6438" i="1"/>
  <c r="X6438" i="1"/>
  <c r="Y6438" i="1"/>
  <c r="Z6438" i="1"/>
  <c r="V6439" i="1"/>
  <c r="W6439" i="1"/>
  <c r="X6439" i="1"/>
  <c r="Y6439" i="1"/>
  <c r="Z6439" i="1"/>
  <c r="V6440" i="1"/>
  <c r="W6440" i="1"/>
  <c r="X6440" i="1"/>
  <c r="Y6440" i="1"/>
  <c r="Z6440" i="1"/>
  <c r="V6441" i="1"/>
  <c r="W6441" i="1"/>
  <c r="X6441" i="1"/>
  <c r="Y6441" i="1"/>
  <c r="Z6441" i="1"/>
  <c r="V6442" i="1"/>
  <c r="W6442" i="1"/>
  <c r="X6442" i="1"/>
  <c r="Y6442" i="1"/>
  <c r="Z6442" i="1"/>
  <c r="V6443" i="1"/>
  <c r="W6443" i="1"/>
  <c r="X6443" i="1"/>
  <c r="Y6443" i="1"/>
  <c r="Z6443" i="1"/>
  <c r="V6444" i="1"/>
  <c r="W6444" i="1"/>
  <c r="X6444" i="1"/>
  <c r="Y6444" i="1"/>
  <c r="Z6444" i="1"/>
  <c r="V6445" i="1"/>
  <c r="W6445" i="1"/>
  <c r="X6445" i="1"/>
  <c r="Y6445" i="1"/>
  <c r="Z6445" i="1"/>
  <c r="V6446" i="1"/>
  <c r="W6446" i="1"/>
  <c r="X6446" i="1"/>
  <c r="Y6446" i="1"/>
  <c r="Z6446" i="1"/>
  <c r="V6447" i="1"/>
  <c r="W6447" i="1"/>
  <c r="X6447" i="1"/>
  <c r="Y6447" i="1"/>
  <c r="Z6447" i="1"/>
  <c r="V6448" i="1"/>
  <c r="W6448" i="1"/>
  <c r="X6448" i="1"/>
  <c r="Y6448" i="1"/>
  <c r="Z6448" i="1"/>
  <c r="V6449" i="1"/>
  <c r="W6449" i="1"/>
  <c r="X6449" i="1"/>
  <c r="Y6449" i="1"/>
  <c r="Z6449" i="1"/>
  <c r="V6450" i="1"/>
  <c r="W6450" i="1"/>
  <c r="X6450" i="1"/>
  <c r="Y6450" i="1"/>
  <c r="Z6450" i="1"/>
  <c r="V6451" i="1"/>
  <c r="W6451" i="1"/>
  <c r="X6451" i="1"/>
  <c r="Y6451" i="1"/>
  <c r="Z6451" i="1"/>
  <c r="V6452" i="1"/>
  <c r="W6452" i="1"/>
  <c r="X6452" i="1"/>
  <c r="Y6452" i="1"/>
  <c r="Z6452" i="1"/>
  <c r="V6453" i="1"/>
  <c r="W6453" i="1"/>
  <c r="X6453" i="1"/>
  <c r="Y6453" i="1"/>
  <c r="Z6453" i="1"/>
  <c r="V6454" i="1"/>
  <c r="W6454" i="1"/>
  <c r="X6454" i="1"/>
  <c r="Y6454" i="1"/>
  <c r="Z6454" i="1"/>
  <c r="V6455" i="1"/>
  <c r="W6455" i="1"/>
  <c r="X6455" i="1"/>
  <c r="Y6455" i="1"/>
  <c r="Z6455" i="1"/>
  <c r="V6456" i="1"/>
  <c r="W6456" i="1"/>
  <c r="X6456" i="1"/>
  <c r="Y6456" i="1"/>
  <c r="Z6456" i="1"/>
  <c r="V6457" i="1"/>
  <c r="W6457" i="1"/>
  <c r="X6457" i="1"/>
  <c r="Y6457" i="1"/>
  <c r="Z6457" i="1"/>
  <c r="V6458" i="1"/>
  <c r="W6458" i="1"/>
  <c r="X6458" i="1"/>
  <c r="Y6458" i="1"/>
  <c r="Z6458" i="1"/>
  <c r="V6459" i="1"/>
  <c r="W6459" i="1"/>
  <c r="X6459" i="1"/>
  <c r="Y6459" i="1"/>
  <c r="Z6459" i="1"/>
  <c r="V6460" i="1"/>
  <c r="W6460" i="1"/>
  <c r="X6460" i="1"/>
  <c r="Y6460" i="1"/>
  <c r="Z6460" i="1"/>
  <c r="V6461" i="1"/>
  <c r="W6461" i="1"/>
  <c r="X6461" i="1"/>
  <c r="Y6461" i="1"/>
  <c r="Z6461" i="1"/>
  <c r="V6462" i="1"/>
  <c r="W6462" i="1"/>
  <c r="X6462" i="1"/>
  <c r="Y6462" i="1"/>
  <c r="Z6462" i="1"/>
  <c r="V6463" i="1"/>
  <c r="W6463" i="1"/>
  <c r="X6463" i="1"/>
  <c r="Y6463" i="1"/>
  <c r="Z6463" i="1"/>
  <c r="V6464" i="1"/>
  <c r="W6464" i="1"/>
  <c r="X6464" i="1"/>
  <c r="Y6464" i="1"/>
  <c r="Z6464" i="1"/>
  <c r="V6465" i="1"/>
  <c r="W6465" i="1"/>
  <c r="X6465" i="1"/>
  <c r="Y6465" i="1"/>
  <c r="Z6465" i="1"/>
  <c r="V6466" i="1"/>
  <c r="W6466" i="1"/>
  <c r="X6466" i="1"/>
  <c r="Y6466" i="1"/>
  <c r="Z6466" i="1"/>
  <c r="V6467" i="1"/>
  <c r="W6467" i="1"/>
  <c r="X6467" i="1"/>
  <c r="Y6467" i="1"/>
  <c r="Z6467" i="1"/>
  <c r="V6468" i="1"/>
  <c r="W6468" i="1"/>
  <c r="X6468" i="1"/>
  <c r="Y6468" i="1"/>
  <c r="Z6468" i="1"/>
  <c r="V6469" i="1"/>
  <c r="W6469" i="1"/>
  <c r="X6469" i="1"/>
  <c r="Y6469" i="1"/>
  <c r="Z6469" i="1"/>
  <c r="V6470" i="1"/>
  <c r="W6470" i="1"/>
  <c r="X6470" i="1"/>
  <c r="Y6470" i="1"/>
  <c r="Z6470" i="1"/>
  <c r="V6471" i="1"/>
  <c r="W6471" i="1"/>
  <c r="X6471" i="1"/>
  <c r="Y6471" i="1"/>
  <c r="Z6471" i="1"/>
  <c r="V6472" i="1"/>
  <c r="W6472" i="1"/>
  <c r="X6472" i="1"/>
  <c r="Y6472" i="1"/>
  <c r="Z6472" i="1"/>
  <c r="V6473" i="1"/>
  <c r="W6473" i="1"/>
  <c r="X6473" i="1"/>
  <c r="Y6473" i="1"/>
  <c r="Z6473" i="1"/>
  <c r="V6474" i="1"/>
  <c r="W6474" i="1"/>
  <c r="X6474" i="1"/>
  <c r="Y6474" i="1"/>
  <c r="Z6474" i="1"/>
  <c r="V6475" i="1"/>
  <c r="W6475" i="1"/>
  <c r="X6475" i="1"/>
  <c r="Y6475" i="1"/>
  <c r="Z6475" i="1"/>
  <c r="V6476" i="1"/>
  <c r="W6476" i="1"/>
  <c r="X6476" i="1"/>
  <c r="Y6476" i="1"/>
  <c r="Z6476" i="1"/>
  <c r="V6477" i="1"/>
  <c r="W6477" i="1"/>
  <c r="X6477" i="1"/>
  <c r="Y6477" i="1"/>
  <c r="Z6477" i="1"/>
  <c r="V6478" i="1"/>
  <c r="W6478" i="1"/>
  <c r="X6478" i="1"/>
  <c r="Y6478" i="1"/>
  <c r="Z6478" i="1"/>
  <c r="V6479" i="1"/>
  <c r="W6479" i="1"/>
  <c r="X6479" i="1"/>
  <c r="Y6479" i="1"/>
  <c r="Z6479" i="1"/>
  <c r="V6480" i="1"/>
  <c r="W6480" i="1"/>
  <c r="X6480" i="1"/>
  <c r="Y6480" i="1"/>
  <c r="Z6480" i="1"/>
  <c r="V6481" i="1"/>
  <c r="W6481" i="1"/>
  <c r="X6481" i="1"/>
  <c r="Y6481" i="1"/>
  <c r="Z6481" i="1"/>
  <c r="V6482" i="1"/>
  <c r="W6482" i="1"/>
  <c r="X6482" i="1"/>
  <c r="Y6482" i="1"/>
  <c r="Z6482" i="1"/>
  <c r="V6483" i="1"/>
  <c r="W6483" i="1"/>
  <c r="X6483" i="1"/>
  <c r="Y6483" i="1"/>
  <c r="Z6483" i="1"/>
  <c r="V6484" i="1"/>
  <c r="W6484" i="1"/>
  <c r="X6484" i="1"/>
  <c r="Y6484" i="1"/>
  <c r="Z6484" i="1"/>
  <c r="V6485" i="1"/>
  <c r="W6485" i="1"/>
  <c r="X6485" i="1"/>
  <c r="Y6485" i="1"/>
  <c r="Z6485" i="1"/>
  <c r="V6486" i="1"/>
  <c r="W6486" i="1"/>
  <c r="X6486" i="1"/>
  <c r="Y6486" i="1"/>
  <c r="Z6486" i="1"/>
  <c r="V6487" i="1"/>
  <c r="W6487" i="1"/>
  <c r="X6487" i="1"/>
  <c r="Y6487" i="1"/>
  <c r="Z6487" i="1"/>
  <c r="V6488" i="1"/>
  <c r="W6488" i="1"/>
  <c r="X6488" i="1"/>
  <c r="Y6488" i="1"/>
  <c r="Z6488" i="1"/>
  <c r="V6489" i="1"/>
  <c r="W6489" i="1"/>
  <c r="X6489" i="1"/>
  <c r="Y6489" i="1"/>
  <c r="Z6489" i="1"/>
  <c r="V6490" i="1"/>
  <c r="W6490" i="1"/>
  <c r="X6490" i="1"/>
  <c r="Y6490" i="1"/>
  <c r="Z6490" i="1"/>
  <c r="V6491" i="1"/>
  <c r="W6491" i="1"/>
  <c r="X6491" i="1"/>
  <c r="Y6491" i="1"/>
  <c r="Z6491" i="1"/>
  <c r="V6492" i="1"/>
  <c r="W6492" i="1"/>
  <c r="X6492" i="1"/>
  <c r="Y6492" i="1"/>
  <c r="Z6492" i="1"/>
  <c r="V6493" i="1"/>
  <c r="W6493" i="1"/>
  <c r="X6493" i="1"/>
  <c r="Y6493" i="1"/>
  <c r="Z6493" i="1"/>
  <c r="V6494" i="1"/>
  <c r="W6494" i="1"/>
  <c r="X6494" i="1"/>
  <c r="Y6494" i="1"/>
  <c r="Z6494" i="1"/>
  <c r="V6495" i="1"/>
  <c r="W6495" i="1"/>
  <c r="X6495" i="1"/>
  <c r="Y6495" i="1"/>
  <c r="Z6495" i="1"/>
  <c r="V6496" i="1"/>
  <c r="W6496" i="1"/>
  <c r="X6496" i="1"/>
  <c r="Y6496" i="1"/>
  <c r="Z6496" i="1"/>
  <c r="V6497" i="1"/>
  <c r="W6497" i="1"/>
  <c r="X6497" i="1"/>
  <c r="Y6497" i="1"/>
  <c r="Z6497" i="1"/>
  <c r="V6498" i="1"/>
  <c r="W6498" i="1"/>
  <c r="X6498" i="1"/>
  <c r="Y6498" i="1"/>
  <c r="Z6498" i="1"/>
  <c r="V6499" i="1"/>
  <c r="W6499" i="1"/>
  <c r="X6499" i="1"/>
  <c r="Y6499" i="1"/>
  <c r="Z6499" i="1"/>
  <c r="V6500" i="1"/>
  <c r="W6500" i="1"/>
  <c r="X6500" i="1"/>
  <c r="Y6500" i="1"/>
  <c r="Z6500" i="1"/>
  <c r="V6501" i="1"/>
  <c r="W6501" i="1"/>
  <c r="X6501" i="1"/>
  <c r="Y6501" i="1"/>
  <c r="Z6501" i="1"/>
  <c r="V6502" i="1"/>
  <c r="W6502" i="1"/>
  <c r="X6502" i="1"/>
  <c r="Y6502" i="1"/>
  <c r="Z6502" i="1"/>
  <c r="V6503" i="1"/>
  <c r="W6503" i="1"/>
  <c r="X6503" i="1"/>
  <c r="Y6503" i="1"/>
  <c r="Z6503" i="1"/>
  <c r="V6504" i="1"/>
  <c r="W6504" i="1"/>
  <c r="X6504" i="1"/>
  <c r="Y6504" i="1"/>
  <c r="Z6504" i="1"/>
  <c r="V6505" i="1"/>
  <c r="W6505" i="1"/>
  <c r="X6505" i="1"/>
  <c r="Y6505" i="1"/>
  <c r="Z6505" i="1"/>
  <c r="V6506" i="1"/>
  <c r="W6506" i="1"/>
  <c r="X6506" i="1"/>
  <c r="Y6506" i="1"/>
  <c r="Z6506" i="1"/>
  <c r="V6507" i="1"/>
  <c r="W6507" i="1"/>
  <c r="X6507" i="1"/>
  <c r="Y6507" i="1"/>
  <c r="Z6507" i="1"/>
  <c r="V6508" i="1"/>
  <c r="W6508" i="1"/>
  <c r="X6508" i="1"/>
  <c r="Y6508" i="1"/>
  <c r="Z6508" i="1"/>
  <c r="V6509" i="1"/>
  <c r="W6509" i="1"/>
  <c r="X6509" i="1"/>
  <c r="Y6509" i="1"/>
  <c r="Z6509" i="1"/>
  <c r="V6510" i="1"/>
  <c r="W6510" i="1"/>
  <c r="X6510" i="1"/>
  <c r="Y6510" i="1"/>
  <c r="Z6510" i="1"/>
  <c r="V6511" i="1"/>
  <c r="W6511" i="1"/>
  <c r="X6511" i="1"/>
  <c r="Y6511" i="1"/>
  <c r="Z6511" i="1"/>
  <c r="V6512" i="1"/>
  <c r="W6512" i="1"/>
  <c r="X6512" i="1"/>
  <c r="Y6512" i="1"/>
  <c r="Z6512" i="1"/>
  <c r="V6513" i="1"/>
  <c r="W6513" i="1"/>
  <c r="X6513" i="1"/>
  <c r="Y6513" i="1"/>
  <c r="Z6513" i="1"/>
  <c r="V6514" i="1"/>
  <c r="W6514" i="1"/>
  <c r="X6514" i="1"/>
  <c r="Y6514" i="1"/>
  <c r="Z6514" i="1"/>
  <c r="V6515" i="1"/>
  <c r="W6515" i="1"/>
  <c r="X6515" i="1"/>
  <c r="Y6515" i="1"/>
  <c r="Z6515" i="1"/>
  <c r="V6516" i="1"/>
  <c r="W6516" i="1"/>
  <c r="X6516" i="1"/>
  <c r="Y6516" i="1"/>
  <c r="Z6516" i="1"/>
  <c r="V6517" i="1"/>
  <c r="W6517" i="1"/>
  <c r="X6517" i="1"/>
  <c r="Y6517" i="1"/>
  <c r="Z6517" i="1"/>
  <c r="V6518" i="1"/>
  <c r="W6518" i="1"/>
  <c r="X6518" i="1"/>
  <c r="Y6518" i="1"/>
  <c r="Z6518" i="1"/>
  <c r="V6519" i="1"/>
  <c r="W6519" i="1"/>
  <c r="X6519" i="1"/>
  <c r="Y6519" i="1"/>
  <c r="Z6519" i="1"/>
  <c r="V6520" i="1"/>
  <c r="W6520" i="1"/>
  <c r="X6520" i="1"/>
  <c r="Y6520" i="1"/>
  <c r="Z6520" i="1"/>
  <c r="V6521" i="1"/>
  <c r="W6521" i="1"/>
  <c r="X6521" i="1"/>
  <c r="Y6521" i="1"/>
  <c r="Z6521" i="1"/>
  <c r="V6522" i="1"/>
  <c r="W6522" i="1"/>
  <c r="X6522" i="1"/>
  <c r="Y6522" i="1"/>
  <c r="Z6522" i="1"/>
  <c r="V6523" i="1"/>
  <c r="W6523" i="1"/>
  <c r="X6523" i="1"/>
  <c r="Y6523" i="1"/>
  <c r="Z6523" i="1"/>
  <c r="V6524" i="1"/>
  <c r="W6524" i="1"/>
  <c r="X6524" i="1"/>
  <c r="Y6524" i="1"/>
  <c r="Z6524" i="1"/>
  <c r="V6525" i="1"/>
  <c r="W6525" i="1"/>
  <c r="X6525" i="1"/>
  <c r="Y6525" i="1"/>
  <c r="Z6525" i="1"/>
  <c r="V6526" i="1"/>
  <c r="W6526" i="1"/>
  <c r="X6526" i="1"/>
  <c r="Y6526" i="1"/>
  <c r="Z6526" i="1"/>
  <c r="V6527" i="1"/>
  <c r="W6527" i="1"/>
  <c r="X6527" i="1"/>
  <c r="Y6527" i="1"/>
  <c r="Z6527" i="1"/>
  <c r="V6528" i="1"/>
  <c r="W6528" i="1"/>
  <c r="X6528" i="1"/>
  <c r="Y6528" i="1"/>
  <c r="Z6528" i="1"/>
  <c r="V6529" i="1"/>
  <c r="W6529" i="1"/>
  <c r="X6529" i="1"/>
  <c r="Y6529" i="1"/>
  <c r="Z6529" i="1"/>
  <c r="V6530" i="1"/>
  <c r="W6530" i="1"/>
  <c r="X6530" i="1"/>
  <c r="Y6530" i="1"/>
  <c r="Z6530" i="1"/>
  <c r="V6531" i="1"/>
  <c r="W6531" i="1"/>
  <c r="X6531" i="1"/>
  <c r="Y6531" i="1"/>
  <c r="Z6531" i="1"/>
  <c r="V6532" i="1"/>
  <c r="W6532" i="1"/>
  <c r="X6532" i="1"/>
  <c r="Y6532" i="1"/>
  <c r="Z6532" i="1"/>
  <c r="V6533" i="1"/>
  <c r="W6533" i="1"/>
  <c r="X6533" i="1"/>
  <c r="Y6533" i="1"/>
  <c r="Z6533" i="1"/>
  <c r="V6534" i="1"/>
  <c r="W6534" i="1"/>
  <c r="X6534" i="1"/>
  <c r="Y6534" i="1"/>
  <c r="Z6534" i="1"/>
  <c r="V6535" i="1"/>
  <c r="W6535" i="1"/>
  <c r="X6535" i="1"/>
  <c r="Y6535" i="1"/>
  <c r="Z6535" i="1"/>
  <c r="V6536" i="1"/>
  <c r="W6536" i="1"/>
  <c r="X6536" i="1"/>
  <c r="Y6536" i="1"/>
  <c r="Z6536" i="1"/>
  <c r="V6537" i="1"/>
  <c r="W6537" i="1"/>
  <c r="X6537" i="1"/>
  <c r="Y6537" i="1"/>
  <c r="Z6537" i="1"/>
  <c r="V6538" i="1"/>
  <c r="W6538" i="1"/>
  <c r="X6538" i="1"/>
  <c r="Y6538" i="1"/>
  <c r="Z6538" i="1"/>
  <c r="V6539" i="1"/>
  <c r="W6539" i="1"/>
  <c r="X6539" i="1"/>
  <c r="Y6539" i="1"/>
  <c r="Z6539" i="1"/>
  <c r="V6540" i="1"/>
  <c r="W6540" i="1"/>
  <c r="X6540" i="1"/>
  <c r="Y6540" i="1"/>
  <c r="Z6540" i="1"/>
  <c r="V6541" i="1"/>
  <c r="W6541" i="1"/>
  <c r="X6541" i="1"/>
  <c r="Y6541" i="1"/>
  <c r="Z6541" i="1"/>
  <c r="V6542" i="1"/>
  <c r="W6542" i="1"/>
  <c r="X6542" i="1"/>
  <c r="Y6542" i="1"/>
  <c r="Z6542" i="1"/>
  <c r="V6543" i="1"/>
  <c r="W6543" i="1"/>
  <c r="X6543" i="1"/>
  <c r="Y6543" i="1"/>
  <c r="Z6543" i="1"/>
  <c r="V6544" i="1"/>
  <c r="W6544" i="1"/>
  <c r="X6544" i="1"/>
  <c r="Y6544" i="1"/>
  <c r="Z6544" i="1"/>
  <c r="V6545" i="1"/>
  <c r="W6545" i="1"/>
  <c r="X6545" i="1"/>
  <c r="Y6545" i="1"/>
  <c r="Z6545" i="1"/>
  <c r="V6546" i="1"/>
  <c r="W6546" i="1"/>
  <c r="X6546" i="1"/>
  <c r="Y6546" i="1"/>
  <c r="Z6546" i="1"/>
  <c r="V6547" i="1"/>
  <c r="W6547" i="1"/>
  <c r="X6547" i="1"/>
  <c r="Y6547" i="1"/>
  <c r="Z6547" i="1"/>
  <c r="V6548" i="1"/>
  <c r="W6548" i="1"/>
  <c r="X6548" i="1"/>
  <c r="Y6548" i="1"/>
  <c r="Z6548" i="1"/>
  <c r="V6549" i="1"/>
  <c r="W6549" i="1"/>
  <c r="X6549" i="1"/>
  <c r="Y6549" i="1"/>
  <c r="Z6549" i="1"/>
  <c r="V6550" i="1"/>
  <c r="W6550" i="1"/>
  <c r="X6550" i="1"/>
  <c r="Y6550" i="1"/>
  <c r="Z6550" i="1"/>
  <c r="V6551" i="1"/>
  <c r="W6551" i="1"/>
  <c r="X6551" i="1"/>
  <c r="Y6551" i="1"/>
  <c r="Z6551" i="1"/>
  <c r="V6552" i="1"/>
  <c r="W6552" i="1"/>
  <c r="X6552" i="1"/>
  <c r="Y6552" i="1"/>
  <c r="Z6552" i="1"/>
  <c r="V6553" i="1"/>
  <c r="W6553" i="1"/>
  <c r="X6553" i="1"/>
  <c r="Y6553" i="1"/>
  <c r="Z6553" i="1"/>
  <c r="V6554" i="1"/>
  <c r="W6554" i="1"/>
  <c r="X6554" i="1"/>
  <c r="Y6554" i="1"/>
  <c r="Z6554" i="1"/>
  <c r="V6555" i="1"/>
  <c r="W6555" i="1"/>
  <c r="X6555" i="1"/>
  <c r="Y6555" i="1"/>
  <c r="Z6555" i="1"/>
  <c r="V6556" i="1"/>
  <c r="W6556" i="1"/>
  <c r="X6556" i="1"/>
  <c r="Y6556" i="1"/>
  <c r="Z6556" i="1"/>
  <c r="V6557" i="1"/>
  <c r="W6557" i="1"/>
  <c r="X6557" i="1"/>
  <c r="Y6557" i="1"/>
  <c r="Z6557" i="1"/>
  <c r="V6558" i="1"/>
  <c r="W6558" i="1"/>
  <c r="X6558" i="1"/>
  <c r="Y6558" i="1"/>
  <c r="Z6558" i="1"/>
  <c r="V6559" i="1"/>
  <c r="W6559" i="1"/>
  <c r="X6559" i="1"/>
  <c r="Y6559" i="1"/>
  <c r="Z6559" i="1"/>
  <c r="V6560" i="1"/>
  <c r="W6560" i="1"/>
  <c r="X6560" i="1"/>
  <c r="Y6560" i="1"/>
  <c r="Z6560" i="1"/>
  <c r="V6561" i="1"/>
  <c r="W6561" i="1"/>
  <c r="X6561" i="1"/>
  <c r="Y6561" i="1"/>
  <c r="Z6561" i="1"/>
  <c r="V6562" i="1"/>
  <c r="W6562" i="1"/>
  <c r="X6562" i="1"/>
  <c r="Y6562" i="1"/>
  <c r="Z6562" i="1"/>
  <c r="V6563" i="1"/>
  <c r="W6563" i="1"/>
  <c r="X6563" i="1"/>
  <c r="Y6563" i="1"/>
  <c r="Z6563" i="1"/>
  <c r="V6564" i="1"/>
  <c r="W6564" i="1"/>
  <c r="X6564" i="1"/>
  <c r="Y6564" i="1"/>
  <c r="Z6564" i="1"/>
  <c r="V6565" i="1"/>
  <c r="W6565" i="1"/>
  <c r="X6565" i="1"/>
  <c r="Y6565" i="1"/>
  <c r="Z6565" i="1"/>
  <c r="V6566" i="1"/>
  <c r="W6566" i="1"/>
  <c r="X6566" i="1"/>
  <c r="Y6566" i="1"/>
  <c r="Z6566" i="1"/>
  <c r="V6567" i="1"/>
  <c r="W6567" i="1"/>
  <c r="X6567" i="1"/>
  <c r="Y6567" i="1"/>
  <c r="Z6567" i="1"/>
  <c r="V6568" i="1"/>
  <c r="W6568" i="1"/>
  <c r="X6568" i="1"/>
  <c r="Y6568" i="1"/>
  <c r="Z6568" i="1"/>
  <c r="V6569" i="1"/>
  <c r="W6569" i="1"/>
  <c r="X6569" i="1"/>
  <c r="Y6569" i="1"/>
  <c r="Z6569" i="1"/>
  <c r="V6570" i="1"/>
  <c r="W6570" i="1"/>
  <c r="X6570" i="1"/>
  <c r="Y6570" i="1"/>
  <c r="Z6570" i="1"/>
  <c r="V6571" i="1"/>
  <c r="W6571" i="1"/>
  <c r="X6571" i="1"/>
  <c r="Y6571" i="1"/>
  <c r="Z6571" i="1"/>
  <c r="V6572" i="1"/>
  <c r="W6572" i="1"/>
  <c r="X6572" i="1"/>
  <c r="Y6572" i="1"/>
  <c r="Z6572" i="1"/>
  <c r="V6573" i="1"/>
  <c r="W6573" i="1"/>
  <c r="X6573" i="1"/>
  <c r="Y6573" i="1"/>
  <c r="Z6573" i="1"/>
  <c r="V6574" i="1"/>
  <c r="W6574" i="1"/>
  <c r="X6574" i="1"/>
  <c r="Y6574" i="1"/>
  <c r="Z6574" i="1"/>
  <c r="V6575" i="1"/>
  <c r="W6575" i="1"/>
  <c r="X6575" i="1"/>
  <c r="Y6575" i="1"/>
  <c r="Z6575" i="1"/>
  <c r="V6576" i="1"/>
  <c r="W6576" i="1"/>
  <c r="X6576" i="1"/>
  <c r="Y6576" i="1"/>
  <c r="Z6576" i="1"/>
  <c r="V6577" i="1"/>
  <c r="W6577" i="1"/>
  <c r="X6577" i="1"/>
  <c r="Y6577" i="1"/>
  <c r="Z6577" i="1"/>
  <c r="V6578" i="1"/>
  <c r="W6578" i="1"/>
  <c r="X6578" i="1"/>
  <c r="Y6578" i="1"/>
  <c r="Z6578" i="1"/>
  <c r="V6579" i="1"/>
  <c r="W6579" i="1"/>
  <c r="X6579" i="1"/>
  <c r="Y6579" i="1"/>
  <c r="Z6579" i="1"/>
  <c r="V6580" i="1"/>
  <c r="W6580" i="1"/>
  <c r="X6580" i="1"/>
  <c r="Y6580" i="1"/>
  <c r="Z6580" i="1"/>
  <c r="V6581" i="1"/>
  <c r="W6581" i="1"/>
  <c r="X6581" i="1"/>
  <c r="Y6581" i="1"/>
  <c r="Z6581" i="1"/>
  <c r="V6582" i="1"/>
  <c r="W6582" i="1"/>
  <c r="X6582" i="1"/>
  <c r="Y6582" i="1"/>
  <c r="Z6582" i="1"/>
  <c r="V6583" i="1"/>
  <c r="W6583" i="1"/>
  <c r="X6583" i="1"/>
  <c r="Y6583" i="1"/>
  <c r="Z6583" i="1"/>
  <c r="V6584" i="1"/>
  <c r="W6584" i="1"/>
  <c r="X6584" i="1"/>
  <c r="Y6584" i="1"/>
  <c r="Z6584" i="1"/>
  <c r="V6585" i="1"/>
  <c r="W6585" i="1"/>
  <c r="X6585" i="1"/>
  <c r="Y6585" i="1"/>
  <c r="Z6585" i="1"/>
  <c r="V6586" i="1"/>
  <c r="W6586" i="1"/>
  <c r="X6586" i="1"/>
  <c r="Y6586" i="1"/>
  <c r="Z6586" i="1"/>
  <c r="V6587" i="1"/>
  <c r="W6587" i="1"/>
  <c r="X6587" i="1"/>
  <c r="Y6587" i="1"/>
  <c r="Z6587" i="1"/>
  <c r="V6588" i="1"/>
  <c r="W6588" i="1"/>
  <c r="X6588" i="1"/>
  <c r="Y6588" i="1"/>
  <c r="Z6588" i="1"/>
  <c r="V6589" i="1"/>
  <c r="W6589" i="1"/>
  <c r="X6589" i="1"/>
  <c r="Y6589" i="1"/>
  <c r="Z6589" i="1"/>
  <c r="V6590" i="1"/>
  <c r="W6590" i="1"/>
  <c r="X6590" i="1"/>
  <c r="Y6590" i="1"/>
  <c r="Z6590" i="1"/>
  <c r="V6591" i="1"/>
  <c r="W6591" i="1"/>
  <c r="X6591" i="1"/>
  <c r="Y6591" i="1"/>
  <c r="Z6591" i="1"/>
  <c r="V6592" i="1"/>
  <c r="W6592" i="1"/>
  <c r="X6592" i="1"/>
  <c r="Y6592" i="1"/>
  <c r="Z6592" i="1"/>
  <c r="V6593" i="1"/>
  <c r="W6593" i="1"/>
  <c r="X6593" i="1"/>
  <c r="Y6593" i="1"/>
  <c r="Z6593" i="1"/>
  <c r="V6594" i="1"/>
  <c r="W6594" i="1"/>
  <c r="X6594" i="1"/>
  <c r="Y6594" i="1"/>
  <c r="Z6594" i="1"/>
  <c r="V6595" i="1"/>
  <c r="W6595" i="1"/>
  <c r="X6595" i="1"/>
  <c r="Y6595" i="1"/>
  <c r="Z6595" i="1"/>
  <c r="V6596" i="1"/>
  <c r="W6596" i="1"/>
  <c r="X6596" i="1"/>
  <c r="Y6596" i="1"/>
  <c r="Z6596" i="1"/>
  <c r="V6597" i="1"/>
  <c r="W6597" i="1"/>
  <c r="X6597" i="1"/>
  <c r="Y6597" i="1"/>
  <c r="Z6597" i="1"/>
  <c r="V6598" i="1"/>
  <c r="W6598" i="1"/>
  <c r="X6598" i="1"/>
  <c r="Y6598" i="1"/>
  <c r="Z6598" i="1"/>
  <c r="V6599" i="1"/>
  <c r="W6599" i="1"/>
  <c r="X6599" i="1"/>
  <c r="Y6599" i="1"/>
  <c r="Z6599" i="1"/>
  <c r="V6600" i="1"/>
  <c r="W6600" i="1"/>
  <c r="X6600" i="1"/>
  <c r="Y6600" i="1"/>
  <c r="Z6600" i="1"/>
  <c r="V6601" i="1"/>
  <c r="W6601" i="1"/>
  <c r="X6601" i="1"/>
  <c r="Y6601" i="1"/>
  <c r="Z6601" i="1"/>
  <c r="V6602" i="1"/>
  <c r="W6602" i="1"/>
  <c r="X6602" i="1"/>
  <c r="Y6602" i="1"/>
  <c r="Z6602" i="1"/>
  <c r="V6603" i="1"/>
  <c r="W6603" i="1"/>
  <c r="X6603" i="1"/>
  <c r="Y6603" i="1"/>
  <c r="Z6603" i="1"/>
  <c r="V6604" i="1"/>
  <c r="W6604" i="1"/>
  <c r="X6604" i="1"/>
  <c r="Y6604" i="1"/>
  <c r="Z6604" i="1"/>
  <c r="V6605" i="1"/>
  <c r="W6605" i="1"/>
  <c r="X6605" i="1"/>
  <c r="Y6605" i="1"/>
  <c r="Z6605" i="1"/>
  <c r="V6606" i="1"/>
  <c r="W6606" i="1"/>
  <c r="X6606" i="1"/>
  <c r="Y6606" i="1"/>
  <c r="Z6606" i="1"/>
  <c r="V6607" i="1"/>
  <c r="W6607" i="1"/>
  <c r="X6607" i="1"/>
  <c r="Y6607" i="1"/>
  <c r="Z6607" i="1"/>
  <c r="V6608" i="1"/>
  <c r="W6608" i="1"/>
  <c r="X6608" i="1"/>
  <c r="Y6608" i="1"/>
  <c r="Z6608" i="1"/>
  <c r="V6609" i="1"/>
  <c r="W6609" i="1"/>
  <c r="X6609" i="1"/>
  <c r="Y6609" i="1"/>
  <c r="Z6609" i="1"/>
  <c r="V6610" i="1"/>
  <c r="W6610" i="1"/>
  <c r="X6610" i="1"/>
  <c r="Y6610" i="1"/>
  <c r="Z6610" i="1"/>
  <c r="V6611" i="1"/>
  <c r="W6611" i="1"/>
  <c r="X6611" i="1"/>
  <c r="Y6611" i="1"/>
  <c r="Z6611" i="1"/>
  <c r="V6612" i="1"/>
  <c r="W6612" i="1"/>
  <c r="X6612" i="1"/>
  <c r="Y6612" i="1"/>
  <c r="Z6612" i="1"/>
  <c r="V6613" i="1"/>
  <c r="W6613" i="1"/>
  <c r="X6613" i="1"/>
  <c r="Y6613" i="1"/>
  <c r="Z6613" i="1"/>
  <c r="V6614" i="1"/>
  <c r="W6614" i="1"/>
  <c r="X6614" i="1"/>
  <c r="Y6614" i="1"/>
  <c r="Z6614" i="1"/>
  <c r="V6615" i="1"/>
  <c r="W6615" i="1"/>
  <c r="X6615" i="1"/>
  <c r="Y6615" i="1"/>
  <c r="Z6615" i="1"/>
  <c r="V6616" i="1"/>
  <c r="W6616" i="1"/>
  <c r="X6616" i="1"/>
  <c r="Y6616" i="1"/>
  <c r="Z6616" i="1"/>
  <c r="V6617" i="1"/>
  <c r="W6617" i="1"/>
  <c r="X6617" i="1"/>
  <c r="Y6617" i="1"/>
  <c r="Z6617" i="1"/>
  <c r="V6618" i="1"/>
  <c r="W6618" i="1"/>
  <c r="X6618" i="1"/>
  <c r="Y6618" i="1"/>
  <c r="Z6618" i="1"/>
  <c r="V6619" i="1"/>
  <c r="W6619" i="1"/>
  <c r="X6619" i="1"/>
  <c r="Y6619" i="1"/>
  <c r="Z6619" i="1"/>
  <c r="V6620" i="1"/>
  <c r="W6620" i="1"/>
  <c r="X6620" i="1"/>
  <c r="Y6620" i="1"/>
  <c r="Z6620" i="1"/>
  <c r="V6621" i="1"/>
  <c r="W6621" i="1"/>
  <c r="X6621" i="1"/>
  <c r="Y6621" i="1"/>
  <c r="Z6621" i="1"/>
  <c r="V6622" i="1"/>
  <c r="W6622" i="1"/>
  <c r="X6622" i="1"/>
  <c r="Y6622" i="1"/>
  <c r="Z6622" i="1"/>
  <c r="V6623" i="1"/>
  <c r="W6623" i="1"/>
  <c r="X6623" i="1"/>
  <c r="Y6623" i="1"/>
  <c r="Z6623" i="1"/>
  <c r="V6624" i="1"/>
  <c r="W6624" i="1"/>
  <c r="X6624" i="1"/>
  <c r="Y6624" i="1"/>
  <c r="Z6624" i="1"/>
  <c r="V6625" i="1"/>
  <c r="W6625" i="1"/>
  <c r="X6625" i="1"/>
  <c r="Y6625" i="1"/>
  <c r="Z6625" i="1"/>
  <c r="V6626" i="1"/>
  <c r="W6626" i="1"/>
  <c r="X6626" i="1"/>
  <c r="Y6626" i="1"/>
  <c r="Z6626" i="1"/>
  <c r="V6627" i="1"/>
  <c r="W6627" i="1"/>
  <c r="X6627" i="1"/>
  <c r="Y6627" i="1"/>
  <c r="Z6627" i="1"/>
  <c r="V6628" i="1"/>
  <c r="W6628" i="1"/>
  <c r="X6628" i="1"/>
  <c r="Y6628" i="1"/>
  <c r="Z6628" i="1"/>
  <c r="V6629" i="1"/>
  <c r="W6629" i="1"/>
  <c r="X6629" i="1"/>
  <c r="Y6629" i="1"/>
  <c r="Z6629" i="1"/>
  <c r="V6630" i="1"/>
  <c r="W6630" i="1"/>
  <c r="X6630" i="1"/>
  <c r="Y6630" i="1"/>
  <c r="Z6630" i="1"/>
  <c r="V6631" i="1"/>
  <c r="W6631" i="1"/>
  <c r="X6631" i="1"/>
  <c r="Y6631" i="1"/>
  <c r="Z6631" i="1"/>
  <c r="V6632" i="1"/>
  <c r="W6632" i="1"/>
  <c r="X6632" i="1"/>
  <c r="Y6632" i="1"/>
  <c r="Z6632" i="1"/>
  <c r="V6633" i="1"/>
  <c r="W6633" i="1"/>
  <c r="X6633" i="1"/>
  <c r="Y6633" i="1"/>
  <c r="Z6633" i="1"/>
  <c r="V6634" i="1"/>
  <c r="W6634" i="1"/>
  <c r="X6634" i="1"/>
  <c r="Y6634" i="1"/>
  <c r="Z6634" i="1"/>
  <c r="V6635" i="1"/>
  <c r="W6635" i="1"/>
  <c r="X6635" i="1"/>
  <c r="Y6635" i="1"/>
  <c r="Z6635" i="1"/>
  <c r="V6636" i="1"/>
  <c r="W6636" i="1"/>
  <c r="X6636" i="1"/>
  <c r="Y6636" i="1"/>
  <c r="Z6636" i="1"/>
  <c r="V6637" i="1"/>
  <c r="W6637" i="1"/>
  <c r="X6637" i="1"/>
  <c r="Y6637" i="1"/>
  <c r="Z6637" i="1"/>
  <c r="V6638" i="1"/>
  <c r="W6638" i="1"/>
  <c r="X6638" i="1"/>
  <c r="Y6638" i="1"/>
  <c r="Z6638" i="1"/>
  <c r="V6639" i="1"/>
  <c r="W6639" i="1"/>
  <c r="X6639" i="1"/>
  <c r="Y6639" i="1"/>
  <c r="Z6639" i="1"/>
  <c r="V6640" i="1"/>
  <c r="W6640" i="1"/>
  <c r="X6640" i="1"/>
  <c r="Y6640" i="1"/>
  <c r="Z6640" i="1"/>
  <c r="V6641" i="1"/>
  <c r="W6641" i="1"/>
  <c r="X6641" i="1"/>
  <c r="Y6641" i="1"/>
  <c r="Z6641" i="1"/>
  <c r="V6642" i="1"/>
  <c r="W6642" i="1"/>
  <c r="X6642" i="1"/>
  <c r="Y6642" i="1"/>
  <c r="Z6642" i="1"/>
  <c r="V6643" i="1"/>
  <c r="W6643" i="1"/>
  <c r="X6643" i="1"/>
  <c r="Y6643" i="1"/>
  <c r="Z6643" i="1"/>
  <c r="V6644" i="1"/>
  <c r="W6644" i="1"/>
  <c r="X6644" i="1"/>
  <c r="Y6644" i="1"/>
  <c r="Z6644" i="1"/>
  <c r="V6645" i="1"/>
  <c r="W6645" i="1"/>
  <c r="X6645" i="1"/>
  <c r="Y6645" i="1"/>
  <c r="Z6645" i="1"/>
  <c r="V6646" i="1"/>
  <c r="W6646" i="1"/>
  <c r="X6646" i="1"/>
  <c r="Y6646" i="1"/>
  <c r="Z6646" i="1"/>
  <c r="V6647" i="1"/>
  <c r="W6647" i="1"/>
  <c r="X6647" i="1"/>
  <c r="Y6647" i="1"/>
  <c r="Z6647" i="1"/>
  <c r="V6648" i="1"/>
  <c r="W6648" i="1"/>
  <c r="X6648" i="1"/>
  <c r="Y6648" i="1"/>
  <c r="Z6648" i="1"/>
  <c r="V6649" i="1"/>
  <c r="W6649" i="1"/>
  <c r="X6649" i="1"/>
  <c r="Y6649" i="1"/>
  <c r="Z6649" i="1"/>
  <c r="V6650" i="1"/>
  <c r="W6650" i="1"/>
  <c r="X6650" i="1"/>
  <c r="Y6650" i="1"/>
  <c r="Z6650" i="1"/>
  <c r="V6651" i="1"/>
  <c r="W6651" i="1"/>
  <c r="X6651" i="1"/>
  <c r="Y6651" i="1"/>
  <c r="Z6651" i="1"/>
  <c r="V6652" i="1"/>
  <c r="W6652" i="1"/>
  <c r="X6652" i="1"/>
  <c r="Y6652" i="1"/>
  <c r="Z6652" i="1"/>
  <c r="V6653" i="1"/>
  <c r="W6653" i="1"/>
  <c r="X6653" i="1"/>
  <c r="Y6653" i="1"/>
  <c r="Z6653" i="1"/>
  <c r="V6654" i="1"/>
  <c r="W6654" i="1"/>
  <c r="X6654" i="1"/>
  <c r="Y6654" i="1"/>
  <c r="Z6654" i="1"/>
  <c r="V6655" i="1"/>
  <c r="W6655" i="1"/>
  <c r="X6655" i="1"/>
  <c r="Y6655" i="1"/>
  <c r="Z6655" i="1"/>
  <c r="V6656" i="1"/>
  <c r="W6656" i="1"/>
  <c r="X6656" i="1"/>
  <c r="Y6656" i="1"/>
  <c r="Z6656" i="1"/>
  <c r="V6657" i="1"/>
  <c r="W6657" i="1"/>
  <c r="X6657" i="1"/>
  <c r="Y6657" i="1"/>
  <c r="Z6657" i="1"/>
  <c r="V6658" i="1"/>
  <c r="W6658" i="1"/>
  <c r="X6658" i="1"/>
  <c r="Y6658" i="1"/>
  <c r="Z6658" i="1"/>
  <c r="V6659" i="1"/>
  <c r="W6659" i="1"/>
  <c r="X6659" i="1"/>
  <c r="Y6659" i="1"/>
  <c r="Z6659" i="1"/>
  <c r="V6660" i="1"/>
  <c r="W6660" i="1"/>
  <c r="X6660" i="1"/>
  <c r="Y6660" i="1"/>
  <c r="Z6660" i="1"/>
  <c r="V6661" i="1"/>
  <c r="W6661" i="1"/>
  <c r="X6661" i="1"/>
  <c r="Y6661" i="1"/>
  <c r="Z6661" i="1"/>
  <c r="V6662" i="1"/>
  <c r="W6662" i="1"/>
  <c r="X6662" i="1"/>
  <c r="Y6662" i="1"/>
  <c r="Z6662" i="1"/>
  <c r="V6663" i="1"/>
  <c r="W6663" i="1"/>
  <c r="X6663" i="1"/>
  <c r="Y6663" i="1"/>
  <c r="Z6663" i="1"/>
  <c r="V6664" i="1"/>
  <c r="W6664" i="1"/>
  <c r="X6664" i="1"/>
  <c r="Y6664" i="1"/>
  <c r="Z6664" i="1"/>
  <c r="V6665" i="1"/>
  <c r="W6665" i="1"/>
  <c r="X6665" i="1"/>
  <c r="Y6665" i="1"/>
  <c r="Z6665" i="1"/>
  <c r="V6666" i="1"/>
  <c r="W6666" i="1"/>
  <c r="X6666" i="1"/>
  <c r="Y6666" i="1"/>
  <c r="Z6666" i="1"/>
  <c r="V6667" i="1"/>
  <c r="W6667" i="1"/>
  <c r="X6667" i="1"/>
  <c r="Y6667" i="1"/>
  <c r="Z6667" i="1"/>
  <c r="V6668" i="1"/>
  <c r="W6668" i="1"/>
  <c r="X6668" i="1"/>
  <c r="Y6668" i="1"/>
  <c r="Z6668" i="1"/>
  <c r="V6669" i="1"/>
  <c r="W6669" i="1"/>
  <c r="X6669" i="1"/>
  <c r="Y6669" i="1"/>
  <c r="Z6669" i="1"/>
  <c r="V6670" i="1"/>
  <c r="W6670" i="1"/>
  <c r="X6670" i="1"/>
  <c r="Y6670" i="1"/>
  <c r="Z6670" i="1"/>
  <c r="V6671" i="1"/>
  <c r="W6671" i="1"/>
  <c r="X6671" i="1"/>
  <c r="Y6671" i="1"/>
  <c r="Z6671" i="1"/>
  <c r="V6672" i="1"/>
  <c r="W6672" i="1"/>
  <c r="X6672" i="1"/>
  <c r="Y6672" i="1"/>
  <c r="Z6672" i="1"/>
  <c r="V6673" i="1"/>
  <c r="W6673" i="1"/>
  <c r="X6673" i="1"/>
  <c r="Y6673" i="1"/>
  <c r="Z6673" i="1"/>
  <c r="V6674" i="1"/>
  <c r="W6674" i="1"/>
  <c r="X6674" i="1"/>
  <c r="Y6674" i="1"/>
  <c r="Z6674" i="1"/>
  <c r="V6675" i="1"/>
  <c r="W6675" i="1"/>
  <c r="X6675" i="1"/>
  <c r="Y6675" i="1"/>
  <c r="Z6675" i="1"/>
  <c r="V6676" i="1"/>
  <c r="W6676" i="1"/>
  <c r="X6676" i="1"/>
  <c r="Y6676" i="1"/>
  <c r="Z6676" i="1"/>
  <c r="V6677" i="1"/>
  <c r="W6677" i="1"/>
  <c r="X6677" i="1"/>
  <c r="Y6677" i="1"/>
  <c r="Z6677" i="1"/>
  <c r="V6678" i="1"/>
  <c r="W6678" i="1"/>
  <c r="X6678" i="1"/>
  <c r="Y6678" i="1"/>
  <c r="Z6678" i="1"/>
  <c r="V6679" i="1"/>
  <c r="W6679" i="1"/>
  <c r="X6679" i="1"/>
  <c r="Y6679" i="1"/>
  <c r="Z6679" i="1"/>
  <c r="V6680" i="1"/>
  <c r="W6680" i="1"/>
  <c r="X6680" i="1"/>
  <c r="Y6680" i="1"/>
  <c r="Z6680" i="1"/>
  <c r="V6681" i="1"/>
  <c r="W6681" i="1"/>
  <c r="X6681" i="1"/>
  <c r="Y6681" i="1"/>
  <c r="Z6681" i="1"/>
  <c r="V6682" i="1"/>
  <c r="W6682" i="1"/>
  <c r="X6682" i="1"/>
  <c r="Y6682" i="1"/>
  <c r="Z6682" i="1"/>
  <c r="V6683" i="1"/>
  <c r="W6683" i="1"/>
  <c r="X6683" i="1"/>
  <c r="Y6683" i="1"/>
  <c r="Z6683" i="1"/>
  <c r="V6684" i="1"/>
  <c r="W6684" i="1"/>
  <c r="X6684" i="1"/>
  <c r="Y6684" i="1"/>
  <c r="Z6684" i="1"/>
  <c r="V6685" i="1"/>
  <c r="W6685" i="1"/>
  <c r="X6685" i="1"/>
  <c r="Y6685" i="1"/>
  <c r="Z6685" i="1"/>
  <c r="V6686" i="1"/>
  <c r="W6686" i="1"/>
  <c r="X6686" i="1"/>
  <c r="Y6686" i="1"/>
  <c r="Z6686" i="1"/>
  <c r="V6687" i="1"/>
  <c r="W6687" i="1"/>
  <c r="X6687" i="1"/>
  <c r="Y6687" i="1"/>
  <c r="Z6687" i="1"/>
  <c r="V6688" i="1"/>
  <c r="W6688" i="1"/>
  <c r="X6688" i="1"/>
  <c r="Y6688" i="1"/>
  <c r="Z6688" i="1"/>
  <c r="V6689" i="1"/>
  <c r="W6689" i="1"/>
  <c r="X6689" i="1"/>
  <c r="Y6689" i="1"/>
  <c r="Z6689" i="1"/>
  <c r="V6690" i="1"/>
  <c r="W6690" i="1"/>
  <c r="X6690" i="1"/>
  <c r="Y6690" i="1"/>
  <c r="Z6690" i="1"/>
  <c r="V6691" i="1"/>
  <c r="W6691" i="1"/>
  <c r="X6691" i="1"/>
  <c r="Y6691" i="1"/>
  <c r="Z6691" i="1"/>
  <c r="V6692" i="1"/>
  <c r="W6692" i="1"/>
  <c r="X6692" i="1"/>
  <c r="Y6692" i="1"/>
  <c r="Z6692" i="1"/>
  <c r="V6693" i="1"/>
  <c r="W6693" i="1"/>
  <c r="X6693" i="1"/>
  <c r="Y6693" i="1"/>
  <c r="Z6693" i="1"/>
  <c r="V6694" i="1"/>
  <c r="W6694" i="1"/>
  <c r="X6694" i="1"/>
  <c r="Y6694" i="1"/>
  <c r="Z6694" i="1"/>
  <c r="V6695" i="1"/>
  <c r="W6695" i="1"/>
  <c r="X6695" i="1"/>
  <c r="Y6695" i="1"/>
  <c r="Z6695" i="1"/>
  <c r="V6696" i="1"/>
  <c r="W6696" i="1"/>
  <c r="X6696" i="1"/>
  <c r="Y6696" i="1"/>
  <c r="Z6696" i="1"/>
  <c r="V6697" i="1"/>
  <c r="W6697" i="1"/>
  <c r="X6697" i="1"/>
  <c r="Y6697" i="1"/>
  <c r="Z6697" i="1"/>
  <c r="V6698" i="1"/>
  <c r="W6698" i="1"/>
  <c r="X6698" i="1"/>
  <c r="Y6698" i="1"/>
  <c r="Z6698" i="1"/>
  <c r="V6699" i="1"/>
  <c r="W6699" i="1"/>
  <c r="X6699" i="1"/>
  <c r="Y6699" i="1"/>
  <c r="Z6699" i="1"/>
  <c r="V6700" i="1"/>
  <c r="W6700" i="1"/>
  <c r="X6700" i="1"/>
  <c r="Y6700" i="1"/>
  <c r="Z6700" i="1"/>
  <c r="V6701" i="1"/>
  <c r="W6701" i="1"/>
  <c r="X6701" i="1"/>
  <c r="Y6701" i="1"/>
  <c r="Z6701" i="1"/>
  <c r="V6702" i="1"/>
  <c r="W6702" i="1"/>
  <c r="X6702" i="1"/>
  <c r="Y6702" i="1"/>
  <c r="Z6702" i="1"/>
  <c r="V6703" i="1"/>
  <c r="W6703" i="1"/>
  <c r="X6703" i="1"/>
  <c r="Y6703" i="1"/>
  <c r="Z6703" i="1"/>
  <c r="V6704" i="1"/>
  <c r="W6704" i="1"/>
  <c r="X6704" i="1"/>
  <c r="Y6704" i="1"/>
  <c r="Z6704" i="1"/>
  <c r="V6705" i="1"/>
  <c r="W6705" i="1"/>
  <c r="X6705" i="1"/>
  <c r="Y6705" i="1"/>
  <c r="Z6705" i="1"/>
  <c r="V6706" i="1"/>
  <c r="W6706" i="1"/>
  <c r="X6706" i="1"/>
  <c r="Y6706" i="1"/>
  <c r="Z6706" i="1"/>
  <c r="V6707" i="1"/>
  <c r="W6707" i="1"/>
  <c r="X6707" i="1"/>
  <c r="Y6707" i="1"/>
  <c r="Z6707" i="1"/>
  <c r="V6708" i="1"/>
  <c r="W6708" i="1"/>
  <c r="X6708" i="1"/>
  <c r="Y6708" i="1"/>
  <c r="Z6708" i="1"/>
  <c r="V6709" i="1"/>
  <c r="W6709" i="1"/>
  <c r="X6709" i="1"/>
  <c r="Y6709" i="1"/>
  <c r="Z6709" i="1"/>
  <c r="V6710" i="1"/>
  <c r="W6710" i="1"/>
  <c r="X6710" i="1"/>
  <c r="Y6710" i="1"/>
  <c r="Z6710" i="1"/>
  <c r="V6711" i="1"/>
  <c r="W6711" i="1"/>
  <c r="X6711" i="1"/>
  <c r="Y6711" i="1"/>
  <c r="Z6711" i="1"/>
  <c r="V6712" i="1"/>
  <c r="W6712" i="1"/>
  <c r="X6712" i="1"/>
  <c r="Y6712" i="1"/>
  <c r="Z6712" i="1"/>
  <c r="V6713" i="1"/>
  <c r="W6713" i="1"/>
  <c r="X6713" i="1"/>
  <c r="Y6713" i="1"/>
  <c r="Z6713" i="1"/>
  <c r="V6714" i="1"/>
  <c r="W6714" i="1"/>
  <c r="X6714" i="1"/>
  <c r="Y6714" i="1"/>
  <c r="Z6714" i="1"/>
  <c r="V6715" i="1"/>
  <c r="W6715" i="1"/>
  <c r="X6715" i="1"/>
  <c r="Y6715" i="1"/>
  <c r="Z6715" i="1"/>
  <c r="V6716" i="1"/>
  <c r="W6716" i="1"/>
  <c r="X6716" i="1"/>
  <c r="Y6716" i="1"/>
  <c r="Z6716" i="1"/>
  <c r="V6717" i="1"/>
  <c r="W6717" i="1"/>
  <c r="X6717" i="1"/>
  <c r="Y6717" i="1"/>
  <c r="Z6717" i="1"/>
  <c r="V6718" i="1"/>
  <c r="W6718" i="1"/>
  <c r="X6718" i="1"/>
  <c r="Y6718" i="1"/>
  <c r="Z6718" i="1"/>
  <c r="V6719" i="1"/>
  <c r="W6719" i="1"/>
  <c r="X6719" i="1"/>
  <c r="Y6719" i="1"/>
  <c r="Z6719" i="1"/>
  <c r="V6720" i="1"/>
  <c r="W6720" i="1"/>
  <c r="X6720" i="1"/>
  <c r="Y6720" i="1"/>
  <c r="Z6720" i="1"/>
  <c r="V6721" i="1"/>
  <c r="W6721" i="1"/>
  <c r="X6721" i="1"/>
  <c r="Y6721" i="1"/>
  <c r="Z6721" i="1"/>
  <c r="V6722" i="1"/>
  <c r="W6722" i="1"/>
  <c r="X6722" i="1"/>
  <c r="Y6722" i="1"/>
  <c r="Z6722" i="1"/>
  <c r="V6723" i="1"/>
  <c r="W6723" i="1"/>
  <c r="X6723" i="1"/>
  <c r="Y6723" i="1"/>
  <c r="Z6723" i="1"/>
  <c r="V6724" i="1"/>
  <c r="W6724" i="1"/>
  <c r="X6724" i="1"/>
  <c r="Y6724" i="1"/>
  <c r="Z6724" i="1"/>
  <c r="V6725" i="1"/>
  <c r="W6725" i="1"/>
  <c r="X6725" i="1"/>
  <c r="Y6725" i="1"/>
  <c r="Z6725" i="1"/>
  <c r="V6726" i="1"/>
  <c r="W6726" i="1"/>
  <c r="X6726" i="1"/>
  <c r="Y6726" i="1"/>
  <c r="Z6726" i="1"/>
  <c r="V6727" i="1"/>
  <c r="W6727" i="1"/>
  <c r="X6727" i="1"/>
  <c r="Y6727" i="1"/>
  <c r="Z6727" i="1"/>
  <c r="V6728" i="1"/>
  <c r="W6728" i="1"/>
  <c r="X6728" i="1"/>
  <c r="Y6728" i="1"/>
  <c r="Z6728" i="1"/>
  <c r="V6729" i="1"/>
  <c r="W6729" i="1"/>
  <c r="X6729" i="1"/>
  <c r="Y6729" i="1"/>
  <c r="Z6729" i="1"/>
  <c r="V6730" i="1"/>
  <c r="W6730" i="1"/>
  <c r="X6730" i="1"/>
  <c r="Y6730" i="1"/>
  <c r="Z6730" i="1"/>
  <c r="V6731" i="1"/>
  <c r="W6731" i="1"/>
  <c r="X6731" i="1"/>
  <c r="Y6731" i="1"/>
  <c r="Z6731" i="1"/>
  <c r="V6732" i="1"/>
  <c r="W6732" i="1"/>
  <c r="X6732" i="1"/>
  <c r="Y6732" i="1"/>
  <c r="Z6732" i="1"/>
  <c r="V6733" i="1"/>
  <c r="W6733" i="1"/>
  <c r="X6733" i="1"/>
  <c r="Y6733" i="1"/>
  <c r="Z6733" i="1"/>
  <c r="V6734" i="1"/>
  <c r="W6734" i="1"/>
  <c r="X6734" i="1"/>
  <c r="Y6734" i="1"/>
  <c r="Z6734" i="1"/>
  <c r="V6735" i="1"/>
  <c r="W6735" i="1"/>
  <c r="X6735" i="1"/>
  <c r="Y6735" i="1"/>
  <c r="Z6735" i="1"/>
  <c r="V6736" i="1"/>
  <c r="W6736" i="1"/>
  <c r="X6736" i="1"/>
  <c r="Y6736" i="1"/>
  <c r="Z6736" i="1"/>
  <c r="V6737" i="1"/>
  <c r="W6737" i="1"/>
  <c r="X6737" i="1"/>
  <c r="Y6737" i="1"/>
  <c r="Z6737" i="1"/>
  <c r="V6738" i="1"/>
  <c r="W6738" i="1"/>
  <c r="X6738" i="1"/>
  <c r="Y6738" i="1"/>
  <c r="Z6738" i="1"/>
  <c r="V6739" i="1"/>
  <c r="W6739" i="1"/>
  <c r="X6739" i="1"/>
  <c r="Y6739" i="1"/>
  <c r="Z6739" i="1"/>
  <c r="V6740" i="1"/>
  <c r="W6740" i="1"/>
  <c r="X6740" i="1"/>
  <c r="Y6740" i="1"/>
  <c r="Z6740" i="1"/>
  <c r="V6741" i="1"/>
  <c r="W6741" i="1"/>
  <c r="X6741" i="1"/>
  <c r="Y6741" i="1"/>
  <c r="Z6741" i="1"/>
  <c r="V6742" i="1"/>
  <c r="W6742" i="1"/>
  <c r="X6742" i="1"/>
  <c r="Y6742" i="1"/>
  <c r="Z6742" i="1"/>
  <c r="V6743" i="1"/>
  <c r="W6743" i="1"/>
  <c r="X6743" i="1"/>
  <c r="Y6743" i="1"/>
  <c r="Z6743" i="1"/>
  <c r="V6744" i="1"/>
  <c r="W6744" i="1"/>
  <c r="X6744" i="1"/>
  <c r="Y6744" i="1"/>
  <c r="Z6744" i="1"/>
  <c r="V6745" i="1"/>
  <c r="W6745" i="1"/>
  <c r="X6745" i="1"/>
  <c r="Y6745" i="1"/>
  <c r="Z6745" i="1"/>
  <c r="V6746" i="1"/>
  <c r="W6746" i="1"/>
  <c r="X6746" i="1"/>
  <c r="Y6746" i="1"/>
  <c r="Z6746" i="1"/>
  <c r="V6747" i="1"/>
  <c r="W6747" i="1"/>
  <c r="X6747" i="1"/>
  <c r="Y6747" i="1"/>
  <c r="Z6747" i="1"/>
  <c r="V6748" i="1"/>
  <c r="W6748" i="1"/>
  <c r="X6748" i="1"/>
  <c r="Y6748" i="1"/>
  <c r="Z6748" i="1"/>
  <c r="V6749" i="1"/>
  <c r="W6749" i="1"/>
  <c r="X6749" i="1"/>
  <c r="Y6749" i="1"/>
  <c r="Z6749" i="1"/>
  <c r="V6750" i="1"/>
  <c r="W6750" i="1"/>
  <c r="X6750" i="1"/>
  <c r="Y6750" i="1"/>
  <c r="Z6750" i="1"/>
  <c r="V6751" i="1"/>
  <c r="W6751" i="1"/>
  <c r="X6751" i="1"/>
  <c r="Y6751" i="1"/>
  <c r="Z6751" i="1"/>
  <c r="V6752" i="1"/>
  <c r="W6752" i="1"/>
  <c r="X6752" i="1"/>
  <c r="Y6752" i="1"/>
  <c r="Z6752" i="1"/>
  <c r="V6753" i="1"/>
  <c r="W6753" i="1"/>
  <c r="X6753" i="1"/>
  <c r="Y6753" i="1"/>
  <c r="Z6753" i="1"/>
  <c r="V6754" i="1"/>
  <c r="W6754" i="1"/>
  <c r="X6754" i="1"/>
  <c r="Y6754" i="1"/>
  <c r="Z6754" i="1"/>
  <c r="V6755" i="1"/>
  <c r="W6755" i="1"/>
  <c r="X6755" i="1"/>
  <c r="Y6755" i="1"/>
  <c r="Z6755" i="1"/>
  <c r="V6756" i="1"/>
  <c r="W6756" i="1"/>
  <c r="X6756" i="1"/>
  <c r="Y6756" i="1"/>
  <c r="Z6756" i="1"/>
  <c r="V6757" i="1"/>
  <c r="W6757" i="1"/>
  <c r="X6757" i="1"/>
  <c r="Y6757" i="1"/>
  <c r="Z6757" i="1"/>
  <c r="V6758" i="1"/>
  <c r="W6758" i="1"/>
  <c r="X6758" i="1"/>
  <c r="Y6758" i="1"/>
  <c r="Z6758" i="1"/>
  <c r="V6759" i="1"/>
  <c r="W6759" i="1"/>
  <c r="X6759" i="1"/>
  <c r="Y6759" i="1"/>
  <c r="Z6759" i="1"/>
  <c r="V6760" i="1"/>
  <c r="W6760" i="1"/>
  <c r="X6760" i="1"/>
  <c r="Y6760" i="1"/>
  <c r="Z6760" i="1"/>
  <c r="V6761" i="1"/>
  <c r="W6761" i="1"/>
  <c r="X6761" i="1"/>
  <c r="Y6761" i="1"/>
  <c r="Z6761" i="1"/>
  <c r="V6762" i="1"/>
  <c r="W6762" i="1"/>
  <c r="X6762" i="1"/>
  <c r="Y6762" i="1"/>
  <c r="Z6762" i="1"/>
  <c r="V6763" i="1"/>
  <c r="W6763" i="1"/>
  <c r="X6763" i="1"/>
  <c r="Y6763" i="1"/>
  <c r="Z6763" i="1"/>
  <c r="V6764" i="1"/>
  <c r="W6764" i="1"/>
  <c r="X6764" i="1"/>
  <c r="Y6764" i="1"/>
  <c r="Z6764" i="1"/>
  <c r="V6765" i="1"/>
  <c r="W6765" i="1"/>
  <c r="X6765" i="1"/>
  <c r="Y6765" i="1"/>
  <c r="Z6765" i="1"/>
  <c r="V6766" i="1"/>
  <c r="W6766" i="1"/>
  <c r="X6766" i="1"/>
  <c r="Y6766" i="1"/>
  <c r="Z6766" i="1"/>
  <c r="V6767" i="1"/>
  <c r="W6767" i="1"/>
  <c r="X6767" i="1"/>
  <c r="Y6767" i="1"/>
  <c r="Z6767" i="1"/>
  <c r="V6768" i="1"/>
  <c r="W6768" i="1"/>
  <c r="X6768" i="1"/>
  <c r="Y6768" i="1"/>
  <c r="Z6768" i="1"/>
  <c r="V6769" i="1"/>
  <c r="W6769" i="1"/>
  <c r="X6769" i="1"/>
  <c r="Y6769" i="1"/>
  <c r="Z6769" i="1"/>
  <c r="V6770" i="1"/>
  <c r="W6770" i="1"/>
  <c r="X6770" i="1"/>
  <c r="Y6770" i="1"/>
  <c r="Z6770" i="1"/>
  <c r="V6771" i="1"/>
  <c r="W6771" i="1"/>
  <c r="X6771" i="1"/>
  <c r="Y6771" i="1"/>
  <c r="Z6771" i="1"/>
  <c r="V6772" i="1"/>
  <c r="W6772" i="1"/>
  <c r="X6772" i="1"/>
  <c r="Y6772" i="1"/>
  <c r="Z6772" i="1"/>
  <c r="V6773" i="1"/>
  <c r="W6773" i="1"/>
  <c r="X6773" i="1"/>
  <c r="Y6773" i="1"/>
  <c r="Z6773" i="1"/>
  <c r="V6774" i="1"/>
  <c r="W6774" i="1"/>
  <c r="X6774" i="1"/>
  <c r="Y6774" i="1"/>
  <c r="Z6774" i="1"/>
  <c r="V6775" i="1"/>
  <c r="W6775" i="1"/>
  <c r="X6775" i="1"/>
  <c r="Y6775" i="1"/>
  <c r="Z6775" i="1"/>
  <c r="V6776" i="1"/>
  <c r="W6776" i="1"/>
  <c r="X6776" i="1"/>
  <c r="Y6776" i="1"/>
  <c r="Z6776" i="1"/>
  <c r="V6777" i="1"/>
  <c r="W6777" i="1"/>
  <c r="X6777" i="1"/>
  <c r="Y6777" i="1"/>
  <c r="Z6777" i="1"/>
  <c r="V6778" i="1"/>
  <c r="W6778" i="1"/>
  <c r="X6778" i="1"/>
  <c r="Y6778" i="1"/>
  <c r="Z6778" i="1"/>
  <c r="V6779" i="1"/>
  <c r="W6779" i="1"/>
  <c r="X6779" i="1"/>
  <c r="Y6779" i="1"/>
  <c r="Z6779" i="1"/>
  <c r="V6780" i="1"/>
  <c r="W6780" i="1"/>
  <c r="X6780" i="1"/>
  <c r="Y6780" i="1"/>
  <c r="Z6780" i="1"/>
  <c r="V6781" i="1"/>
  <c r="W6781" i="1"/>
  <c r="X6781" i="1"/>
  <c r="Y6781" i="1"/>
  <c r="Z6781" i="1"/>
  <c r="V6782" i="1"/>
  <c r="W6782" i="1"/>
  <c r="X6782" i="1"/>
  <c r="Y6782" i="1"/>
  <c r="Z6782" i="1"/>
  <c r="V6783" i="1"/>
  <c r="W6783" i="1"/>
  <c r="X6783" i="1"/>
  <c r="Y6783" i="1"/>
  <c r="Z6783" i="1"/>
  <c r="V6784" i="1"/>
  <c r="W6784" i="1"/>
  <c r="X6784" i="1"/>
  <c r="Y6784" i="1"/>
  <c r="Z6784" i="1"/>
  <c r="V6785" i="1"/>
  <c r="W6785" i="1"/>
  <c r="X6785" i="1"/>
  <c r="Y6785" i="1"/>
  <c r="Z6785" i="1"/>
  <c r="V6786" i="1"/>
  <c r="W6786" i="1"/>
  <c r="X6786" i="1"/>
  <c r="Y6786" i="1"/>
  <c r="Z6786" i="1"/>
  <c r="V6787" i="1"/>
  <c r="W6787" i="1"/>
  <c r="X6787" i="1"/>
  <c r="Y6787" i="1"/>
  <c r="Z6787" i="1"/>
  <c r="V6788" i="1"/>
  <c r="W6788" i="1"/>
  <c r="X6788" i="1"/>
  <c r="Y6788" i="1"/>
  <c r="Z6788" i="1"/>
  <c r="V6789" i="1"/>
  <c r="W6789" i="1"/>
  <c r="X6789" i="1"/>
  <c r="Y6789" i="1"/>
  <c r="Z6789" i="1"/>
  <c r="V6790" i="1"/>
  <c r="W6790" i="1"/>
  <c r="X6790" i="1"/>
  <c r="Y6790" i="1"/>
  <c r="Z6790" i="1"/>
  <c r="V6791" i="1"/>
  <c r="W6791" i="1"/>
  <c r="X6791" i="1"/>
  <c r="Y6791" i="1"/>
  <c r="Z6791" i="1"/>
  <c r="V6792" i="1"/>
  <c r="W6792" i="1"/>
  <c r="X6792" i="1"/>
  <c r="Y6792" i="1"/>
  <c r="Z6792" i="1"/>
  <c r="V6793" i="1"/>
  <c r="W6793" i="1"/>
  <c r="X6793" i="1"/>
  <c r="Y6793" i="1"/>
  <c r="Z6793" i="1"/>
  <c r="V6794" i="1"/>
  <c r="W6794" i="1"/>
  <c r="X6794" i="1"/>
  <c r="Y6794" i="1"/>
  <c r="Z6794" i="1"/>
  <c r="V6795" i="1"/>
  <c r="W6795" i="1"/>
  <c r="X6795" i="1"/>
  <c r="Y6795" i="1"/>
  <c r="Z6795" i="1"/>
  <c r="V6796" i="1"/>
  <c r="W6796" i="1"/>
  <c r="X6796" i="1"/>
  <c r="Y6796" i="1"/>
  <c r="Z6796" i="1"/>
  <c r="V6797" i="1"/>
  <c r="W6797" i="1"/>
  <c r="X6797" i="1"/>
  <c r="Y6797" i="1"/>
  <c r="Z6797" i="1"/>
  <c r="V6798" i="1"/>
  <c r="W6798" i="1"/>
  <c r="X6798" i="1"/>
  <c r="Y6798" i="1"/>
  <c r="Z6798" i="1"/>
  <c r="V6799" i="1"/>
  <c r="W6799" i="1"/>
  <c r="X6799" i="1"/>
  <c r="Y6799" i="1"/>
  <c r="Z6799" i="1"/>
  <c r="V6800" i="1"/>
  <c r="W6800" i="1"/>
  <c r="X6800" i="1"/>
  <c r="Y6800" i="1"/>
  <c r="Z6800" i="1"/>
  <c r="V6801" i="1"/>
  <c r="W6801" i="1"/>
  <c r="X6801" i="1"/>
  <c r="Y6801" i="1"/>
  <c r="Z6801" i="1"/>
  <c r="V6802" i="1"/>
  <c r="W6802" i="1"/>
  <c r="X6802" i="1"/>
  <c r="Y6802" i="1"/>
  <c r="Z6802" i="1"/>
  <c r="V6803" i="1"/>
  <c r="W6803" i="1"/>
  <c r="X6803" i="1"/>
  <c r="Y6803" i="1"/>
  <c r="Z6803" i="1"/>
  <c r="V6804" i="1"/>
  <c r="W6804" i="1"/>
  <c r="X6804" i="1"/>
  <c r="Y6804" i="1"/>
  <c r="Z6804" i="1"/>
  <c r="V6805" i="1"/>
  <c r="W6805" i="1"/>
  <c r="X6805" i="1"/>
  <c r="Y6805" i="1"/>
  <c r="Z6805" i="1"/>
  <c r="V6806" i="1"/>
  <c r="W6806" i="1"/>
  <c r="X6806" i="1"/>
  <c r="Y6806" i="1"/>
  <c r="Z6806" i="1"/>
  <c r="V6807" i="1"/>
  <c r="W6807" i="1"/>
  <c r="X6807" i="1"/>
  <c r="Y6807" i="1"/>
  <c r="Z6807" i="1"/>
  <c r="V6808" i="1"/>
  <c r="W6808" i="1"/>
  <c r="X6808" i="1"/>
  <c r="Y6808" i="1"/>
  <c r="Z6808" i="1"/>
  <c r="V6809" i="1"/>
  <c r="W6809" i="1"/>
  <c r="X6809" i="1"/>
  <c r="Y6809" i="1"/>
  <c r="Z6809" i="1"/>
  <c r="V6810" i="1"/>
  <c r="W6810" i="1"/>
  <c r="X6810" i="1"/>
  <c r="Y6810" i="1"/>
  <c r="Z6810" i="1"/>
  <c r="V6811" i="1"/>
  <c r="W6811" i="1"/>
  <c r="X6811" i="1"/>
  <c r="Y6811" i="1"/>
  <c r="Z6811" i="1"/>
  <c r="V6812" i="1"/>
  <c r="W6812" i="1"/>
  <c r="X6812" i="1"/>
  <c r="Y6812" i="1"/>
  <c r="Z6812" i="1"/>
  <c r="V6813" i="1"/>
  <c r="W6813" i="1"/>
  <c r="X6813" i="1"/>
  <c r="Y6813" i="1"/>
  <c r="Z6813" i="1"/>
  <c r="V6814" i="1"/>
  <c r="W6814" i="1"/>
  <c r="X6814" i="1"/>
  <c r="Y6814" i="1"/>
  <c r="Z6814" i="1"/>
  <c r="V6815" i="1"/>
  <c r="W6815" i="1"/>
  <c r="X6815" i="1"/>
  <c r="Y6815" i="1"/>
  <c r="Z6815" i="1"/>
  <c r="V6816" i="1"/>
  <c r="W6816" i="1"/>
  <c r="X6816" i="1"/>
  <c r="Y6816" i="1"/>
  <c r="Z6816" i="1"/>
  <c r="V6817" i="1"/>
  <c r="W6817" i="1"/>
  <c r="X6817" i="1"/>
  <c r="Y6817" i="1"/>
  <c r="Z6817" i="1"/>
  <c r="V6818" i="1"/>
  <c r="W6818" i="1"/>
  <c r="X6818" i="1"/>
  <c r="Y6818" i="1"/>
  <c r="Z6818" i="1"/>
  <c r="V6819" i="1"/>
  <c r="W6819" i="1"/>
  <c r="X6819" i="1"/>
  <c r="Y6819" i="1"/>
  <c r="Z6819" i="1"/>
  <c r="V6820" i="1"/>
  <c r="W6820" i="1"/>
  <c r="X6820" i="1"/>
  <c r="Y6820" i="1"/>
  <c r="Z6820" i="1"/>
  <c r="V6821" i="1"/>
  <c r="W6821" i="1"/>
  <c r="X6821" i="1"/>
  <c r="Y6821" i="1"/>
  <c r="Z6821" i="1"/>
  <c r="V6822" i="1"/>
  <c r="W6822" i="1"/>
  <c r="X6822" i="1"/>
  <c r="Y6822" i="1"/>
  <c r="Z6822" i="1"/>
  <c r="V6823" i="1"/>
  <c r="W6823" i="1"/>
  <c r="X6823" i="1"/>
  <c r="Y6823" i="1"/>
  <c r="Z6823" i="1"/>
  <c r="V6824" i="1"/>
  <c r="W6824" i="1"/>
  <c r="X6824" i="1"/>
  <c r="Y6824" i="1"/>
  <c r="Z6824" i="1"/>
  <c r="V6825" i="1"/>
  <c r="W6825" i="1"/>
  <c r="X6825" i="1"/>
  <c r="Y6825" i="1"/>
  <c r="Z6825" i="1"/>
  <c r="V6826" i="1"/>
  <c r="W6826" i="1"/>
  <c r="X6826" i="1"/>
  <c r="Y6826" i="1"/>
  <c r="Z6826" i="1"/>
  <c r="V6827" i="1"/>
  <c r="W6827" i="1"/>
  <c r="X6827" i="1"/>
  <c r="Y6827" i="1"/>
  <c r="Z6827" i="1"/>
  <c r="V6828" i="1"/>
  <c r="W6828" i="1"/>
  <c r="X6828" i="1"/>
  <c r="Y6828" i="1"/>
  <c r="Z6828" i="1"/>
  <c r="V6829" i="1"/>
  <c r="W6829" i="1"/>
  <c r="X6829" i="1"/>
  <c r="Y6829" i="1"/>
  <c r="Z6829" i="1"/>
  <c r="V6830" i="1"/>
  <c r="W6830" i="1"/>
  <c r="X6830" i="1"/>
  <c r="Y6830" i="1"/>
  <c r="Z6830" i="1"/>
  <c r="V6831" i="1"/>
  <c r="W6831" i="1"/>
  <c r="X6831" i="1"/>
  <c r="Y6831" i="1"/>
  <c r="Z6831" i="1"/>
  <c r="V6832" i="1"/>
  <c r="W6832" i="1"/>
  <c r="X6832" i="1"/>
  <c r="Y6832" i="1"/>
  <c r="Z6832" i="1"/>
  <c r="V6833" i="1"/>
  <c r="W6833" i="1"/>
  <c r="X6833" i="1"/>
  <c r="Y6833" i="1"/>
  <c r="Z6833" i="1"/>
  <c r="V6834" i="1"/>
  <c r="W6834" i="1"/>
  <c r="X6834" i="1"/>
  <c r="Y6834" i="1"/>
  <c r="Z6834" i="1"/>
  <c r="V6835" i="1"/>
  <c r="W6835" i="1"/>
  <c r="X6835" i="1"/>
  <c r="Y6835" i="1"/>
  <c r="Z6835" i="1"/>
  <c r="V6836" i="1"/>
  <c r="W6836" i="1"/>
  <c r="X6836" i="1"/>
  <c r="Y6836" i="1"/>
  <c r="Z6836" i="1"/>
  <c r="V6837" i="1"/>
  <c r="W6837" i="1"/>
  <c r="X6837" i="1"/>
  <c r="Y6837" i="1"/>
  <c r="Z6837" i="1"/>
  <c r="V6838" i="1"/>
  <c r="W6838" i="1"/>
  <c r="X6838" i="1"/>
  <c r="Y6838" i="1"/>
  <c r="Z6838" i="1"/>
  <c r="V6839" i="1"/>
  <c r="W6839" i="1"/>
  <c r="X6839" i="1"/>
  <c r="Y6839" i="1"/>
  <c r="Z6839" i="1"/>
  <c r="V6840" i="1"/>
  <c r="W6840" i="1"/>
  <c r="X6840" i="1"/>
  <c r="Y6840" i="1"/>
  <c r="Z6840" i="1"/>
  <c r="V6841" i="1"/>
  <c r="W6841" i="1"/>
  <c r="X6841" i="1"/>
  <c r="Y6841" i="1"/>
  <c r="Z6841" i="1"/>
  <c r="V6842" i="1"/>
  <c r="W6842" i="1"/>
  <c r="X6842" i="1"/>
  <c r="Y6842" i="1"/>
  <c r="Z6842" i="1"/>
  <c r="V6843" i="1"/>
  <c r="W6843" i="1"/>
  <c r="X6843" i="1"/>
  <c r="Y6843" i="1"/>
  <c r="Z6843" i="1"/>
  <c r="V6844" i="1"/>
  <c r="W6844" i="1"/>
  <c r="X6844" i="1"/>
  <c r="Y6844" i="1"/>
  <c r="Z6844" i="1"/>
  <c r="V6845" i="1"/>
  <c r="W6845" i="1"/>
  <c r="X6845" i="1"/>
  <c r="Y6845" i="1"/>
  <c r="Z6845" i="1"/>
  <c r="V6846" i="1"/>
  <c r="W6846" i="1"/>
  <c r="X6846" i="1"/>
  <c r="Y6846" i="1"/>
  <c r="Z6846" i="1"/>
  <c r="V6847" i="1"/>
  <c r="W6847" i="1"/>
  <c r="X6847" i="1"/>
  <c r="Y6847" i="1"/>
  <c r="Z6847" i="1"/>
  <c r="V6848" i="1"/>
  <c r="W6848" i="1"/>
  <c r="X6848" i="1"/>
  <c r="Y6848" i="1"/>
  <c r="Z6848" i="1"/>
  <c r="V6849" i="1"/>
  <c r="W6849" i="1"/>
  <c r="X6849" i="1"/>
  <c r="Y6849" i="1"/>
  <c r="Z6849" i="1"/>
  <c r="V6850" i="1"/>
  <c r="W6850" i="1"/>
  <c r="X6850" i="1"/>
  <c r="Y6850" i="1"/>
  <c r="Z6850" i="1"/>
  <c r="V6851" i="1"/>
  <c r="W6851" i="1"/>
  <c r="X6851" i="1"/>
  <c r="Y6851" i="1"/>
  <c r="Z6851" i="1"/>
  <c r="V6852" i="1"/>
  <c r="W6852" i="1"/>
  <c r="X6852" i="1"/>
  <c r="Y6852" i="1"/>
  <c r="Z6852" i="1"/>
  <c r="V6853" i="1"/>
  <c r="W6853" i="1"/>
  <c r="X6853" i="1"/>
  <c r="Y6853" i="1"/>
  <c r="Z6853" i="1"/>
  <c r="V6854" i="1"/>
  <c r="W6854" i="1"/>
  <c r="X6854" i="1"/>
  <c r="Y6854" i="1"/>
  <c r="Z6854" i="1"/>
  <c r="V6855" i="1"/>
  <c r="W6855" i="1"/>
  <c r="X6855" i="1"/>
  <c r="Y6855" i="1"/>
  <c r="Z6855" i="1"/>
  <c r="V6856" i="1"/>
  <c r="W6856" i="1"/>
  <c r="X6856" i="1"/>
  <c r="Y6856" i="1"/>
  <c r="Z6856" i="1"/>
  <c r="V6857" i="1"/>
  <c r="W6857" i="1"/>
  <c r="X6857" i="1"/>
  <c r="Y6857" i="1"/>
  <c r="Z6857" i="1"/>
  <c r="V6858" i="1"/>
  <c r="W6858" i="1"/>
  <c r="X6858" i="1"/>
  <c r="Y6858" i="1"/>
  <c r="Z6858" i="1"/>
  <c r="V6859" i="1"/>
  <c r="W6859" i="1"/>
  <c r="X6859" i="1"/>
  <c r="Y6859" i="1"/>
  <c r="Z6859" i="1"/>
  <c r="V6860" i="1"/>
  <c r="W6860" i="1"/>
  <c r="X6860" i="1"/>
  <c r="Y6860" i="1"/>
  <c r="Z6860" i="1"/>
  <c r="V6861" i="1"/>
  <c r="W6861" i="1"/>
  <c r="X6861" i="1"/>
  <c r="Y6861" i="1"/>
  <c r="Z6861" i="1"/>
  <c r="V6862" i="1"/>
  <c r="W6862" i="1"/>
  <c r="X6862" i="1"/>
  <c r="Y6862" i="1"/>
  <c r="Z6862" i="1"/>
  <c r="V6863" i="1"/>
  <c r="W6863" i="1"/>
  <c r="X6863" i="1"/>
  <c r="Y6863" i="1"/>
  <c r="Z6863" i="1"/>
  <c r="V6864" i="1"/>
  <c r="W6864" i="1"/>
  <c r="X6864" i="1"/>
  <c r="Y6864" i="1"/>
  <c r="Z6864" i="1"/>
  <c r="V6865" i="1"/>
  <c r="W6865" i="1"/>
  <c r="X6865" i="1"/>
  <c r="Y6865" i="1"/>
  <c r="Z6865" i="1"/>
  <c r="V6866" i="1"/>
  <c r="W6866" i="1"/>
  <c r="X6866" i="1"/>
  <c r="Y6866" i="1"/>
  <c r="Z6866" i="1"/>
  <c r="V6867" i="1"/>
  <c r="W6867" i="1"/>
  <c r="X6867" i="1"/>
  <c r="Y6867" i="1"/>
  <c r="Z6867" i="1"/>
  <c r="V6868" i="1"/>
  <c r="W6868" i="1"/>
  <c r="X6868" i="1"/>
  <c r="Y6868" i="1"/>
  <c r="Z6868" i="1"/>
  <c r="V6869" i="1"/>
  <c r="W6869" i="1"/>
  <c r="X6869" i="1"/>
  <c r="Y6869" i="1"/>
  <c r="Z6869" i="1"/>
  <c r="V6870" i="1"/>
  <c r="W6870" i="1"/>
  <c r="X6870" i="1"/>
  <c r="Y6870" i="1"/>
  <c r="Z6870" i="1"/>
  <c r="V6871" i="1"/>
  <c r="W6871" i="1"/>
  <c r="X6871" i="1"/>
  <c r="Y6871" i="1"/>
  <c r="Z6871" i="1"/>
  <c r="V6872" i="1"/>
  <c r="W6872" i="1"/>
  <c r="X6872" i="1"/>
  <c r="Y6872" i="1"/>
  <c r="Z6872" i="1"/>
  <c r="V6873" i="1"/>
  <c r="W6873" i="1"/>
  <c r="X6873" i="1"/>
  <c r="Y6873" i="1"/>
  <c r="Z6873" i="1"/>
  <c r="V6874" i="1"/>
  <c r="W6874" i="1"/>
  <c r="X6874" i="1"/>
  <c r="Y6874" i="1"/>
  <c r="Z6874" i="1"/>
  <c r="V6875" i="1"/>
  <c r="W6875" i="1"/>
  <c r="X6875" i="1"/>
  <c r="Y6875" i="1"/>
  <c r="Z6875" i="1"/>
  <c r="V6876" i="1"/>
  <c r="W6876" i="1"/>
  <c r="X6876" i="1"/>
  <c r="Y6876" i="1"/>
  <c r="Z6876" i="1"/>
  <c r="V6877" i="1"/>
  <c r="W6877" i="1"/>
  <c r="X6877" i="1"/>
  <c r="Y6877" i="1"/>
  <c r="Z6877" i="1"/>
  <c r="V6878" i="1"/>
  <c r="W6878" i="1"/>
  <c r="X6878" i="1"/>
  <c r="Y6878" i="1"/>
  <c r="Z6878" i="1"/>
  <c r="V6879" i="1"/>
  <c r="W6879" i="1"/>
  <c r="X6879" i="1"/>
  <c r="Y6879" i="1"/>
  <c r="Z6879" i="1"/>
  <c r="V6880" i="1"/>
  <c r="W6880" i="1"/>
  <c r="X6880" i="1"/>
  <c r="Y6880" i="1"/>
  <c r="Z6880" i="1"/>
  <c r="V6881" i="1"/>
  <c r="W6881" i="1"/>
  <c r="X6881" i="1"/>
  <c r="Y6881" i="1"/>
  <c r="Z6881" i="1"/>
  <c r="V6882" i="1"/>
  <c r="W6882" i="1"/>
  <c r="X6882" i="1"/>
  <c r="Y6882" i="1"/>
  <c r="Z6882" i="1"/>
  <c r="V6883" i="1"/>
  <c r="W6883" i="1"/>
  <c r="X6883" i="1"/>
  <c r="Y6883" i="1"/>
  <c r="Z6883" i="1"/>
  <c r="V6884" i="1"/>
  <c r="W6884" i="1"/>
  <c r="X6884" i="1"/>
  <c r="Y6884" i="1"/>
  <c r="Z6884" i="1"/>
  <c r="V6885" i="1"/>
  <c r="W6885" i="1"/>
  <c r="X6885" i="1"/>
  <c r="Y6885" i="1"/>
  <c r="Z6885" i="1"/>
  <c r="V6886" i="1"/>
  <c r="W6886" i="1"/>
  <c r="X6886" i="1"/>
  <c r="Y6886" i="1"/>
  <c r="Z6886" i="1"/>
  <c r="V6887" i="1"/>
  <c r="W6887" i="1"/>
  <c r="X6887" i="1"/>
  <c r="Y6887" i="1"/>
  <c r="Z6887" i="1"/>
  <c r="V6888" i="1"/>
  <c r="W6888" i="1"/>
  <c r="X6888" i="1"/>
  <c r="Y6888" i="1"/>
  <c r="Z6888" i="1"/>
  <c r="V6889" i="1"/>
  <c r="W6889" i="1"/>
  <c r="X6889" i="1"/>
  <c r="Y6889" i="1"/>
  <c r="Z6889" i="1"/>
  <c r="V6890" i="1"/>
  <c r="W6890" i="1"/>
  <c r="X6890" i="1"/>
  <c r="Y6890" i="1"/>
  <c r="Z6890" i="1"/>
  <c r="V6891" i="1"/>
  <c r="W6891" i="1"/>
  <c r="X6891" i="1"/>
  <c r="Y6891" i="1"/>
  <c r="Z6891" i="1"/>
  <c r="V6892" i="1"/>
  <c r="W6892" i="1"/>
  <c r="X6892" i="1"/>
  <c r="Y6892" i="1"/>
  <c r="Z6892" i="1"/>
  <c r="V6893" i="1"/>
  <c r="W6893" i="1"/>
  <c r="X6893" i="1"/>
  <c r="Y6893" i="1"/>
  <c r="Z6893" i="1"/>
  <c r="V6894" i="1"/>
  <c r="W6894" i="1"/>
  <c r="X6894" i="1"/>
  <c r="Y6894" i="1"/>
  <c r="Z6894" i="1"/>
  <c r="V6895" i="1"/>
  <c r="W6895" i="1"/>
  <c r="X6895" i="1"/>
  <c r="Y6895" i="1"/>
  <c r="Z6895" i="1"/>
  <c r="V6896" i="1"/>
  <c r="W6896" i="1"/>
  <c r="X6896" i="1"/>
  <c r="Y6896" i="1"/>
  <c r="Z6896" i="1"/>
  <c r="V6897" i="1"/>
  <c r="W6897" i="1"/>
  <c r="X6897" i="1"/>
  <c r="Y6897" i="1"/>
  <c r="Z6897" i="1"/>
  <c r="V6898" i="1"/>
  <c r="W6898" i="1"/>
  <c r="X6898" i="1"/>
  <c r="Y6898" i="1"/>
  <c r="Z6898" i="1"/>
  <c r="V6899" i="1"/>
  <c r="W6899" i="1"/>
  <c r="X6899" i="1"/>
  <c r="Y6899" i="1"/>
  <c r="Z6899" i="1"/>
  <c r="V6900" i="1"/>
  <c r="W6900" i="1"/>
  <c r="X6900" i="1"/>
  <c r="Y6900" i="1"/>
  <c r="Z6900" i="1"/>
  <c r="V6901" i="1"/>
  <c r="W6901" i="1"/>
  <c r="X6901" i="1"/>
  <c r="Y6901" i="1"/>
  <c r="Z6901" i="1"/>
  <c r="V6902" i="1"/>
  <c r="W6902" i="1"/>
  <c r="X6902" i="1"/>
  <c r="Y6902" i="1"/>
  <c r="Z6902" i="1"/>
  <c r="V6903" i="1"/>
  <c r="W6903" i="1"/>
  <c r="X6903" i="1"/>
  <c r="Y6903" i="1"/>
  <c r="Z6903" i="1"/>
  <c r="V6904" i="1"/>
  <c r="W6904" i="1"/>
  <c r="X6904" i="1"/>
  <c r="Y6904" i="1"/>
  <c r="Z6904" i="1"/>
  <c r="V6905" i="1"/>
  <c r="W6905" i="1"/>
  <c r="X6905" i="1"/>
  <c r="Y6905" i="1"/>
  <c r="Z6905" i="1"/>
  <c r="V6906" i="1"/>
  <c r="W6906" i="1"/>
  <c r="X6906" i="1"/>
  <c r="Y6906" i="1"/>
  <c r="Z6906" i="1"/>
  <c r="V6907" i="1"/>
  <c r="W6907" i="1"/>
  <c r="X6907" i="1"/>
  <c r="Y6907" i="1"/>
  <c r="Z6907" i="1"/>
  <c r="V6908" i="1"/>
  <c r="W6908" i="1"/>
  <c r="X6908" i="1"/>
  <c r="Y6908" i="1"/>
  <c r="Z6908" i="1"/>
  <c r="V6909" i="1"/>
  <c r="W6909" i="1"/>
  <c r="X6909" i="1"/>
  <c r="Y6909" i="1"/>
  <c r="Z6909" i="1"/>
  <c r="V6910" i="1"/>
  <c r="W6910" i="1"/>
  <c r="X6910" i="1"/>
  <c r="Y6910" i="1"/>
  <c r="Z6910" i="1"/>
  <c r="V6911" i="1"/>
  <c r="W6911" i="1"/>
  <c r="X6911" i="1"/>
  <c r="Y6911" i="1"/>
  <c r="Z6911" i="1"/>
  <c r="V6912" i="1"/>
  <c r="W6912" i="1"/>
  <c r="X6912" i="1"/>
  <c r="Y6912" i="1"/>
  <c r="Z6912" i="1"/>
  <c r="V6913" i="1"/>
  <c r="W6913" i="1"/>
  <c r="X6913" i="1"/>
  <c r="Y6913" i="1"/>
  <c r="Z6913" i="1"/>
  <c r="V6914" i="1"/>
  <c r="W6914" i="1"/>
  <c r="X6914" i="1"/>
  <c r="Y6914" i="1"/>
  <c r="Z6914" i="1"/>
  <c r="V6915" i="1"/>
  <c r="W6915" i="1"/>
  <c r="X6915" i="1"/>
  <c r="Y6915" i="1"/>
  <c r="Z6915" i="1"/>
  <c r="V6916" i="1"/>
  <c r="W6916" i="1"/>
  <c r="X6916" i="1"/>
  <c r="Y6916" i="1"/>
  <c r="Z6916" i="1"/>
  <c r="V6917" i="1"/>
  <c r="W6917" i="1"/>
  <c r="X6917" i="1"/>
  <c r="Y6917" i="1"/>
  <c r="Z6917" i="1"/>
  <c r="V6918" i="1"/>
  <c r="W6918" i="1"/>
  <c r="X6918" i="1"/>
  <c r="Y6918" i="1"/>
  <c r="Z6918" i="1"/>
  <c r="V6919" i="1"/>
  <c r="W6919" i="1"/>
  <c r="X6919" i="1"/>
  <c r="Y6919" i="1"/>
  <c r="Z6919" i="1"/>
  <c r="V6920" i="1"/>
  <c r="W6920" i="1"/>
  <c r="X6920" i="1"/>
  <c r="Y6920" i="1"/>
  <c r="Z6920" i="1"/>
  <c r="V6921" i="1"/>
  <c r="W6921" i="1"/>
  <c r="X6921" i="1"/>
  <c r="Y6921" i="1"/>
  <c r="Z6921" i="1"/>
  <c r="V6922" i="1"/>
  <c r="W6922" i="1"/>
  <c r="X6922" i="1"/>
  <c r="Y6922" i="1"/>
  <c r="Z6922" i="1"/>
  <c r="V6923" i="1"/>
  <c r="W6923" i="1"/>
  <c r="X6923" i="1"/>
  <c r="Y6923" i="1"/>
  <c r="Z6923" i="1"/>
  <c r="V6924" i="1"/>
  <c r="W6924" i="1"/>
  <c r="X6924" i="1"/>
  <c r="Y6924" i="1"/>
  <c r="Z6924" i="1"/>
  <c r="V6925" i="1"/>
  <c r="W6925" i="1"/>
  <c r="X6925" i="1"/>
  <c r="Y6925" i="1"/>
  <c r="Z6925" i="1"/>
  <c r="V6926" i="1"/>
  <c r="W6926" i="1"/>
  <c r="X6926" i="1"/>
  <c r="Y6926" i="1"/>
  <c r="Z6926" i="1"/>
  <c r="V6927" i="1"/>
  <c r="W6927" i="1"/>
  <c r="X6927" i="1"/>
  <c r="Y6927" i="1"/>
  <c r="Z6927" i="1"/>
  <c r="V6928" i="1"/>
  <c r="W6928" i="1"/>
  <c r="X6928" i="1"/>
  <c r="Y6928" i="1"/>
  <c r="Z6928" i="1"/>
  <c r="V6929" i="1"/>
  <c r="W6929" i="1"/>
  <c r="X6929" i="1"/>
  <c r="Y6929" i="1"/>
  <c r="Z6929" i="1"/>
  <c r="V6930" i="1"/>
  <c r="W6930" i="1"/>
  <c r="X6930" i="1"/>
  <c r="Y6930" i="1"/>
  <c r="Z6930" i="1"/>
  <c r="V6931" i="1"/>
  <c r="W6931" i="1"/>
  <c r="X6931" i="1"/>
  <c r="Y6931" i="1"/>
  <c r="Z6931" i="1"/>
  <c r="V6932" i="1"/>
  <c r="W6932" i="1"/>
  <c r="X6932" i="1"/>
  <c r="Y6932" i="1"/>
  <c r="Z6932" i="1"/>
  <c r="V6933" i="1"/>
  <c r="W6933" i="1"/>
  <c r="X6933" i="1"/>
  <c r="Y6933" i="1"/>
  <c r="Z6933" i="1"/>
  <c r="V6934" i="1"/>
  <c r="W6934" i="1"/>
  <c r="X6934" i="1"/>
  <c r="Y6934" i="1"/>
  <c r="Z6934" i="1"/>
  <c r="V6935" i="1"/>
  <c r="W6935" i="1"/>
  <c r="X6935" i="1"/>
  <c r="Y6935" i="1"/>
  <c r="Z6935" i="1"/>
  <c r="V6936" i="1"/>
  <c r="W6936" i="1"/>
  <c r="X6936" i="1"/>
  <c r="Y6936" i="1"/>
  <c r="Z6936" i="1"/>
  <c r="V6937" i="1"/>
  <c r="W6937" i="1"/>
  <c r="X6937" i="1"/>
  <c r="Y6937" i="1"/>
  <c r="Z6937" i="1"/>
  <c r="V6938" i="1"/>
  <c r="W6938" i="1"/>
  <c r="X6938" i="1"/>
  <c r="Y6938" i="1"/>
  <c r="Z6938" i="1"/>
  <c r="V6939" i="1"/>
  <c r="W6939" i="1"/>
  <c r="X6939" i="1"/>
  <c r="Y6939" i="1"/>
  <c r="Z6939" i="1"/>
  <c r="V6940" i="1"/>
  <c r="W6940" i="1"/>
  <c r="X6940" i="1"/>
  <c r="Y6940" i="1"/>
  <c r="Z6940" i="1"/>
  <c r="V6941" i="1"/>
  <c r="W6941" i="1"/>
  <c r="X6941" i="1"/>
  <c r="Y6941" i="1"/>
  <c r="Z6941" i="1"/>
  <c r="V6942" i="1"/>
  <c r="W6942" i="1"/>
  <c r="X6942" i="1"/>
  <c r="Y6942" i="1"/>
  <c r="Z6942" i="1"/>
  <c r="V6943" i="1"/>
  <c r="W6943" i="1"/>
  <c r="X6943" i="1"/>
  <c r="Y6943" i="1"/>
  <c r="Z6943" i="1"/>
  <c r="V6944" i="1"/>
  <c r="W6944" i="1"/>
  <c r="X6944" i="1"/>
  <c r="Y6944" i="1"/>
  <c r="Z6944" i="1"/>
  <c r="V6945" i="1"/>
  <c r="W6945" i="1"/>
  <c r="X6945" i="1"/>
  <c r="Y6945" i="1"/>
  <c r="Z6945" i="1"/>
  <c r="V6946" i="1"/>
  <c r="W6946" i="1"/>
  <c r="X6946" i="1"/>
  <c r="Y6946" i="1"/>
  <c r="Z6946" i="1"/>
  <c r="V6947" i="1"/>
  <c r="W6947" i="1"/>
  <c r="X6947" i="1"/>
  <c r="Y6947" i="1"/>
  <c r="Z6947" i="1"/>
  <c r="V6948" i="1"/>
  <c r="W6948" i="1"/>
  <c r="X6948" i="1"/>
  <c r="Y6948" i="1"/>
  <c r="Z6948" i="1"/>
  <c r="V6949" i="1"/>
  <c r="W6949" i="1"/>
  <c r="X6949" i="1"/>
  <c r="Y6949" i="1"/>
  <c r="Z6949" i="1"/>
  <c r="V6950" i="1"/>
  <c r="W6950" i="1"/>
  <c r="X6950" i="1"/>
  <c r="Y6950" i="1"/>
  <c r="Z6950" i="1"/>
  <c r="V6951" i="1"/>
  <c r="W6951" i="1"/>
  <c r="X6951" i="1"/>
  <c r="Y6951" i="1"/>
  <c r="Z6951" i="1"/>
  <c r="V6952" i="1"/>
  <c r="W6952" i="1"/>
  <c r="X6952" i="1"/>
  <c r="Y6952" i="1"/>
  <c r="Z6952" i="1"/>
  <c r="V6953" i="1"/>
  <c r="W6953" i="1"/>
  <c r="X6953" i="1"/>
  <c r="Y6953" i="1"/>
  <c r="Z6953" i="1"/>
  <c r="V6954" i="1"/>
  <c r="W6954" i="1"/>
  <c r="X6954" i="1"/>
  <c r="Y6954" i="1"/>
  <c r="Z6954" i="1"/>
  <c r="V6955" i="1"/>
  <c r="W6955" i="1"/>
  <c r="X6955" i="1"/>
  <c r="Y6955" i="1"/>
  <c r="Z6955" i="1"/>
  <c r="V6956" i="1"/>
  <c r="W6956" i="1"/>
  <c r="X6956" i="1"/>
  <c r="Y6956" i="1"/>
  <c r="Z6956" i="1"/>
  <c r="V6957" i="1"/>
  <c r="W6957" i="1"/>
  <c r="X6957" i="1"/>
  <c r="Y6957" i="1"/>
  <c r="Z6957" i="1"/>
  <c r="V6958" i="1"/>
  <c r="W6958" i="1"/>
  <c r="X6958" i="1"/>
  <c r="Y6958" i="1"/>
  <c r="Z6958" i="1"/>
  <c r="V6959" i="1"/>
  <c r="W6959" i="1"/>
  <c r="X6959" i="1"/>
  <c r="Y6959" i="1"/>
  <c r="Z6959" i="1"/>
  <c r="V6960" i="1"/>
  <c r="W6960" i="1"/>
  <c r="X6960" i="1"/>
  <c r="Y6960" i="1"/>
  <c r="Z6960" i="1"/>
  <c r="V6961" i="1"/>
  <c r="W6961" i="1"/>
  <c r="X6961" i="1"/>
  <c r="Y6961" i="1"/>
  <c r="Z6961" i="1"/>
  <c r="V6962" i="1"/>
  <c r="W6962" i="1"/>
  <c r="X6962" i="1"/>
  <c r="Y6962" i="1"/>
  <c r="Z6962" i="1"/>
  <c r="V6963" i="1"/>
  <c r="W6963" i="1"/>
  <c r="X6963" i="1"/>
  <c r="Y6963" i="1"/>
  <c r="Z6963" i="1"/>
  <c r="V6964" i="1"/>
  <c r="W6964" i="1"/>
  <c r="X6964" i="1"/>
  <c r="Y6964" i="1"/>
  <c r="Z6964" i="1"/>
  <c r="V6965" i="1"/>
  <c r="W6965" i="1"/>
  <c r="X6965" i="1"/>
  <c r="Y6965" i="1"/>
  <c r="Z6965" i="1"/>
  <c r="V6966" i="1"/>
  <c r="W6966" i="1"/>
  <c r="X6966" i="1"/>
  <c r="Y6966" i="1"/>
  <c r="Z6966" i="1"/>
  <c r="V6967" i="1"/>
  <c r="W6967" i="1"/>
  <c r="X6967" i="1"/>
  <c r="Y6967" i="1"/>
  <c r="Z6967" i="1"/>
  <c r="V6968" i="1"/>
  <c r="W6968" i="1"/>
  <c r="X6968" i="1"/>
  <c r="Y6968" i="1"/>
  <c r="Z6968" i="1"/>
  <c r="V6969" i="1"/>
  <c r="W6969" i="1"/>
  <c r="X6969" i="1"/>
  <c r="Y6969" i="1"/>
  <c r="Z6969" i="1"/>
  <c r="V6970" i="1"/>
  <c r="W6970" i="1"/>
  <c r="X6970" i="1"/>
  <c r="Y6970" i="1"/>
  <c r="Z6970" i="1"/>
  <c r="V6971" i="1"/>
  <c r="W6971" i="1"/>
  <c r="X6971" i="1"/>
  <c r="Y6971" i="1"/>
  <c r="Z6971" i="1"/>
  <c r="V6972" i="1"/>
  <c r="W6972" i="1"/>
  <c r="X6972" i="1"/>
  <c r="Y6972" i="1"/>
  <c r="Z6972" i="1"/>
  <c r="V6973" i="1"/>
  <c r="W6973" i="1"/>
  <c r="X6973" i="1"/>
  <c r="Y6973" i="1"/>
  <c r="Z6973" i="1"/>
  <c r="V6974" i="1"/>
  <c r="W6974" i="1"/>
  <c r="X6974" i="1"/>
  <c r="Y6974" i="1"/>
  <c r="Z6974" i="1"/>
  <c r="V6975" i="1"/>
  <c r="W6975" i="1"/>
  <c r="X6975" i="1"/>
  <c r="Y6975" i="1"/>
  <c r="Z6975" i="1"/>
  <c r="V6976" i="1"/>
  <c r="W6976" i="1"/>
  <c r="X6976" i="1"/>
  <c r="Y6976" i="1"/>
  <c r="Z6976" i="1"/>
  <c r="V6977" i="1"/>
  <c r="W6977" i="1"/>
  <c r="X6977" i="1"/>
  <c r="Y6977" i="1"/>
  <c r="Z6977" i="1"/>
  <c r="V6978" i="1"/>
  <c r="W6978" i="1"/>
  <c r="X6978" i="1"/>
  <c r="Y6978" i="1"/>
  <c r="Z6978" i="1"/>
  <c r="V6979" i="1"/>
  <c r="W6979" i="1"/>
  <c r="X6979" i="1"/>
  <c r="Y6979" i="1"/>
  <c r="Z6979" i="1"/>
  <c r="V6980" i="1"/>
  <c r="W6980" i="1"/>
  <c r="X6980" i="1"/>
  <c r="Y6980" i="1"/>
  <c r="Z6980" i="1"/>
  <c r="V6981" i="1"/>
  <c r="W6981" i="1"/>
  <c r="X6981" i="1"/>
  <c r="Y6981" i="1"/>
  <c r="Z6981" i="1"/>
  <c r="V6982" i="1"/>
  <c r="W6982" i="1"/>
  <c r="X6982" i="1"/>
  <c r="Y6982" i="1"/>
  <c r="Z6982" i="1"/>
  <c r="V6983" i="1"/>
  <c r="W6983" i="1"/>
  <c r="X6983" i="1"/>
  <c r="Y6983" i="1"/>
  <c r="Z6983" i="1"/>
  <c r="V6984" i="1"/>
  <c r="W6984" i="1"/>
  <c r="X6984" i="1"/>
  <c r="Y6984" i="1"/>
  <c r="Z6984" i="1"/>
  <c r="V6985" i="1"/>
  <c r="W6985" i="1"/>
  <c r="X6985" i="1"/>
  <c r="Y6985" i="1"/>
  <c r="Z6985" i="1"/>
  <c r="V6986" i="1"/>
  <c r="W6986" i="1"/>
  <c r="X6986" i="1"/>
  <c r="Y6986" i="1"/>
  <c r="Z6986" i="1"/>
  <c r="V6987" i="1"/>
  <c r="W6987" i="1"/>
  <c r="X6987" i="1"/>
  <c r="Y6987" i="1"/>
  <c r="Z6987" i="1"/>
  <c r="V6988" i="1"/>
  <c r="W6988" i="1"/>
  <c r="X6988" i="1"/>
  <c r="Y6988" i="1"/>
  <c r="Z6988" i="1"/>
  <c r="V6989" i="1"/>
  <c r="W6989" i="1"/>
  <c r="X6989" i="1"/>
  <c r="Y6989" i="1"/>
  <c r="Z6989" i="1"/>
  <c r="V6990" i="1"/>
  <c r="W6990" i="1"/>
  <c r="X6990" i="1"/>
  <c r="Y6990" i="1"/>
  <c r="Z6990" i="1"/>
  <c r="V6991" i="1"/>
  <c r="W6991" i="1"/>
  <c r="X6991" i="1"/>
  <c r="Y6991" i="1"/>
  <c r="Z6991" i="1"/>
  <c r="V6992" i="1"/>
  <c r="W6992" i="1"/>
  <c r="X6992" i="1"/>
  <c r="Y6992" i="1"/>
  <c r="Z6992" i="1"/>
  <c r="V6993" i="1"/>
  <c r="W6993" i="1"/>
  <c r="X6993" i="1"/>
  <c r="Y6993" i="1"/>
  <c r="Z6993" i="1"/>
  <c r="V6994" i="1"/>
  <c r="W6994" i="1"/>
  <c r="X6994" i="1"/>
  <c r="Y6994" i="1"/>
  <c r="Z6994" i="1"/>
  <c r="V6995" i="1"/>
  <c r="W6995" i="1"/>
  <c r="X6995" i="1"/>
  <c r="Y6995" i="1"/>
  <c r="Z6995" i="1"/>
  <c r="V6996" i="1"/>
  <c r="W6996" i="1"/>
  <c r="X6996" i="1"/>
  <c r="Y6996" i="1"/>
  <c r="Z6996" i="1"/>
  <c r="V6997" i="1"/>
  <c r="W6997" i="1"/>
  <c r="X6997" i="1"/>
  <c r="Y6997" i="1"/>
  <c r="Z6997" i="1"/>
  <c r="V6998" i="1"/>
  <c r="W6998" i="1"/>
  <c r="X6998" i="1"/>
  <c r="Y6998" i="1"/>
  <c r="Z6998" i="1"/>
  <c r="V6999" i="1"/>
  <c r="W6999" i="1"/>
  <c r="X6999" i="1"/>
  <c r="Y6999" i="1"/>
  <c r="Z6999" i="1"/>
  <c r="V7000" i="1"/>
  <c r="W7000" i="1"/>
  <c r="X7000" i="1"/>
  <c r="Y7000" i="1"/>
  <c r="Z7000" i="1"/>
  <c r="V7001" i="1"/>
  <c r="W7001" i="1"/>
  <c r="X7001" i="1"/>
  <c r="Y7001" i="1"/>
  <c r="Z7001" i="1"/>
  <c r="V7002" i="1"/>
  <c r="W7002" i="1"/>
  <c r="X7002" i="1"/>
  <c r="Y7002" i="1"/>
  <c r="Z7002" i="1"/>
  <c r="V7003" i="1"/>
  <c r="W7003" i="1"/>
  <c r="X7003" i="1"/>
  <c r="Y7003" i="1"/>
  <c r="Z7003" i="1"/>
  <c r="V7004" i="1"/>
  <c r="W7004" i="1"/>
  <c r="X7004" i="1"/>
  <c r="Y7004" i="1"/>
  <c r="Z7004" i="1"/>
  <c r="V7005" i="1"/>
  <c r="W7005" i="1"/>
  <c r="X7005" i="1"/>
  <c r="Y7005" i="1"/>
  <c r="Z7005" i="1"/>
  <c r="V7006" i="1"/>
  <c r="W7006" i="1"/>
  <c r="X7006" i="1"/>
  <c r="Y7006" i="1"/>
  <c r="Z7006" i="1"/>
  <c r="V7007" i="1"/>
  <c r="W7007" i="1"/>
  <c r="X7007" i="1"/>
  <c r="Y7007" i="1"/>
  <c r="Z7007" i="1"/>
  <c r="V7008" i="1"/>
  <c r="W7008" i="1"/>
  <c r="X7008" i="1"/>
  <c r="Y7008" i="1"/>
  <c r="Z7008" i="1"/>
  <c r="V7009" i="1"/>
  <c r="W7009" i="1"/>
  <c r="X7009" i="1"/>
  <c r="Y7009" i="1"/>
  <c r="Z7009" i="1"/>
  <c r="V7010" i="1"/>
  <c r="W7010" i="1"/>
  <c r="X7010" i="1"/>
  <c r="Y7010" i="1"/>
  <c r="Z7010" i="1"/>
  <c r="V7011" i="1"/>
  <c r="W7011" i="1"/>
  <c r="X7011" i="1"/>
  <c r="Y7011" i="1"/>
  <c r="Z7011" i="1"/>
  <c r="V7012" i="1"/>
  <c r="W7012" i="1"/>
  <c r="X7012" i="1"/>
  <c r="Y7012" i="1"/>
  <c r="Z7012" i="1"/>
  <c r="V7013" i="1"/>
  <c r="W7013" i="1"/>
  <c r="X7013" i="1"/>
  <c r="Y7013" i="1"/>
  <c r="Z7013" i="1"/>
  <c r="V7014" i="1"/>
  <c r="W7014" i="1"/>
  <c r="X7014" i="1"/>
  <c r="Y7014" i="1"/>
  <c r="Z7014" i="1"/>
  <c r="V7015" i="1"/>
  <c r="W7015" i="1"/>
  <c r="X7015" i="1"/>
  <c r="Y7015" i="1"/>
  <c r="Z7015" i="1"/>
  <c r="V7016" i="1"/>
  <c r="W7016" i="1"/>
  <c r="X7016" i="1"/>
  <c r="Y7016" i="1"/>
  <c r="Z7016" i="1"/>
  <c r="V7017" i="1"/>
  <c r="W7017" i="1"/>
  <c r="X7017" i="1"/>
  <c r="Y7017" i="1"/>
  <c r="Z7017" i="1"/>
  <c r="V7018" i="1"/>
  <c r="W7018" i="1"/>
  <c r="X7018" i="1"/>
  <c r="Y7018" i="1"/>
  <c r="Z7018" i="1"/>
  <c r="V7019" i="1"/>
  <c r="W7019" i="1"/>
  <c r="X7019" i="1"/>
  <c r="Y7019" i="1"/>
  <c r="Z7019" i="1"/>
  <c r="V7020" i="1"/>
  <c r="W7020" i="1"/>
  <c r="X7020" i="1"/>
  <c r="Y7020" i="1"/>
  <c r="Z7020" i="1"/>
  <c r="V7021" i="1"/>
  <c r="W7021" i="1"/>
  <c r="X7021" i="1"/>
  <c r="Y7021" i="1"/>
  <c r="Z7021" i="1"/>
  <c r="V7022" i="1"/>
  <c r="W7022" i="1"/>
  <c r="X7022" i="1"/>
  <c r="Y7022" i="1"/>
  <c r="Z7022" i="1"/>
  <c r="V7023" i="1"/>
  <c r="W7023" i="1"/>
  <c r="X7023" i="1"/>
  <c r="Y7023" i="1"/>
  <c r="Z7023" i="1"/>
  <c r="V7024" i="1"/>
  <c r="W7024" i="1"/>
  <c r="X7024" i="1"/>
  <c r="Y7024" i="1"/>
  <c r="Z7024" i="1"/>
  <c r="V7025" i="1"/>
  <c r="W7025" i="1"/>
  <c r="X7025" i="1"/>
  <c r="Y7025" i="1"/>
  <c r="Z7025" i="1"/>
  <c r="V7026" i="1"/>
  <c r="W7026" i="1"/>
  <c r="X7026" i="1"/>
  <c r="Y7026" i="1"/>
  <c r="Z7026" i="1"/>
  <c r="V7027" i="1"/>
  <c r="W7027" i="1"/>
  <c r="X7027" i="1"/>
  <c r="Y7027" i="1"/>
  <c r="Z7027" i="1"/>
  <c r="V7028" i="1"/>
  <c r="W7028" i="1"/>
  <c r="X7028" i="1"/>
  <c r="Y7028" i="1"/>
  <c r="Z7028" i="1"/>
  <c r="V7029" i="1"/>
  <c r="W7029" i="1"/>
  <c r="X7029" i="1"/>
  <c r="Y7029" i="1"/>
  <c r="Z7029" i="1"/>
  <c r="V7030" i="1"/>
  <c r="W7030" i="1"/>
  <c r="X7030" i="1"/>
  <c r="Y7030" i="1"/>
  <c r="Z7030" i="1"/>
  <c r="V7031" i="1"/>
  <c r="W7031" i="1"/>
  <c r="X7031" i="1"/>
  <c r="Y7031" i="1"/>
  <c r="Z7031" i="1"/>
  <c r="V7032" i="1"/>
  <c r="W7032" i="1"/>
  <c r="X7032" i="1"/>
  <c r="Y7032" i="1"/>
  <c r="Z7032" i="1"/>
  <c r="V7033" i="1"/>
  <c r="W7033" i="1"/>
  <c r="X7033" i="1"/>
  <c r="Y7033" i="1"/>
  <c r="Z7033" i="1"/>
  <c r="V7034" i="1"/>
  <c r="W7034" i="1"/>
  <c r="X7034" i="1"/>
  <c r="Y7034" i="1"/>
  <c r="Z7034" i="1"/>
  <c r="V7035" i="1"/>
  <c r="W7035" i="1"/>
  <c r="X7035" i="1"/>
  <c r="Y7035" i="1"/>
  <c r="Z7035" i="1"/>
  <c r="V7036" i="1"/>
  <c r="W7036" i="1"/>
  <c r="X7036" i="1"/>
  <c r="Y7036" i="1"/>
  <c r="Z7036" i="1"/>
  <c r="V7037" i="1"/>
  <c r="W7037" i="1"/>
  <c r="X7037" i="1"/>
  <c r="Y7037" i="1"/>
  <c r="Z7037" i="1"/>
  <c r="V7038" i="1"/>
  <c r="W7038" i="1"/>
  <c r="X7038" i="1"/>
  <c r="Y7038" i="1"/>
  <c r="Z7038" i="1"/>
  <c r="V7039" i="1"/>
  <c r="W7039" i="1"/>
  <c r="X7039" i="1"/>
  <c r="Y7039" i="1"/>
  <c r="Z7039" i="1"/>
  <c r="V7040" i="1"/>
  <c r="W7040" i="1"/>
  <c r="X7040" i="1"/>
  <c r="Y7040" i="1"/>
  <c r="Z7040" i="1"/>
  <c r="V7041" i="1"/>
  <c r="W7041" i="1"/>
  <c r="X7041" i="1"/>
  <c r="Y7041" i="1"/>
  <c r="Z7041" i="1"/>
  <c r="V7042" i="1"/>
  <c r="W7042" i="1"/>
  <c r="X7042" i="1"/>
  <c r="Y7042" i="1"/>
  <c r="Z7042" i="1"/>
  <c r="V7043" i="1"/>
  <c r="W7043" i="1"/>
  <c r="X7043" i="1"/>
  <c r="Y7043" i="1"/>
  <c r="Z7043" i="1"/>
  <c r="V7044" i="1"/>
  <c r="W7044" i="1"/>
  <c r="X7044" i="1"/>
  <c r="Y7044" i="1"/>
  <c r="Z7044" i="1"/>
  <c r="V7045" i="1"/>
  <c r="W7045" i="1"/>
  <c r="X7045" i="1"/>
  <c r="Y7045" i="1"/>
  <c r="Z7045" i="1"/>
  <c r="V7046" i="1"/>
  <c r="W7046" i="1"/>
  <c r="X7046" i="1"/>
  <c r="Y7046" i="1"/>
  <c r="Z7046" i="1"/>
  <c r="V7047" i="1"/>
  <c r="W7047" i="1"/>
  <c r="X7047" i="1"/>
  <c r="Y7047" i="1"/>
  <c r="Z7047" i="1"/>
  <c r="V7048" i="1"/>
  <c r="W7048" i="1"/>
  <c r="X7048" i="1"/>
  <c r="Y7048" i="1"/>
  <c r="Z7048" i="1"/>
  <c r="V7049" i="1"/>
  <c r="W7049" i="1"/>
  <c r="X7049" i="1"/>
  <c r="Y7049" i="1"/>
  <c r="Z7049" i="1"/>
  <c r="V7050" i="1"/>
  <c r="W7050" i="1"/>
  <c r="X7050" i="1"/>
  <c r="Y7050" i="1"/>
  <c r="Z7050" i="1"/>
  <c r="V7051" i="1"/>
  <c r="W7051" i="1"/>
  <c r="X7051" i="1"/>
  <c r="Y7051" i="1"/>
  <c r="Z7051" i="1"/>
  <c r="V7052" i="1"/>
  <c r="W7052" i="1"/>
  <c r="X7052" i="1"/>
  <c r="Y7052" i="1"/>
  <c r="Z7052" i="1"/>
  <c r="V7053" i="1"/>
  <c r="W7053" i="1"/>
  <c r="X7053" i="1"/>
  <c r="Y7053" i="1"/>
  <c r="Z7053" i="1"/>
  <c r="V7054" i="1"/>
  <c r="W7054" i="1"/>
  <c r="X7054" i="1"/>
  <c r="Y7054" i="1"/>
  <c r="Z7054" i="1"/>
  <c r="V7055" i="1"/>
  <c r="W7055" i="1"/>
  <c r="X7055" i="1"/>
  <c r="Y7055" i="1"/>
  <c r="Z7055" i="1"/>
  <c r="V7056" i="1"/>
  <c r="W7056" i="1"/>
  <c r="X7056" i="1"/>
  <c r="Y7056" i="1"/>
  <c r="Z7056" i="1"/>
  <c r="V7057" i="1"/>
  <c r="W7057" i="1"/>
  <c r="X7057" i="1"/>
  <c r="Y7057" i="1"/>
  <c r="Z7057" i="1"/>
  <c r="V7058" i="1"/>
  <c r="W7058" i="1"/>
  <c r="X7058" i="1"/>
  <c r="Y7058" i="1"/>
  <c r="Z7058" i="1"/>
  <c r="V7059" i="1"/>
  <c r="W7059" i="1"/>
  <c r="X7059" i="1"/>
  <c r="Y7059" i="1"/>
  <c r="Z7059" i="1"/>
  <c r="V7060" i="1"/>
  <c r="W7060" i="1"/>
  <c r="X7060" i="1"/>
  <c r="Y7060" i="1"/>
  <c r="Z7060" i="1"/>
  <c r="V7061" i="1"/>
  <c r="W7061" i="1"/>
  <c r="X7061" i="1"/>
  <c r="Y7061" i="1"/>
  <c r="Z7061" i="1"/>
  <c r="V7062" i="1"/>
  <c r="W7062" i="1"/>
  <c r="X7062" i="1"/>
  <c r="Y7062" i="1"/>
  <c r="Z7062" i="1"/>
  <c r="V7063" i="1"/>
  <c r="W7063" i="1"/>
  <c r="X7063" i="1"/>
  <c r="Y7063" i="1"/>
  <c r="Z7063" i="1"/>
  <c r="V7064" i="1"/>
  <c r="W7064" i="1"/>
  <c r="X7064" i="1"/>
  <c r="Y7064" i="1"/>
  <c r="Z7064" i="1"/>
  <c r="V7065" i="1"/>
  <c r="W7065" i="1"/>
  <c r="X7065" i="1"/>
  <c r="Y7065" i="1"/>
  <c r="Z7065" i="1"/>
  <c r="V7066" i="1"/>
  <c r="W7066" i="1"/>
  <c r="X7066" i="1"/>
  <c r="Y7066" i="1"/>
  <c r="Z7066" i="1"/>
  <c r="V7067" i="1"/>
  <c r="W7067" i="1"/>
  <c r="X7067" i="1"/>
  <c r="Y7067" i="1"/>
  <c r="Z7067" i="1"/>
  <c r="V7068" i="1"/>
  <c r="W7068" i="1"/>
  <c r="X7068" i="1"/>
  <c r="Y7068" i="1"/>
  <c r="Z7068" i="1"/>
  <c r="V7069" i="1"/>
  <c r="W7069" i="1"/>
  <c r="X7069" i="1"/>
  <c r="Y7069" i="1"/>
  <c r="Z7069" i="1"/>
  <c r="V7070" i="1"/>
  <c r="W7070" i="1"/>
  <c r="X7070" i="1"/>
  <c r="Y7070" i="1"/>
  <c r="Z7070" i="1"/>
  <c r="V7071" i="1"/>
  <c r="W7071" i="1"/>
  <c r="X7071" i="1"/>
  <c r="Y7071" i="1"/>
  <c r="Z7071" i="1"/>
  <c r="V7072" i="1"/>
  <c r="W7072" i="1"/>
  <c r="X7072" i="1"/>
  <c r="Y7072" i="1"/>
  <c r="Z7072" i="1"/>
  <c r="V7073" i="1"/>
  <c r="W7073" i="1"/>
  <c r="X7073" i="1"/>
  <c r="Y7073" i="1"/>
  <c r="Z7073" i="1"/>
  <c r="V7074" i="1"/>
  <c r="W7074" i="1"/>
  <c r="X7074" i="1"/>
  <c r="Y7074" i="1"/>
  <c r="Z7074" i="1"/>
  <c r="V7075" i="1"/>
  <c r="W7075" i="1"/>
  <c r="X7075" i="1"/>
  <c r="Y7075" i="1"/>
  <c r="Z7075" i="1"/>
  <c r="V7076" i="1"/>
  <c r="W7076" i="1"/>
  <c r="X7076" i="1"/>
  <c r="Y7076" i="1"/>
  <c r="Z7076" i="1"/>
  <c r="V7077" i="1"/>
  <c r="W7077" i="1"/>
  <c r="X7077" i="1"/>
  <c r="Y7077" i="1"/>
  <c r="Z7077" i="1"/>
  <c r="V7078" i="1"/>
  <c r="W7078" i="1"/>
  <c r="X7078" i="1"/>
  <c r="Y7078" i="1"/>
  <c r="Z7078" i="1"/>
  <c r="V7079" i="1"/>
  <c r="W7079" i="1"/>
  <c r="X7079" i="1"/>
  <c r="Y7079" i="1"/>
  <c r="Z7079" i="1"/>
  <c r="V7080" i="1"/>
  <c r="W7080" i="1"/>
  <c r="X7080" i="1"/>
  <c r="Y7080" i="1"/>
  <c r="Z7080" i="1"/>
  <c r="V7081" i="1"/>
  <c r="W7081" i="1"/>
  <c r="X7081" i="1"/>
  <c r="Y7081" i="1"/>
  <c r="Z7081" i="1"/>
  <c r="V7082" i="1"/>
  <c r="W7082" i="1"/>
  <c r="X7082" i="1"/>
  <c r="Y7082" i="1"/>
  <c r="Z7082" i="1"/>
  <c r="V7083" i="1"/>
  <c r="W7083" i="1"/>
  <c r="X7083" i="1"/>
  <c r="Y7083" i="1"/>
  <c r="Z7083" i="1"/>
  <c r="V7084" i="1"/>
  <c r="W7084" i="1"/>
  <c r="X7084" i="1"/>
  <c r="Y7084" i="1"/>
  <c r="Z7084" i="1"/>
  <c r="V7085" i="1"/>
  <c r="W7085" i="1"/>
  <c r="X7085" i="1"/>
  <c r="Y7085" i="1"/>
  <c r="Z7085" i="1"/>
  <c r="V7086" i="1"/>
  <c r="W7086" i="1"/>
  <c r="X7086" i="1"/>
  <c r="Y7086" i="1"/>
  <c r="Z7086" i="1"/>
  <c r="V7087" i="1"/>
  <c r="W7087" i="1"/>
  <c r="X7087" i="1"/>
  <c r="Y7087" i="1"/>
  <c r="Z7087" i="1"/>
  <c r="V7088" i="1"/>
  <c r="W7088" i="1"/>
  <c r="X7088" i="1"/>
  <c r="Y7088" i="1"/>
  <c r="Z7088" i="1"/>
  <c r="V7089" i="1"/>
  <c r="W7089" i="1"/>
  <c r="X7089" i="1"/>
  <c r="Y7089" i="1"/>
  <c r="Z7089" i="1"/>
  <c r="V7090" i="1"/>
  <c r="W7090" i="1"/>
  <c r="X7090" i="1"/>
  <c r="Y7090" i="1"/>
  <c r="Z7090" i="1"/>
  <c r="V7091" i="1"/>
  <c r="W7091" i="1"/>
  <c r="X7091" i="1"/>
  <c r="Y7091" i="1"/>
  <c r="Z7091" i="1"/>
  <c r="V7092" i="1"/>
  <c r="W7092" i="1"/>
  <c r="X7092" i="1"/>
  <c r="Y7092" i="1"/>
  <c r="Z7092" i="1"/>
  <c r="V7093" i="1"/>
  <c r="W7093" i="1"/>
  <c r="X7093" i="1"/>
  <c r="Y7093" i="1"/>
  <c r="Z7093" i="1"/>
  <c r="V7094" i="1"/>
  <c r="W7094" i="1"/>
  <c r="X7094" i="1"/>
  <c r="Y7094" i="1"/>
  <c r="Z7094" i="1"/>
  <c r="V7095" i="1"/>
  <c r="W7095" i="1"/>
  <c r="X7095" i="1"/>
  <c r="Y7095" i="1"/>
  <c r="Z7095" i="1"/>
  <c r="V7096" i="1"/>
  <c r="W7096" i="1"/>
  <c r="X7096" i="1"/>
  <c r="Y7096" i="1"/>
  <c r="Z7096" i="1"/>
  <c r="V7097" i="1"/>
  <c r="W7097" i="1"/>
  <c r="X7097" i="1"/>
  <c r="Y7097" i="1"/>
  <c r="Z7097" i="1"/>
  <c r="V7098" i="1"/>
  <c r="W7098" i="1"/>
  <c r="X7098" i="1"/>
  <c r="Y7098" i="1"/>
  <c r="Z7098" i="1"/>
  <c r="V7099" i="1"/>
  <c r="W7099" i="1"/>
  <c r="X7099" i="1"/>
  <c r="Y7099" i="1"/>
  <c r="Z7099" i="1"/>
  <c r="V7100" i="1"/>
  <c r="W7100" i="1"/>
  <c r="X7100" i="1"/>
  <c r="Y7100" i="1"/>
  <c r="Z7100" i="1"/>
  <c r="V7101" i="1"/>
  <c r="W7101" i="1"/>
  <c r="X7101" i="1"/>
  <c r="Y7101" i="1"/>
  <c r="Z7101" i="1"/>
  <c r="V7102" i="1"/>
  <c r="W7102" i="1"/>
  <c r="X7102" i="1"/>
  <c r="Y7102" i="1"/>
  <c r="Z7102" i="1"/>
  <c r="V7103" i="1"/>
  <c r="W7103" i="1"/>
  <c r="X7103" i="1"/>
  <c r="Y7103" i="1"/>
  <c r="Z7103" i="1"/>
  <c r="V7104" i="1"/>
  <c r="W7104" i="1"/>
  <c r="X7104" i="1"/>
  <c r="Y7104" i="1"/>
  <c r="Z7104" i="1"/>
  <c r="V7105" i="1"/>
  <c r="W7105" i="1"/>
  <c r="X7105" i="1"/>
  <c r="Y7105" i="1"/>
  <c r="Z7105" i="1"/>
  <c r="V7106" i="1"/>
  <c r="W7106" i="1"/>
  <c r="X7106" i="1"/>
  <c r="Y7106" i="1"/>
  <c r="Z7106" i="1"/>
  <c r="V7107" i="1"/>
  <c r="W7107" i="1"/>
  <c r="X7107" i="1"/>
  <c r="Y7107" i="1"/>
  <c r="Z7107" i="1"/>
  <c r="V7108" i="1"/>
  <c r="W7108" i="1"/>
  <c r="X7108" i="1"/>
  <c r="Y7108" i="1"/>
  <c r="Z7108" i="1"/>
  <c r="V7109" i="1"/>
  <c r="W7109" i="1"/>
  <c r="X7109" i="1"/>
  <c r="Y7109" i="1"/>
  <c r="Z7109" i="1"/>
  <c r="V7110" i="1"/>
  <c r="W7110" i="1"/>
  <c r="X7110" i="1"/>
  <c r="Y7110" i="1"/>
  <c r="Z7110" i="1"/>
  <c r="V7111" i="1"/>
  <c r="W7111" i="1"/>
  <c r="X7111" i="1"/>
  <c r="Y7111" i="1"/>
  <c r="Z7111" i="1"/>
  <c r="V7112" i="1"/>
  <c r="W7112" i="1"/>
  <c r="X7112" i="1"/>
  <c r="Y7112" i="1"/>
  <c r="Z7112" i="1"/>
  <c r="V7113" i="1"/>
  <c r="W7113" i="1"/>
  <c r="X7113" i="1"/>
  <c r="Y7113" i="1"/>
  <c r="Z7113" i="1"/>
  <c r="V7114" i="1"/>
  <c r="W7114" i="1"/>
  <c r="X7114" i="1"/>
  <c r="Y7114" i="1"/>
  <c r="Z7114" i="1"/>
  <c r="V7115" i="1"/>
  <c r="W7115" i="1"/>
  <c r="X7115" i="1"/>
  <c r="Y7115" i="1"/>
  <c r="Z7115" i="1"/>
  <c r="V7116" i="1"/>
  <c r="W7116" i="1"/>
  <c r="X7116" i="1"/>
  <c r="Y7116" i="1"/>
  <c r="Z7116" i="1"/>
  <c r="V7117" i="1"/>
  <c r="W7117" i="1"/>
  <c r="X7117" i="1"/>
  <c r="Y7117" i="1"/>
  <c r="Z7117" i="1"/>
  <c r="V7118" i="1"/>
  <c r="W7118" i="1"/>
  <c r="X7118" i="1"/>
  <c r="Y7118" i="1"/>
  <c r="Z7118" i="1"/>
  <c r="V7119" i="1"/>
  <c r="W7119" i="1"/>
  <c r="X7119" i="1"/>
  <c r="Y7119" i="1"/>
  <c r="Z7119" i="1"/>
  <c r="V7120" i="1"/>
  <c r="W7120" i="1"/>
  <c r="X7120" i="1"/>
  <c r="Y7120" i="1"/>
  <c r="Z7120" i="1"/>
  <c r="V7121" i="1"/>
  <c r="W7121" i="1"/>
  <c r="X7121" i="1"/>
  <c r="Y7121" i="1"/>
  <c r="Z7121" i="1"/>
  <c r="V7122" i="1"/>
  <c r="W7122" i="1"/>
  <c r="X7122" i="1"/>
  <c r="Y7122" i="1"/>
  <c r="Z7122" i="1"/>
  <c r="V7123" i="1"/>
  <c r="W7123" i="1"/>
  <c r="X7123" i="1"/>
  <c r="Y7123" i="1"/>
  <c r="Z7123" i="1"/>
  <c r="V7124" i="1"/>
  <c r="W7124" i="1"/>
  <c r="X7124" i="1"/>
  <c r="Y7124" i="1"/>
  <c r="Z7124" i="1"/>
  <c r="V7125" i="1"/>
  <c r="W7125" i="1"/>
  <c r="X7125" i="1"/>
  <c r="Y7125" i="1"/>
  <c r="Z7125" i="1"/>
  <c r="V7126" i="1"/>
  <c r="W7126" i="1"/>
  <c r="X7126" i="1"/>
  <c r="Y7126" i="1"/>
  <c r="Z7126" i="1"/>
  <c r="V7127" i="1"/>
  <c r="W7127" i="1"/>
  <c r="X7127" i="1"/>
  <c r="Y7127" i="1"/>
  <c r="Z7127" i="1"/>
  <c r="V7128" i="1"/>
  <c r="W7128" i="1"/>
  <c r="X7128" i="1"/>
  <c r="Y7128" i="1"/>
  <c r="Z7128" i="1"/>
  <c r="V7129" i="1"/>
  <c r="W7129" i="1"/>
  <c r="X7129" i="1"/>
  <c r="Y7129" i="1"/>
  <c r="Z7129" i="1"/>
  <c r="V7130" i="1"/>
  <c r="W7130" i="1"/>
  <c r="X7130" i="1"/>
  <c r="Y7130" i="1"/>
  <c r="Z7130" i="1"/>
  <c r="V7131" i="1"/>
  <c r="W7131" i="1"/>
  <c r="X7131" i="1"/>
  <c r="Y7131" i="1"/>
  <c r="Z7131" i="1"/>
  <c r="V7132" i="1"/>
  <c r="W7132" i="1"/>
  <c r="X7132" i="1"/>
  <c r="Y7132" i="1"/>
  <c r="Z7132" i="1"/>
  <c r="V7133" i="1"/>
  <c r="W7133" i="1"/>
  <c r="X7133" i="1"/>
  <c r="Y7133" i="1"/>
  <c r="Z7133" i="1"/>
  <c r="V7134" i="1"/>
  <c r="W7134" i="1"/>
  <c r="X7134" i="1"/>
  <c r="Y7134" i="1"/>
  <c r="Z7134" i="1"/>
  <c r="V7135" i="1"/>
  <c r="W7135" i="1"/>
  <c r="X7135" i="1"/>
  <c r="Y7135" i="1"/>
  <c r="Z7135" i="1"/>
  <c r="V7136" i="1"/>
  <c r="W7136" i="1"/>
  <c r="X7136" i="1"/>
  <c r="Y7136" i="1"/>
  <c r="Z7136" i="1"/>
  <c r="V7137" i="1"/>
  <c r="W7137" i="1"/>
  <c r="X7137" i="1"/>
  <c r="Y7137" i="1"/>
  <c r="Z7137" i="1"/>
  <c r="V7138" i="1"/>
  <c r="W7138" i="1"/>
  <c r="X7138" i="1"/>
  <c r="Y7138" i="1"/>
  <c r="Z7138" i="1"/>
  <c r="V7139" i="1"/>
  <c r="W7139" i="1"/>
  <c r="X7139" i="1"/>
  <c r="Y7139" i="1"/>
  <c r="Z7139" i="1"/>
  <c r="V7140" i="1"/>
  <c r="W7140" i="1"/>
  <c r="X7140" i="1"/>
  <c r="Y7140" i="1"/>
  <c r="Z7140" i="1"/>
  <c r="V7141" i="1"/>
  <c r="W7141" i="1"/>
  <c r="X7141" i="1"/>
  <c r="Y7141" i="1"/>
  <c r="Z7141" i="1"/>
  <c r="V7142" i="1"/>
  <c r="W7142" i="1"/>
  <c r="X7142" i="1"/>
  <c r="Y7142" i="1"/>
  <c r="Z7142" i="1"/>
  <c r="V7143" i="1"/>
  <c r="W7143" i="1"/>
  <c r="X7143" i="1"/>
  <c r="Y7143" i="1"/>
  <c r="Z7143" i="1"/>
  <c r="V7144" i="1"/>
  <c r="W7144" i="1"/>
  <c r="X7144" i="1"/>
  <c r="Y7144" i="1"/>
  <c r="Z7144" i="1"/>
  <c r="V7145" i="1"/>
  <c r="W7145" i="1"/>
  <c r="X7145" i="1"/>
  <c r="Y7145" i="1"/>
  <c r="Z7145" i="1"/>
  <c r="V7146" i="1"/>
  <c r="W7146" i="1"/>
  <c r="X7146" i="1"/>
  <c r="Y7146" i="1"/>
  <c r="Z7146" i="1"/>
  <c r="V7147" i="1"/>
  <c r="W7147" i="1"/>
  <c r="X7147" i="1"/>
  <c r="Y7147" i="1"/>
  <c r="Z7147" i="1"/>
  <c r="V7148" i="1"/>
  <c r="W7148" i="1"/>
  <c r="X7148" i="1"/>
  <c r="Y7148" i="1"/>
  <c r="Z7148" i="1"/>
  <c r="V7149" i="1"/>
  <c r="W7149" i="1"/>
  <c r="X7149" i="1"/>
  <c r="Y7149" i="1"/>
  <c r="Z7149" i="1"/>
  <c r="V7150" i="1"/>
  <c r="W7150" i="1"/>
  <c r="X7150" i="1"/>
  <c r="Y7150" i="1"/>
  <c r="Z7150" i="1"/>
  <c r="V7151" i="1"/>
  <c r="W7151" i="1"/>
  <c r="X7151" i="1"/>
  <c r="Y7151" i="1"/>
  <c r="Z7151" i="1"/>
  <c r="V7152" i="1"/>
  <c r="W7152" i="1"/>
  <c r="X7152" i="1"/>
  <c r="Y7152" i="1"/>
  <c r="Z7152" i="1"/>
  <c r="V7153" i="1"/>
  <c r="W7153" i="1"/>
  <c r="X7153" i="1"/>
  <c r="Y7153" i="1"/>
  <c r="Z7153" i="1"/>
  <c r="V7154" i="1"/>
  <c r="W7154" i="1"/>
  <c r="X7154" i="1"/>
  <c r="Y7154" i="1"/>
  <c r="Z7154" i="1"/>
  <c r="V7155" i="1"/>
  <c r="W7155" i="1"/>
  <c r="X7155" i="1"/>
  <c r="Y7155" i="1"/>
  <c r="Z7155" i="1"/>
  <c r="V7156" i="1"/>
  <c r="W7156" i="1"/>
  <c r="X7156" i="1"/>
  <c r="Y7156" i="1"/>
  <c r="Z7156" i="1"/>
  <c r="V7157" i="1"/>
  <c r="W7157" i="1"/>
  <c r="X7157" i="1"/>
  <c r="Y7157" i="1"/>
  <c r="Z7157" i="1"/>
  <c r="V7158" i="1"/>
  <c r="W7158" i="1"/>
  <c r="X7158" i="1"/>
  <c r="Y7158" i="1"/>
  <c r="Z7158" i="1"/>
  <c r="V7159" i="1"/>
  <c r="W7159" i="1"/>
  <c r="X7159" i="1"/>
  <c r="Y7159" i="1"/>
  <c r="Z7159" i="1"/>
  <c r="V7160" i="1"/>
  <c r="W7160" i="1"/>
  <c r="X7160" i="1"/>
  <c r="Y7160" i="1"/>
  <c r="Z7160" i="1"/>
  <c r="V7161" i="1"/>
  <c r="W7161" i="1"/>
  <c r="X7161" i="1"/>
  <c r="Y7161" i="1"/>
  <c r="Z7161" i="1"/>
  <c r="V7162" i="1"/>
  <c r="W7162" i="1"/>
  <c r="X7162" i="1"/>
  <c r="Y7162" i="1"/>
  <c r="Z7162" i="1"/>
  <c r="V7163" i="1"/>
  <c r="W7163" i="1"/>
  <c r="X7163" i="1"/>
  <c r="Y7163" i="1"/>
  <c r="Z7163" i="1"/>
  <c r="V7164" i="1"/>
  <c r="W7164" i="1"/>
  <c r="X7164" i="1"/>
  <c r="Y7164" i="1"/>
  <c r="Z7164" i="1"/>
  <c r="V7165" i="1"/>
  <c r="W7165" i="1"/>
  <c r="X7165" i="1"/>
  <c r="Y7165" i="1"/>
  <c r="Z7165" i="1"/>
  <c r="V7166" i="1"/>
  <c r="W7166" i="1"/>
  <c r="X7166" i="1"/>
  <c r="Y7166" i="1"/>
  <c r="Z7166" i="1"/>
  <c r="V7167" i="1"/>
  <c r="W7167" i="1"/>
  <c r="X7167" i="1"/>
  <c r="Y7167" i="1"/>
  <c r="Z7167" i="1"/>
  <c r="V7168" i="1"/>
  <c r="W7168" i="1"/>
  <c r="X7168" i="1"/>
  <c r="Y7168" i="1"/>
  <c r="Z7168" i="1"/>
  <c r="V7169" i="1"/>
  <c r="W7169" i="1"/>
  <c r="X7169" i="1"/>
  <c r="Y7169" i="1"/>
  <c r="Z7169" i="1"/>
  <c r="V7170" i="1"/>
  <c r="W7170" i="1"/>
  <c r="X7170" i="1"/>
  <c r="Y7170" i="1"/>
  <c r="Z7170" i="1"/>
  <c r="V7171" i="1"/>
  <c r="W7171" i="1"/>
  <c r="X7171" i="1"/>
  <c r="Y7171" i="1"/>
  <c r="Z7171" i="1"/>
  <c r="V7172" i="1"/>
  <c r="W7172" i="1"/>
  <c r="X7172" i="1"/>
  <c r="Y7172" i="1"/>
  <c r="Z7172" i="1"/>
  <c r="V7173" i="1"/>
  <c r="W7173" i="1"/>
  <c r="X7173" i="1"/>
  <c r="Y7173" i="1"/>
  <c r="Z7173" i="1"/>
  <c r="V7174" i="1"/>
  <c r="W7174" i="1"/>
  <c r="X7174" i="1"/>
  <c r="Y7174" i="1"/>
  <c r="Z7174" i="1"/>
  <c r="V7175" i="1"/>
  <c r="W7175" i="1"/>
  <c r="X7175" i="1"/>
  <c r="Y7175" i="1"/>
  <c r="Z7175" i="1"/>
  <c r="V7176" i="1"/>
  <c r="W7176" i="1"/>
  <c r="X7176" i="1"/>
  <c r="Y7176" i="1"/>
  <c r="Z7176" i="1"/>
  <c r="V7177" i="1"/>
  <c r="W7177" i="1"/>
  <c r="X7177" i="1"/>
  <c r="Y7177" i="1"/>
  <c r="Z7177" i="1"/>
  <c r="V7178" i="1"/>
  <c r="W7178" i="1"/>
  <c r="X7178" i="1"/>
  <c r="Y7178" i="1"/>
  <c r="Z7178" i="1"/>
  <c r="V7179" i="1"/>
  <c r="W7179" i="1"/>
  <c r="X7179" i="1"/>
  <c r="Y7179" i="1"/>
  <c r="Z7179" i="1"/>
  <c r="V7180" i="1"/>
  <c r="W7180" i="1"/>
  <c r="X7180" i="1"/>
  <c r="Y7180" i="1"/>
  <c r="Z7180" i="1"/>
  <c r="V7181" i="1"/>
  <c r="W7181" i="1"/>
  <c r="X7181" i="1"/>
  <c r="Y7181" i="1"/>
  <c r="Z7181" i="1"/>
  <c r="V7182" i="1"/>
  <c r="W7182" i="1"/>
  <c r="X7182" i="1"/>
  <c r="Y7182" i="1"/>
  <c r="Z7182" i="1"/>
  <c r="V7183" i="1"/>
  <c r="W7183" i="1"/>
  <c r="X7183" i="1"/>
  <c r="Y7183" i="1"/>
  <c r="Z7183" i="1"/>
  <c r="V7184" i="1"/>
  <c r="W7184" i="1"/>
  <c r="X7184" i="1"/>
  <c r="Y7184" i="1"/>
  <c r="Z7184" i="1"/>
  <c r="V7185" i="1"/>
  <c r="W7185" i="1"/>
  <c r="X7185" i="1"/>
  <c r="Y7185" i="1"/>
  <c r="Z7185" i="1"/>
  <c r="V7186" i="1"/>
  <c r="W7186" i="1"/>
  <c r="X7186" i="1"/>
  <c r="Y7186" i="1"/>
  <c r="Z7186" i="1"/>
  <c r="V7187" i="1"/>
  <c r="W7187" i="1"/>
  <c r="X7187" i="1"/>
  <c r="Y7187" i="1"/>
  <c r="Z7187" i="1"/>
  <c r="V7188" i="1"/>
  <c r="W7188" i="1"/>
  <c r="X7188" i="1"/>
  <c r="Y7188" i="1"/>
  <c r="Z7188" i="1"/>
  <c r="V7189" i="1"/>
  <c r="W7189" i="1"/>
  <c r="X7189" i="1"/>
  <c r="Y7189" i="1"/>
  <c r="Z7189" i="1"/>
  <c r="V7190" i="1"/>
  <c r="W7190" i="1"/>
  <c r="X7190" i="1"/>
  <c r="Y7190" i="1"/>
  <c r="Z7190" i="1"/>
  <c r="V7191" i="1"/>
  <c r="W7191" i="1"/>
  <c r="X7191" i="1"/>
  <c r="Y7191" i="1"/>
  <c r="Z7191" i="1"/>
  <c r="V7192" i="1"/>
  <c r="W7192" i="1"/>
  <c r="X7192" i="1"/>
  <c r="Y7192" i="1"/>
  <c r="Z7192" i="1"/>
  <c r="V7193" i="1"/>
  <c r="W7193" i="1"/>
  <c r="X7193" i="1"/>
  <c r="Y7193" i="1"/>
  <c r="Z7193" i="1"/>
  <c r="V7194" i="1"/>
  <c r="W7194" i="1"/>
  <c r="X7194" i="1"/>
  <c r="Y7194" i="1"/>
  <c r="Z7194" i="1"/>
  <c r="V7195" i="1"/>
  <c r="W7195" i="1"/>
  <c r="X7195" i="1"/>
  <c r="Y7195" i="1"/>
  <c r="Z7195" i="1"/>
  <c r="V7196" i="1"/>
  <c r="W7196" i="1"/>
  <c r="X7196" i="1"/>
  <c r="Y7196" i="1"/>
  <c r="Z7196" i="1"/>
  <c r="V7197" i="1"/>
  <c r="W7197" i="1"/>
  <c r="X7197" i="1"/>
  <c r="Y7197" i="1"/>
  <c r="Z7197" i="1"/>
  <c r="V7198" i="1"/>
  <c r="W7198" i="1"/>
  <c r="X7198" i="1"/>
  <c r="Y7198" i="1"/>
  <c r="Z7198" i="1"/>
  <c r="V7199" i="1"/>
  <c r="W7199" i="1"/>
  <c r="X7199" i="1"/>
  <c r="Y7199" i="1"/>
  <c r="Z7199" i="1"/>
  <c r="V7200" i="1"/>
  <c r="W7200" i="1"/>
  <c r="X7200" i="1"/>
  <c r="Y7200" i="1"/>
  <c r="Z7200" i="1"/>
  <c r="V7201" i="1"/>
  <c r="W7201" i="1"/>
  <c r="X7201" i="1"/>
  <c r="Y7201" i="1"/>
  <c r="Z7201" i="1"/>
  <c r="V7202" i="1"/>
  <c r="W7202" i="1"/>
  <c r="X7202" i="1"/>
  <c r="Y7202" i="1"/>
  <c r="Z7202" i="1"/>
  <c r="V7203" i="1"/>
  <c r="W7203" i="1"/>
  <c r="X7203" i="1"/>
  <c r="Y7203" i="1"/>
  <c r="Z7203" i="1"/>
  <c r="V7204" i="1"/>
  <c r="W7204" i="1"/>
  <c r="X7204" i="1"/>
  <c r="Y7204" i="1"/>
  <c r="Z7204" i="1"/>
  <c r="V7205" i="1"/>
  <c r="W7205" i="1"/>
  <c r="X7205" i="1"/>
  <c r="Y7205" i="1"/>
  <c r="Z7205" i="1"/>
  <c r="V7206" i="1"/>
  <c r="W7206" i="1"/>
  <c r="X7206" i="1"/>
  <c r="Y7206" i="1"/>
  <c r="Z7206" i="1"/>
  <c r="V7207" i="1"/>
  <c r="W7207" i="1"/>
  <c r="X7207" i="1"/>
  <c r="Y7207" i="1"/>
  <c r="Z7207" i="1"/>
  <c r="V7208" i="1"/>
  <c r="W7208" i="1"/>
  <c r="X7208" i="1"/>
  <c r="Y7208" i="1"/>
  <c r="Z7208" i="1"/>
  <c r="V7209" i="1"/>
  <c r="W7209" i="1"/>
  <c r="X7209" i="1"/>
  <c r="Y7209" i="1"/>
  <c r="Z7209" i="1"/>
  <c r="V7210" i="1"/>
  <c r="W7210" i="1"/>
  <c r="X7210" i="1"/>
  <c r="Y7210" i="1"/>
  <c r="Z7210" i="1"/>
  <c r="V7211" i="1"/>
  <c r="W7211" i="1"/>
  <c r="X7211" i="1"/>
  <c r="Y7211" i="1"/>
  <c r="Z7211" i="1"/>
  <c r="V7212" i="1"/>
  <c r="W7212" i="1"/>
  <c r="X7212" i="1"/>
  <c r="Y7212" i="1"/>
  <c r="Z7212" i="1"/>
  <c r="V7213" i="1"/>
  <c r="W7213" i="1"/>
  <c r="X7213" i="1"/>
  <c r="Y7213" i="1"/>
  <c r="Z7213" i="1"/>
  <c r="V7214" i="1"/>
  <c r="W7214" i="1"/>
  <c r="X7214" i="1"/>
  <c r="Y7214" i="1"/>
  <c r="Z7214" i="1"/>
  <c r="V7215" i="1"/>
  <c r="W7215" i="1"/>
  <c r="X7215" i="1"/>
  <c r="Y7215" i="1"/>
  <c r="Z7215" i="1"/>
  <c r="V7216" i="1"/>
  <c r="W7216" i="1"/>
  <c r="X7216" i="1"/>
  <c r="Y7216" i="1"/>
  <c r="Z7216" i="1"/>
  <c r="V7217" i="1"/>
  <c r="W7217" i="1"/>
  <c r="X7217" i="1"/>
  <c r="Y7217" i="1"/>
  <c r="Z7217" i="1"/>
  <c r="V7218" i="1"/>
  <c r="W7218" i="1"/>
  <c r="X7218" i="1"/>
  <c r="Y7218" i="1"/>
  <c r="Z7218" i="1"/>
  <c r="V7219" i="1"/>
  <c r="W7219" i="1"/>
  <c r="X7219" i="1"/>
  <c r="Y7219" i="1"/>
  <c r="Z7219" i="1"/>
  <c r="V7220" i="1"/>
  <c r="W7220" i="1"/>
  <c r="X7220" i="1"/>
  <c r="Y7220" i="1"/>
  <c r="Z7220" i="1"/>
  <c r="V7221" i="1"/>
  <c r="W7221" i="1"/>
  <c r="X7221" i="1"/>
  <c r="Y7221" i="1"/>
  <c r="Z7221" i="1"/>
  <c r="V7222" i="1"/>
  <c r="W7222" i="1"/>
  <c r="X7222" i="1"/>
  <c r="Y7222" i="1"/>
  <c r="Z7222" i="1"/>
  <c r="V7223" i="1"/>
  <c r="W7223" i="1"/>
  <c r="X7223" i="1"/>
  <c r="Y7223" i="1"/>
  <c r="Z7223" i="1"/>
  <c r="V7224" i="1"/>
  <c r="W7224" i="1"/>
  <c r="X7224" i="1"/>
  <c r="Y7224" i="1"/>
  <c r="Z7224" i="1"/>
  <c r="V7225" i="1"/>
  <c r="W7225" i="1"/>
  <c r="X7225" i="1"/>
  <c r="Y7225" i="1"/>
  <c r="Z7225" i="1"/>
  <c r="V7226" i="1"/>
  <c r="W7226" i="1"/>
  <c r="X7226" i="1"/>
  <c r="Y7226" i="1"/>
  <c r="Z7226" i="1"/>
  <c r="V7227" i="1"/>
  <c r="W7227" i="1"/>
  <c r="X7227" i="1"/>
  <c r="Y7227" i="1"/>
  <c r="Z7227" i="1"/>
  <c r="V7228" i="1"/>
  <c r="W7228" i="1"/>
  <c r="X7228" i="1"/>
  <c r="Y7228" i="1"/>
  <c r="Z7228" i="1"/>
  <c r="V7229" i="1"/>
  <c r="W7229" i="1"/>
  <c r="X7229" i="1"/>
  <c r="Y7229" i="1"/>
  <c r="Z7229" i="1"/>
  <c r="V7230" i="1"/>
  <c r="W7230" i="1"/>
  <c r="X7230" i="1"/>
  <c r="Y7230" i="1"/>
  <c r="Z7230" i="1"/>
  <c r="V7231" i="1"/>
  <c r="W7231" i="1"/>
  <c r="X7231" i="1"/>
  <c r="Y7231" i="1"/>
  <c r="Z7231" i="1"/>
  <c r="V7232" i="1"/>
  <c r="W7232" i="1"/>
  <c r="X7232" i="1"/>
  <c r="Y7232" i="1"/>
  <c r="Z7232" i="1"/>
  <c r="V7233" i="1"/>
  <c r="W7233" i="1"/>
  <c r="X7233" i="1"/>
  <c r="Y7233" i="1"/>
  <c r="Z7233" i="1"/>
  <c r="V7234" i="1"/>
  <c r="W7234" i="1"/>
  <c r="X7234" i="1"/>
  <c r="Y7234" i="1"/>
  <c r="Z7234" i="1"/>
  <c r="V7235" i="1"/>
  <c r="W7235" i="1"/>
  <c r="X7235" i="1"/>
  <c r="Y7235" i="1"/>
  <c r="Z7235" i="1"/>
  <c r="V7236" i="1"/>
  <c r="W7236" i="1"/>
  <c r="X7236" i="1"/>
  <c r="Y7236" i="1"/>
  <c r="Z7236" i="1"/>
  <c r="V7237" i="1"/>
  <c r="W7237" i="1"/>
  <c r="X7237" i="1"/>
  <c r="Y7237" i="1"/>
  <c r="Z7237" i="1"/>
  <c r="V7238" i="1"/>
  <c r="W7238" i="1"/>
  <c r="X7238" i="1"/>
  <c r="Y7238" i="1"/>
  <c r="Z7238" i="1"/>
  <c r="V7239" i="1"/>
  <c r="W7239" i="1"/>
  <c r="X7239" i="1"/>
  <c r="Y7239" i="1"/>
  <c r="Z7239" i="1"/>
  <c r="V7240" i="1"/>
  <c r="W7240" i="1"/>
  <c r="X7240" i="1"/>
  <c r="Y7240" i="1"/>
  <c r="Z7240" i="1"/>
  <c r="V7241" i="1"/>
  <c r="W7241" i="1"/>
  <c r="X7241" i="1"/>
  <c r="Y7241" i="1"/>
  <c r="Z7241" i="1"/>
  <c r="V7242" i="1"/>
  <c r="W7242" i="1"/>
  <c r="X7242" i="1"/>
  <c r="Y7242" i="1"/>
  <c r="Z7242" i="1"/>
  <c r="V7243" i="1"/>
  <c r="W7243" i="1"/>
  <c r="X7243" i="1"/>
  <c r="Y7243" i="1"/>
  <c r="Z7243" i="1"/>
  <c r="V7244" i="1"/>
  <c r="W7244" i="1"/>
  <c r="X7244" i="1"/>
  <c r="Y7244" i="1"/>
  <c r="Z7244" i="1"/>
  <c r="V7245" i="1"/>
  <c r="W7245" i="1"/>
  <c r="X7245" i="1"/>
  <c r="Y7245" i="1"/>
  <c r="Z7245" i="1"/>
  <c r="V7246" i="1"/>
  <c r="W7246" i="1"/>
  <c r="X7246" i="1"/>
  <c r="Y7246" i="1"/>
  <c r="Z7246" i="1"/>
  <c r="V7247" i="1"/>
  <c r="W7247" i="1"/>
  <c r="X7247" i="1"/>
  <c r="Y7247" i="1"/>
  <c r="Z7247" i="1"/>
  <c r="V7248" i="1"/>
  <c r="W7248" i="1"/>
  <c r="X7248" i="1"/>
  <c r="Y7248" i="1"/>
  <c r="Z7248" i="1"/>
  <c r="V7249" i="1"/>
  <c r="W7249" i="1"/>
  <c r="X7249" i="1"/>
  <c r="Y7249" i="1"/>
  <c r="Z7249" i="1"/>
  <c r="V7250" i="1"/>
  <c r="W7250" i="1"/>
  <c r="X7250" i="1"/>
  <c r="Y7250" i="1"/>
  <c r="Z7250" i="1"/>
  <c r="V7251" i="1"/>
  <c r="W7251" i="1"/>
  <c r="X7251" i="1"/>
  <c r="Y7251" i="1"/>
  <c r="Z7251" i="1"/>
  <c r="V7252" i="1"/>
  <c r="W7252" i="1"/>
  <c r="X7252" i="1"/>
  <c r="Y7252" i="1"/>
  <c r="Z7252" i="1"/>
  <c r="V7253" i="1"/>
  <c r="W7253" i="1"/>
  <c r="X7253" i="1"/>
  <c r="Y7253" i="1"/>
  <c r="Z7253" i="1"/>
  <c r="V7254" i="1"/>
  <c r="W7254" i="1"/>
  <c r="X7254" i="1"/>
  <c r="Y7254" i="1"/>
  <c r="Z7254" i="1"/>
  <c r="V7255" i="1"/>
  <c r="W7255" i="1"/>
  <c r="X7255" i="1"/>
  <c r="Y7255" i="1"/>
  <c r="Z7255" i="1"/>
  <c r="V7256" i="1"/>
  <c r="W7256" i="1"/>
  <c r="X7256" i="1"/>
  <c r="Y7256" i="1"/>
  <c r="Z7256" i="1"/>
  <c r="V7257" i="1"/>
  <c r="W7257" i="1"/>
  <c r="X7257" i="1"/>
  <c r="Y7257" i="1"/>
  <c r="Z7257" i="1"/>
  <c r="V7258" i="1"/>
  <c r="W7258" i="1"/>
  <c r="X7258" i="1"/>
  <c r="Y7258" i="1"/>
  <c r="Z7258" i="1"/>
  <c r="V7259" i="1"/>
  <c r="W7259" i="1"/>
  <c r="X7259" i="1"/>
  <c r="Y7259" i="1"/>
  <c r="Z7259" i="1"/>
  <c r="V7260" i="1"/>
  <c r="W7260" i="1"/>
  <c r="X7260" i="1"/>
  <c r="Y7260" i="1"/>
  <c r="Z7260" i="1"/>
  <c r="V7261" i="1"/>
  <c r="W7261" i="1"/>
  <c r="X7261" i="1"/>
  <c r="Y7261" i="1"/>
  <c r="Z7261" i="1"/>
  <c r="V7262" i="1"/>
  <c r="W7262" i="1"/>
  <c r="X7262" i="1"/>
  <c r="Y7262" i="1"/>
  <c r="Z7262" i="1"/>
  <c r="V7263" i="1"/>
  <c r="W7263" i="1"/>
  <c r="X7263" i="1"/>
  <c r="Y7263" i="1"/>
  <c r="Z7263" i="1"/>
  <c r="V7264" i="1"/>
  <c r="W7264" i="1"/>
  <c r="X7264" i="1"/>
  <c r="Y7264" i="1"/>
  <c r="Z7264" i="1"/>
  <c r="V7265" i="1"/>
  <c r="W7265" i="1"/>
  <c r="X7265" i="1"/>
  <c r="Y7265" i="1"/>
  <c r="Z7265" i="1"/>
  <c r="V7266" i="1"/>
  <c r="W7266" i="1"/>
  <c r="X7266" i="1"/>
  <c r="Y7266" i="1"/>
  <c r="Z7266" i="1"/>
  <c r="V7267" i="1"/>
  <c r="W7267" i="1"/>
  <c r="X7267" i="1"/>
  <c r="Y7267" i="1"/>
  <c r="Z7267" i="1"/>
  <c r="V7268" i="1"/>
  <c r="W7268" i="1"/>
  <c r="X7268" i="1"/>
  <c r="Y7268" i="1"/>
  <c r="Z7268" i="1"/>
  <c r="V7269" i="1"/>
  <c r="W7269" i="1"/>
  <c r="X7269" i="1"/>
  <c r="Y7269" i="1"/>
  <c r="Z7269" i="1"/>
  <c r="V7270" i="1"/>
  <c r="W7270" i="1"/>
  <c r="X7270" i="1"/>
  <c r="Y7270" i="1"/>
  <c r="Z7270" i="1"/>
  <c r="V7271" i="1"/>
  <c r="W7271" i="1"/>
  <c r="X7271" i="1"/>
  <c r="Y7271" i="1"/>
  <c r="Z7271" i="1"/>
  <c r="V7272" i="1"/>
  <c r="W7272" i="1"/>
  <c r="X7272" i="1"/>
  <c r="Y7272" i="1"/>
  <c r="Z7272" i="1"/>
  <c r="V7273" i="1"/>
  <c r="W7273" i="1"/>
  <c r="X7273" i="1"/>
  <c r="Y7273" i="1"/>
  <c r="Z7273" i="1"/>
  <c r="V7274" i="1"/>
  <c r="W7274" i="1"/>
  <c r="X7274" i="1"/>
  <c r="Y7274" i="1"/>
  <c r="Z7274" i="1"/>
  <c r="V7275" i="1"/>
  <c r="W7275" i="1"/>
  <c r="X7275" i="1"/>
  <c r="Y7275" i="1"/>
  <c r="Z7275" i="1"/>
  <c r="V7276" i="1"/>
  <c r="W7276" i="1"/>
  <c r="X7276" i="1"/>
  <c r="Y7276" i="1"/>
  <c r="Z7276" i="1"/>
  <c r="V7277" i="1"/>
  <c r="W7277" i="1"/>
  <c r="X7277" i="1"/>
  <c r="Y7277" i="1"/>
  <c r="Z7277" i="1"/>
  <c r="V7278" i="1"/>
  <c r="W7278" i="1"/>
  <c r="X7278" i="1"/>
  <c r="Y7278" i="1"/>
  <c r="Z7278" i="1"/>
  <c r="V7279" i="1"/>
  <c r="W7279" i="1"/>
  <c r="X7279" i="1"/>
  <c r="Y7279" i="1"/>
  <c r="Z7279" i="1"/>
  <c r="V7280" i="1"/>
  <c r="W7280" i="1"/>
  <c r="X7280" i="1"/>
  <c r="Y7280" i="1"/>
  <c r="Z7280" i="1"/>
  <c r="V7281" i="1"/>
  <c r="W7281" i="1"/>
  <c r="X7281" i="1"/>
  <c r="Y7281" i="1"/>
  <c r="Z7281" i="1"/>
  <c r="V7282" i="1"/>
  <c r="W7282" i="1"/>
  <c r="X7282" i="1"/>
  <c r="Y7282" i="1"/>
  <c r="Z7282" i="1"/>
  <c r="V7283" i="1"/>
  <c r="W7283" i="1"/>
  <c r="X7283" i="1"/>
  <c r="Y7283" i="1"/>
  <c r="Z7283" i="1"/>
  <c r="V7284" i="1"/>
  <c r="W7284" i="1"/>
  <c r="X7284" i="1"/>
  <c r="Y7284" i="1"/>
  <c r="Z7284" i="1"/>
  <c r="V7285" i="1"/>
  <c r="W7285" i="1"/>
  <c r="X7285" i="1"/>
  <c r="Y7285" i="1"/>
  <c r="Z7285" i="1"/>
  <c r="V7286" i="1"/>
  <c r="W7286" i="1"/>
  <c r="X7286" i="1"/>
  <c r="Y7286" i="1"/>
  <c r="Z7286" i="1"/>
  <c r="V7287" i="1"/>
  <c r="W7287" i="1"/>
  <c r="X7287" i="1"/>
  <c r="Y7287" i="1"/>
  <c r="Z7287" i="1"/>
  <c r="V7288" i="1"/>
  <c r="W7288" i="1"/>
  <c r="X7288" i="1"/>
  <c r="Y7288" i="1"/>
  <c r="Z7288" i="1"/>
  <c r="V7289" i="1"/>
  <c r="W7289" i="1"/>
  <c r="X7289" i="1"/>
  <c r="Y7289" i="1"/>
  <c r="Z7289" i="1"/>
  <c r="V7290" i="1"/>
  <c r="W7290" i="1"/>
  <c r="X7290" i="1"/>
  <c r="Y7290" i="1"/>
  <c r="Z7290" i="1"/>
  <c r="V7291" i="1"/>
  <c r="W7291" i="1"/>
  <c r="X7291" i="1"/>
  <c r="Y7291" i="1"/>
  <c r="Z7291" i="1"/>
  <c r="V7292" i="1"/>
  <c r="W7292" i="1"/>
  <c r="X7292" i="1"/>
  <c r="Y7292" i="1"/>
  <c r="Z7292" i="1"/>
  <c r="V7293" i="1"/>
  <c r="W7293" i="1"/>
  <c r="X7293" i="1"/>
  <c r="Y7293" i="1"/>
  <c r="Z7293" i="1"/>
  <c r="V7294" i="1"/>
  <c r="W7294" i="1"/>
  <c r="X7294" i="1"/>
  <c r="Y7294" i="1"/>
  <c r="Z7294" i="1"/>
  <c r="V7295" i="1"/>
  <c r="W7295" i="1"/>
  <c r="X7295" i="1"/>
  <c r="Y7295" i="1"/>
  <c r="Z7295" i="1"/>
  <c r="V7296" i="1"/>
  <c r="W7296" i="1"/>
  <c r="X7296" i="1"/>
  <c r="Y7296" i="1"/>
  <c r="Z7296" i="1"/>
  <c r="V7297" i="1"/>
  <c r="W7297" i="1"/>
  <c r="X7297" i="1"/>
  <c r="Y7297" i="1"/>
  <c r="Z7297" i="1"/>
  <c r="V7298" i="1"/>
  <c r="W7298" i="1"/>
  <c r="X7298" i="1"/>
  <c r="Y7298" i="1"/>
  <c r="Z7298" i="1"/>
  <c r="V7299" i="1"/>
  <c r="W7299" i="1"/>
  <c r="X7299" i="1"/>
  <c r="Y7299" i="1"/>
  <c r="Z7299" i="1"/>
  <c r="V7300" i="1"/>
  <c r="W7300" i="1"/>
  <c r="X7300" i="1"/>
  <c r="Y7300" i="1"/>
  <c r="Z7300" i="1"/>
  <c r="V7301" i="1"/>
  <c r="W7301" i="1"/>
  <c r="X7301" i="1"/>
  <c r="Y7301" i="1"/>
  <c r="Z7301" i="1"/>
  <c r="V7302" i="1"/>
  <c r="W7302" i="1"/>
  <c r="X7302" i="1"/>
  <c r="Y7302" i="1"/>
  <c r="Z7302" i="1"/>
  <c r="V7303" i="1"/>
  <c r="W7303" i="1"/>
  <c r="X7303" i="1"/>
  <c r="Y7303" i="1"/>
  <c r="Z7303" i="1"/>
  <c r="V7304" i="1"/>
  <c r="W7304" i="1"/>
  <c r="X7304" i="1"/>
  <c r="Y7304" i="1"/>
  <c r="Z7304" i="1"/>
  <c r="V7305" i="1"/>
  <c r="W7305" i="1"/>
  <c r="X7305" i="1"/>
  <c r="Y7305" i="1"/>
  <c r="Z7305" i="1"/>
  <c r="V7306" i="1"/>
  <c r="W7306" i="1"/>
  <c r="X7306" i="1"/>
  <c r="Y7306" i="1"/>
  <c r="Z7306" i="1"/>
  <c r="V7307" i="1"/>
  <c r="W7307" i="1"/>
  <c r="X7307" i="1"/>
  <c r="Y7307" i="1"/>
  <c r="Z7307" i="1"/>
  <c r="V7308" i="1"/>
  <c r="W7308" i="1"/>
  <c r="X7308" i="1"/>
  <c r="Y7308" i="1"/>
  <c r="Z7308" i="1"/>
  <c r="V7309" i="1"/>
  <c r="W7309" i="1"/>
  <c r="X7309" i="1"/>
  <c r="Y7309" i="1"/>
  <c r="Z7309" i="1"/>
  <c r="V7310" i="1"/>
  <c r="W7310" i="1"/>
  <c r="X7310" i="1"/>
  <c r="Y7310" i="1"/>
  <c r="Z7310" i="1"/>
  <c r="V7311" i="1"/>
  <c r="W7311" i="1"/>
  <c r="X7311" i="1"/>
  <c r="Y7311" i="1"/>
  <c r="Z7311" i="1"/>
  <c r="V7312" i="1"/>
  <c r="W7312" i="1"/>
  <c r="X7312" i="1"/>
  <c r="Y7312" i="1"/>
  <c r="Z7312" i="1"/>
  <c r="V7313" i="1"/>
  <c r="W7313" i="1"/>
  <c r="X7313" i="1"/>
  <c r="Y7313" i="1"/>
  <c r="Z7313" i="1"/>
  <c r="V7314" i="1"/>
  <c r="W7314" i="1"/>
  <c r="X7314" i="1"/>
  <c r="Y7314" i="1"/>
  <c r="Z7314" i="1"/>
  <c r="V7315" i="1"/>
  <c r="W7315" i="1"/>
  <c r="X7315" i="1"/>
  <c r="Y7315" i="1"/>
  <c r="Z7315" i="1"/>
  <c r="V7316" i="1"/>
  <c r="W7316" i="1"/>
  <c r="X7316" i="1"/>
  <c r="Y7316" i="1"/>
  <c r="Z7316" i="1"/>
  <c r="V7317" i="1"/>
  <c r="W7317" i="1"/>
  <c r="X7317" i="1"/>
  <c r="Y7317" i="1"/>
  <c r="Z7317" i="1"/>
  <c r="V7318" i="1"/>
  <c r="W7318" i="1"/>
  <c r="X7318" i="1"/>
  <c r="Y7318" i="1"/>
  <c r="Z7318" i="1"/>
  <c r="V7319" i="1"/>
  <c r="W7319" i="1"/>
  <c r="X7319" i="1"/>
  <c r="Y7319" i="1"/>
  <c r="Z7319" i="1"/>
  <c r="V7320" i="1"/>
  <c r="W7320" i="1"/>
  <c r="X7320" i="1"/>
  <c r="Y7320" i="1"/>
  <c r="Z7320" i="1"/>
  <c r="V7321" i="1"/>
  <c r="W7321" i="1"/>
  <c r="X7321" i="1"/>
  <c r="Y7321" i="1"/>
  <c r="Z7321" i="1"/>
  <c r="V7322" i="1"/>
  <c r="W7322" i="1"/>
  <c r="X7322" i="1"/>
  <c r="Y7322" i="1"/>
  <c r="Z7322" i="1"/>
  <c r="V7323" i="1"/>
  <c r="W7323" i="1"/>
  <c r="X7323" i="1"/>
  <c r="Y7323" i="1"/>
  <c r="Z7323" i="1"/>
  <c r="V7324" i="1"/>
  <c r="W7324" i="1"/>
  <c r="X7324" i="1"/>
  <c r="Y7324" i="1"/>
  <c r="Z7324" i="1"/>
  <c r="V7325" i="1"/>
  <c r="W7325" i="1"/>
  <c r="X7325" i="1"/>
  <c r="Y7325" i="1"/>
  <c r="Z7325" i="1"/>
  <c r="V7326" i="1"/>
  <c r="W7326" i="1"/>
  <c r="X7326" i="1"/>
  <c r="Y7326" i="1"/>
  <c r="Z7326" i="1"/>
  <c r="V7327" i="1"/>
  <c r="W7327" i="1"/>
  <c r="X7327" i="1"/>
  <c r="Y7327" i="1"/>
  <c r="Z7327" i="1"/>
  <c r="V7328" i="1"/>
  <c r="W7328" i="1"/>
  <c r="X7328" i="1"/>
  <c r="Y7328" i="1"/>
  <c r="Z7328" i="1"/>
  <c r="V7329" i="1"/>
  <c r="W7329" i="1"/>
  <c r="X7329" i="1"/>
  <c r="Y7329" i="1"/>
  <c r="Z7329" i="1"/>
  <c r="V7330" i="1"/>
  <c r="W7330" i="1"/>
  <c r="X7330" i="1"/>
  <c r="Y7330" i="1"/>
  <c r="Z7330" i="1"/>
  <c r="V7331" i="1"/>
  <c r="W7331" i="1"/>
  <c r="X7331" i="1"/>
  <c r="Y7331" i="1"/>
  <c r="Z7331" i="1"/>
  <c r="V7332" i="1"/>
  <c r="W7332" i="1"/>
  <c r="X7332" i="1"/>
  <c r="Y7332" i="1"/>
  <c r="Z7332" i="1"/>
  <c r="V7333" i="1"/>
  <c r="W7333" i="1"/>
  <c r="X7333" i="1"/>
  <c r="Y7333" i="1"/>
  <c r="Z7333" i="1"/>
  <c r="V7334" i="1"/>
  <c r="W7334" i="1"/>
  <c r="X7334" i="1"/>
  <c r="Y7334" i="1"/>
  <c r="Z7334" i="1"/>
  <c r="V7335" i="1"/>
  <c r="W7335" i="1"/>
  <c r="X7335" i="1"/>
  <c r="Y7335" i="1"/>
  <c r="Z7335" i="1"/>
  <c r="V7336" i="1"/>
  <c r="W7336" i="1"/>
  <c r="X7336" i="1"/>
  <c r="Y7336" i="1"/>
  <c r="Z7336" i="1"/>
  <c r="V7337" i="1"/>
  <c r="W7337" i="1"/>
  <c r="X7337" i="1"/>
  <c r="Y7337" i="1"/>
  <c r="Z7337" i="1"/>
  <c r="V7338" i="1"/>
  <c r="W7338" i="1"/>
  <c r="X7338" i="1"/>
  <c r="Y7338" i="1"/>
  <c r="Z7338" i="1"/>
  <c r="V7339" i="1"/>
  <c r="W7339" i="1"/>
  <c r="X7339" i="1"/>
  <c r="Y7339" i="1"/>
  <c r="Z7339" i="1"/>
  <c r="V7340" i="1"/>
  <c r="W7340" i="1"/>
  <c r="X7340" i="1"/>
  <c r="Y7340" i="1"/>
  <c r="Z7340" i="1"/>
  <c r="V7341" i="1"/>
  <c r="W7341" i="1"/>
  <c r="X7341" i="1"/>
  <c r="Y7341" i="1"/>
  <c r="Z7341" i="1"/>
  <c r="V7342" i="1"/>
  <c r="W7342" i="1"/>
  <c r="X7342" i="1"/>
  <c r="Y7342" i="1"/>
  <c r="Z7342" i="1"/>
  <c r="V7343" i="1"/>
  <c r="W7343" i="1"/>
  <c r="X7343" i="1"/>
  <c r="Y7343" i="1"/>
  <c r="Z7343" i="1"/>
  <c r="V7344" i="1"/>
  <c r="W7344" i="1"/>
  <c r="X7344" i="1"/>
  <c r="Y7344" i="1"/>
  <c r="Z7344" i="1"/>
  <c r="V7345" i="1"/>
  <c r="W7345" i="1"/>
  <c r="X7345" i="1"/>
  <c r="Y7345" i="1"/>
  <c r="Z7345" i="1"/>
  <c r="V7346" i="1"/>
  <c r="W7346" i="1"/>
  <c r="X7346" i="1"/>
  <c r="Y7346" i="1"/>
  <c r="Z7346" i="1"/>
  <c r="V7347" i="1"/>
  <c r="W7347" i="1"/>
  <c r="X7347" i="1"/>
  <c r="Y7347" i="1"/>
  <c r="Z7347" i="1"/>
  <c r="V7348" i="1"/>
  <c r="W7348" i="1"/>
  <c r="X7348" i="1"/>
  <c r="Y7348" i="1"/>
  <c r="Z7348" i="1"/>
  <c r="V7349" i="1"/>
  <c r="W7349" i="1"/>
  <c r="X7349" i="1"/>
  <c r="Y7349" i="1"/>
  <c r="Z7349" i="1"/>
  <c r="V7350" i="1"/>
  <c r="W7350" i="1"/>
  <c r="X7350" i="1"/>
  <c r="Y7350" i="1"/>
  <c r="Z7350" i="1"/>
  <c r="V7351" i="1"/>
  <c r="W7351" i="1"/>
  <c r="X7351" i="1"/>
  <c r="Y7351" i="1"/>
  <c r="Z7351" i="1"/>
  <c r="V7352" i="1"/>
  <c r="W7352" i="1"/>
  <c r="X7352" i="1"/>
  <c r="Y7352" i="1"/>
  <c r="Z7352" i="1"/>
  <c r="V7353" i="1"/>
  <c r="W7353" i="1"/>
  <c r="X7353" i="1"/>
  <c r="Y7353" i="1"/>
  <c r="Z7353" i="1"/>
  <c r="V7354" i="1"/>
  <c r="W7354" i="1"/>
  <c r="X7354" i="1"/>
  <c r="Y7354" i="1"/>
  <c r="Z7354" i="1"/>
  <c r="V7355" i="1"/>
  <c r="W7355" i="1"/>
  <c r="X7355" i="1"/>
  <c r="Y7355" i="1"/>
  <c r="Z7355" i="1"/>
  <c r="V7356" i="1"/>
  <c r="W7356" i="1"/>
  <c r="X7356" i="1"/>
  <c r="Y7356" i="1"/>
  <c r="Z7356" i="1"/>
  <c r="V7357" i="1"/>
  <c r="W7357" i="1"/>
  <c r="X7357" i="1"/>
  <c r="Y7357" i="1"/>
  <c r="Z7357" i="1"/>
  <c r="V7358" i="1"/>
  <c r="W7358" i="1"/>
  <c r="X7358" i="1"/>
  <c r="Y7358" i="1"/>
  <c r="Z7358" i="1"/>
  <c r="V7359" i="1"/>
  <c r="W7359" i="1"/>
  <c r="X7359" i="1"/>
  <c r="Y7359" i="1"/>
  <c r="Z7359" i="1"/>
  <c r="V7360" i="1"/>
  <c r="W7360" i="1"/>
  <c r="X7360" i="1"/>
  <c r="Y7360" i="1"/>
  <c r="Z7360" i="1"/>
  <c r="V7361" i="1"/>
  <c r="W7361" i="1"/>
  <c r="X7361" i="1"/>
  <c r="Y7361" i="1"/>
  <c r="Z7361" i="1"/>
  <c r="V7362" i="1"/>
  <c r="W7362" i="1"/>
  <c r="X7362" i="1"/>
  <c r="Y7362" i="1"/>
  <c r="Z7362" i="1"/>
  <c r="V7363" i="1"/>
  <c r="W7363" i="1"/>
  <c r="X7363" i="1"/>
  <c r="Y7363" i="1"/>
  <c r="Z7363" i="1"/>
  <c r="V7364" i="1"/>
  <c r="W7364" i="1"/>
  <c r="X7364" i="1"/>
  <c r="Y7364" i="1"/>
  <c r="Z7364" i="1"/>
  <c r="V7365" i="1"/>
  <c r="W7365" i="1"/>
  <c r="X7365" i="1"/>
  <c r="Y7365" i="1"/>
  <c r="Z7365" i="1"/>
  <c r="V7366" i="1"/>
  <c r="W7366" i="1"/>
  <c r="X7366" i="1"/>
  <c r="Y7366" i="1"/>
  <c r="Z7366" i="1"/>
  <c r="V7367" i="1"/>
  <c r="W7367" i="1"/>
  <c r="X7367" i="1"/>
  <c r="Y7367" i="1"/>
  <c r="Z7367" i="1"/>
  <c r="V7368" i="1"/>
  <c r="W7368" i="1"/>
  <c r="X7368" i="1"/>
  <c r="Y7368" i="1"/>
  <c r="Z7368" i="1"/>
  <c r="V7369" i="1"/>
  <c r="W7369" i="1"/>
  <c r="X7369" i="1"/>
  <c r="Y7369" i="1"/>
  <c r="Z7369" i="1"/>
  <c r="V7370" i="1"/>
  <c r="W7370" i="1"/>
  <c r="X7370" i="1"/>
  <c r="Y7370" i="1"/>
  <c r="Z7370" i="1"/>
  <c r="V7371" i="1"/>
  <c r="W7371" i="1"/>
  <c r="X7371" i="1"/>
  <c r="Y7371" i="1"/>
  <c r="Z7371" i="1"/>
  <c r="V7372" i="1"/>
  <c r="W7372" i="1"/>
  <c r="X7372" i="1"/>
  <c r="Y7372" i="1"/>
  <c r="Z7372" i="1"/>
  <c r="V7373" i="1"/>
  <c r="W7373" i="1"/>
  <c r="X7373" i="1"/>
  <c r="Y7373" i="1"/>
  <c r="Z7373" i="1"/>
  <c r="V7374" i="1"/>
  <c r="W7374" i="1"/>
  <c r="X7374" i="1"/>
  <c r="Y7374" i="1"/>
  <c r="Z7374" i="1"/>
  <c r="V7375" i="1"/>
  <c r="W7375" i="1"/>
  <c r="X7375" i="1"/>
  <c r="Y7375" i="1"/>
  <c r="Z7375" i="1"/>
  <c r="V7376" i="1"/>
  <c r="W7376" i="1"/>
  <c r="X7376" i="1"/>
  <c r="Y7376" i="1"/>
  <c r="Z7376" i="1"/>
  <c r="V7377" i="1"/>
  <c r="W7377" i="1"/>
  <c r="X7377" i="1"/>
  <c r="Y7377" i="1"/>
  <c r="Z7377" i="1"/>
  <c r="V7378" i="1"/>
  <c r="W7378" i="1"/>
  <c r="X7378" i="1"/>
  <c r="Y7378" i="1"/>
  <c r="Z7378" i="1"/>
  <c r="V7379" i="1"/>
  <c r="W7379" i="1"/>
  <c r="X7379" i="1"/>
  <c r="Y7379" i="1"/>
  <c r="Z7379" i="1"/>
  <c r="V7380" i="1"/>
  <c r="W7380" i="1"/>
  <c r="X7380" i="1"/>
  <c r="Y7380" i="1"/>
  <c r="Z7380" i="1"/>
  <c r="V7381" i="1"/>
  <c r="W7381" i="1"/>
  <c r="X7381" i="1"/>
  <c r="Y7381" i="1"/>
  <c r="Z7381" i="1"/>
  <c r="V7382" i="1"/>
  <c r="W7382" i="1"/>
  <c r="X7382" i="1"/>
  <c r="Y7382" i="1"/>
  <c r="Z7382" i="1"/>
  <c r="V7383" i="1"/>
  <c r="W7383" i="1"/>
  <c r="X7383" i="1"/>
  <c r="Y7383" i="1"/>
  <c r="Z7383" i="1"/>
  <c r="V7384" i="1"/>
  <c r="W7384" i="1"/>
  <c r="X7384" i="1"/>
  <c r="Y7384" i="1"/>
  <c r="Z7384" i="1"/>
  <c r="V7385" i="1"/>
  <c r="W7385" i="1"/>
  <c r="X7385" i="1"/>
  <c r="Y7385" i="1"/>
  <c r="Z7385" i="1"/>
  <c r="V7386" i="1"/>
  <c r="W7386" i="1"/>
  <c r="X7386" i="1"/>
  <c r="Y7386" i="1"/>
  <c r="Z7386" i="1"/>
  <c r="V7387" i="1"/>
  <c r="W7387" i="1"/>
  <c r="X7387" i="1"/>
  <c r="Y7387" i="1"/>
  <c r="Z7387" i="1"/>
  <c r="V7388" i="1"/>
  <c r="W7388" i="1"/>
  <c r="X7388" i="1"/>
  <c r="Y7388" i="1"/>
  <c r="Z7388" i="1"/>
  <c r="V7389" i="1"/>
  <c r="W7389" i="1"/>
  <c r="X7389" i="1"/>
  <c r="Y7389" i="1"/>
  <c r="Z7389" i="1"/>
  <c r="V7390" i="1"/>
  <c r="W7390" i="1"/>
  <c r="X7390" i="1"/>
  <c r="Y7390" i="1"/>
  <c r="Z7390" i="1"/>
  <c r="V7391" i="1"/>
  <c r="W7391" i="1"/>
  <c r="X7391" i="1"/>
  <c r="Y7391" i="1"/>
  <c r="Z7391" i="1"/>
  <c r="V7392" i="1"/>
  <c r="W7392" i="1"/>
  <c r="X7392" i="1"/>
  <c r="Y7392" i="1"/>
  <c r="Z7392" i="1"/>
  <c r="V7393" i="1"/>
  <c r="W7393" i="1"/>
  <c r="X7393" i="1"/>
  <c r="Y7393" i="1"/>
  <c r="Z7393" i="1"/>
  <c r="V7394" i="1"/>
  <c r="W7394" i="1"/>
  <c r="X7394" i="1"/>
  <c r="Y7394" i="1"/>
  <c r="Z7394" i="1"/>
  <c r="V7395" i="1"/>
  <c r="W7395" i="1"/>
  <c r="X7395" i="1"/>
  <c r="Y7395" i="1"/>
  <c r="Z7395" i="1"/>
  <c r="V7396" i="1"/>
  <c r="W7396" i="1"/>
  <c r="X7396" i="1"/>
  <c r="Y7396" i="1"/>
  <c r="Z7396" i="1"/>
  <c r="V7397" i="1"/>
  <c r="W7397" i="1"/>
  <c r="X7397" i="1"/>
  <c r="Y7397" i="1"/>
  <c r="Z7397" i="1"/>
  <c r="V7398" i="1"/>
  <c r="W7398" i="1"/>
  <c r="X7398" i="1"/>
  <c r="Y7398" i="1"/>
  <c r="Z7398" i="1"/>
  <c r="V7399" i="1"/>
  <c r="W7399" i="1"/>
  <c r="X7399" i="1"/>
  <c r="Y7399" i="1"/>
  <c r="Z7399" i="1"/>
  <c r="V7400" i="1"/>
  <c r="W7400" i="1"/>
  <c r="X7400" i="1"/>
  <c r="Y7400" i="1"/>
  <c r="Z7400" i="1"/>
  <c r="V7401" i="1"/>
  <c r="W7401" i="1"/>
  <c r="X7401" i="1"/>
  <c r="Y7401" i="1"/>
  <c r="Z7401" i="1"/>
  <c r="V7402" i="1"/>
  <c r="W7402" i="1"/>
  <c r="X7402" i="1"/>
  <c r="Y7402" i="1"/>
  <c r="Z7402" i="1"/>
  <c r="V7403" i="1"/>
  <c r="W7403" i="1"/>
  <c r="X7403" i="1"/>
  <c r="Y7403" i="1"/>
  <c r="Z7403" i="1"/>
  <c r="V7404" i="1"/>
  <c r="W7404" i="1"/>
  <c r="X7404" i="1"/>
  <c r="Y7404" i="1"/>
  <c r="Z7404" i="1"/>
  <c r="V7405" i="1"/>
  <c r="W7405" i="1"/>
  <c r="X7405" i="1"/>
  <c r="Y7405" i="1"/>
  <c r="Z7405" i="1"/>
  <c r="V7406" i="1"/>
  <c r="W7406" i="1"/>
  <c r="X7406" i="1"/>
  <c r="Y7406" i="1"/>
  <c r="Z7406" i="1"/>
  <c r="V7407" i="1"/>
  <c r="W7407" i="1"/>
  <c r="X7407" i="1"/>
  <c r="Y7407" i="1"/>
  <c r="Z7407" i="1"/>
  <c r="V7408" i="1"/>
  <c r="W7408" i="1"/>
  <c r="X7408" i="1"/>
  <c r="Y7408" i="1"/>
  <c r="Z7408" i="1"/>
  <c r="V7409" i="1"/>
  <c r="W7409" i="1"/>
  <c r="X7409" i="1"/>
  <c r="Y7409" i="1"/>
  <c r="Z7409" i="1"/>
  <c r="V7410" i="1"/>
  <c r="W7410" i="1"/>
  <c r="X7410" i="1"/>
  <c r="Y7410" i="1"/>
  <c r="Z7410" i="1"/>
  <c r="V7411" i="1"/>
  <c r="W7411" i="1"/>
  <c r="X7411" i="1"/>
  <c r="Y7411" i="1"/>
  <c r="Z7411" i="1"/>
  <c r="V7412" i="1"/>
  <c r="W7412" i="1"/>
  <c r="X7412" i="1"/>
  <c r="Y7412" i="1"/>
  <c r="Z7412" i="1"/>
  <c r="V7413" i="1"/>
  <c r="W7413" i="1"/>
  <c r="X7413" i="1"/>
  <c r="Y7413" i="1"/>
  <c r="Z7413" i="1"/>
  <c r="V7414" i="1"/>
  <c r="W7414" i="1"/>
  <c r="X7414" i="1"/>
  <c r="Y7414" i="1"/>
  <c r="Z7414" i="1"/>
  <c r="V7415" i="1"/>
  <c r="W7415" i="1"/>
  <c r="X7415" i="1"/>
  <c r="Y7415" i="1"/>
  <c r="Z7415" i="1"/>
  <c r="V7416" i="1"/>
  <c r="W7416" i="1"/>
  <c r="X7416" i="1"/>
  <c r="Y7416" i="1"/>
  <c r="Z7416" i="1"/>
  <c r="V7417" i="1"/>
  <c r="W7417" i="1"/>
  <c r="X7417" i="1"/>
  <c r="Y7417" i="1"/>
  <c r="Z7417" i="1"/>
  <c r="V7418" i="1"/>
  <c r="W7418" i="1"/>
  <c r="X7418" i="1"/>
  <c r="Y7418" i="1"/>
  <c r="Z7418" i="1"/>
  <c r="V7419" i="1"/>
  <c r="W7419" i="1"/>
  <c r="X7419" i="1"/>
  <c r="Y7419" i="1"/>
  <c r="Z7419" i="1"/>
  <c r="V7420" i="1"/>
  <c r="W7420" i="1"/>
  <c r="X7420" i="1"/>
  <c r="Y7420" i="1"/>
  <c r="Z7420" i="1"/>
  <c r="V7421" i="1"/>
  <c r="W7421" i="1"/>
  <c r="X7421" i="1"/>
  <c r="Y7421" i="1"/>
  <c r="Z7421" i="1"/>
  <c r="V7422" i="1"/>
  <c r="W7422" i="1"/>
  <c r="X7422" i="1"/>
  <c r="Y7422" i="1"/>
  <c r="Z7422" i="1"/>
  <c r="V7423" i="1"/>
  <c r="W7423" i="1"/>
  <c r="X7423" i="1"/>
  <c r="Y7423" i="1"/>
  <c r="Z7423" i="1"/>
  <c r="V7424" i="1"/>
  <c r="W7424" i="1"/>
  <c r="X7424" i="1"/>
  <c r="Y7424" i="1"/>
  <c r="Z7424" i="1"/>
  <c r="V7425" i="1"/>
  <c r="W7425" i="1"/>
  <c r="X7425" i="1"/>
  <c r="Y7425" i="1"/>
  <c r="Z7425" i="1"/>
  <c r="V7426" i="1"/>
  <c r="W7426" i="1"/>
  <c r="X7426" i="1"/>
  <c r="Y7426" i="1"/>
  <c r="Z7426" i="1"/>
  <c r="V7427" i="1"/>
  <c r="W7427" i="1"/>
  <c r="X7427" i="1"/>
  <c r="Y7427" i="1"/>
  <c r="Z7427" i="1"/>
  <c r="V7428" i="1"/>
  <c r="W7428" i="1"/>
  <c r="X7428" i="1"/>
  <c r="Y7428" i="1"/>
  <c r="Z7428" i="1"/>
  <c r="V7429" i="1"/>
  <c r="W7429" i="1"/>
  <c r="X7429" i="1"/>
  <c r="Y7429" i="1"/>
  <c r="Z7429" i="1"/>
  <c r="V7430" i="1"/>
  <c r="W7430" i="1"/>
  <c r="X7430" i="1"/>
  <c r="Y7430" i="1"/>
  <c r="Z7430" i="1"/>
  <c r="V7431" i="1"/>
  <c r="W7431" i="1"/>
  <c r="X7431" i="1"/>
  <c r="Y7431" i="1"/>
  <c r="Z7431" i="1"/>
  <c r="V7432" i="1"/>
  <c r="W7432" i="1"/>
  <c r="X7432" i="1"/>
  <c r="Y7432" i="1"/>
  <c r="Z7432" i="1"/>
  <c r="V7433" i="1"/>
  <c r="W7433" i="1"/>
  <c r="X7433" i="1"/>
  <c r="Y7433" i="1"/>
  <c r="Z7433" i="1"/>
  <c r="V7434" i="1"/>
  <c r="W7434" i="1"/>
  <c r="X7434" i="1"/>
  <c r="Y7434" i="1"/>
  <c r="Z7434" i="1"/>
  <c r="V7435" i="1"/>
  <c r="W7435" i="1"/>
  <c r="X7435" i="1"/>
  <c r="Y7435" i="1"/>
  <c r="Z7435" i="1"/>
  <c r="V7436" i="1"/>
  <c r="W7436" i="1"/>
  <c r="X7436" i="1"/>
  <c r="Y7436" i="1"/>
  <c r="Z7436" i="1"/>
  <c r="V7437" i="1"/>
  <c r="W7437" i="1"/>
  <c r="X7437" i="1"/>
  <c r="Y7437" i="1"/>
  <c r="Z7437" i="1"/>
  <c r="V7438" i="1"/>
  <c r="W7438" i="1"/>
  <c r="X7438" i="1"/>
  <c r="Y7438" i="1"/>
  <c r="Z7438" i="1"/>
  <c r="V7439" i="1"/>
  <c r="W7439" i="1"/>
  <c r="X7439" i="1"/>
  <c r="Y7439" i="1"/>
  <c r="Z7439" i="1"/>
  <c r="V7440" i="1"/>
  <c r="W7440" i="1"/>
  <c r="X7440" i="1"/>
  <c r="Y7440" i="1"/>
  <c r="Z7440" i="1"/>
  <c r="V7441" i="1"/>
  <c r="W7441" i="1"/>
  <c r="X7441" i="1"/>
  <c r="Y7441" i="1"/>
  <c r="Z7441" i="1"/>
  <c r="V7442" i="1"/>
  <c r="W7442" i="1"/>
  <c r="X7442" i="1"/>
  <c r="Y7442" i="1"/>
  <c r="Z7442" i="1"/>
  <c r="V7443" i="1"/>
  <c r="W7443" i="1"/>
  <c r="X7443" i="1"/>
  <c r="Y7443" i="1"/>
  <c r="Z7443" i="1"/>
  <c r="V7444" i="1"/>
  <c r="W7444" i="1"/>
  <c r="X7444" i="1"/>
  <c r="Y7444" i="1"/>
  <c r="Z7444" i="1"/>
  <c r="V7445" i="1"/>
  <c r="W7445" i="1"/>
  <c r="X7445" i="1"/>
  <c r="Y7445" i="1"/>
  <c r="Z7445" i="1"/>
  <c r="V7446" i="1"/>
  <c r="W7446" i="1"/>
  <c r="X7446" i="1"/>
  <c r="Y7446" i="1"/>
  <c r="Z7446" i="1"/>
  <c r="V7447" i="1"/>
  <c r="W7447" i="1"/>
  <c r="X7447" i="1"/>
  <c r="Y7447" i="1"/>
  <c r="Z7447" i="1"/>
  <c r="V7448" i="1"/>
  <c r="W7448" i="1"/>
  <c r="X7448" i="1"/>
  <c r="Y7448" i="1"/>
  <c r="Z7448" i="1"/>
  <c r="V7449" i="1"/>
  <c r="W7449" i="1"/>
  <c r="X7449" i="1"/>
  <c r="Y7449" i="1"/>
  <c r="Z7449" i="1"/>
  <c r="V7450" i="1"/>
  <c r="W7450" i="1"/>
  <c r="X7450" i="1"/>
  <c r="Y7450" i="1"/>
  <c r="Z7450" i="1"/>
  <c r="V7451" i="1"/>
  <c r="W7451" i="1"/>
  <c r="X7451" i="1"/>
  <c r="Y7451" i="1"/>
  <c r="Z7451" i="1"/>
  <c r="V7452" i="1"/>
  <c r="W7452" i="1"/>
  <c r="X7452" i="1"/>
  <c r="Y7452" i="1"/>
  <c r="Z7452" i="1"/>
  <c r="V7453" i="1"/>
  <c r="W7453" i="1"/>
  <c r="X7453" i="1"/>
  <c r="Y7453" i="1"/>
  <c r="Z7453" i="1"/>
  <c r="V7454" i="1"/>
  <c r="W7454" i="1"/>
  <c r="X7454" i="1"/>
  <c r="Y7454" i="1"/>
  <c r="Z7454" i="1"/>
  <c r="V7455" i="1"/>
  <c r="W7455" i="1"/>
  <c r="X7455" i="1"/>
  <c r="Y7455" i="1"/>
  <c r="Z7455" i="1"/>
  <c r="V7456" i="1"/>
  <c r="W7456" i="1"/>
  <c r="X7456" i="1"/>
  <c r="Y7456" i="1"/>
  <c r="Z7456" i="1"/>
  <c r="V7457" i="1"/>
  <c r="W7457" i="1"/>
  <c r="X7457" i="1"/>
  <c r="Y7457" i="1"/>
  <c r="Z7457" i="1"/>
  <c r="V7458" i="1"/>
  <c r="W7458" i="1"/>
  <c r="X7458" i="1"/>
  <c r="Y7458" i="1"/>
  <c r="Z7458" i="1"/>
  <c r="V7459" i="1"/>
  <c r="W7459" i="1"/>
  <c r="X7459" i="1"/>
  <c r="Y7459" i="1"/>
  <c r="Z7459" i="1"/>
  <c r="V7460" i="1"/>
  <c r="W7460" i="1"/>
  <c r="X7460" i="1"/>
  <c r="Y7460" i="1"/>
  <c r="Z7460" i="1"/>
  <c r="V7461" i="1"/>
  <c r="W7461" i="1"/>
  <c r="X7461" i="1"/>
  <c r="Y7461" i="1"/>
  <c r="Z7461" i="1"/>
  <c r="V7462" i="1"/>
  <c r="W7462" i="1"/>
  <c r="X7462" i="1"/>
  <c r="Y7462" i="1"/>
  <c r="Z7462" i="1"/>
  <c r="V7463" i="1"/>
  <c r="W7463" i="1"/>
  <c r="X7463" i="1"/>
  <c r="Y7463" i="1"/>
  <c r="Z7463" i="1"/>
  <c r="V7464" i="1"/>
  <c r="W7464" i="1"/>
  <c r="X7464" i="1"/>
  <c r="Y7464" i="1"/>
  <c r="Z7464" i="1"/>
  <c r="V7465" i="1"/>
  <c r="W7465" i="1"/>
  <c r="X7465" i="1"/>
  <c r="Y7465" i="1"/>
  <c r="Z7465" i="1"/>
  <c r="V7466" i="1"/>
  <c r="W7466" i="1"/>
  <c r="X7466" i="1"/>
  <c r="Y7466" i="1"/>
  <c r="Z7466" i="1"/>
  <c r="V7467" i="1"/>
  <c r="W7467" i="1"/>
  <c r="X7467" i="1"/>
  <c r="Y7467" i="1"/>
  <c r="Z7467" i="1"/>
  <c r="V7468" i="1"/>
  <c r="W7468" i="1"/>
  <c r="X7468" i="1"/>
  <c r="Y7468" i="1"/>
  <c r="Z7468" i="1"/>
  <c r="V7469" i="1"/>
  <c r="W7469" i="1"/>
  <c r="X7469" i="1"/>
  <c r="Y7469" i="1"/>
  <c r="Z7469" i="1"/>
  <c r="V7470" i="1"/>
  <c r="W7470" i="1"/>
  <c r="X7470" i="1"/>
  <c r="Y7470" i="1"/>
  <c r="Z7470" i="1"/>
  <c r="V7471" i="1"/>
  <c r="W7471" i="1"/>
  <c r="X7471" i="1"/>
  <c r="Y7471" i="1"/>
  <c r="Z7471" i="1"/>
  <c r="V7472" i="1"/>
  <c r="W7472" i="1"/>
  <c r="X7472" i="1"/>
  <c r="Y7472" i="1"/>
  <c r="Z7472" i="1"/>
  <c r="V7473" i="1"/>
  <c r="W7473" i="1"/>
  <c r="X7473" i="1"/>
  <c r="Y7473" i="1"/>
  <c r="Z7473" i="1"/>
  <c r="V7474" i="1"/>
  <c r="W7474" i="1"/>
  <c r="X7474" i="1"/>
  <c r="Y7474" i="1"/>
  <c r="Z7474" i="1"/>
  <c r="V7475" i="1"/>
  <c r="W7475" i="1"/>
  <c r="X7475" i="1"/>
  <c r="Y7475" i="1"/>
  <c r="Z7475" i="1"/>
  <c r="V7476" i="1"/>
  <c r="W7476" i="1"/>
  <c r="X7476" i="1"/>
  <c r="Y7476" i="1"/>
  <c r="Z7476" i="1"/>
  <c r="V7477" i="1"/>
  <c r="W7477" i="1"/>
  <c r="X7477" i="1"/>
  <c r="Y7477" i="1"/>
  <c r="Z7477" i="1"/>
  <c r="V7478" i="1"/>
  <c r="W7478" i="1"/>
  <c r="X7478" i="1"/>
  <c r="Y7478" i="1"/>
  <c r="Z7478" i="1"/>
  <c r="V7479" i="1"/>
  <c r="W7479" i="1"/>
  <c r="X7479" i="1"/>
  <c r="Y7479" i="1"/>
  <c r="Z7479" i="1"/>
  <c r="V7480" i="1"/>
  <c r="W7480" i="1"/>
  <c r="X7480" i="1"/>
  <c r="Y7480" i="1"/>
  <c r="Z7480" i="1"/>
  <c r="V7481" i="1"/>
  <c r="W7481" i="1"/>
  <c r="X7481" i="1"/>
  <c r="Y7481" i="1"/>
  <c r="Z7481" i="1"/>
  <c r="V7482" i="1"/>
  <c r="W7482" i="1"/>
  <c r="X7482" i="1"/>
  <c r="Y7482" i="1"/>
  <c r="Z7482" i="1"/>
  <c r="V7483" i="1"/>
  <c r="W7483" i="1"/>
  <c r="X7483" i="1"/>
  <c r="Y7483" i="1"/>
  <c r="Z7483" i="1"/>
  <c r="V7484" i="1"/>
  <c r="W7484" i="1"/>
  <c r="X7484" i="1"/>
  <c r="Y7484" i="1"/>
  <c r="Z7484" i="1"/>
  <c r="V7485" i="1"/>
  <c r="W7485" i="1"/>
  <c r="X7485" i="1"/>
  <c r="Y7485" i="1"/>
  <c r="Z7485" i="1"/>
  <c r="V7486" i="1"/>
  <c r="W7486" i="1"/>
  <c r="X7486" i="1"/>
  <c r="Y7486" i="1"/>
  <c r="Z7486" i="1"/>
  <c r="V7487" i="1"/>
  <c r="W7487" i="1"/>
  <c r="X7487" i="1"/>
  <c r="Y7487" i="1"/>
  <c r="Z7487" i="1"/>
  <c r="V7488" i="1"/>
  <c r="W7488" i="1"/>
  <c r="X7488" i="1"/>
  <c r="Y7488" i="1"/>
  <c r="Z7488" i="1"/>
  <c r="V7489" i="1"/>
  <c r="W7489" i="1"/>
  <c r="X7489" i="1"/>
  <c r="Y7489" i="1"/>
  <c r="Z7489" i="1"/>
  <c r="V7490" i="1"/>
  <c r="W7490" i="1"/>
  <c r="X7490" i="1"/>
  <c r="Y7490" i="1"/>
  <c r="Z7490" i="1"/>
  <c r="V7491" i="1"/>
  <c r="W7491" i="1"/>
  <c r="X7491" i="1"/>
  <c r="Y7491" i="1"/>
  <c r="Z7491" i="1"/>
  <c r="V7492" i="1"/>
  <c r="W7492" i="1"/>
  <c r="X7492" i="1"/>
  <c r="Y7492" i="1"/>
  <c r="Z7492" i="1"/>
  <c r="V7493" i="1"/>
  <c r="W7493" i="1"/>
  <c r="X7493" i="1"/>
  <c r="Y7493" i="1"/>
  <c r="Z7493" i="1"/>
  <c r="V7494" i="1"/>
  <c r="W7494" i="1"/>
  <c r="X7494" i="1"/>
  <c r="Y7494" i="1"/>
  <c r="Z7494" i="1"/>
  <c r="V7495" i="1"/>
  <c r="W7495" i="1"/>
  <c r="X7495" i="1"/>
  <c r="Y7495" i="1"/>
  <c r="Z7495" i="1"/>
  <c r="V7496" i="1"/>
  <c r="W7496" i="1"/>
  <c r="X7496" i="1"/>
  <c r="Y7496" i="1"/>
  <c r="Z7496" i="1"/>
  <c r="V7497" i="1"/>
  <c r="W7497" i="1"/>
  <c r="X7497" i="1"/>
  <c r="Y7497" i="1"/>
  <c r="Z7497" i="1"/>
  <c r="V7498" i="1"/>
  <c r="W7498" i="1"/>
  <c r="X7498" i="1"/>
  <c r="Y7498" i="1"/>
  <c r="Z7498" i="1"/>
  <c r="V7499" i="1"/>
  <c r="W7499" i="1"/>
  <c r="X7499" i="1"/>
  <c r="Y7499" i="1"/>
  <c r="Z7499" i="1"/>
  <c r="V7500" i="1"/>
  <c r="W7500" i="1"/>
  <c r="X7500" i="1"/>
  <c r="Y7500" i="1"/>
  <c r="Z7500" i="1"/>
  <c r="V7501" i="1"/>
  <c r="W7501" i="1"/>
  <c r="X7501" i="1"/>
  <c r="Y7501" i="1"/>
  <c r="Z7501" i="1"/>
  <c r="V7502" i="1"/>
  <c r="W7502" i="1"/>
  <c r="X7502" i="1"/>
  <c r="Y7502" i="1"/>
  <c r="Z7502" i="1"/>
  <c r="V7503" i="1"/>
  <c r="W7503" i="1"/>
  <c r="X7503" i="1"/>
  <c r="Y7503" i="1"/>
  <c r="Z7503" i="1"/>
  <c r="V7504" i="1"/>
  <c r="W7504" i="1"/>
  <c r="X7504" i="1"/>
  <c r="Y7504" i="1"/>
  <c r="Z7504" i="1"/>
  <c r="V7505" i="1"/>
  <c r="W7505" i="1"/>
  <c r="X7505" i="1"/>
  <c r="Y7505" i="1"/>
  <c r="Z7505" i="1"/>
  <c r="V7506" i="1"/>
  <c r="W7506" i="1"/>
  <c r="X7506" i="1"/>
  <c r="Y7506" i="1"/>
  <c r="Z7506" i="1"/>
  <c r="V7507" i="1"/>
  <c r="W7507" i="1"/>
  <c r="X7507" i="1"/>
  <c r="Y7507" i="1"/>
  <c r="Z7507" i="1"/>
  <c r="V7508" i="1"/>
  <c r="W7508" i="1"/>
  <c r="X7508" i="1"/>
  <c r="Y7508" i="1"/>
  <c r="Z7508" i="1"/>
  <c r="V7509" i="1"/>
  <c r="W7509" i="1"/>
  <c r="X7509" i="1"/>
  <c r="Y7509" i="1"/>
  <c r="Z7509" i="1"/>
  <c r="V7510" i="1"/>
  <c r="W7510" i="1"/>
  <c r="X7510" i="1"/>
  <c r="Y7510" i="1"/>
  <c r="Z7510" i="1"/>
  <c r="V7511" i="1"/>
  <c r="W7511" i="1"/>
  <c r="X7511" i="1"/>
  <c r="Y7511" i="1"/>
  <c r="Z7511" i="1"/>
  <c r="V7512" i="1"/>
  <c r="W7512" i="1"/>
  <c r="X7512" i="1"/>
  <c r="Y7512" i="1"/>
  <c r="Z7512" i="1"/>
  <c r="V7513" i="1"/>
  <c r="W7513" i="1"/>
  <c r="X7513" i="1"/>
  <c r="Y7513" i="1"/>
  <c r="Z7513" i="1"/>
  <c r="V7514" i="1"/>
  <c r="W7514" i="1"/>
  <c r="X7514" i="1"/>
  <c r="Y7514" i="1"/>
  <c r="Z7514" i="1"/>
  <c r="V7515" i="1"/>
  <c r="W7515" i="1"/>
  <c r="X7515" i="1"/>
  <c r="Y7515" i="1"/>
  <c r="Z7515" i="1"/>
  <c r="V7516" i="1"/>
  <c r="W7516" i="1"/>
  <c r="X7516" i="1"/>
  <c r="Y7516" i="1"/>
  <c r="Z7516" i="1"/>
  <c r="V7517" i="1"/>
  <c r="W7517" i="1"/>
  <c r="X7517" i="1"/>
  <c r="Y7517" i="1"/>
  <c r="Z7517" i="1"/>
  <c r="V7518" i="1"/>
  <c r="W7518" i="1"/>
  <c r="X7518" i="1"/>
  <c r="Y7518" i="1"/>
  <c r="Z7518" i="1"/>
  <c r="V7519" i="1"/>
  <c r="W7519" i="1"/>
  <c r="X7519" i="1"/>
  <c r="Y7519" i="1"/>
  <c r="Z7519" i="1"/>
  <c r="V7520" i="1"/>
  <c r="W7520" i="1"/>
  <c r="X7520" i="1"/>
  <c r="Y7520" i="1"/>
  <c r="Z7520" i="1"/>
  <c r="V7521" i="1"/>
  <c r="W7521" i="1"/>
  <c r="X7521" i="1"/>
  <c r="Y7521" i="1"/>
  <c r="Z7521" i="1"/>
  <c r="V7522" i="1"/>
  <c r="W7522" i="1"/>
  <c r="X7522" i="1"/>
  <c r="Y7522" i="1"/>
  <c r="Z7522" i="1"/>
  <c r="V7523" i="1"/>
  <c r="W7523" i="1"/>
  <c r="X7523" i="1"/>
  <c r="Y7523" i="1"/>
  <c r="Z7523" i="1"/>
  <c r="V7524" i="1"/>
  <c r="W7524" i="1"/>
  <c r="X7524" i="1"/>
  <c r="Y7524" i="1"/>
  <c r="Z7524" i="1"/>
  <c r="V7525" i="1"/>
  <c r="W7525" i="1"/>
  <c r="X7525" i="1"/>
  <c r="Y7525" i="1"/>
  <c r="Z7525" i="1"/>
  <c r="V7526" i="1"/>
  <c r="W7526" i="1"/>
  <c r="X7526" i="1"/>
  <c r="Y7526" i="1"/>
  <c r="Z7526" i="1"/>
  <c r="V7527" i="1"/>
  <c r="W7527" i="1"/>
  <c r="X7527" i="1"/>
  <c r="Y7527" i="1"/>
  <c r="Z7527" i="1"/>
  <c r="V7528" i="1"/>
  <c r="W7528" i="1"/>
  <c r="X7528" i="1"/>
  <c r="Y7528" i="1"/>
  <c r="Z7528" i="1"/>
  <c r="V7529" i="1"/>
  <c r="W7529" i="1"/>
  <c r="X7529" i="1"/>
  <c r="Y7529" i="1"/>
  <c r="Z7529" i="1"/>
  <c r="V7530" i="1"/>
  <c r="W7530" i="1"/>
  <c r="X7530" i="1"/>
  <c r="Y7530" i="1"/>
  <c r="Z7530" i="1"/>
  <c r="V7531" i="1"/>
  <c r="W7531" i="1"/>
  <c r="X7531" i="1"/>
  <c r="Y7531" i="1"/>
  <c r="Z7531" i="1"/>
  <c r="V7532" i="1"/>
  <c r="W7532" i="1"/>
  <c r="X7532" i="1"/>
  <c r="Y7532" i="1"/>
  <c r="Z7532" i="1"/>
  <c r="V7533" i="1"/>
  <c r="W7533" i="1"/>
  <c r="X7533" i="1"/>
  <c r="Y7533" i="1"/>
  <c r="Z7533" i="1"/>
  <c r="V7534" i="1"/>
  <c r="W7534" i="1"/>
  <c r="X7534" i="1"/>
  <c r="Y7534" i="1"/>
  <c r="Z7534" i="1"/>
  <c r="V7535" i="1"/>
  <c r="W7535" i="1"/>
  <c r="X7535" i="1"/>
  <c r="Y7535" i="1"/>
  <c r="Z7535" i="1"/>
  <c r="V7536" i="1"/>
  <c r="W7536" i="1"/>
  <c r="X7536" i="1"/>
  <c r="Y7536" i="1"/>
  <c r="Z7536" i="1"/>
  <c r="V7537" i="1"/>
  <c r="W7537" i="1"/>
  <c r="X7537" i="1"/>
  <c r="Y7537" i="1"/>
  <c r="Z7537" i="1"/>
  <c r="V7538" i="1"/>
  <c r="W7538" i="1"/>
  <c r="X7538" i="1"/>
  <c r="Y7538" i="1"/>
  <c r="Z7538" i="1"/>
  <c r="V7539" i="1"/>
  <c r="W7539" i="1"/>
  <c r="X7539" i="1"/>
  <c r="Y7539" i="1"/>
  <c r="Z7539" i="1"/>
  <c r="V7540" i="1"/>
  <c r="W7540" i="1"/>
  <c r="X7540" i="1"/>
  <c r="Y7540" i="1"/>
  <c r="Z7540" i="1"/>
  <c r="V7541" i="1"/>
  <c r="W7541" i="1"/>
  <c r="X7541" i="1"/>
  <c r="Y7541" i="1"/>
  <c r="Z7541" i="1"/>
  <c r="V7542" i="1"/>
  <c r="W7542" i="1"/>
  <c r="X7542" i="1"/>
  <c r="Y7542" i="1"/>
  <c r="Z7542" i="1"/>
  <c r="V7543" i="1"/>
  <c r="W7543" i="1"/>
  <c r="X7543" i="1"/>
  <c r="Y7543" i="1"/>
  <c r="Z7543" i="1"/>
  <c r="V7544" i="1"/>
  <c r="W7544" i="1"/>
  <c r="X7544" i="1"/>
  <c r="Y7544" i="1"/>
  <c r="Z7544" i="1"/>
  <c r="V7545" i="1"/>
  <c r="W7545" i="1"/>
  <c r="X7545" i="1"/>
  <c r="Y7545" i="1"/>
  <c r="Z7545" i="1"/>
  <c r="V7546" i="1"/>
  <c r="W7546" i="1"/>
  <c r="X7546" i="1"/>
  <c r="Y7546" i="1"/>
  <c r="Z7546" i="1"/>
  <c r="V7547" i="1"/>
  <c r="W7547" i="1"/>
  <c r="X7547" i="1"/>
  <c r="Y7547" i="1"/>
  <c r="Z7547" i="1"/>
  <c r="V7548" i="1"/>
  <c r="W7548" i="1"/>
  <c r="X7548" i="1"/>
  <c r="Y7548" i="1"/>
  <c r="Z7548" i="1"/>
  <c r="V7549" i="1"/>
  <c r="W7549" i="1"/>
  <c r="X7549" i="1"/>
  <c r="Y7549" i="1"/>
  <c r="Z7549" i="1"/>
  <c r="V7550" i="1"/>
  <c r="W7550" i="1"/>
  <c r="X7550" i="1"/>
  <c r="Y7550" i="1"/>
  <c r="Z7550" i="1"/>
  <c r="V7551" i="1"/>
  <c r="W7551" i="1"/>
  <c r="X7551" i="1"/>
  <c r="Y7551" i="1"/>
  <c r="Z7551" i="1"/>
  <c r="V7552" i="1"/>
  <c r="W7552" i="1"/>
  <c r="X7552" i="1"/>
  <c r="Y7552" i="1"/>
  <c r="Z7552" i="1"/>
  <c r="V7553" i="1"/>
  <c r="W7553" i="1"/>
  <c r="X7553" i="1"/>
  <c r="Y7553" i="1"/>
  <c r="Z7553" i="1"/>
  <c r="V7554" i="1"/>
  <c r="W7554" i="1"/>
  <c r="X7554" i="1"/>
  <c r="Y7554" i="1"/>
  <c r="Z7554" i="1"/>
  <c r="V7555" i="1"/>
  <c r="W7555" i="1"/>
  <c r="X7555" i="1"/>
  <c r="Y7555" i="1"/>
  <c r="Z7555" i="1"/>
  <c r="V7556" i="1"/>
  <c r="W7556" i="1"/>
  <c r="X7556" i="1"/>
  <c r="Y7556" i="1"/>
  <c r="Z7556" i="1"/>
  <c r="V7557" i="1"/>
  <c r="W7557" i="1"/>
  <c r="X7557" i="1"/>
  <c r="Y7557" i="1"/>
  <c r="Z7557" i="1"/>
  <c r="V7558" i="1"/>
  <c r="W7558" i="1"/>
  <c r="X7558" i="1"/>
  <c r="Y7558" i="1"/>
  <c r="Z7558" i="1"/>
  <c r="V7559" i="1"/>
  <c r="W7559" i="1"/>
  <c r="X7559" i="1"/>
  <c r="Y7559" i="1"/>
  <c r="Z7559" i="1"/>
  <c r="V7560" i="1"/>
  <c r="W7560" i="1"/>
  <c r="X7560" i="1"/>
  <c r="Y7560" i="1"/>
  <c r="Z7560" i="1"/>
  <c r="V7561" i="1"/>
  <c r="W7561" i="1"/>
  <c r="X7561" i="1"/>
  <c r="Y7561" i="1"/>
  <c r="Z7561" i="1"/>
  <c r="V7562" i="1"/>
  <c r="W7562" i="1"/>
  <c r="X7562" i="1"/>
  <c r="Y7562" i="1"/>
  <c r="Z7562" i="1"/>
  <c r="V7563" i="1"/>
  <c r="W7563" i="1"/>
  <c r="X7563" i="1"/>
  <c r="Y7563" i="1"/>
  <c r="Z7563" i="1"/>
  <c r="V7564" i="1"/>
  <c r="W7564" i="1"/>
  <c r="X7564" i="1"/>
  <c r="Y7564" i="1"/>
  <c r="Z7564" i="1"/>
  <c r="V7565" i="1"/>
  <c r="W7565" i="1"/>
  <c r="X7565" i="1"/>
  <c r="Y7565" i="1"/>
  <c r="Z7565" i="1"/>
  <c r="V7566" i="1"/>
  <c r="W7566" i="1"/>
  <c r="X7566" i="1"/>
  <c r="Y7566" i="1"/>
  <c r="Z7566" i="1"/>
  <c r="V7567" i="1"/>
  <c r="W7567" i="1"/>
  <c r="X7567" i="1"/>
  <c r="Y7567" i="1"/>
  <c r="Z7567" i="1"/>
  <c r="V7568" i="1"/>
  <c r="W7568" i="1"/>
  <c r="X7568" i="1"/>
  <c r="Y7568" i="1"/>
  <c r="Z7568" i="1"/>
  <c r="V7569" i="1"/>
  <c r="W7569" i="1"/>
  <c r="X7569" i="1"/>
  <c r="Y7569" i="1"/>
  <c r="Z7569" i="1"/>
  <c r="V7570" i="1"/>
  <c r="W7570" i="1"/>
  <c r="X7570" i="1"/>
  <c r="Y7570" i="1"/>
  <c r="Z7570" i="1"/>
  <c r="V7571" i="1"/>
  <c r="W7571" i="1"/>
  <c r="X7571" i="1"/>
  <c r="Y7571" i="1"/>
  <c r="Z7571" i="1"/>
  <c r="V7572" i="1"/>
  <c r="W7572" i="1"/>
  <c r="X7572" i="1"/>
  <c r="Y7572" i="1"/>
  <c r="Z7572" i="1"/>
  <c r="V7573" i="1"/>
  <c r="W7573" i="1"/>
  <c r="X7573" i="1"/>
  <c r="Y7573" i="1"/>
  <c r="Z7573" i="1"/>
  <c r="V7574" i="1"/>
  <c r="W7574" i="1"/>
  <c r="X7574" i="1"/>
  <c r="Y7574" i="1"/>
  <c r="Z7574" i="1"/>
  <c r="V7575" i="1"/>
  <c r="W7575" i="1"/>
  <c r="X7575" i="1"/>
  <c r="Y7575" i="1"/>
  <c r="Z7575" i="1"/>
  <c r="V7576" i="1"/>
  <c r="W7576" i="1"/>
  <c r="X7576" i="1"/>
  <c r="Y7576" i="1"/>
  <c r="Z7576" i="1"/>
  <c r="V7577" i="1"/>
  <c r="W7577" i="1"/>
  <c r="X7577" i="1"/>
  <c r="Y7577" i="1"/>
  <c r="Z7577" i="1"/>
  <c r="V7578" i="1"/>
  <c r="W7578" i="1"/>
  <c r="X7578" i="1"/>
  <c r="Y7578" i="1"/>
  <c r="Z7578" i="1"/>
  <c r="V7579" i="1"/>
  <c r="W7579" i="1"/>
  <c r="X7579" i="1"/>
  <c r="Y7579" i="1"/>
  <c r="Z7579" i="1"/>
  <c r="V7580" i="1"/>
  <c r="W7580" i="1"/>
  <c r="X7580" i="1"/>
  <c r="Y7580" i="1"/>
  <c r="Z7580" i="1"/>
  <c r="V7581" i="1"/>
  <c r="W7581" i="1"/>
  <c r="X7581" i="1"/>
  <c r="Y7581" i="1"/>
  <c r="Z7581" i="1"/>
  <c r="V7582" i="1"/>
  <c r="W7582" i="1"/>
  <c r="X7582" i="1"/>
  <c r="Y7582" i="1"/>
  <c r="Z7582" i="1"/>
  <c r="V7583" i="1"/>
  <c r="W7583" i="1"/>
  <c r="X7583" i="1"/>
  <c r="Y7583" i="1"/>
  <c r="Z7583" i="1"/>
  <c r="V7584" i="1"/>
  <c r="W7584" i="1"/>
  <c r="X7584" i="1"/>
  <c r="Y7584" i="1"/>
  <c r="Z7584" i="1"/>
  <c r="V7585" i="1"/>
  <c r="W7585" i="1"/>
  <c r="X7585" i="1"/>
  <c r="Y7585" i="1"/>
  <c r="Z7585" i="1"/>
  <c r="V7586" i="1"/>
  <c r="W7586" i="1"/>
  <c r="X7586" i="1"/>
  <c r="Y7586" i="1"/>
  <c r="Z7586" i="1"/>
  <c r="V7587" i="1"/>
  <c r="W7587" i="1"/>
  <c r="X7587" i="1"/>
  <c r="Y7587" i="1"/>
  <c r="Z7587" i="1"/>
  <c r="V7588" i="1"/>
  <c r="W7588" i="1"/>
  <c r="X7588" i="1"/>
  <c r="Y7588" i="1"/>
  <c r="Z7588" i="1"/>
  <c r="V7589" i="1"/>
  <c r="W7589" i="1"/>
  <c r="X7589" i="1"/>
  <c r="Y7589" i="1"/>
  <c r="Z7589" i="1"/>
  <c r="V7590" i="1"/>
  <c r="W7590" i="1"/>
  <c r="X7590" i="1"/>
  <c r="Y7590" i="1"/>
  <c r="Z7590" i="1"/>
  <c r="V7591" i="1"/>
  <c r="W7591" i="1"/>
  <c r="X7591" i="1"/>
  <c r="Y7591" i="1"/>
  <c r="Z7591" i="1"/>
  <c r="V7592" i="1"/>
  <c r="W7592" i="1"/>
  <c r="X7592" i="1"/>
  <c r="Y7592" i="1"/>
  <c r="Z7592" i="1"/>
  <c r="V7593" i="1"/>
  <c r="W7593" i="1"/>
  <c r="X7593" i="1"/>
  <c r="Y7593" i="1"/>
  <c r="Z7593" i="1"/>
  <c r="V7594" i="1"/>
  <c r="W7594" i="1"/>
  <c r="X7594" i="1"/>
  <c r="Y7594" i="1"/>
  <c r="Z7594" i="1"/>
  <c r="V7595" i="1"/>
  <c r="W7595" i="1"/>
  <c r="X7595" i="1"/>
  <c r="Y7595" i="1"/>
  <c r="Z7595" i="1"/>
  <c r="V7596" i="1"/>
  <c r="W7596" i="1"/>
  <c r="X7596" i="1"/>
  <c r="Y7596" i="1"/>
  <c r="Z7596" i="1"/>
  <c r="V7597" i="1"/>
  <c r="W7597" i="1"/>
  <c r="X7597" i="1"/>
  <c r="Y7597" i="1"/>
  <c r="Z7597" i="1"/>
  <c r="V7598" i="1"/>
  <c r="W7598" i="1"/>
  <c r="X7598" i="1"/>
  <c r="Y7598" i="1"/>
  <c r="Z7598" i="1"/>
  <c r="V7599" i="1"/>
  <c r="W7599" i="1"/>
  <c r="X7599" i="1"/>
  <c r="Y7599" i="1"/>
  <c r="Z7599" i="1"/>
  <c r="V7600" i="1"/>
  <c r="W7600" i="1"/>
  <c r="X7600" i="1"/>
  <c r="Y7600" i="1"/>
  <c r="Z7600" i="1"/>
  <c r="V7601" i="1"/>
  <c r="W7601" i="1"/>
  <c r="X7601" i="1"/>
  <c r="Y7601" i="1"/>
  <c r="Z7601" i="1"/>
  <c r="V7602" i="1"/>
  <c r="W7602" i="1"/>
  <c r="X7602" i="1"/>
  <c r="Y7602" i="1"/>
  <c r="Z7602" i="1"/>
  <c r="V7603" i="1"/>
  <c r="W7603" i="1"/>
  <c r="X7603" i="1"/>
  <c r="Y7603" i="1"/>
  <c r="Z7603" i="1"/>
  <c r="V7604" i="1"/>
  <c r="W7604" i="1"/>
  <c r="X7604" i="1"/>
  <c r="Y7604" i="1"/>
  <c r="Z7604" i="1"/>
  <c r="V7605" i="1"/>
  <c r="W7605" i="1"/>
  <c r="X7605" i="1"/>
  <c r="Y7605" i="1"/>
  <c r="Z7605" i="1"/>
  <c r="V7606" i="1"/>
  <c r="W7606" i="1"/>
  <c r="X7606" i="1"/>
  <c r="Y7606" i="1"/>
  <c r="Z7606" i="1"/>
  <c r="V7607" i="1"/>
  <c r="W7607" i="1"/>
  <c r="X7607" i="1"/>
  <c r="Y7607" i="1"/>
  <c r="Z7607" i="1"/>
  <c r="V7608" i="1"/>
  <c r="W7608" i="1"/>
  <c r="X7608" i="1"/>
  <c r="Y7608" i="1"/>
  <c r="Z7608" i="1"/>
  <c r="V7609" i="1"/>
  <c r="W7609" i="1"/>
  <c r="X7609" i="1"/>
  <c r="Y7609" i="1"/>
  <c r="Z7609" i="1"/>
  <c r="V7610" i="1"/>
  <c r="W7610" i="1"/>
  <c r="X7610" i="1"/>
  <c r="Y7610" i="1"/>
  <c r="Z7610" i="1"/>
  <c r="V7611" i="1"/>
  <c r="W7611" i="1"/>
  <c r="X7611" i="1"/>
  <c r="Y7611" i="1"/>
  <c r="Z7611" i="1"/>
  <c r="V7612" i="1"/>
  <c r="W7612" i="1"/>
  <c r="X7612" i="1"/>
  <c r="Y7612" i="1"/>
  <c r="Z7612" i="1"/>
  <c r="V7613" i="1"/>
  <c r="W7613" i="1"/>
  <c r="X7613" i="1"/>
  <c r="Y7613" i="1"/>
  <c r="Z7613" i="1"/>
  <c r="V7614" i="1"/>
  <c r="W7614" i="1"/>
  <c r="X7614" i="1"/>
  <c r="Y7614" i="1"/>
  <c r="Z7614" i="1"/>
  <c r="V7615" i="1"/>
  <c r="W7615" i="1"/>
  <c r="X7615" i="1"/>
  <c r="Y7615" i="1"/>
  <c r="Z7615" i="1"/>
  <c r="V7616" i="1"/>
  <c r="W7616" i="1"/>
  <c r="X7616" i="1"/>
  <c r="Y7616" i="1"/>
  <c r="Z7616" i="1"/>
  <c r="V7617" i="1"/>
  <c r="W7617" i="1"/>
  <c r="X7617" i="1"/>
  <c r="Y7617" i="1"/>
  <c r="Z7617" i="1"/>
  <c r="V7618" i="1"/>
  <c r="W7618" i="1"/>
  <c r="X7618" i="1"/>
  <c r="Y7618" i="1"/>
  <c r="Z7618" i="1"/>
  <c r="V7619" i="1"/>
  <c r="W7619" i="1"/>
  <c r="X7619" i="1"/>
  <c r="Y7619" i="1"/>
  <c r="Z7619" i="1"/>
  <c r="V7620" i="1"/>
  <c r="W7620" i="1"/>
  <c r="X7620" i="1"/>
  <c r="Y7620" i="1"/>
  <c r="Z7620" i="1"/>
  <c r="V7621" i="1"/>
  <c r="W7621" i="1"/>
  <c r="X7621" i="1"/>
  <c r="Y7621" i="1"/>
  <c r="Z7621" i="1"/>
  <c r="V7622" i="1"/>
  <c r="W7622" i="1"/>
  <c r="X7622" i="1"/>
  <c r="Y7622" i="1"/>
  <c r="Z7622" i="1"/>
  <c r="V7623" i="1"/>
  <c r="W7623" i="1"/>
  <c r="X7623" i="1"/>
  <c r="Y7623" i="1"/>
  <c r="Z7623" i="1"/>
  <c r="V7624" i="1"/>
  <c r="W7624" i="1"/>
  <c r="X7624" i="1"/>
  <c r="Y7624" i="1"/>
  <c r="Z7624" i="1"/>
  <c r="V7625" i="1"/>
  <c r="W7625" i="1"/>
  <c r="X7625" i="1"/>
  <c r="Y7625" i="1"/>
  <c r="Z7625" i="1"/>
  <c r="V7626" i="1"/>
  <c r="W7626" i="1"/>
  <c r="X7626" i="1"/>
  <c r="Y7626" i="1"/>
  <c r="Z7626" i="1"/>
  <c r="V7627" i="1"/>
  <c r="W7627" i="1"/>
  <c r="X7627" i="1"/>
  <c r="Y7627" i="1"/>
  <c r="Z7627" i="1"/>
  <c r="V7628" i="1"/>
  <c r="W7628" i="1"/>
  <c r="X7628" i="1"/>
  <c r="Y7628" i="1"/>
  <c r="Z7628" i="1"/>
  <c r="V7629" i="1"/>
  <c r="W7629" i="1"/>
  <c r="X7629" i="1"/>
  <c r="Y7629" i="1"/>
  <c r="Z7629" i="1"/>
  <c r="V7630" i="1"/>
  <c r="W7630" i="1"/>
  <c r="X7630" i="1"/>
  <c r="Y7630" i="1"/>
  <c r="Z7630" i="1"/>
  <c r="V7631" i="1"/>
  <c r="W7631" i="1"/>
  <c r="X7631" i="1"/>
  <c r="Y7631" i="1"/>
  <c r="Z7631" i="1"/>
  <c r="V7632" i="1"/>
  <c r="W7632" i="1"/>
  <c r="X7632" i="1"/>
  <c r="Y7632" i="1"/>
  <c r="Z7632" i="1"/>
  <c r="V7633" i="1"/>
  <c r="W7633" i="1"/>
  <c r="X7633" i="1"/>
  <c r="Y7633" i="1"/>
  <c r="Z7633" i="1"/>
  <c r="V7634" i="1"/>
  <c r="W7634" i="1"/>
  <c r="X7634" i="1"/>
  <c r="Y7634" i="1"/>
  <c r="Z7634" i="1"/>
  <c r="V7635" i="1"/>
  <c r="W7635" i="1"/>
  <c r="X7635" i="1"/>
  <c r="Y7635" i="1"/>
  <c r="Z7635" i="1"/>
  <c r="V7636" i="1"/>
  <c r="W7636" i="1"/>
  <c r="X7636" i="1"/>
  <c r="Y7636" i="1"/>
  <c r="Z7636" i="1"/>
  <c r="V7637" i="1"/>
  <c r="W7637" i="1"/>
  <c r="X7637" i="1"/>
  <c r="Y7637" i="1"/>
  <c r="Z7637" i="1"/>
  <c r="V7638" i="1"/>
  <c r="W7638" i="1"/>
  <c r="X7638" i="1"/>
  <c r="Y7638" i="1"/>
  <c r="Z7638" i="1"/>
  <c r="V7639" i="1"/>
  <c r="W7639" i="1"/>
  <c r="X7639" i="1"/>
  <c r="Y7639" i="1"/>
  <c r="Z7639" i="1"/>
  <c r="V7640" i="1"/>
  <c r="W7640" i="1"/>
  <c r="X7640" i="1"/>
  <c r="Y7640" i="1"/>
  <c r="Z7640" i="1"/>
  <c r="V7641" i="1"/>
  <c r="W7641" i="1"/>
  <c r="X7641" i="1"/>
  <c r="Y7641" i="1"/>
  <c r="Z7641" i="1"/>
  <c r="V7642" i="1"/>
  <c r="W7642" i="1"/>
  <c r="X7642" i="1"/>
  <c r="Y7642" i="1"/>
  <c r="Z7642" i="1"/>
  <c r="V7643" i="1"/>
  <c r="W7643" i="1"/>
  <c r="X7643" i="1"/>
  <c r="Y7643" i="1"/>
  <c r="Z7643" i="1"/>
  <c r="V7644" i="1"/>
  <c r="W7644" i="1"/>
  <c r="X7644" i="1"/>
  <c r="Y7644" i="1"/>
  <c r="Z7644" i="1"/>
  <c r="V7645" i="1"/>
  <c r="W7645" i="1"/>
  <c r="X7645" i="1"/>
  <c r="Y7645" i="1"/>
  <c r="Z7645" i="1"/>
  <c r="V7646" i="1"/>
  <c r="W7646" i="1"/>
  <c r="X7646" i="1"/>
  <c r="Y7646" i="1"/>
  <c r="Z7646" i="1"/>
  <c r="V7647" i="1"/>
  <c r="W7647" i="1"/>
  <c r="X7647" i="1"/>
  <c r="Y7647" i="1"/>
  <c r="Z7647" i="1"/>
  <c r="V7648" i="1"/>
  <c r="W7648" i="1"/>
  <c r="X7648" i="1"/>
  <c r="Y7648" i="1"/>
  <c r="Z7648" i="1"/>
  <c r="V7649" i="1"/>
  <c r="W7649" i="1"/>
  <c r="X7649" i="1"/>
  <c r="Y7649" i="1"/>
  <c r="Z7649" i="1"/>
  <c r="V7650" i="1"/>
  <c r="W7650" i="1"/>
  <c r="X7650" i="1"/>
  <c r="Y7650" i="1"/>
  <c r="Z7650" i="1"/>
  <c r="V7651" i="1"/>
  <c r="W7651" i="1"/>
  <c r="X7651" i="1"/>
  <c r="Y7651" i="1"/>
  <c r="Z7651" i="1"/>
  <c r="V7652" i="1"/>
  <c r="W7652" i="1"/>
  <c r="X7652" i="1"/>
  <c r="Y7652" i="1"/>
  <c r="Z7652" i="1"/>
  <c r="V7653" i="1"/>
  <c r="W7653" i="1"/>
  <c r="X7653" i="1"/>
  <c r="Y7653" i="1"/>
  <c r="Z7653" i="1"/>
  <c r="V7654" i="1"/>
  <c r="W7654" i="1"/>
  <c r="X7654" i="1"/>
  <c r="Y7654" i="1"/>
  <c r="Z7654" i="1"/>
  <c r="V7655" i="1"/>
  <c r="W7655" i="1"/>
  <c r="X7655" i="1"/>
  <c r="Y7655" i="1"/>
  <c r="Z7655" i="1"/>
  <c r="V7656" i="1"/>
  <c r="W7656" i="1"/>
  <c r="X7656" i="1"/>
  <c r="Y7656" i="1"/>
  <c r="Z7656" i="1"/>
  <c r="V7657" i="1"/>
  <c r="W7657" i="1"/>
  <c r="X7657" i="1"/>
  <c r="Y7657" i="1"/>
  <c r="Z7657" i="1"/>
  <c r="V7658" i="1"/>
  <c r="W7658" i="1"/>
  <c r="X7658" i="1"/>
  <c r="Y7658" i="1"/>
  <c r="Z7658" i="1"/>
  <c r="V7659" i="1"/>
  <c r="W7659" i="1"/>
  <c r="X7659" i="1"/>
  <c r="Y7659" i="1"/>
  <c r="Z7659" i="1"/>
  <c r="V7660" i="1"/>
  <c r="W7660" i="1"/>
  <c r="X7660" i="1"/>
  <c r="Y7660" i="1"/>
  <c r="Z7660" i="1"/>
  <c r="V7661" i="1"/>
  <c r="W7661" i="1"/>
  <c r="X7661" i="1"/>
  <c r="Y7661" i="1"/>
  <c r="Z7661" i="1"/>
  <c r="V7662" i="1"/>
  <c r="W7662" i="1"/>
  <c r="X7662" i="1"/>
  <c r="Y7662" i="1"/>
  <c r="Z7662" i="1"/>
  <c r="V7663" i="1"/>
  <c r="W7663" i="1"/>
  <c r="X7663" i="1"/>
  <c r="Y7663" i="1"/>
  <c r="Z7663" i="1"/>
  <c r="V7664" i="1"/>
  <c r="W7664" i="1"/>
  <c r="X7664" i="1"/>
  <c r="Y7664" i="1"/>
  <c r="Z7664" i="1"/>
  <c r="V7665" i="1"/>
  <c r="W7665" i="1"/>
  <c r="X7665" i="1"/>
  <c r="Y7665" i="1"/>
  <c r="Z7665" i="1"/>
  <c r="V7666" i="1"/>
  <c r="W7666" i="1"/>
  <c r="X7666" i="1"/>
  <c r="Y7666" i="1"/>
  <c r="Z7666" i="1"/>
  <c r="V7667" i="1"/>
  <c r="W7667" i="1"/>
  <c r="X7667" i="1"/>
  <c r="Y7667" i="1"/>
  <c r="Z7667" i="1"/>
  <c r="V7668" i="1"/>
  <c r="W7668" i="1"/>
  <c r="X7668" i="1"/>
  <c r="Y7668" i="1"/>
  <c r="Z7668" i="1"/>
  <c r="V7669" i="1"/>
  <c r="W7669" i="1"/>
  <c r="X7669" i="1"/>
  <c r="Y7669" i="1"/>
  <c r="Z7669" i="1"/>
  <c r="V7670" i="1"/>
  <c r="W7670" i="1"/>
  <c r="X7670" i="1"/>
  <c r="Y7670" i="1"/>
  <c r="Z7670" i="1"/>
  <c r="V7671" i="1"/>
  <c r="W7671" i="1"/>
  <c r="X7671" i="1"/>
  <c r="Y7671" i="1"/>
  <c r="Z7671" i="1"/>
  <c r="V7672" i="1"/>
  <c r="W7672" i="1"/>
  <c r="X7672" i="1"/>
  <c r="Y7672" i="1"/>
  <c r="Z7672" i="1"/>
  <c r="V7673" i="1"/>
  <c r="W7673" i="1"/>
  <c r="X7673" i="1"/>
  <c r="Y7673" i="1"/>
  <c r="Z7673" i="1"/>
  <c r="V7674" i="1"/>
  <c r="W7674" i="1"/>
  <c r="X7674" i="1"/>
  <c r="Y7674" i="1"/>
  <c r="Z7674" i="1"/>
  <c r="V7675" i="1"/>
  <c r="W7675" i="1"/>
  <c r="X7675" i="1"/>
  <c r="Y7675" i="1"/>
  <c r="Z7675" i="1"/>
  <c r="V7676" i="1"/>
  <c r="W7676" i="1"/>
  <c r="X7676" i="1"/>
  <c r="Y7676" i="1"/>
  <c r="Z7676" i="1"/>
  <c r="V7677" i="1"/>
  <c r="W7677" i="1"/>
  <c r="X7677" i="1"/>
  <c r="Y7677" i="1"/>
  <c r="Z7677" i="1"/>
  <c r="V7678" i="1"/>
  <c r="W7678" i="1"/>
  <c r="X7678" i="1"/>
  <c r="Y7678" i="1"/>
  <c r="Z7678" i="1"/>
  <c r="V7679" i="1"/>
  <c r="W7679" i="1"/>
  <c r="X7679" i="1"/>
  <c r="Y7679" i="1"/>
  <c r="Z7679" i="1"/>
  <c r="V7680" i="1"/>
  <c r="W7680" i="1"/>
  <c r="X7680" i="1"/>
  <c r="Y7680" i="1"/>
  <c r="Z7680" i="1"/>
  <c r="V7681" i="1"/>
  <c r="W7681" i="1"/>
  <c r="X7681" i="1"/>
  <c r="Y7681" i="1"/>
  <c r="Z7681" i="1"/>
  <c r="V7682" i="1"/>
  <c r="W7682" i="1"/>
  <c r="X7682" i="1"/>
  <c r="Y7682" i="1"/>
  <c r="Z7682" i="1"/>
  <c r="V7683" i="1"/>
  <c r="W7683" i="1"/>
  <c r="X7683" i="1"/>
  <c r="Y7683" i="1"/>
  <c r="Z7683" i="1"/>
  <c r="V7684" i="1"/>
  <c r="W7684" i="1"/>
  <c r="X7684" i="1"/>
  <c r="Y7684" i="1"/>
  <c r="Z7684" i="1"/>
  <c r="V7685" i="1"/>
  <c r="W7685" i="1"/>
  <c r="X7685" i="1"/>
  <c r="Y7685" i="1"/>
  <c r="Z7685" i="1"/>
  <c r="V7686" i="1"/>
  <c r="W7686" i="1"/>
  <c r="X7686" i="1"/>
  <c r="Y7686" i="1"/>
  <c r="Z7686" i="1"/>
  <c r="V7687" i="1"/>
  <c r="W7687" i="1"/>
  <c r="X7687" i="1"/>
  <c r="Y7687" i="1"/>
  <c r="Z7687" i="1"/>
  <c r="V7688" i="1"/>
  <c r="W7688" i="1"/>
  <c r="X7688" i="1"/>
  <c r="Y7688" i="1"/>
  <c r="Z7688" i="1"/>
  <c r="V7689" i="1"/>
  <c r="W7689" i="1"/>
  <c r="X7689" i="1"/>
  <c r="Y7689" i="1"/>
  <c r="Z7689" i="1"/>
  <c r="V7690" i="1"/>
  <c r="W7690" i="1"/>
  <c r="X7690" i="1"/>
  <c r="Y7690" i="1"/>
  <c r="Z7690" i="1"/>
  <c r="V7691" i="1"/>
  <c r="W7691" i="1"/>
  <c r="X7691" i="1"/>
  <c r="Y7691" i="1"/>
  <c r="Z7691" i="1"/>
  <c r="V7692" i="1"/>
  <c r="W7692" i="1"/>
  <c r="X7692" i="1"/>
  <c r="Y7692" i="1"/>
  <c r="Z7692" i="1"/>
  <c r="V7693" i="1"/>
  <c r="W7693" i="1"/>
  <c r="X7693" i="1"/>
  <c r="Y7693" i="1"/>
  <c r="Z7693" i="1"/>
  <c r="V7694" i="1"/>
  <c r="W7694" i="1"/>
  <c r="X7694" i="1"/>
  <c r="Y7694" i="1"/>
  <c r="Z7694" i="1"/>
  <c r="V7695" i="1"/>
  <c r="W7695" i="1"/>
  <c r="X7695" i="1"/>
  <c r="Y7695" i="1"/>
  <c r="Z7695" i="1"/>
  <c r="V7696" i="1"/>
  <c r="W7696" i="1"/>
  <c r="X7696" i="1"/>
  <c r="Y7696" i="1"/>
  <c r="Z7696" i="1"/>
  <c r="V7697" i="1"/>
  <c r="W7697" i="1"/>
  <c r="X7697" i="1"/>
  <c r="Y7697" i="1"/>
  <c r="Z7697" i="1"/>
  <c r="V7698" i="1"/>
  <c r="W7698" i="1"/>
  <c r="X7698" i="1"/>
  <c r="Y7698" i="1"/>
  <c r="Z7698" i="1"/>
  <c r="V7699" i="1"/>
  <c r="W7699" i="1"/>
  <c r="X7699" i="1"/>
  <c r="Y7699" i="1"/>
  <c r="Z7699" i="1"/>
  <c r="V7700" i="1"/>
  <c r="W7700" i="1"/>
  <c r="X7700" i="1"/>
  <c r="Y7700" i="1"/>
  <c r="Z7700" i="1"/>
  <c r="V7701" i="1"/>
  <c r="W7701" i="1"/>
  <c r="X7701" i="1"/>
  <c r="Y7701" i="1"/>
  <c r="Z7701" i="1"/>
  <c r="V7702" i="1"/>
  <c r="W7702" i="1"/>
  <c r="X7702" i="1"/>
  <c r="Y7702" i="1"/>
  <c r="Z7702" i="1"/>
  <c r="V7703" i="1"/>
  <c r="W7703" i="1"/>
  <c r="X7703" i="1"/>
  <c r="Y7703" i="1"/>
  <c r="Z7703" i="1"/>
  <c r="V7704" i="1"/>
  <c r="W7704" i="1"/>
  <c r="X7704" i="1"/>
  <c r="Y7704" i="1"/>
  <c r="Z7704" i="1"/>
  <c r="V7705" i="1"/>
  <c r="W7705" i="1"/>
  <c r="X7705" i="1"/>
  <c r="Y7705" i="1"/>
  <c r="Z7705" i="1"/>
  <c r="V7706" i="1"/>
  <c r="W7706" i="1"/>
  <c r="X7706" i="1"/>
  <c r="Y7706" i="1"/>
  <c r="Z7706" i="1"/>
  <c r="V7707" i="1"/>
  <c r="W7707" i="1"/>
  <c r="X7707" i="1"/>
  <c r="Y7707" i="1"/>
  <c r="Z7707" i="1"/>
  <c r="V7708" i="1"/>
  <c r="W7708" i="1"/>
  <c r="X7708" i="1"/>
  <c r="Y7708" i="1"/>
  <c r="Z7708" i="1"/>
  <c r="V7709" i="1"/>
  <c r="W7709" i="1"/>
  <c r="X7709" i="1"/>
  <c r="Y7709" i="1"/>
  <c r="Z7709" i="1"/>
  <c r="V7710" i="1"/>
  <c r="W7710" i="1"/>
  <c r="X7710" i="1"/>
  <c r="Y7710" i="1"/>
  <c r="Z7710" i="1"/>
  <c r="V7711" i="1"/>
  <c r="W7711" i="1"/>
  <c r="X7711" i="1"/>
  <c r="Y7711" i="1"/>
  <c r="Z7711" i="1"/>
  <c r="V7712" i="1"/>
  <c r="W7712" i="1"/>
  <c r="X7712" i="1"/>
  <c r="Y7712" i="1"/>
  <c r="Z7712" i="1"/>
  <c r="V7713" i="1"/>
  <c r="W7713" i="1"/>
  <c r="X7713" i="1"/>
  <c r="Y7713" i="1"/>
  <c r="Z7713" i="1"/>
  <c r="V7714" i="1"/>
  <c r="W7714" i="1"/>
  <c r="X7714" i="1"/>
  <c r="Y7714" i="1"/>
  <c r="Z7714" i="1"/>
  <c r="V7715" i="1"/>
  <c r="W7715" i="1"/>
  <c r="X7715" i="1"/>
  <c r="Y7715" i="1"/>
  <c r="Z7715" i="1"/>
  <c r="V7716" i="1"/>
  <c r="W7716" i="1"/>
  <c r="X7716" i="1"/>
  <c r="Y7716" i="1"/>
  <c r="Z7716" i="1"/>
  <c r="V7717" i="1"/>
  <c r="W7717" i="1"/>
  <c r="X7717" i="1"/>
  <c r="Y7717" i="1"/>
  <c r="Z7717" i="1"/>
  <c r="V7718" i="1"/>
  <c r="W7718" i="1"/>
  <c r="X7718" i="1"/>
  <c r="Y7718" i="1"/>
  <c r="Z7718" i="1"/>
  <c r="V7719" i="1"/>
  <c r="W7719" i="1"/>
  <c r="X7719" i="1"/>
  <c r="Y7719" i="1"/>
  <c r="Z7719" i="1"/>
  <c r="V7720" i="1"/>
  <c r="W7720" i="1"/>
  <c r="X7720" i="1"/>
  <c r="Y7720" i="1"/>
  <c r="Z7720" i="1"/>
  <c r="V7721" i="1"/>
  <c r="W7721" i="1"/>
  <c r="X7721" i="1"/>
  <c r="Y7721" i="1"/>
  <c r="Z7721" i="1"/>
  <c r="V7722" i="1"/>
  <c r="W7722" i="1"/>
  <c r="X7722" i="1"/>
  <c r="Y7722" i="1"/>
  <c r="Z7722" i="1"/>
  <c r="V7723" i="1"/>
  <c r="W7723" i="1"/>
  <c r="X7723" i="1"/>
  <c r="Y7723" i="1"/>
  <c r="Z7723" i="1"/>
  <c r="V7724" i="1"/>
  <c r="W7724" i="1"/>
  <c r="X7724" i="1"/>
  <c r="Y7724" i="1"/>
  <c r="Z7724" i="1"/>
  <c r="V7725" i="1"/>
  <c r="W7725" i="1"/>
  <c r="X7725" i="1"/>
  <c r="Y7725" i="1"/>
  <c r="Z7725" i="1"/>
  <c r="V7726" i="1"/>
  <c r="W7726" i="1"/>
  <c r="X7726" i="1"/>
  <c r="Y7726" i="1"/>
  <c r="Z7726" i="1"/>
  <c r="V7727" i="1"/>
  <c r="W7727" i="1"/>
  <c r="X7727" i="1"/>
  <c r="Y7727" i="1"/>
  <c r="Z7727" i="1"/>
  <c r="V7728" i="1"/>
  <c r="W7728" i="1"/>
  <c r="X7728" i="1"/>
  <c r="Y7728" i="1"/>
  <c r="Z7728" i="1"/>
  <c r="V7729" i="1"/>
  <c r="W7729" i="1"/>
  <c r="X7729" i="1"/>
  <c r="Y7729" i="1"/>
  <c r="Z7729" i="1"/>
  <c r="V7730" i="1"/>
  <c r="W7730" i="1"/>
  <c r="X7730" i="1"/>
  <c r="Y7730" i="1"/>
  <c r="Z7730" i="1"/>
  <c r="V7731" i="1"/>
  <c r="W7731" i="1"/>
  <c r="X7731" i="1"/>
  <c r="Y7731" i="1"/>
  <c r="Z7731" i="1"/>
  <c r="V7732" i="1"/>
  <c r="W7732" i="1"/>
  <c r="X7732" i="1"/>
  <c r="Y7732" i="1"/>
  <c r="Z7732" i="1"/>
  <c r="V7733" i="1"/>
  <c r="W7733" i="1"/>
  <c r="X7733" i="1"/>
  <c r="Y7733" i="1"/>
  <c r="Z7733" i="1"/>
  <c r="V7734" i="1"/>
  <c r="W7734" i="1"/>
  <c r="X7734" i="1"/>
  <c r="Y7734" i="1"/>
  <c r="Z7734" i="1"/>
  <c r="V7735" i="1"/>
  <c r="W7735" i="1"/>
  <c r="X7735" i="1"/>
  <c r="Y7735" i="1"/>
  <c r="Z7735" i="1"/>
  <c r="V7736" i="1"/>
  <c r="W7736" i="1"/>
  <c r="X7736" i="1"/>
  <c r="Y7736" i="1"/>
  <c r="Z7736" i="1"/>
  <c r="V7737" i="1"/>
  <c r="W7737" i="1"/>
  <c r="X7737" i="1"/>
  <c r="Y7737" i="1"/>
  <c r="Z7737" i="1"/>
  <c r="V7738" i="1"/>
  <c r="W7738" i="1"/>
  <c r="X7738" i="1"/>
  <c r="Y7738" i="1"/>
  <c r="Z7738" i="1"/>
  <c r="V7739" i="1"/>
  <c r="W7739" i="1"/>
  <c r="X7739" i="1"/>
  <c r="Y7739" i="1"/>
  <c r="Z7739" i="1"/>
  <c r="V7740" i="1"/>
  <c r="W7740" i="1"/>
  <c r="X7740" i="1"/>
  <c r="Y7740" i="1"/>
  <c r="Z7740" i="1"/>
  <c r="V7741" i="1"/>
  <c r="W7741" i="1"/>
  <c r="X7741" i="1"/>
  <c r="Y7741" i="1"/>
  <c r="Z7741" i="1"/>
  <c r="V7742" i="1"/>
  <c r="W7742" i="1"/>
  <c r="X7742" i="1"/>
  <c r="Y7742" i="1"/>
  <c r="Z7742" i="1"/>
  <c r="V7743" i="1"/>
  <c r="W7743" i="1"/>
  <c r="X7743" i="1"/>
  <c r="Y7743" i="1"/>
  <c r="Z7743" i="1"/>
  <c r="V7744" i="1"/>
  <c r="W7744" i="1"/>
  <c r="X7744" i="1"/>
  <c r="Y7744" i="1"/>
  <c r="Z7744" i="1"/>
  <c r="V7745" i="1"/>
  <c r="W7745" i="1"/>
  <c r="X7745" i="1"/>
  <c r="Y7745" i="1"/>
  <c r="Z7745" i="1"/>
  <c r="V7746" i="1"/>
  <c r="W7746" i="1"/>
  <c r="X7746" i="1"/>
  <c r="Y7746" i="1"/>
  <c r="Z7746" i="1"/>
  <c r="V7747" i="1"/>
  <c r="W7747" i="1"/>
  <c r="X7747" i="1"/>
  <c r="Y7747" i="1"/>
  <c r="Z7747" i="1"/>
  <c r="V7748" i="1"/>
  <c r="W7748" i="1"/>
  <c r="X7748" i="1"/>
  <c r="Y7748" i="1"/>
  <c r="Z7748" i="1"/>
  <c r="V7749" i="1"/>
  <c r="W7749" i="1"/>
  <c r="X7749" i="1"/>
  <c r="Y7749" i="1"/>
  <c r="Z7749" i="1"/>
  <c r="V7750" i="1"/>
  <c r="W7750" i="1"/>
  <c r="X7750" i="1"/>
  <c r="Y7750" i="1"/>
  <c r="Z7750" i="1"/>
  <c r="V7751" i="1"/>
  <c r="W7751" i="1"/>
  <c r="X7751" i="1"/>
  <c r="Y7751" i="1"/>
  <c r="Z7751" i="1"/>
  <c r="V7752" i="1"/>
  <c r="W7752" i="1"/>
  <c r="X7752" i="1"/>
  <c r="Y7752" i="1"/>
  <c r="Z7752" i="1"/>
  <c r="V7753" i="1"/>
  <c r="W7753" i="1"/>
  <c r="X7753" i="1"/>
  <c r="Y7753" i="1"/>
  <c r="Z7753" i="1"/>
  <c r="V7754" i="1"/>
  <c r="W7754" i="1"/>
  <c r="X7754" i="1"/>
  <c r="Y7754" i="1"/>
  <c r="Z7754" i="1"/>
  <c r="V7755" i="1"/>
  <c r="W7755" i="1"/>
  <c r="X7755" i="1"/>
  <c r="Y7755" i="1"/>
  <c r="Z7755" i="1"/>
  <c r="V7756" i="1"/>
  <c r="W7756" i="1"/>
  <c r="X7756" i="1"/>
  <c r="Y7756" i="1"/>
  <c r="Z7756" i="1"/>
  <c r="V7757" i="1"/>
  <c r="W7757" i="1"/>
  <c r="X7757" i="1"/>
  <c r="Y7757" i="1"/>
  <c r="Z7757" i="1"/>
  <c r="V7758" i="1"/>
  <c r="W7758" i="1"/>
  <c r="X7758" i="1"/>
  <c r="Y7758" i="1"/>
  <c r="Z7758" i="1"/>
  <c r="V7759" i="1"/>
  <c r="W7759" i="1"/>
  <c r="X7759" i="1"/>
  <c r="Y7759" i="1"/>
  <c r="Z7759" i="1"/>
  <c r="V7760" i="1"/>
  <c r="W7760" i="1"/>
  <c r="X7760" i="1"/>
  <c r="Y7760" i="1"/>
  <c r="Z7760" i="1"/>
  <c r="V7761" i="1"/>
  <c r="W7761" i="1"/>
  <c r="X7761" i="1"/>
  <c r="Y7761" i="1"/>
  <c r="Z7761" i="1"/>
  <c r="V7762" i="1"/>
  <c r="W7762" i="1"/>
  <c r="X7762" i="1"/>
  <c r="Y7762" i="1"/>
  <c r="Z7762" i="1"/>
  <c r="V7763" i="1"/>
  <c r="W7763" i="1"/>
  <c r="X7763" i="1"/>
  <c r="Y7763" i="1"/>
  <c r="Z7763" i="1"/>
  <c r="V7764" i="1"/>
  <c r="W7764" i="1"/>
  <c r="X7764" i="1"/>
  <c r="Y7764" i="1"/>
  <c r="Z7764" i="1"/>
  <c r="V7765" i="1"/>
  <c r="W7765" i="1"/>
  <c r="X7765" i="1"/>
  <c r="Y7765" i="1"/>
  <c r="Z7765" i="1"/>
  <c r="V7766" i="1"/>
  <c r="W7766" i="1"/>
  <c r="X7766" i="1"/>
  <c r="Y7766" i="1"/>
  <c r="Z7766" i="1"/>
  <c r="V7767" i="1"/>
  <c r="W7767" i="1"/>
  <c r="X7767" i="1"/>
  <c r="Y7767" i="1"/>
  <c r="Z7767" i="1"/>
  <c r="V7768" i="1"/>
  <c r="W7768" i="1"/>
  <c r="X7768" i="1"/>
  <c r="Y7768" i="1"/>
  <c r="Z7768" i="1"/>
  <c r="V7769" i="1"/>
  <c r="W7769" i="1"/>
  <c r="X7769" i="1"/>
  <c r="Y7769" i="1"/>
  <c r="Z7769" i="1"/>
  <c r="V7770" i="1"/>
  <c r="W7770" i="1"/>
  <c r="X7770" i="1"/>
  <c r="Y7770" i="1"/>
  <c r="Z7770" i="1"/>
  <c r="V7771" i="1"/>
  <c r="W7771" i="1"/>
  <c r="X7771" i="1"/>
  <c r="Y7771" i="1"/>
  <c r="Z7771" i="1"/>
  <c r="V7772" i="1"/>
  <c r="W7772" i="1"/>
  <c r="X7772" i="1"/>
  <c r="Y7772" i="1"/>
  <c r="Z7772" i="1"/>
  <c r="V7773" i="1"/>
  <c r="W7773" i="1"/>
  <c r="X7773" i="1"/>
  <c r="Y7773" i="1"/>
  <c r="Z7773" i="1"/>
  <c r="V7774" i="1"/>
  <c r="W7774" i="1"/>
  <c r="X7774" i="1"/>
  <c r="Y7774" i="1"/>
  <c r="Z7774" i="1"/>
  <c r="V7775" i="1"/>
  <c r="W7775" i="1"/>
  <c r="X7775" i="1"/>
  <c r="Y7775" i="1"/>
  <c r="Z7775" i="1"/>
  <c r="V7776" i="1"/>
  <c r="W7776" i="1"/>
  <c r="X7776" i="1"/>
  <c r="Y7776" i="1"/>
  <c r="Z7776" i="1"/>
  <c r="V7777" i="1"/>
  <c r="W7777" i="1"/>
  <c r="X7777" i="1"/>
  <c r="Y7777" i="1"/>
  <c r="Z7777" i="1"/>
  <c r="V7778" i="1"/>
  <c r="W7778" i="1"/>
  <c r="X7778" i="1"/>
  <c r="Y7778" i="1"/>
  <c r="Z7778" i="1"/>
  <c r="V7779" i="1"/>
  <c r="W7779" i="1"/>
  <c r="X7779" i="1"/>
  <c r="Y7779" i="1"/>
  <c r="Z7779" i="1"/>
  <c r="V7780" i="1"/>
  <c r="W7780" i="1"/>
  <c r="X7780" i="1"/>
  <c r="Y7780" i="1"/>
  <c r="Z7780" i="1"/>
  <c r="V7781" i="1"/>
  <c r="W7781" i="1"/>
  <c r="X7781" i="1"/>
  <c r="Y7781" i="1"/>
  <c r="Z7781" i="1"/>
  <c r="V7782" i="1"/>
  <c r="W7782" i="1"/>
  <c r="X7782" i="1"/>
  <c r="Y7782" i="1"/>
  <c r="Z7782" i="1"/>
  <c r="V7783" i="1"/>
  <c r="W7783" i="1"/>
  <c r="X7783" i="1"/>
  <c r="Y7783" i="1"/>
  <c r="Z7783" i="1"/>
  <c r="V7784" i="1"/>
  <c r="W7784" i="1"/>
  <c r="X7784" i="1"/>
  <c r="Y7784" i="1"/>
  <c r="Z7784" i="1"/>
  <c r="V7785" i="1"/>
  <c r="W7785" i="1"/>
  <c r="X7785" i="1"/>
  <c r="Y7785" i="1"/>
  <c r="Z7785" i="1"/>
  <c r="V7786" i="1"/>
  <c r="W7786" i="1"/>
  <c r="X7786" i="1"/>
  <c r="Y7786" i="1"/>
  <c r="Z7786" i="1"/>
  <c r="V7787" i="1"/>
  <c r="W7787" i="1"/>
  <c r="X7787" i="1"/>
  <c r="Y7787" i="1"/>
  <c r="Z7787" i="1"/>
  <c r="V7788" i="1"/>
  <c r="W7788" i="1"/>
  <c r="X7788" i="1"/>
  <c r="Y7788" i="1"/>
  <c r="Z7788" i="1"/>
  <c r="V7789" i="1"/>
  <c r="W7789" i="1"/>
  <c r="X7789" i="1"/>
  <c r="Y7789" i="1"/>
  <c r="Z7789" i="1"/>
  <c r="V7790" i="1"/>
  <c r="W7790" i="1"/>
  <c r="X7790" i="1"/>
  <c r="Y7790" i="1"/>
  <c r="Z7790" i="1"/>
  <c r="V7791" i="1"/>
  <c r="W7791" i="1"/>
  <c r="X7791" i="1"/>
  <c r="Y7791" i="1"/>
  <c r="Z7791" i="1"/>
  <c r="V7792" i="1"/>
  <c r="W7792" i="1"/>
  <c r="X7792" i="1"/>
  <c r="Y7792" i="1"/>
  <c r="Z7792" i="1"/>
  <c r="V7793" i="1"/>
  <c r="W7793" i="1"/>
  <c r="X7793" i="1"/>
  <c r="Y7793" i="1"/>
  <c r="Z7793" i="1"/>
  <c r="V7794" i="1"/>
  <c r="W7794" i="1"/>
  <c r="X7794" i="1"/>
  <c r="Y7794" i="1"/>
  <c r="Z7794" i="1"/>
  <c r="V7795" i="1"/>
  <c r="W7795" i="1"/>
  <c r="X7795" i="1"/>
  <c r="Y7795" i="1"/>
  <c r="Z7795" i="1"/>
  <c r="V7796" i="1"/>
  <c r="W7796" i="1"/>
  <c r="X7796" i="1"/>
  <c r="Y7796" i="1"/>
  <c r="Z7796" i="1"/>
  <c r="V7797" i="1"/>
  <c r="W7797" i="1"/>
  <c r="X7797" i="1"/>
  <c r="Y7797" i="1"/>
  <c r="Z7797" i="1"/>
  <c r="V7798" i="1"/>
  <c r="W7798" i="1"/>
  <c r="X7798" i="1"/>
  <c r="Y7798" i="1"/>
  <c r="Z7798" i="1"/>
  <c r="V7799" i="1"/>
  <c r="W7799" i="1"/>
  <c r="X7799" i="1"/>
  <c r="Y7799" i="1"/>
  <c r="Z7799" i="1"/>
  <c r="V7800" i="1"/>
  <c r="W7800" i="1"/>
  <c r="X7800" i="1"/>
  <c r="Y7800" i="1"/>
  <c r="Z7800" i="1"/>
  <c r="V7801" i="1"/>
  <c r="W7801" i="1"/>
  <c r="X7801" i="1"/>
  <c r="Y7801" i="1"/>
  <c r="Z7801" i="1"/>
  <c r="V7802" i="1"/>
  <c r="W7802" i="1"/>
  <c r="X7802" i="1"/>
  <c r="Y7802" i="1"/>
  <c r="Z7802" i="1"/>
  <c r="V7803" i="1"/>
  <c r="W7803" i="1"/>
  <c r="X7803" i="1"/>
  <c r="Y7803" i="1"/>
  <c r="Z7803" i="1"/>
  <c r="V7804" i="1"/>
  <c r="W7804" i="1"/>
  <c r="X7804" i="1"/>
  <c r="Y7804" i="1"/>
  <c r="Z7804" i="1"/>
  <c r="V7805" i="1"/>
  <c r="W7805" i="1"/>
  <c r="X7805" i="1"/>
  <c r="Y7805" i="1"/>
  <c r="Z7805" i="1"/>
  <c r="V7806" i="1"/>
  <c r="W7806" i="1"/>
  <c r="X7806" i="1"/>
  <c r="Y7806" i="1"/>
  <c r="Z7806" i="1"/>
  <c r="V7807" i="1"/>
  <c r="W7807" i="1"/>
  <c r="X7807" i="1"/>
  <c r="Y7807" i="1"/>
  <c r="Z7807" i="1"/>
  <c r="V7808" i="1"/>
  <c r="W7808" i="1"/>
  <c r="X7808" i="1"/>
  <c r="Y7808" i="1"/>
  <c r="Z7808" i="1"/>
  <c r="V7809" i="1"/>
  <c r="W7809" i="1"/>
  <c r="X7809" i="1"/>
  <c r="Y7809" i="1"/>
  <c r="Z7809" i="1"/>
  <c r="V7810" i="1"/>
  <c r="W7810" i="1"/>
  <c r="X7810" i="1"/>
  <c r="Y7810" i="1"/>
  <c r="Z7810" i="1"/>
  <c r="V7811" i="1"/>
  <c r="W7811" i="1"/>
  <c r="X7811" i="1"/>
  <c r="Y7811" i="1"/>
  <c r="Z7811" i="1"/>
  <c r="V7812" i="1"/>
  <c r="W7812" i="1"/>
  <c r="X7812" i="1"/>
  <c r="Y7812" i="1"/>
  <c r="Z7812" i="1"/>
  <c r="V7813" i="1"/>
  <c r="W7813" i="1"/>
  <c r="X7813" i="1"/>
  <c r="Y7813" i="1"/>
  <c r="Z7813" i="1"/>
  <c r="V7814" i="1"/>
  <c r="W7814" i="1"/>
  <c r="X7814" i="1"/>
  <c r="Y7814" i="1"/>
  <c r="Z7814" i="1"/>
  <c r="V7815" i="1"/>
  <c r="W7815" i="1"/>
  <c r="X7815" i="1"/>
  <c r="Y7815" i="1"/>
  <c r="Z7815" i="1"/>
  <c r="V7816" i="1"/>
  <c r="W7816" i="1"/>
  <c r="X7816" i="1"/>
  <c r="Y7816" i="1"/>
  <c r="Z7816" i="1"/>
  <c r="V7817" i="1"/>
  <c r="W7817" i="1"/>
  <c r="X7817" i="1"/>
  <c r="Y7817" i="1"/>
  <c r="Z7817" i="1"/>
  <c r="V7818" i="1"/>
  <c r="W7818" i="1"/>
  <c r="X7818" i="1"/>
  <c r="Y7818" i="1"/>
  <c r="Z7818" i="1"/>
  <c r="V7819" i="1"/>
  <c r="W7819" i="1"/>
  <c r="X7819" i="1"/>
  <c r="Y7819" i="1"/>
  <c r="Z7819" i="1"/>
  <c r="V7820" i="1"/>
  <c r="W7820" i="1"/>
  <c r="X7820" i="1"/>
  <c r="Y7820" i="1"/>
  <c r="Z7820" i="1"/>
  <c r="V7821" i="1"/>
  <c r="W7821" i="1"/>
  <c r="X7821" i="1"/>
  <c r="Y7821" i="1"/>
  <c r="Z7821" i="1"/>
  <c r="V7822" i="1"/>
  <c r="W7822" i="1"/>
  <c r="X7822" i="1"/>
  <c r="Y7822" i="1"/>
  <c r="Z7822" i="1"/>
  <c r="V7823" i="1"/>
  <c r="W7823" i="1"/>
  <c r="X7823" i="1"/>
  <c r="Y7823" i="1"/>
  <c r="Z7823" i="1"/>
  <c r="V7824" i="1"/>
  <c r="W7824" i="1"/>
  <c r="X7824" i="1"/>
  <c r="Y7824" i="1"/>
  <c r="Z7824" i="1"/>
  <c r="V7825" i="1"/>
  <c r="W7825" i="1"/>
  <c r="X7825" i="1"/>
  <c r="Y7825" i="1"/>
  <c r="Z7825" i="1"/>
  <c r="V7826" i="1"/>
  <c r="W7826" i="1"/>
  <c r="X7826" i="1"/>
  <c r="Y7826" i="1"/>
  <c r="Z7826" i="1"/>
  <c r="V7827" i="1"/>
  <c r="W7827" i="1"/>
  <c r="X7827" i="1"/>
  <c r="Y7827" i="1"/>
  <c r="Z7827" i="1"/>
  <c r="V7828" i="1"/>
  <c r="W7828" i="1"/>
  <c r="X7828" i="1"/>
  <c r="Y7828" i="1"/>
  <c r="Z7828" i="1"/>
  <c r="V7829" i="1"/>
  <c r="W7829" i="1"/>
  <c r="X7829" i="1"/>
  <c r="Y7829" i="1"/>
  <c r="Z7829" i="1"/>
  <c r="V7830" i="1"/>
  <c r="W7830" i="1"/>
  <c r="X7830" i="1"/>
  <c r="Y7830" i="1"/>
  <c r="Z7830" i="1"/>
  <c r="V7831" i="1"/>
  <c r="W7831" i="1"/>
  <c r="X7831" i="1"/>
  <c r="Y7831" i="1"/>
  <c r="Z7831" i="1"/>
  <c r="V7832" i="1"/>
  <c r="W7832" i="1"/>
  <c r="X7832" i="1"/>
  <c r="Y7832" i="1"/>
  <c r="Z7832" i="1"/>
  <c r="V7833" i="1"/>
  <c r="W7833" i="1"/>
  <c r="X7833" i="1"/>
  <c r="Y7833" i="1"/>
  <c r="Z7833" i="1"/>
  <c r="V7834" i="1"/>
  <c r="W7834" i="1"/>
  <c r="X7834" i="1"/>
  <c r="Y7834" i="1"/>
  <c r="Z7834" i="1"/>
  <c r="V7835" i="1"/>
  <c r="W7835" i="1"/>
  <c r="X7835" i="1"/>
  <c r="Y7835" i="1"/>
  <c r="Z7835" i="1"/>
  <c r="V7836" i="1"/>
  <c r="W7836" i="1"/>
  <c r="X7836" i="1"/>
  <c r="Y7836" i="1"/>
  <c r="Z7836" i="1"/>
  <c r="V7837" i="1"/>
  <c r="W7837" i="1"/>
  <c r="X7837" i="1"/>
  <c r="Y7837" i="1"/>
  <c r="Z7837" i="1"/>
  <c r="V7838" i="1"/>
  <c r="W7838" i="1"/>
  <c r="X7838" i="1"/>
  <c r="Y7838" i="1"/>
  <c r="Z7838" i="1"/>
  <c r="V7839" i="1"/>
  <c r="W7839" i="1"/>
  <c r="X7839" i="1"/>
  <c r="Y7839" i="1"/>
  <c r="Z7839" i="1"/>
  <c r="V7840" i="1"/>
  <c r="W7840" i="1"/>
  <c r="X7840" i="1"/>
  <c r="Y7840" i="1"/>
  <c r="Z7840" i="1"/>
  <c r="V7841" i="1"/>
  <c r="W7841" i="1"/>
  <c r="X7841" i="1"/>
  <c r="Y7841" i="1"/>
  <c r="Z7841" i="1"/>
  <c r="V7842" i="1"/>
  <c r="W7842" i="1"/>
  <c r="X7842" i="1"/>
  <c r="Y7842" i="1"/>
  <c r="Z7842" i="1"/>
  <c r="V7843" i="1"/>
  <c r="W7843" i="1"/>
  <c r="X7843" i="1"/>
  <c r="Y7843" i="1"/>
  <c r="Z7843" i="1"/>
  <c r="V7844" i="1"/>
  <c r="W7844" i="1"/>
  <c r="X7844" i="1"/>
  <c r="Y7844" i="1"/>
  <c r="Z7844" i="1"/>
  <c r="V7845" i="1"/>
  <c r="W7845" i="1"/>
  <c r="X7845" i="1"/>
  <c r="Y7845" i="1"/>
  <c r="Z7845" i="1"/>
  <c r="V7846" i="1"/>
  <c r="W7846" i="1"/>
  <c r="X7846" i="1"/>
  <c r="Y7846" i="1"/>
  <c r="Z7846" i="1"/>
  <c r="V7847" i="1"/>
  <c r="W7847" i="1"/>
  <c r="X7847" i="1"/>
  <c r="Y7847" i="1"/>
  <c r="Z7847" i="1"/>
  <c r="V7848" i="1"/>
  <c r="W7848" i="1"/>
  <c r="X7848" i="1"/>
  <c r="Y7848" i="1"/>
  <c r="Z7848" i="1"/>
  <c r="V7849" i="1"/>
  <c r="W7849" i="1"/>
  <c r="X7849" i="1"/>
  <c r="Y7849" i="1"/>
  <c r="Z7849" i="1"/>
  <c r="V7850" i="1"/>
  <c r="W7850" i="1"/>
  <c r="X7850" i="1"/>
  <c r="Y7850" i="1"/>
  <c r="Z7850" i="1"/>
  <c r="V7851" i="1"/>
  <c r="W7851" i="1"/>
  <c r="X7851" i="1"/>
  <c r="Y7851" i="1"/>
  <c r="Z7851" i="1"/>
  <c r="V7852" i="1"/>
  <c r="W7852" i="1"/>
  <c r="X7852" i="1"/>
  <c r="Y7852" i="1"/>
  <c r="Z7852" i="1"/>
  <c r="V7853" i="1"/>
  <c r="W7853" i="1"/>
  <c r="X7853" i="1"/>
  <c r="Y7853" i="1"/>
  <c r="Z7853" i="1"/>
  <c r="V7854" i="1"/>
  <c r="W7854" i="1"/>
  <c r="X7854" i="1"/>
  <c r="Y7854" i="1"/>
  <c r="Z7854" i="1"/>
  <c r="V7855" i="1"/>
  <c r="W7855" i="1"/>
  <c r="X7855" i="1"/>
  <c r="Y7855" i="1"/>
  <c r="Z7855" i="1"/>
  <c r="V7856" i="1"/>
  <c r="W7856" i="1"/>
  <c r="X7856" i="1"/>
  <c r="Y7856" i="1"/>
  <c r="Z7856" i="1"/>
  <c r="V7857" i="1"/>
  <c r="W7857" i="1"/>
  <c r="X7857" i="1"/>
  <c r="Y7857" i="1"/>
  <c r="Z7857" i="1"/>
  <c r="V7858" i="1"/>
  <c r="W7858" i="1"/>
  <c r="X7858" i="1"/>
  <c r="Y7858" i="1"/>
  <c r="Z7858" i="1"/>
  <c r="V7859" i="1"/>
  <c r="W7859" i="1"/>
  <c r="X7859" i="1"/>
  <c r="Y7859" i="1"/>
  <c r="Z7859" i="1"/>
  <c r="V7860" i="1"/>
  <c r="W7860" i="1"/>
  <c r="X7860" i="1"/>
  <c r="Y7860" i="1"/>
  <c r="Z7860" i="1"/>
  <c r="V7861" i="1"/>
  <c r="W7861" i="1"/>
  <c r="X7861" i="1"/>
  <c r="Y7861" i="1"/>
  <c r="Z7861" i="1"/>
  <c r="V7862" i="1"/>
  <c r="W7862" i="1"/>
  <c r="X7862" i="1"/>
  <c r="Y7862" i="1"/>
  <c r="Z7862" i="1"/>
  <c r="V7863" i="1"/>
  <c r="W7863" i="1"/>
  <c r="X7863" i="1"/>
  <c r="Y7863" i="1"/>
  <c r="Z7863" i="1"/>
  <c r="V7864" i="1"/>
  <c r="W7864" i="1"/>
  <c r="X7864" i="1"/>
  <c r="Y7864" i="1"/>
  <c r="Z7864" i="1"/>
  <c r="V7865" i="1"/>
  <c r="W7865" i="1"/>
  <c r="X7865" i="1"/>
  <c r="Y7865" i="1"/>
  <c r="Z7865" i="1"/>
  <c r="V7866" i="1"/>
  <c r="W7866" i="1"/>
  <c r="X7866" i="1"/>
  <c r="Y7866" i="1"/>
  <c r="Z7866" i="1"/>
  <c r="V7867" i="1"/>
  <c r="W7867" i="1"/>
  <c r="X7867" i="1"/>
  <c r="Y7867" i="1"/>
  <c r="Z7867" i="1"/>
  <c r="V7868" i="1"/>
  <c r="W7868" i="1"/>
  <c r="X7868" i="1"/>
  <c r="Y7868" i="1"/>
  <c r="Z7868" i="1"/>
  <c r="V7869" i="1"/>
  <c r="W7869" i="1"/>
  <c r="X7869" i="1"/>
  <c r="Y7869" i="1"/>
  <c r="Z7869" i="1"/>
  <c r="V7870" i="1"/>
  <c r="W7870" i="1"/>
  <c r="X7870" i="1"/>
  <c r="Y7870" i="1"/>
  <c r="Z7870" i="1"/>
  <c r="V7871" i="1"/>
  <c r="W7871" i="1"/>
  <c r="X7871" i="1"/>
  <c r="Y7871" i="1"/>
  <c r="Z7871" i="1"/>
  <c r="V7872" i="1"/>
  <c r="W7872" i="1"/>
  <c r="X7872" i="1"/>
  <c r="Y7872" i="1"/>
  <c r="Z7872" i="1"/>
  <c r="V7873" i="1"/>
  <c r="W7873" i="1"/>
  <c r="X7873" i="1"/>
  <c r="Y7873" i="1"/>
  <c r="Z7873" i="1"/>
  <c r="V7874" i="1"/>
  <c r="W7874" i="1"/>
  <c r="X7874" i="1"/>
  <c r="Y7874" i="1"/>
  <c r="Z7874" i="1"/>
  <c r="V7875" i="1"/>
  <c r="W7875" i="1"/>
  <c r="X7875" i="1"/>
  <c r="Y7875" i="1"/>
  <c r="Z7875" i="1"/>
  <c r="V7876" i="1"/>
  <c r="W7876" i="1"/>
  <c r="X7876" i="1"/>
  <c r="Y7876" i="1"/>
  <c r="Z7876" i="1"/>
  <c r="V7877" i="1"/>
  <c r="W7877" i="1"/>
  <c r="X7877" i="1"/>
  <c r="Y7877" i="1"/>
  <c r="Z7877" i="1"/>
  <c r="V7878" i="1"/>
  <c r="W7878" i="1"/>
  <c r="X7878" i="1"/>
  <c r="Y7878" i="1"/>
  <c r="Z7878" i="1"/>
  <c r="V7879" i="1"/>
  <c r="W7879" i="1"/>
  <c r="X7879" i="1"/>
  <c r="Y7879" i="1"/>
  <c r="Z7879" i="1"/>
  <c r="V7880" i="1"/>
  <c r="W7880" i="1"/>
  <c r="X7880" i="1"/>
  <c r="Y7880" i="1"/>
  <c r="Z7880" i="1"/>
  <c r="V7881" i="1"/>
  <c r="W7881" i="1"/>
  <c r="X7881" i="1"/>
  <c r="Y7881" i="1"/>
  <c r="Z7881" i="1"/>
  <c r="V7882" i="1"/>
  <c r="W7882" i="1"/>
  <c r="X7882" i="1"/>
  <c r="Y7882" i="1"/>
  <c r="Z7882" i="1"/>
  <c r="V7883" i="1"/>
  <c r="W7883" i="1"/>
  <c r="X7883" i="1"/>
  <c r="Y7883" i="1"/>
  <c r="Z7883" i="1"/>
  <c r="V7884" i="1"/>
  <c r="W7884" i="1"/>
  <c r="X7884" i="1"/>
  <c r="Y7884" i="1"/>
  <c r="Z7884" i="1"/>
  <c r="V7885" i="1"/>
  <c r="W7885" i="1"/>
  <c r="X7885" i="1"/>
  <c r="Y7885" i="1"/>
  <c r="Z7885" i="1"/>
  <c r="V7886" i="1"/>
  <c r="W7886" i="1"/>
  <c r="X7886" i="1"/>
  <c r="Y7886" i="1"/>
  <c r="Z7886" i="1"/>
  <c r="V7887" i="1"/>
  <c r="W7887" i="1"/>
  <c r="X7887" i="1"/>
  <c r="Y7887" i="1"/>
  <c r="Z7887" i="1"/>
  <c r="V7888" i="1"/>
  <c r="W7888" i="1"/>
  <c r="X7888" i="1"/>
  <c r="Y7888" i="1"/>
  <c r="Z7888" i="1"/>
  <c r="V7889" i="1"/>
  <c r="W7889" i="1"/>
  <c r="X7889" i="1"/>
  <c r="Y7889" i="1"/>
  <c r="Z7889" i="1"/>
  <c r="V7890" i="1"/>
  <c r="W7890" i="1"/>
  <c r="X7890" i="1"/>
  <c r="Y7890" i="1"/>
  <c r="Z7890" i="1"/>
  <c r="V7891" i="1"/>
  <c r="W7891" i="1"/>
  <c r="X7891" i="1"/>
  <c r="Y7891" i="1"/>
  <c r="Z7891" i="1"/>
  <c r="V7892" i="1"/>
  <c r="W7892" i="1"/>
  <c r="X7892" i="1"/>
  <c r="Y7892" i="1"/>
  <c r="Z7892" i="1"/>
  <c r="V7893" i="1"/>
  <c r="W7893" i="1"/>
  <c r="X7893" i="1"/>
  <c r="Y7893" i="1"/>
  <c r="Z7893" i="1"/>
  <c r="V7894" i="1"/>
  <c r="W7894" i="1"/>
  <c r="X7894" i="1"/>
  <c r="Y7894" i="1"/>
  <c r="Z7894" i="1"/>
  <c r="V7895" i="1"/>
  <c r="W7895" i="1"/>
  <c r="X7895" i="1"/>
  <c r="Y7895" i="1"/>
  <c r="Z7895" i="1"/>
  <c r="V7896" i="1"/>
  <c r="W7896" i="1"/>
  <c r="X7896" i="1"/>
  <c r="Y7896" i="1"/>
  <c r="Z7896" i="1"/>
  <c r="V7897" i="1"/>
  <c r="W7897" i="1"/>
  <c r="X7897" i="1"/>
  <c r="Y7897" i="1"/>
  <c r="Z7897" i="1"/>
  <c r="V7898" i="1"/>
  <c r="W7898" i="1"/>
  <c r="X7898" i="1"/>
  <c r="Y7898" i="1"/>
  <c r="Z7898" i="1"/>
  <c r="V7899" i="1"/>
  <c r="W7899" i="1"/>
  <c r="X7899" i="1"/>
  <c r="Y7899" i="1"/>
  <c r="Z7899" i="1"/>
  <c r="V7900" i="1"/>
  <c r="W7900" i="1"/>
  <c r="X7900" i="1"/>
  <c r="Y7900" i="1"/>
  <c r="Z7900" i="1"/>
  <c r="V7901" i="1"/>
  <c r="W7901" i="1"/>
  <c r="X7901" i="1"/>
  <c r="Y7901" i="1"/>
  <c r="Z7901" i="1"/>
  <c r="V7902" i="1"/>
  <c r="W7902" i="1"/>
  <c r="X7902" i="1"/>
  <c r="Y7902" i="1"/>
  <c r="Z7902" i="1"/>
  <c r="V7903" i="1"/>
  <c r="W7903" i="1"/>
  <c r="X7903" i="1"/>
  <c r="Y7903" i="1"/>
  <c r="Z7903" i="1"/>
  <c r="V7904" i="1"/>
  <c r="W7904" i="1"/>
  <c r="X7904" i="1"/>
  <c r="Y7904" i="1"/>
  <c r="Z7904" i="1"/>
  <c r="V7905" i="1"/>
  <c r="W7905" i="1"/>
  <c r="X7905" i="1"/>
  <c r="Y7905" i="1"/>
  <c r="Z7905" i="1"/>
  <c r="V7906" i="1"/>
  <c r="W7906" i="1"/>
  <c r="X7906" i="1"/>
  <c r="Y7906" i="1"/>
  <c r="Z7906" i="1"/>
  <c r="V7907" i="1"/>
  <c r="W7907" i="1"/>
  <c r="X7907" i="1"/>
  <c r="Y7907" i="1"/>
  <c r="Z7907" i="1"/>
  <c r="V7908" i="1"/>
  <c r="W7908" i="1"/>
  <c r="X7908" i="1"/>
  <c r="Y7908" i="1"/>
  <c r="Z7908" i="1"/>
  <c r="V7909" i="1"/>
  <c r="W7909" i="1"/>
  <c r="X7909" i="1"/>
  <c r="Y7909" i="1"/>
  <c r="Z7909" i="1"/>
  <c r="V7910" i="1"/>
  <c r="W7910" i="1"/>
  <c r="X7910" i="1"/>
  <c r="Y7910" i="1"/>
  <c r="Z7910" i="1"/>
  <c r="V7911" i="1"/>
  <c r="W7911" i="1"/>
  <c r="X7911" i="1"/>
  <c r="Y7911" i="1"/>
  <c r="Z7911" i="1"/>
  <c r="V7912" i="1"/>
  <c r="W7912" i="1"/>
  <c r="X7912" i="1"/>
  <c r="Y7912" i="1"/>
  <c r="Z7912" i="1"/>
  <c r="V7913" i="1"/>
  <c r="W7913" i="1"/>
  <c r="X7913" i="1"/>
  <c r="Y7913" i="1"/>
  <c r="Z7913" i="1"/>
  <c r="V7914" i="1"/>
  <c r="W7914" i="1"/>
  <c r="X7914" i="1"/>
  <c r="Y7914" i="1"/>
  <c r="Z7914" i="1"/>
  <c r="V7915" i="1"/>
  <c r="W7915" i="1"/>
  <c r="X7915" i="1"/>
  <c r="Y7915" i="1"/>
  <c r="Z7915" i="1"/>
  <c r="V7916" i="1"/>
  <c r="W7916" i="1"/>
  <c r="X7916" i="1"/>
  <c r="Y7916" i="1"/>
  <c r="Z7916" i="1"/>
  <c r="V7917" i="1"/>
  <c r="W7917" i="1"/>
  <c r="X7917" i="1"/>
  <c r="Y7917" i="1"/>
  <c r="Z7917" i="1"/>
  <c r="V7918" i="1"/>
  <c r="W7918" i="1"/>
  <c r="X7918" i="1"/>
  <c r="Y7918" i="1"/>
  <c r="Z7918" i="1"/>
  <c r="V7919" i="1"/>
  <c r="W7919" i="1"/>
  <c r="X7919" i="1"/>
  <c r="Y7919" i="1"/>
  <c r="Z7919" i="1"/>
  <c r="V7920" i="1"/>
  <c r="W7920" i="1"/>
  <c r="X7920" i="1"/>
  <c r="Y7920" i="1"/>
  <c r="Z7920" i="1"/>
  <c r="V7921" i="1"/>
  <c r="W7921" i="1"/>
  <c r="X7921" i="1"/>
  <c r="Y7921" i="1"/>
  <c r="Z7921" i="1"/>
  <c r="V7922" i="1"/>
  <c r="W7922" i="1"/>
  <c r="X7922" i="1"/>
  <c r="Y7922" i="1"/>
  <c r="Z7922" i="1"/>
  <c r="V7923" i="1"/>
  <c r="W7923" i="1"/>
  <c r="X7923" i="1"/>
  <c r="Y7923" i="1"/>
  <c r="Z7923" i="1"/>
  <c r="V7924" i="1"/>
  <c r="W7924" i="1"/>
  <c r="X7924" i="1"/>
  <c r="Y7924" i="1"/>
  <c r="Z7924" i="1"/>
  <c r="V7925" i="1"/>
  <c r="W7925" i="1"/>
  <c r="X7925" i="1"/>
  <c r="Y7925" i="1"/>
  <c r="Z7925" i="1"/>
  <c r="V7926" i="1"/>
  <c r="W7926" i="1"/>
  <c r="X7926" i="1"/>
  <c r="Y7926" i="1"/>
  <c r="Z7926" i="1"/>
  <c r="V7927" i="1"/>
  <c r="W7927" i="1"/>
  <c r="X7927" i="1"/>
  <c r="Y7927" i="1"/>
  <c r="Z7927" i="1"/>
  <c r="V7928" i="1"/>
  <c r="W7928" i="1"/>
  <c r="X7928" i="1"/>
  <c r="Y7928" i="1"/>
  <c r="Z7928" i="1"/>
  <c r="V7929" i="1"/>
  <c r="W7929" i="1"/>
  <c r="X7929" i="1"/>
  <c r="Y7929" i="1"/>
  <c r="Z7929" i="1"/>
  <c r="V7930" i="1"/>
  <c r="W7930" i="1"/>
  <c r="X7930" i="1"/>
  <c r="Y7930" i="1"/>
  <c r="Z7930" i="1"/>
  <c r="V7931" i="1"/>
  <c r="W7931" i="1"/>
  <c r="X7931" i="1"/>
  <c r="Y7931" i="1"/>
  <c r="Z7931" i="1"/>
  <c r="V7932" i="1"/>
  <c r="W7932" i="1"/>
  <c r="X7932" i="1"/>
  <c r="Y7932" i="1"/>
  <c r="Z7932" i="1"/>
  <c r="V7933" i="1"/>
  <c r="W7933" i="1"/>
  <c r="X7933" i="1"/>
  <c r="Y7933" i="1"/>
  <c r="Z7933" i="1"/>
  <c r="V7934" i="1"/>
  <c r="W7934" i="1"/>
  <c r="X7934" i="1"/>
  <c r="Y7934" i="1"/>
  <c r="Z7934" i="1"/>
  <c r="V7935" i="1"/>
  <c r="W7935" i="1"/>
  <c r="X7935" i="1"/>
  <c r="Y7935" i="1"/>
  <c r="Z7935" i="1"/>
  <c r="V7936" i="1"/>
  <c r="W7936" i="1"/>
  <c r="X7936" i="1"/>
  <c r="Y7936" i="1"/>
  <c r="Z7936" i="1"/>
  <c r="V7937" i="1"/>
  <c r="W7937" i="1"/>
  <c r="X7937" i="1"/>
  <c r="Y7937" i="1"/>
  <c r="Z7937" i="1"/>
  <c r="V7938" i="1"/>
  <c r="W7938" i="1"/>
  <c r="X7938" i="1"/>
  <c r="Y7938" i="1"/>
  <c r="Z7938" i="1"/>
  <c r="V7939" i="1"/>
  <c r="W7939" i="1"/>
  <c r="X7939" i="1"/>
  <c r="Y7939" i="1"/>
  <c r="Z7939" i="1"/>
  <c r="V7940" i="1"/>
  <c r="W7940" i="1"/>
  <c r="X7940" i="1"/>
  <c r="Y7940" i="1"/>
  <c r="Z7940" i="1"/>
  <c r="V7941" i="1"/>
  <c r="W7941" i="1"/>
  <c r="X7941" i="1"/>
  <c r="Y7941" i="1"/>
  <c r="Z7941" i="1"/>
  <c r="V7942" i="1"/>
  <c r="W7942" i="1"/>
  <c r="X7942" i="1"/>
  <c r="Y7942" i="1"/>
  <c r="Z7942" i="1"/>
  <c r="V7943" i="1"/>
  <c r="W7943" i="1"/>
  <c r="X7943" i="1"/>
  <c r="Y7943" i="1"/>
  <c r="Z7943" i="1"/>
  <c r="V7944" i="1"/>
  <c r="W7944" i="1"/>
  <c r="X7944" i="1"/>
  <c r="Y7944" i="1"/>
  <c r="Z7944" i="1"/>
  <c r="V7945" i="1"/>
  <c r="W7945" i="1"/>
  <c r="X7945" i="1"/>
  <c r="Y7945" i="1"/>
  <c r="Z7945" i="1"/>
  <c r="V7946" i="1"/>
  <c r="W7946" i="1"/>
  <c r="X7946" i="1"/>
  <c r="Y7946" i="1"/>
  <c r="Z7946" i="1"/>
  <c r="V7947" i="1"/>
  <c r="W7947" i="1"/>
  <c r="X7947" i="1"/>
  <c r="Y7947" i="1"/>
  <c r="Z7947" i="1"/>
  <c r="V7948" i="1"/>
  <c r="W7948" i="1"/>
  <c r="X7948" i="1"/>
  <c r="Y7948" i="1"/>
  <c r="Z7948" i="1"/>
  <c r="V7949" i="1"/>
  <c r="W7949" i="1"/>
  <c r="X7949" i="1"/>
  <c r="Y7949" i="1"/>
  <c r="Z7949" i="1"/>
  <c r="V7950" i="1"/>
  <c r="W7950" i="1"/>
  <c r="X7950" i="1"/>
  <c r="Y7950" i="1"/>
  <c r="Z7950" i="1"/>
  <c r="V7951" i="1"/>
  <c r="W7951" i="1"/>
  <c r="X7951" i="1"/>
  <c r="Y7951" i="1"/>
  <c r="Z7951" i="1"/>
  <c r="V7952" i="1"/>
  <c r="W7952" i="1"/>
  <c r="X7952" i="1"/>
  <c r="Y7952" i="1"/>
  <c r="Z7952" i="1"/>
  <c r="V7953" i="1"/>
  <c r="W7953" i="1"/>
  <c r="X7953" i="1"/>
  <c r="Y7953" i="1"/>
  <c r="Z7953" i="1"/>
  <c r="V7954" i="1"/>
  <c r="W7954" i="1"/>
  <c r="X7954" i="1"/>
  <c r="Y7954" i="1"/>
  <c r="Z7954" i="1"/>
  <c r="V7955" i="1"/>
  <c r="W7955" i="1"/>
  <c r="X7955" i="1"/>
  <c r="Y7955" i="1"/>
  <c r="Z7955" i="1"/>
  <c r="V7956" i="1"/>
  <c r="W7956" i="1"/>
  <c r="X7956" i="1"/>
  <c r="Y7956" i="1"/>
  <c r="Z7956" i="1"/>
  <c r="V7957" i="1"/>
  <c r="W7957" i="1"/>
  <c r="X7957" i="1"/>
  <c r="Y7957" i="1"/>
  <c r="Z7957" i="1"/>
  <c r="V7958" i="1"/>
  <c r="W7958" i="1"/>
  <c r="X7958" i="1"/>
  <c r="Y7958" i="1"/>
  <c r="Z7958" i="1"/>
  <c r="V7959" i="1"/>
  <c r="W7959" i="1"/>
  <c r="X7959" i="1"/>
  <c r="Y7959" i="1"/>
  <c r="Z7959" i="1"/>
  <c r="V7960" i="1"/>
  <c r="W7960" i="1"/>
  <c r="X7960" i="1"/>
  <c r="Y7960" i="1"/>
  <c r="Z7960" i="1"/>
  <c r="V7961" i="1"/>
  <c r="W7961" i="1"/>
  <c r="X7961" i="1"/>
  <c r="Y7961" i="1"/>
  <c r="Z7961" i="1"/>
  <c r="V7962" i="1"/>
  <c r="W7962" i="1"/>
  <c r="X7962" i="1"/>
  <c r="Y7962" i="1"/>
  <c r="Z7962" i="1"/>
  <c r="V7963" i="1"/>
  <c r="W7963" i="1"/>
  <c r="X7963" i="1"/>
  <c r="Y7963" i="1"/>
  <c r="Z7963" i="1"/>
  <c r="V7964" i="1"/>
  <c r="W7964" i="1"/>
  <c r="X7964" i="1"/>
  <c r="Y7964" i="1"/>
  <c r="Z7964" i="1"/>
  <c r="V7965" i="1"/>
  <c r="W7965" i="1"/>
  <c r="X7965" i="1"/>
  <c r="Y7965" i="1"/>
  <c r="Z7965" i="1"/>
  <c r="V7966" i="1"/>
  <c r="W7966" i="1"/>
  <c r="X7966" i="1"/>
  <c r="Y7966" i="1"/>
  <c r="Z7966" i="1"/>
  <c r="V7967" i="1"/>
  <c r="W7967" i="1"/>
  <c r="X7967" i="1"/>
  <c r="Y7967" i="1"/>
  <c r="Z7967" i="1"/>
  <c r="V7968" i="1"/>
  <c r="W7968" i="1"/>
  <c r="X7968" i="1"/>
  <c r="Y7968" i="1"/>
  <c r="Z7968" i="1"/>
  <c r="V7969" i="1"/>
  <c r="W7969" i="1"/>
  <c r="X7969" i="1"/>
  <c r="Y7969" i="1"/>
  <c r="Z7969" i="1"/>
  <c r="V7970" i="1"/>
  <c r="W7970" i="1"/>
  <c r="X7970" i="1"/>
  <c r="Y7970" i="1"/>
  <c r="Z7970" i="1"/>
  <c r="V7971" i="1"/>
  <c r="W7971" i="1"/>
  <c r="X7971" i="1"/>
  <c r="Y7971" i="1"/>
  <c r="Z7971" i="1"/>
  <c r="V7972" i="1"/>
  <c r="W7972" i="1"/>
  <c r="X7972" i="1"/>
  <c r="Y7972" i="1"/>
  <c r="Z7972" i="1"/>
  <c r="V7973" i="1"/>
  <c r="W7973" i="1"/>
  <c r="X7973" i="1"/>
  <c r="Y7973" i="1"/>
  <c r="Z7973" i="1"/>
  <c r="V7974" i="1"/>
  <c r="W7974" i="1"/>
  <c r="X7974" i="1"/>
  <c r="Y7974" i="1"/>
  <c r="Z7974" i="1"/>
  <c r="V7975" i="1"/>
  <c r="W7975" i="1"/>
  <c r="X7975" i="1"/>
  <c r="Y7975" i="1"/>
  <c r="Z7975" i="1"/>
  <c r="V7976" i="1"/>
  <c r="W7976" i="1"/>
  <c r="X7976" i="1"/>
  <c r="Y7976" i="1"/>
  <c r="Z7976" i="1"/>
  <c r="V7977" i="1"/>
  <c r="W7977" i="1"/>
  <c r="X7977" i="1"/>
  <c r="Y7977" i="1"/>
  <c r="Z7977" i="1"/>
  <c r="V7978" i="1"/>
  <c r="W7978" i="1"/>
  <c r="X7978" i="1"/>
  <c r="Y7978" i="1"/>
  <c r="Z7978" i="1"/>
  <c r="V7979" i="1"/>
  <c r="W7979" i="1"/>
  <c r="X7979" i="1"/>
  <c r="Y7979" i="1"/>
  <c r="Z7979" i="1"/>
  <c r="V7980" i="1"/>
  <c r="W7980" i="1"/>
  <c r="X7980" i="1"/>
  <c r="Y7980" i="1"/>
  <c r="Z7980" i="1"/>
  <c r="V7981" i="1"/>
  <c r="W7981" i="1"/>
  <c r="X7981" i="1"/>
  <c r="Y7981" i="1"/>
  <c r="Z7981" i="1"/>
  <c r="V7982" i="1"/>
  <c r="W7982" i="1"/>
  <c r="X7982" i="1"/>
  <c r="Y7982" i="1"/>
  <c r="Z7982" i="1"/>
  <c r="V7983" i="1"/>
  <c r="W7983" i="1"/>
  <c r="X7983" i="1"/>
  <c r="Y7983" i="1"/>
  <c r="Z7983" i="1"/>
  <c r="V7984" i="1"/>
  <c r="W7984" i="1"/>
  <c r="X7984" i="1"/>
  <c r="Y7984" i="1"/>
  <c r="Z7984" i="1"/>
  <c r="V7985" i="1"/>
  <c r="W7985" i="1"/>
  <c r="X7985" i="1"/>
  <c r="Y7985" i="1"/>
  <c r="Z7985" i="1"/>
  <c r="V7986" i="1"/>
  <c r="W7986" i="1"/>
  <c r="X7986" i="1"/>
  <c r="Y7986" i="1"/>
  <c r="Z7986" i="1"/>
  <c r="V7987" i="1"/>
  <c r="W7987" i="1"/>
  <c r="X7987" i="1"/>
  <c r="Y7987" i="1"/>
  <c r="Z7987" i="1"/>
  <c r="V7988" i="1"/>
  <c r="W7988" i="1"/>
  <c r="X7988" i="1"/>
  <c r="Y7988" i="1"/>
  <c r="Z7988" i="1"/>
  <c r="V7989" i="1"/>
  <c r="W7989" i="1"/>
  <c r="X7989" i="1"/>
  <c r="Y7989" i="1"/>
  <c r="Z7989" i="1"/>
  <c r="V7990" i="1"/>
  <c r="W7990" i="1"/>
  <c r="X7990" i="1"/>
  <c r="Y7990" i="1"/>
  <c r="Z7990" i="1"/>
  <c r="V7991" i="1"/>
  <c r="W7991" i="1"/>
  <c r="X7991" i="1"/>
  <c r="Y7991" i="1"/>
  <c r="Z7991" i="1"/>
  <c r="V7992" i="1"/>
  <c r="W7992" i="1"/>
  <c r="X7992" i="1"/>
  <c r="Y7992" i="1"/>
  <c r="Z7992" i="1"/>
  <c r="V7993" i="1"/>
  <c r="W7993" i="1"/>
  <c r="X7993" i="1"/>
  <c r="Y7993" i="1"/>
  <c r="Z7993" i="1"/>
  <c r="V7994" i="1"/>
  <c r="W7994" i="1"/>
  <c r="X7994" i="1"/>
  <c r="Y7994" i="1"/>
  <c r="Z7994" i="1"/>
  <c r="V7995" i="1"/>
  <c r="W7995" i="1"/>
  <c r="X7995" i="1"/>
  <c r="Y7995" i="1"/>
  <c r="Z7995" i="1"/>
  <c r="V7996" i="1"/>
  <c r="W7996" i="1"/>
  <c r="X7996" i="1"/>
  <c r="Y7996" i="1"/>
  <c r="Z7996" i="1"/>
  <c r="V7997" i="1"/>
  <c r="W7997" i="1"/>
  <c r="X7997" i="1"/>
  <c r="Y7997" i="1"/>
  <c r="Z7997" i="1"/>
  <c r="V7998" i="1"/>
  <c r="W7998" i="1"/>
  <c r="X7998" i="1"/>
  <c r="Y7998" i="1"/>
  <c r="Z7998" i="1"/>
  <c r="V7999" i="1"/>
  <c r="W7999" i="1"/>
  <c r="X7999" i="1"/>
  <c r="Y7999" i="1"/>
  <c r="Z7999" i="1"/>
  <c r="V8000" i="1"/>
  <c r="W8000" i="1"/>
  <c r="X8000" i="1"/>
  <c r="Y8000" i="1"/>
  <c r="Z8000" i="1"/>
  <c r="V8001" i="1"/>
  <c r="W8001" i="1"/>
  <c r="X8001" i="1"/>
  <c r="Y8001" i="1"/>
  <c r="Z8001" i="1"/>
  <c r="V8002" i="1"/>
  <c r="W8002" i="1"/>
  <c r="X8002" i="1"/>
  <c r="Y8002" i="1"/>
  <c r="Z8002" i="1"/>
  <c r="V8003" i="1"/>
  <c r="W8003" i="1"/>
  <c r="X8003" i="1"/>
  <c r="Y8003" i="1"/>
  <c r="Z8003" i="1"/>
  <c r="V8004" i="1"/>
  <c r="W8004" i="1"/>
  <c r="X8004" i="1"/>
  <c r="Y8004" i="1"/>
  <c r="Z8004" i="1"/>
  <c r="V8005" i="1"/>
  <c r="W8005" i="1"/>
  <c r="X8005" i="1"/>
  <c r="Y8005" i="1"/>
  <c r="Z8005" i="1"/>
  <c r="V8006" i="1"/>
  <c r="W8006" i="1"/>
  <c r="X8006" i="1"/>
  <c r="Y8006" i="1"/>
  <c r="Z8006" i="1"/>
  <c r="V8007" i="1"/>
  <c r="W8007" i="1"/>
  <c r="X8007" i="1"/>
  <c r="Y8007" i="1"/>
  <c r="Z8007" i="1"/>
  <c r="V8008" i="1"/>
  <c r="W8008" i="1"/>
  <c r="X8008" i="1"/>
  <c r="Y8008" i="1"/>
  <c r="Z8008" i="1"/>
  <c r="V8009" i="1"/>
  <c r="W8009" i="1"/>
  <c r="X8009" i="1"/>
  <c r="Y8009" i="1"/>
  <c r="Z8009" i="1"/>
  <c r="V8010" i="1"/>
  <c r="W8010" i="1"/>
  <c r="X8010" i="1"/>
  <c r="Y8010" i="1"/>
  <c r="Z8010" i="1"/>
  <c r="V8011" i="1"/>
  <c r="W8011" i="1"/>
  <c r="X8011" i="1"/>
  <c r="Y8011" i="1"/>
  <c r="Z8011" i="1"/>
  <c r="V8012" i="1"/>
  <c r="W8012" i="1"/>
  <c r="X8012" i="1"/>
  <c r="Y8012" i="1"/>
  <c r="Z8012" i="1"/>
  <c r="V8013" i="1"/>
  <c r="W8013" i="1"/>
  <c r="X8013" i="1"/>
  <c r="Y8013" i="1"/>
  <c r="Z8013" i="1"/>
  <c r="V8014" i="1"/>
  <c r="W8014" i="1"/>
  <c r="X8014" i="1"/>
  <c r="Y8014" i="1"/>
  <c r="Z8014" i="1"/>
  <c r="V8015" i="1"/>
  <c r="W8015" i="1"/>
  <c r="X8015" i="1"/>
  <c r="Y8015" i="1"/>
  <c r="Z8015" i="1"/>
  <c r="V8016" i="1"/>
  <c r="W8016" i="1"/>
  <c r="X8016" i="1"/>
  <c r="Y8016" i="1"/>
  <c r="Z8016" i="1"/>
  <c r="V8017" i="1"/>
  <c r="W8017" i="1"/>
  <c r="X8017" i="1"/>
  <c r="Y8017" i="1"/>
  <c r="Z8017" i="1"/>
  <c r="V8018" i="1"/>
  <c r="W8018" i="1"/>
  <c r="X8018" i="1"/>
  <c r="Y8018" i="1"/>
  <c r="Z8018" i="1"/>
  <c r="V8019" i="1"/>
  <c r="W8019" i="1"/>
  <c r="X8019" i="1"/>
  <c r="Y8019" i="1"/>
  <c r="Z8019" i="1"/>
  <c r="V8020" i="1"/>
  <c r="W8020" i="1"/>
  <c r="X8020" i="1"/>
  <c r="Y8020" i="1"/>
  <c r="Z8020" i="1"/>
  <c r="V8021" i="1"/>
  <c r="W8021" i="1"/>
  <c r="X8021" i="1"/>
  <c r="Y8021" i="1"/>
  <c r="Z8021" i="1"/>
  <c r="V8022" i="1"/>
  <c r="W8022" i="1"/>
  <c r="X8022" i="1"/>
  <c r="Y8022" i="1"/>
  <c r="Z8022" i="1"/>
  <c r="V8023" i="1"/>
  <c r="W8023" i="1"/>
  <c r="X8023" i="1"/>
  <c r="Y8023" i="1"/>
  <c r="Z8023" i="1"/>
  <c r="V8024" i="1"/>
  <c r="W8024" i="1"/>
  <c r="X8024" i="1"/>
  <c r="Y8024" i="1"/>
  <c r="Z8024" i="1"/>
  <c r="V8025" i="1"/>
  <c r="W8025" i="1"/>
  <c r="X8025" i="1"/>
  <c r="Y8025" i="1"/>
  <c r="Z8025" i="1"/>
  <c r="V8026" i="1"/>
  <c r="W8026" i="1"/>
  <c r="X8026" i="1"/>
  <c r="Y8026" i="1"/>
  <c r="Z8026" i="1"/>
  <c r="V8027" i="1"/>
  <c r="W8027" i="1"/>
  <c r="X8027" i="1"/>
  <c r="Y8027" i="1"/>
  <c r="Z8027" i="1"/>
  <c r="V8028" i="1"/>
  <c r="W8028" i="1"/>
  <c r="X8028" i="1"/>
  <c r="Y8028" i="1"/>
  <c r="Z8028" i="1"/>
  <c r="V8029" i="1"/>
  <c r="W8029" i="1"/>
  <c r="X8029" i="1"/>
  <c r="Y8029" i="1"/>
  <c r="Z8029" i="1"/>
  <c r="V8030" i="1"/>
  <c r="W8030" i="1"/>
  <c r="X8030" i="1"/>
  <c r="Y8030" i="1"/>
  <c r="Z8030" i="1"/>
  <c r="V8031" i="1"/>
  <c r="W8031" i="1"/>
  <c r="X8031" i="1"/>
  <c r="Y8031" i="1"/>
  <c r="Z8031" i="1"/>
  <c r="V8032" i="1"/>
  <c r="W8032" i="1"/>
  <c r="X8032" i="1"/>
  <c r="Y8032" i="1"/>
  <c r="Z8032" i="1"/>
  <c r="V8033" i="1"/>
  <c r="W8033" i="1"/>
  <c r="X8033" i="1"/>
  <c r="Y8033" i="1"/>
  <c r="Z8033" i="1"/>
  <c r="V8034" i="1"/>
  <c r="W8034" i="1"/>
  <c r="X8034" i="1"/>
  <c r="Y8034" i="1"/>
  <c r="Z8034" i="1"/>
  <c r="V8035" i="1"/>
  <c r="W8035" i="1"/>
  <c r="X8035" i="1"/>
  <c r="Y8035" i="1"/>
  <c r="Z8035" i="1"/>
  <c r="V8036" i="1"/>
  <c r="W8036" i="1"/>
  <c r="X8036" i="1"/>
  <c r="Y8036" i="1"/>
  <c r="Z8036" i="1"/>
  <c r="V8037" i="1"/>
  <c r="W8037" i="1"/>
  <c r="X8037" i="1"/>
  <c r="Y8037" i="1"/>
  <c r="Z8037" i="1"/>
  <c r="V8038" i="1"/>
  <c r="W8038" i="1"/>
  <c r="X8038" i="1"/>
  <c r="Y8038" i="1"/>
  <c r="Z8038" i="1"/>
  <c r="V8039" i="1"/>
  <c r="W8039" i="1"/>
  <c r="X8039" i="1"/>
  <c r="Y8039" i="1"/>
  <c r="Z8039" i="1"/>
  <c r="V8040" i="1"/>
  <c r="W8040" i="1"/>
  <c r="X8040" i="1"/>
  <c r="Y8040" i="1"/>
  <c r="Z8040" i="1"/>
  <c r="V8041" i="1"/>
  <c r="W8041" i="1"/>
  <c r="X8041" i="1"/>
  <c r="Y8041" i="1"/>
  <c r="Z8041" i="1"/>
  <c r="V8042" i="1"/>
  <c r="W8042" i="1"/>
  <c r="X8042" i="1"/>
  <c r="Y8042" i="1"/>
  <c r="Z8042" i="1"/>
  <c r="V8043" i="1"/>
  <c r="W8043" i="1"/>
  <c r="X8043" i="1"/>
  <c r="Y8043" i="1"/>
  <c r="Z8043" i="1"/>
  <c r="V8044" i="1"/>
  <c r="W8044" i="1"/>
  <c r="X8044" i="1"/>
  <c r="Y8044" i="1"/>
  <c r="Z8044" i="1"/>
  <c r="V8045" i="1"/>
  <c r="W8045" i="1"/>
  <c r="X8045" i="1"/>
  <c r="Y8045" i="1"/>
  <c r="Z8045" i="1"/>
  <c r="V8046" i="1"/>
  <c r="W8046" i="1"/>
  <c r="X8046" i="1"/>
  <c r="Y8046" i="1"/>
  <c r="Z8046" i="1"/>
  <c r="V8047" i="1"/>
  <c r="W8047" i="1"/>
  <c r="X8047" i="1"/>
  <c r="Y8047" i="1"/>
  <c r="Z8047" i="1"/>
  <c r="V8048" i="1"/>
  <c r="W8048" i="1"/>
  <c r="X8048" i="1"/>
  <c r="Y8048" i="1"/>
  <c r="Z8048" i="1"/>
  <c r="V8049" i="1"/>
  <c r="W8049" i="1"/>
  <c r="X8049" i="1"/>
  <c r="Y8049" i="1"/>
  <c r="Z8049" i="1"/>
  <c r="V8050" i="1"/>
  <c r="W8050" i="1"/>
  <c r="X8050" i="1"/>
  <c r="Y8050" i="1"/>
  <c r="Z8050" i="1"/>
  <c r="V8051" i="1"/>
  <c r="W8051" i="1"/>
  <c r="X8051" i="1"/>
  <c r="Y8051" i="1"/>
  <c r="Z8051" i="1"/>
  <c r="V8052" i="1"/>
  <c r="W8052" i="1"/>
  <c r="X8052" i="1"/>
  <c r="Y8052" i="1"/>
  <c r="Z8052" i="1"/>
  <c r="V8053" i="1"/>
  <c r="W8053" i="1"/>
  <c r="X8053" i="1"/>
  <c r="Y8053" i="1"/>
  <c r="Z8053" i="1"/>
  <c r="V8054" i="1"/>
  <c r="W8054" i="1"/>
  <c r="X8054" i="1"/>
  <c r="Y8054" i="1"/>
  <c r="Z8054" i="1"/>
  <c r="V8055" i="1"/>
  <c r="W8055" i="1"/>
  <c r="X8055" i="1"/>
  <c r="Y8055" i="1"/>
  <c r="Z8055" i="1"/>
  <c r="V8056" i="1"/>
  <c r="W8056" i="1"/>
  <c r="X8056" i="1"/>
  <c r="Y8056" i="1"/>
  <c r="Z8056" i="1"/>
  <c r="V8057" i="1"/>
  <c r="W8057" i="1"/>
  <c r="X8057" i="1"/>
  <c r="Y8057" i="1"/>
  <c r="Z8057" i="1"/>
  <c r="V8058" i="1"/>
  <c r="W8058" i="1"/>
  <c r="X8058" i="1"/>
  <c r="Y8058" i="1"/>
  <c r="Z8058" i="1"/>
  <c r="V8059" i="1"/>
  <c r="W8059" i="1"/>
  <c r="X8059" i="1"/>
  <c r="Y8059" i="1"/>
  <c r="Z8059" i="1"/>
  <c r="V8060" i="1"/>
  <c r="W8060" i="1"/>
  <c r="X8060" i="1"/>
  <c r="Y8060" i="1"/>
  <c r="Z8060" i="1"/>
  <c r="V8061" i="1"/>
  <c r="W8061" i="1"/>
  <c r="X8061" i="1"/>
  <c r="Y8061" i="1"/>
  <c r="Z8061" i="1"/>
  <c r="V8062" i="1"/>
  <c r="W8062" i="1"/>
  <c r="X8062" i="1"/>
  <c r="Y8062" i="1"/>
  <c r="Z8062" i="1"/>
  <c r="V8063" i="1"/>
  <c r="W8063" i="1"/>
  <c r="X8063" i="1"/>
  <c r="Y8063" i="1"/>
  <c r="Z8063" i="1"/>
  <c r="V8064" i="1"/>
  <c r="W8064" i="1"/>
  <c r="X8064" i="1"/>
  <c r="Y8064" i="1"/>
  <c r="Z8064" i="1"/>
  <c r="V8065" i="1"/>
  <c r="W8065" i="1"/>
  <c r="X8065" i="1"/>
  <c r="Y8065" i="1"/>
  <c r="Z8065" i="1"/>
  <c r="V8066" i="1"/>
  <c r="W8066" i="1"/>
  <c r="X8066" i="1"/>
  <c r="Y8066" i="1"/>
  <c r="Z8066" i="1"/>
  <c r="V8067" i="1"/>
  <c r="W8067" i="1"/>
  <c r="X8067" i="1"/>
  <c r="Y8067" i="1"/>
  <c r="Z8067" i="1"/>
  <c r="V8068" i="1"/>
  <c r="W8068" i="1"/>
  <c r="X8068" i="1"/>
  <c r="Y8068" i="1"/>
  <c r="Z8068" i="1"/>
  <c r="V8069" i="1"/>
  <c r="W8069" i="1"/>
  <c r="X8069" i="1"/>
  <c r="Y8069" i="1"/>
  <c r="Z8069" i="1"/>
  <c r="V8070" i="1"/>
  <c r="W8070" i="1"/>
  <c r="X8070" i="1"/>
  <c r="Y8070" i="1"/>
  <c r="Z8070" i="1"/>
  <c r="V8071" i="1"/>
  <c r="W8071" i="1"/>
  <c r="X8071" i="1"/>
  <c r="Y8071" i="1"/>
  <c r="Z8071" i="1"/>
  <c r="V8072" i="1"/>
  <c r="W8072" i="1"/>
  <c r="X8072" i="1"/>
  <c r="Y8072" i="1"/>
  <c r="Z8072" i="1"/>
  <c r="V8073" i="1"/>
  <c r="W8073" i="1"/>
  <c r="X8073" i="1"/>
  <c r="Y8073" i="1"/>
  <c r="Z8073" i="1"/>
  <c r="V8074" i="1"/>
  <c r="W8074" i="1"/>
  <c r="X8074" i="1"/>
  <c r="Y8074" i="1"/>
  <c r="Z8074" i="1"/>
  <c r="V8075" i="1"/>
  <c r="W8075" i="1"/>
  <c r="X8075" i="1"/>
  <c r="Y8075" i="1"/>
  <c r="Z8075" i="1"/>
  <c r="V8076" i="1"/>
  <c r="W8076" i="1"/>
  <c r="X8076" i="1"/>
  <c r="Y8076" i="1"/>
  <c r="Z8076" i="1"/>
  <c r="V8077" i="1"/>
  <c r="W8077" i="1"/>
  <c r="X8077" i="1"/>
  <c r="Y8077" i="1"/>
  <c r="Z8077" i="1"/>
  <c r="V8078" i="1"/>
  <c r="W8078" i="1"/>
  <c r="X8078" i="1"/>
  <c r="Y8078" i="1"/>
  <c r="Z8078" i="1"/>
  <c r="V8079" i="1"/>
  <c r="W8079" i="1"/>
  <c r="X8079" i="1"/>
  <c r="Y8079" i="1"/>
  <c r="Z8079" i="1"/>
  <c r="V8080" i="1"/>
  <c r="W8080" i="1"/>
  <c r="X8080" i="1"/>
  <c r="Y8080" i="1"/>
  <c r="Z8080" i="1"/>
  <c r="V8081" i="1"/>
  <c r="W8081" i="1"/>
  <c r="X8081" i="1"/>
  <c r="Y8081" i="1"/>
  <c r="Z8081" i="1"/>
  <c r="V8082" i="1"/>
  <c r="W8082" i="1"/>
  <c r="X8082" i="1"/>
  <c r="Y8082" i="1"/>
  <c r="Z8082" i="1"/>
  <c r="V8083" i="1"/>
  <c r="W8083" i="1"/>
  <c r="X8083" i="1"/>
  <c r="Y8083" i="1"/>
  <c r="Z8083" i="1"/>
  <c r="V8084" i="1"/>
  <c r="W8084" i="1"/>
  <c r="X8084" i="1"/>
  <c r="Y8084" i="1"/>
  <c r="Z8084" i="1"/>
  <c r="V8085" i="1"/>
  <c r="W8085" i="1"/>
  <c r="X8085" i="1"/>
  <c r="Y8085" i="1"/>
  <c r="Z8085" i="1"/>
  <c r="V8086" i="1"/>
  <c r="W8086" i="1"/>
  <c r="X8086" i="1"/>
  <c r="Y8086" i="1"/>
  <c r="Z8086" i="1"/>
  <c r="V8087" i="1"/>
  <c r="W8087" i="1"/>
  <c r="X8087" i="1"/>
  <c r="Y8087" i="1"/>
  <c r="Z8087" i="1"/>
  <c r="V8088" i="1"/>
  <c r="W8088" i="1"/>
  <c r="X8088" i="1"/>
  <c r="Y8088" i="1"/>
  <c r="Z8088" i="1"/>
  <c r="V8089" i="1"/>
  <c r="W8089" i="1"/>
  <c r="X8089" i="1"/>
  <c r="Y8089" i="1"/>
  <c r="Z8089" i="1"/>
  <c r="V8090" i="1"/>
  <c r="W8090" i="1"/>
  <c r="X8090" i="1"/>
  <c r="Y8090" i="1"/>
  <c r="Z8090" i="1"/>
  <c r="V8091" i="1"/>
  <c r="W8091" i="1"/>
  <c r="X8091" i="1"/>
  <c r="Y8091" i="1"/>
  <c r="Z8091" i="1"/>
  <c r="V8092" i="1"/>
  <c r="W8092" i="1"/>
  <c r="X8092" i="1"/>
  <c r="Y8092" i="1"/>
  <c r="Z8092" i="1"/>
  <c r="V8093" i="1"/>
  <c r="W8093" i="1"/>
  <c r="X8093" i="1"/>
  <c r="Y8093" i="1"/>
  <c r="Z8093" i="1"/>
  <c r="V8094" i="1"/>
  <c r="W8094" i="1"/>
  <c r="X8094" i="1"/>
  <c r="Y8094" i="1"/>
  <c r="Z8094" i="1"/>
  <c r="V8095" i="1"/>
  <c r="W8095" i="1"/>
  <c r="X8095" i="1"/>
  <c r="Y8095" i="1"/>
  <c r="Z8095" i="1"/>
  <c r="V8096" i="1"/>
  <c r="W8096" i="1"/>
  <c r="X8096" i="1"/>
  <c r="Y8096" i="1"/>
  <c r="Z8096" i="1"/>
  <c r="V8097" i="1"/>
  <c r="W8097" i="1"/>
  <c r="X8097" i="1"/>
  <c r="Y8097" i="1"/>
  <c r="Z8097" i="1"/>
  <c r="V8098" i="1"/>
  <c r="W8098" i="1"/>
  <c r="X8098" i="1"/>
  <c r="Y8098" i="1"/>
  <c r="Z8098" i="1"/>
  <c r="V8099" i="1"/>
  <c r="W8099" i="1"/>
  <c r="X8099" i="1"/>
  <c r="Y8099" i="1"/>
  <c r="Z8099" i="1"/>
  <c r="V8100" i="1"/>
  <c r="W8100" i="1"/>
  <c r="X8100" i="1"/>
  <c r="Y8100" i="1"/>
  <c r="Z8100" i="1"/>
  <c r="V8101" i="1"/>
  <c r="W8101" i="1"/>
  <c r="X8101" i="1"/>
  <c r="Y8101" i="1"/>
  <c r="Z8101" i="1"/>
  <c r="V8102" i="1"/>
  <c r="W8102" i="1"/>
  <c r="X8102" i="1"/>
  <c r="Y8102" i="1"/>
  <c r="Z8102" i="1"/>
  <c r="V8103" i="1"/>
  <c r="W8103" i="1"/>
  <c r="X8103" i="1"/>
  <c r="Y8103" i="1"/>
  <c r="Z8103" i="1"/>
  <c r="V8104" i="1"/>
  <c r="W8104" i="1"/>
  <c r="X8104" i="1"/>
  <c r="Y8104" i="1"/>
  <c r="Z8104" i="1"/>
  <c r="V8105" i="1"/>
  <c r="W8105" i="1"/>
  <c r="X8105" i="1"/>
  <c r="Y8105" i="1"/>
  <c r="Z8105" i="1"/>
  <c r="V8106" i="1"/>
  <c r="W8106" i="1"/>
  <c r="X8106" i="1"/>
  <c r="Y8106" i="1"/>
  <c r="Z8106" i="1"/>
  <c r="V8107" i="1"/>
  <c r="W8107" i="1"/>
  <c r="X8107" i="1"/>
  <c r="Y8107" i="1"/>
  <c r="Z8107" i="1"/>
  <c r="V8108" i="1"/>
  <c r="W8108" i="1"/>
  <c r="X8108" i="1"/>
  <c r="Y8108" i="1"/>
  <c r="Z8108" i="1"/>
  <c r="V8109" i="1"/>
  <c r="W8109" i="1"/>
  <c r="X8109" i="1"/>
  <c r="Y8109" i="1"/>
  <c r="Z8109" i="1"/>
  <c r="V8110" i="1"/>
  <c r="W8110" i="1"/>
  <c r="X8110" i="1"/>
  <c r="Y8110" i="1"/>
  <c r="Z8110" i="1"/>
  <c r="V8111" i="1"/>
  <c r="W8111" i="1"/>
  <c r="X8111" i="1"/>
  <c r="Y8111" i="1"/>
  <c r="Z8111" i="1"/>
  <c r="V8112" i="1"/>
  <c r="W8112" i="1"/>
  <c r="X8112" i="1"/>
  <c r="Y8112" i="1"/>
  <c r="Z8112" i="1"/>
  <c r="V8113" i="1"/>
  <c r="W8113" i="1"/>
  <c r="X8113" i="1"/>
  <c r="Y8113" i="1"/>
  <c r="Z8113" i="1"/>
  <c r="V8114" i="1"/>
  <c r="W8114" i="1"/>
  <c r="X8114" i="1"/>
  <c r="Y8114" i="1"/>
  <c r="Z8114" i="1"/>
  <c r="V8115" i="1"/>
  <c r="W8115" i="1"/>
  <c r="X8115" i="1"/>
  <c r="Y8115" i="1"/>
  <c r="Z8115" i="1"/>
  <c r="V8116" i="1"/>
  <c r="W8116" i="1"/>
  <c r="X8116" i="1"/>
  <c r="Y8116" i="1"/>
  <c r="Z8116" i="1"/>
  <c r="V8117" i="1"/>
  <c r="W8117" i="1"/>
  <c r="X8117" i="1"/>
  <c r="Y8117" i="1"/>
  <c r="Z8117" i="1"/>
  <c r="V8118" i="1"/>
  <c r="W8118" i="1"/>
  <c r="X8118" i="1"/>
  <c r="Y8118" i="1"/>
  <c r="Z8118" i="1"/>
  <c r="V8119" i="1"/>
  <c r="W8119" i="1"/>
  <c r="X8119" i="1"/>
  <c r="Y8119" i="1"/>
  <c r="Z8119" i="1"/>
  <c r="V8120" i="1"/>
  <c r="W8120" i="1"/>
  <c r="X8120" i="1"/>
  <c r="Y8120" i="1"/>
  <c r="Z8120" i="1"/>
  <c r="V8121" i="1"/>
  <c r="W8121" i="1"/>
  <c r="X8121" i="1"/>
  <c r="Y8121" i="1"/>
  <c r="Z8121" i="1"/>
  <c r="V8122" i="1"/>
  <c r="W8122" i="1"/>
  <c r="X8122" i="1"/>
  <c r="Y8122" i="1"/>
  <c r="Z8122" i="1"/>
  <c r="V8123" i="1"/>
  <c r="W8123" i="1"/>
  <c r="X8123" i="1"/>
  <c r="Y8123" i="1"/>
  <c r="Z8123" i="1"/>
  <c r="V8124" i="1"/>
  <c r="W8124" i="1"/>
  <c r="X8124" i="1"/>
  <c r="Y8124" i="1"/>
  <c r="Z8124" i="1"/>
  <c r="V8125" i="1"/>
  <c r="W8125" i="1"/>
  <c r="X8125" i="1"/>
  <c r="Y8125" i="1"/>
  <c r="Z8125" i="1"/>
  <c r="V8126" i="1"/>
  <c r="W8126" i="1"/>
  <c r="X8126" i="1"/>
  <c r="Y8126" i="1"/>
  <c r="Z8126" i="1"/>
  <c r="V8127" i="1"/>
  <c r="W8127" i="1"/>
  <c r="X8127" i="1"/>
  <c r="Y8127" i="1"/>
  <c r="Z8127" i="1"/>
  <c r="V8128" i="1"/>
  <c r="W8128" i="1"/>
  <c r="X8128" i="1"/>
  <c r="Y8128" i="1"/>
  <c r="Z8128" i="1"/>
  <c r="V8129" i="1"/>
  <c r="W8129" i="1"/>
  <c r="X8129" i="1"/>
  <c r="Y8129" i="1"/>
  <c r="Z8129" i="1"/>
  <c r="V8130" i="1"/>
  <c r="W8130" i="1"/>
  <c r="X8130" i="1"/>
  <c r="Y8130" i="1"/>
  <c r="Z8130" i="1"/>
  <c r="V8131" i="1"/>
  <c r="W8131" i="1"/>
  <c r="X8131" i="1"/>
  <c r="Y8131" i="1"/>
  <c r="Z8131" i="1"/>
  <c r="V8132" i="1"/>
  <c r="W8132" i="1"/>
  <c r="X8132" i="1"/>
  <c r="Y8132" i="1"/>
  <c r="Z8132" i="1"/>
  <c r="V8133" i="1"/>
  <c r="W8133" i="1"/>
  <c r="X8133" i="1"/>
  <c r="Y8133" i="1"/>
  <c r="Z8133" i="1"/>
  <c r="V8134" i="1"/>
  <c r="W8134" i="1"/>
  <c r="X8134" i="1"/>
  <c r="Y8134" i="1"/>
  <c r="Z8134" i="1"/>
  <c r="V8135" i="1"/>
  <c r="W8135" i="1"/>
  <c r="X8135" i="1"/>
  <c r="Y8135" i="1"/>
  <c r="Z8135" i="1"/>
  <c r="V8136" i="1"/>
  <c r="W8136" i="1"/>
  <c r="X8136" i="1"/>
  <c r="Y8136" i="1"/>
  <c r="Z8136" i="1"/>
  <c r="V8137" i="1"/>
  <c r="W8137" i="1"/>
  <c r="X8137" i="1"/>
  <c r="Y8137" i="1"/>
  <c r="Z8137" i="1"/>
  <c r="V8138" i="1"/>
  <c r="W8138" i="1"/>
  <c r="X8138" i="1"/>
  <c r="Y8138" i="1"/>
  <c r="Z8138" i="1"/>
  <c r="V8139" i="1"/>
  <c r="W8139" i="1"/>
  <c r="X8139" i="1"/>
  <c r="Y8139" i="1"/>
  <c r="Z8139" i="1"/>
  <c r="V8140" i="1"/>
  <c r="W8140" i="1"/>
  <c r="X8140" i="1"/>
  <c r="Y8140" i="1"/>
  <c r="Z8140" i="1"/>
  <c r="V8141" i="1"/>
  <c r="W8141" i="1"/>
  <c r="X8141" i="1"/>
  <c r="Y8141" i="1"/>
  <c r="Z8141" i="1"/>
  <c r="V8142" i="1"/>
  <c r="W8142" i="1"/>
  <c r="X8142" i="1"/>
  <c r="Y8142" i="1"/>
  <c r="Z8142" i="1"/>
  <c r="V8143" i="1"/>
  <c r="W8143" i="1"/>
  <c r="X8143" i="1"/>
  <c r="Y8143" i="1"/>
  <c r="Z8143" i="1"/>
  <c r="V8144" i="1"/>
  <c r="W8144" i="1"/>
  <c r="X8144" i="1"/>
  <c r="Y8144" i="1"/>
  <c r="Z8144" i="1"/>
  <c r="V8145" i="1"/>
  <c r="W8145" i="1"/>
  <c r="X8145" i="1"/>
  <c r="Y8145" i="1"/>
  <c r="Z8145" i="1"/>
  <c r="V8146" i="1"/>
  <c r="W8146" i="1"/>
  <c r="X8146" i="1"/>
  <c r="Y8146" i="1"/>
  <c r="Z8146" i="1"/>
  <c r="V8147" i="1"/>
  <c r="W8147" i="1"/>
  <c r="X8147" i="1"/>
  <c r="Y8147" i="1"/>
  <c r="Z8147" i="1"/>
  <c r="V8148" i="1"/>
  <c r="W8148" i="1"/>
  <c r="X8148" i="1"/>
  <c r="Y8148" i="1"/>
  <c r="Z8148" i="1"/>
  <c r="V8149" i="1"/>
  <c r="W8149" i="1"/>
  <c r="X8149" i="1"/>
  <c r="Y8149" i="1"/>
  <c r="Z8149" i="1"/>
  <c r="V8150" i="1"/>
  <c r="W8150" i="1"/>
  <c r="X8150" i="1"/>
  <c r="Y8150" i="1"/>
  <c r="Z8150" i="1"/>
  <c r="V8151" i="1"/>
  <c r="W8151" i="1"/>
  <c r="X8151" i="1"/>
  <c r="Y8151" i="1"/>
  <c r="Z8151" i="1"/>
  <c r="V8152" i="1"/>
  <c r="W8152" i="1"/>
  <c r="X8152" i="1"/>
  <c r="Y8152" i="1"/>
  <c r="Z8152" i="1"/>
  <c r="V8153" i="1"/>
  <c r="W8153" i="1"/>
  <c r="X8153" i="1"/>
  <c r="Y8153" i="1"/>
  <c r="Z8153" i="1"/>
  <c r="V8154" i="1"/>
  <c r="W8154" i="1"/>
  <c r="X8154" i="1"/>
  <c r="Y8154" i="1"/>
  <c r="Z8154" i="1"/>
  <c r="V8155" i="1"/>
  <c r="W8155" i="1"/>
  <c r="X8155" i="1"/>
  <c r="Y8155" i="1"/>
  <c r="Z8155" i="1"/>
  <c r="V8156" i="1"/>
  <c r="W8156" i="1"/>
  <c r="X8156" i="1"/>
  <c r="Y8156" i="1"/>
  <c r="Z8156" i="1"/>
  <c r="V8157" i="1"/>
  <c r="W8157" i="1"/>
  <c r="X8157" i="1"/>
  <c r="Y8157" i="1"/>
  <c r="Z8157" i="1"/>
  <c r="V8158" i="1"/>
  <c r="W8158" i="1"/>
  <c r="X8158" i="1"/>
  <c r="Y8158" i="1"/>
  <c r="Z8158" i="1"/>
  <c r="V8159" i="1"/>
  <c r="W8159" i="1"/>
  <c r="X8159" i="1"/>
  <c r="Y8159" i="1"/>
  <c r="Z8159" i="1"/>
  <c r="V8160" i="1"/>
  <c r="W8160" i="1"/>
  <c r="X8160" i="1"/>
  <c r="Y8160" i="1"/>
  <c r="Z8160" i="1"/>
  <c r="V8161" i="1"/>
  <c r="W8161" i="1"/>
  <c r="X8161" i="1"/>
  <c r="Y8161" i="1"/>
  <c r="Z8161" i="1"/>
  <c r="V8162" i="1"/>
  <c r="W8162" i="1"/>
  <c r="X8162" i="1"/>
  <c r="Y8162" i="1"/>
  <c r="Z8162" i="1"/>
  <c r="V8163" i="1"/>
  <c r="W8163" i="1"/>
  <c r="X8163" i="1"/>
  <c r="Y8163" i="1"/>
  <c r="Z8163" i="1"/>
  <c r="V8164" i="1"/>
  <c r="W8164" i="1"/>
  <c r="X8164" i="1"/>
  <c r="Y8164" i="1"/>
  <c r="Z8164" i="1"/>
  <c r="V8165" i="1"/>
  <c r="W8165" i="1"/>
  <c r="X8165" i="1"/>
  <c r="Y8165" i="1"/>
  <c r="Z8165" i="1"/>
  <c r="V8166" i="1"/>
  <c r="W8166" i="1"/>
  <c r="X8166" i="1"/>
  <c r="Y8166" i="1"/>
  <c r="Z8166" i="1"/>
  <c r="V8167" i="1"/>
  <c r="W8167" i="1"/>
  <c r="X8167" i="1"/>
  <c r="Y8167" i="1"/>
  <c r="Z8167" i="1"/>
  <c r="V8168" i="1"/>
  <c r="W8168" i="1"/>
  <c r="X8168" i="1"/>
  <c r="Y8168" i="1"/>
  <c r="Z8168" i="1"/>
  <c r="V8169" i="1"/>
  <c r="W8169" i="1"/>
  <c r="X8169" i="1"/>
  <c r="Y8169" i="1"/>
  <c r="Z8169" i="1"/>
  <c r="V8170" i="1"/>
  <c r="W8170" i="1"/>
  <c r="X8170" i="1"/>
  <c r="Y8170" i="1"/>
  <c r="Z8170" i="1"/>
  <c r="V8171" i="1"/>
  <c r="W8171" i="1"/>
  <c r="X8171" i="1"/>
  <c r="Y8171" i="1"/>
  <c r="Z8171" i="1"/>
  <c r="V8172" i="1"/>
  <c r="W8172" i="1"/>
  <c r="X8172" i="1"/>
  <c r="Y8172" i="1"/>
  <c r="Z8172" i="1"/>
  <c r="V8173" i="1"/>
  <c r="W8173" i="1"/>
  <c r="X8173" i="1"/>
  <c r="Y8173" i="1"/>
  <c r="Z8173" i="1"/>
  <c r="V8174" i="1"/>
  <c r="W8174" i="1"/>
  <c r="X8174" i="1"/>
  <c r="Y8174" i="1"/>
  <c r="Z8174" i="1"/>
  <c r="V8175" i="1"/>
  <c r="W8175" i="1"/>
  <c r="X8175" i="1"/>
  <c r="Y8175" i="1"/>
  <c r="Z8175" i="1"/>
  <c r="V8176" i="1"/>
  <c r="W8176" i="1"/>
  <c r="X8176" i="1"/>
  <c r="Y8176" i="1"/>
  <c r="Z8176" i="1"/>
  <c r="V8177" i="1"/>
  <c r="W8177" i="1"/>
  <c r="X8177" i="1"/>
  <c r="Y8177" i="1"/>
  <c r="Z8177" i="1"/>
  <c r="V8178" i="1"/>
  <c r="W8178" i="1"/>
  <c r="X8178" i="1"/>
  <c r="Y8178" i="1"/>
  <c r="Z8178" i="1"/>
  <c r="V8179" i="1"/>
  <c r="W8179" i="1"/>
  <c r="X8179" i="1"/>
  <c r="Y8179" i="1"/>
  <c r="Z8179" i="1"/>
  <c r="V8180" i="1"/>
  <c r="W8180" i="1"/>
  <c r="X8180" i="1"/>
  <c r="Y8180" i="1"/>
  <c r="Z8180" i="1"/>
  <c r="V8181" i="1"/>
  <c r="W8181" i="1"/>
  <c r="X8181" i="1"/>
  <c r="Y8181" i="1"/>
  <c r="Z8181" i="1"/>
  <c r="V8182" i="1"/>
  <c r="W8182" i="1"/>
  <c r="X8182" i="1"/>
  <c r="Y8182" i="1"/>
  <c r="Z8182" i="1"/>
  <c r="V8183" i="1"/>
  <c r="W8183" i="1"/>
  <c r="X8183" i="1"/>
  <c r="Y8183" i="1"/>
  <c r="Z8183" i="1"/>
  <c r="V8184" i="1"/>
  <c r="W8184" i="1"/>
  <c r="X8184" i="1"/>
  <c r="Y8184" i="1"/>
  <c r="Z8184" i="1"/>
  <c r="V8185" i="1"/>
  <c r="W8185" i="1"/>
  <c r="X8185" i="1"/>
  <c r="Y8185" i="1"/>
  <c r="Z8185" i="1"/>
  <c r="V8186" i="1"/>
  <c r="W8186" i="1"/>
  <c r="X8186" i="1"/>
  <c r="Y8186" i="1"/>
  <c r="Z8186" i="1"/>
  <c r="V8187" i="1"/>
  <c r="W8187" i="1"/>
  <c r="X8187" i="1"/>
  <c r="Y8187" i="1"/>
  <c r="Z8187" i="1"/>
  <c r="V8188" i="1"/>
  <c r="W8188" i="1"/>
  <c r="X8188" i="1"/>
  <c r="Y8188" i="1"/>
  <c r="Z8188" i="1"/>
  <c r="V8189" i="1"/>
  <c r="W8189" i="1"/>
  <c r="X8189" i="1"/>
  <c r="Y8189" i="1"/>
  <c r="Z8189" i="1"/>
  <c r="V8190" i="1"/>
  <c r="W8190" i="1"/>
  <c r="X8190" i="1"/>
  <c r="Y8190" i="1"/>
  <c r="Z8190" i="1"/>
  <c r="V8191" i="1"/>
  <c r="W8191" i="1"/>
  <c r="X8191" i="1"/>
  <c r="Y8191" i="1"/>
  <c r="Z8191" i="1"/>
  <c r="V8192" i="1"/>
  <c r="W8192" i="1"/>
  <c r="X8192" i="1"/>
  <c r="Y8192" i="1"/>
  <c r="Z8192" i="1"/>
  <c r="V8193" i="1"/>
  <c r="W8193" i="1"/>
  <c r="X8193" i="1"/>
  <c r="Y8193" i="1"/>
  <c r="Z8193" i="1"/>
  <c r="V8194" i="1"/>
  <c r="W8194" i="1"/>
  <c r="X8194" i="1"/>
  <c r="Y8194" i="1"/>
  <c r="Z8194" i="1"/>
  <c r="V8195" i="1"/>
  <c r="W8195" i="1"/>
  <c r="X8195" i="1"/>
  <c r="Y8195" i="1"/>
  <c r="Z8195" i="1"/>
  <c r="V8196" i="1"/>
  <c r="W8196" i="1"/>
  <c r="X8196" i="1"/>
  <c r="Y8196" i="1"/>
  <c r="Z8196" i="1"/>
  <c r="V8197" i="1"/>
  <c r="W8197" i="1"/>
  <c r="X8197" i="1"/>
  <c r="Y8197" i="1"/>
  <c r="Z8197" i="1"/>
  <c r="V8198" i="1"/>
  <c r="W8198" i="1"/>
  <c r="X8198" i="1"/>
  <c r="Y8198" i="1"/>
  <c r="Z8198" i="1"/>
  <c r="V8199" i="1"/>
  <c r="W8199" i="1"/>
  <c r="X8199" i="1"/>
  <c r="Y8199" i="1"/>
  <c r="Z8199" i="1"/>
  <c r="V8200" i="1"/>
  <c r="W8200" i="1"/>
  <c r="X8200" i="1"/>
  <c r="Y8200" i="1"/>
  <c r="Z8200" i="1"/>
  <c r="V8201" i="1"/>
  <c r="W8201" i="1"/>
  <c r="X8201" i="1"/>
  <c r="Y8201" i="1"/>
  <c r="Z8201" i="1"/>
  <c r="V8202" i="1"/>
  <c r="W8202" i="1"/>
  <c r="X8202" i="1"/>
  <c r="Y8202" i="1"/>
  <c r="Z8202" i="1"/>
  <c r="V8203" i="1"/>
  <c r="W8203" i="1"/>
  <c r="X8203" i="1"/>
  <c r="Y8203" i="1"/>
  <c r="Z8203" i="1"/>
  <c r="V8204" i="1"/>
  <c r="W8204" i="1"/>
  <c r="X8204" i="1"/>
  <c r="Y8204" i="1"/>
  <c r="Z8204" i="1"/>
  <c r="V8205" i="1"/>
  <c r="W8205" i="1"/>
  <c r="X8205" i="1"/>
  <c r="Y8205" i="1"/>
  <c r="Z8205" i="1"/>
  <c r="V8206" i="1"/>
  <c r="W8206" i="1"/>
  <c r="X8206" i="1"/>
  <c r="Y8206" i="1"/>
  <c r="Z8206" i="1"/>
  <c r="V8207" i="1"/>
  <c r="W8207" i="1"/>
  <c r="X8207" i="1"/>
  <c r="Y8207" i="1"/>
  <c r="Z8207" i="1"/>
  <c r="V8208" i="1"/>
  <c r="W8208" i="1"/>
  <c r="X8208" i="1"/>
  <c r="Y8208" i="1"/>
  <c r="Z8208" i="1"/>
  <c r="V8209" i="1"/>
  <c r="W8209" i="1"/>
  <c r="X8209" i="1"/>
  <c r="Y8209" i="1"/>
  <c r="Z8209" i="1"/>
  <c r="V8210" i="1"/>
  <c r="W8210" i="1"/>
  <c r="X8210" i="1"/>
  <c r="Y8210" i="1"/>
  <c r="Z8210" i="1"/>
  <c r="V8211" i="1"/>
  <c r="W8211" i="1"/>
  <c r="X8211" i="1"/>
  <c r="Y8211" i="1"/>
  <c r="Z8211" i="1"/>
  <c r="V8212" i="1"/>
  <c r="W8212" i="1"/>
  <c r="X8212" i="1"/>
  <c r="Y8212" i="1"/>
  <c r="Z8212" i="1"/>
  <c r="V8213" i="1"/>
  <c r="W8213" i="1"/>
  <c r="X8213" i="1"/>
  <c r="Y8213" i="1"/>
  <c r="Z8213" i="1"/>
  <c r="V8214" i="1"/>
  <c r="W8214" i="1"/>
  <c r="X8214" i="1"/>
  <c r="Y8214" i="1"/>
  <c r="Z8214" i="1"/>
  <c r="V8215" i="1"/>
  <c r="W8215" i="1"/>
  <c r="X8215" i="1"/>
  <c r="Y8215" i="1"/>
  <c r="Z8215" i="1"/>
  <c r="V8216" i="1"/>
  <c r="W8216" i="1"/>
  <c r="X8216" i="1"/>
  <c r="Y8216" i="1"/>
  <c r="Z8216" i="1"/>
  <c r="V8217" i="1"/>
  <c r="W8217" i="1"/>
  <c r="X8217" i="1"/>
  <c r="Y8217" i="1"/>
  <c r="Z8217" i="1"/>
  <c r="V8218" i="1"/>
  <c r="W8218" i="1"/>
  <c r="X8218" i="1"/>
  <c r="Y8218" i="1"/>
  <c r="Z8218" i="1"/>
  <c r="V8219" i="1"/>
  <c r="W8219" i="1"/>
  <c r="X8219" i="1"/>
  <c r="Y8219" i="1"/>
  <c r="Z8219" i="1"/>
  <c r="V8220" i="1"/>
  <c r="W8220" i="1"/>
  <c r="X8220" i="1"/>
  <c r="Y8220" i="1"/>
  <c r="Z8220" i="1"/>
  <c r="V8221" i="1"/>
  <c r="W8221" i="1"/>
  <c r="X8221" i="1"/>
  <c r="Y8221" i="1"/>
  <c r="Z8221" i="1"/>
  <c r="V8222" i="1"/>
  <c r="W8222" i="1"/>
  <c r="X8222" i="1"/>
  <c r="Y8222" i="1"/>
  <c r="Z8222" i="1"/>
  <c r="V8223" i="1"/>
  <c r="W8223" i="1"/>
  <c r="X8223" i="1"/>
  <c r="Y8223" i="1"/>
  <c r="Z8223" i="1"/>
  <c r="V8224" i="1"/>
  <c r="W8224" i="1"/>
  <c r="X8224" i="1"/>
  <c r="Y8224" i="1"/>
  <c r="Z8224" i="1"/>
  <c r="V8225" i="1"/>
  <c r="W8225" i="1"/>
  <c r="X8225" i="1"/>
  <c r="Y8225" i="1"/>
  <c r="Z8225" i="1"/>
  <c r="V8226" i="1"/>
  <c r="W8226" i="1"/>
  <c r="X8226" i="1"/>
  <c r="Y8226" i="1"/>
  <c r="Z8226" i="1"/>
  <c r="V8227" i="1"/>
  <c r="W8227" i="1"/>
  <c r="X8227" i="1"/>
  <c r="Y8227" i="1"/>
  <c r="Z8227" i="1"/>
  <c r="V8228" i="1"/>
  <c r="W8228" i="1"/>
  <c r="X8228" i="1"/>
  <c r="Y8228" i="1"/>
  <c r="Z8228" i="1"/>
  <c r="V8229" i="1"/>
  <c r="W8229" i="1"/>
  <c r="X8229" i="1"/>
  <c r="Y8229" i="1"/>
  <c r="Z8229" i="1"/>
  <c r="V8230" i="1"/>
  <c r="W8230" i="1"/>
  <c r="X8230" i="1"/>
  <c r="Y8230" i="1"/>
  <c r="Z8230" i="1"/>
  <c r="V8231" i="1"/>
  <c r="W8231" i="1"/>
  <c r="X8231" i="1"/>
  <c r="Y8231" i="1"/>
  <c r="Z8231" i="1"/>
  <c r="V8232" i="1"/>
  <c r="W8232" i="1"/>
  <c r="X8232" i="1"/>
  <c r="Y8232" i="1"/>
  <c r="Z8232" i="1"/>
  <c r="V8233" i="1"/>
  <c r="W8233" i="1"/>
  <c r="X8233" i="1"/>
  <c r="Y8233" i="1"/>
  <c r="Z8233" i="1"/>
  <c r="V8234" i="1"/>
  <c r="W8234" i="1"/>
  <c r="X8234" i="1"/>
  <c r="Y8234" i="1"/>
  <c r="Z8234" i="1"/>
  <c r="V8235" i="1"/>
  <c r="W8235" i="1"/>
  <c r="X8235" i="1"/>
  <c r="Y8235" i="1"/>
  <c r="Z8235" i="1"/>
  <c r="V8236" i="1"/>
  <c r="W8236" i="1"/>
  <c r="X8236" i="1"/>
  <c r="Y8236" i="1"/>
  <c r="Z8236" i="1"/>
  <c r="V8237" i="1"/>
  <c r="W8237" i="1"/>
  <c r="X8237" i="1"/>
  <c r="Y8237" i="1"/>
  <c r="Z8237" i="1"/>
  <c r="V8238" i="1"/>
  <c r="W8238" i="1"/>
  <c r="X8238" i="1"/>
  <c r="Y8238" i="1"/>
  <c r="Z8238" i="1"/>
  <c r="V8239" i="1"/>
  <c r="W8239" i="1"/>
  <c r="X8239" i="1"/>
  <c r="Y8239" i="1"/>
  <c r="Z8239" i="1"/>
  <c r="V8240" i="1"/>
  <c r="W8240" i="1"/>
  <c r="X8240" i="1"/>
  <c r="Y8240" i="1"/>
  <c r="Z8240" i="1"/>
  <c r="V8241" i="1"/>
  <c r="W8241" i="1"/>
  <c r="X8241" i="1"/>
  <c r="Y8241" i="1"/>
  <c r="Z8241" i="1"/>
  <c r="V8242" i="1"/>
  <c r="W8242" i="1"/>
  <c r="X8242" i="1"/>
  <c r="Y8242" i="1"/>
  <c r="Z8242" i="1"/>
  <c r="V8243" i="1"/>
  <c r="W8243" i="1"/>
  <c r="X8243" i="1"/>
  <c r="Y8243" i="1"/>
  <c r="Z8243" i="1"/>
  <c r="V8244" i="1"/>
  <c r="W8244" i="1"/>
  <c r="X8244" i="1"/>
  <c r="Y8244" i="1"/>
  <c r="Z8244" i="1"/>
  <c r="V8245" i="1"/>
  <c r="W8245" i="1"/>
  <c r="X8245" i="1"/>
  <c r="Y8245" i="1"/>
  <c r="Z8245" i="1"/>
  <c r="V8246" i="1"/>
  <c r="W8246" i="1"/>
  <c r="X8246" i="1"/>
  <c r="Y8246" i="1"/>
  <c r="Z8246" i="1"/>
  <c r="V8247" i="1"/>
  <c r="W8247" i="1"/>
  <c r="X8247" i="1"/>
  <c r="Y8247" i="1"/>
  <c r="Z8247" i="1"/>
  <c r="V8248" i="1"/>
  <c r="W8248" i="1"/>
  <c r="X8248" i="1"/>
  <c r="Y8248" i="1"/>
  <c r="Z8248" i="1"/>
  <c r="V8249" i="1"/>
  <c r="W8249" i="1"/>
  <c r="X8249" i="1"/>
  <c r="Y8249" i="1"/>
  <c r="Z8249" i="1"/>
  <c r="V8250" i="1"/>
  <c r="W8250" i="1"/>
  <c r="X8250" i="1"/>
  <c r="Y8250" i="1"/>
  <c r="Z8250" i="1"/>
  <c r="V8251" i="1"/>
  <c r="W8251" i="1"/>
  <c r="X8251" i="1"/>
  <c r="Y8251" i="1"/>
  <c r="Z8251" i="1"/>
  <c r="V8252" i="1"/>
  <c r="W8252" i="1"/>
  <c r="X8252" i="1"/>
  <c r="Y8252" i="1"/>
  <c r="Z8252" i="1"/>
  <c r="V8253" i="1"/>
  <c r="W8253" i="1"/>
  <c r="X8253" i="1"/>
  <c r="Y8253" i="1"/>
  <c r="Z8253" i="1"/>
  <c r="V8254" i="1"/>
  <c r="W8254" i="1"/>
  <c r="X8254" i="1"/>
  <c r="Y8254" i="1"/>
  <c r="Z8254" i="1"/>
  <c r="V8255" i="1"/>
  <c r="W8255" i="1"/>
  <c r="X8255" i="1"/>
  <c r="Y8255" i="1"/>
  <c r="Z8255" i="1"/>
  <c r="V8256" i="1"/>
  <c r="W8256" i="1"/>
  <c r="X8256" i="1"/>
  <c r="Y8256" i="1"/>
  <c r="Z8256" i="1"/>
  <c r="V8257" i="1"/>
  <c r="W8257" i="1"/>
  <c r="X8257" i="1"/>
  <c r="Y8257" i="1"/>
  <c r="Z8257" i="1"/>
  <c r="V8258" i="1"/>
  <c r="W8258" i="1"/>
  <c r="X8258" i="1"/>
  <c r="Y8258" i="1"/>
  <c r="Z8258" i="1"/>
  <c r="V8259" i="1"/>
  <c r="W8259" i="1"/>
  <c r="X8259" i="1"/>
  <c r="Y8259" i="1"/>
  <c r="Z8259" i="1"/>
  <c r="V8260" i="1"/>
  <c r="W8260" i="1"/>
  <c r="X8260" i="1"/>
  <c r="Y8260" i="1"/>
  <c r="Z8260" i="1"/>
  <c r="V8261" i="1"/>
  <c r="W8261" i="1"/>
  <c r="X8261" i="1"/>
  <c r="Y8261" i="1"/>
  <c r="Z8261" i="1"/>
  <c r="V8262" i="1"/>
  <c r="W8262" i="1"/>
  <c r="X8262" i="1"/>
  <c r="Y8262" i="1"/>
  <c r="Z8262" i="1"/>
  <c r="V8263" i="1"/>
  <c r="W8263" i="1"/>
  <c r="X8263" i="1"/>
  <c r="Y8263" i="1"/>
  <c r="Z8263" i="1"/>
  <c r="V8264" i="1"/>
  <c r="W8264" i="1"/>
  <c r="X8264" i="1"/>
  <c r="Y8264" i="1"/>
  <c r="Z8264" i="1"/>
  <c r="V8265" i="1"/>
  <c r="W8265" i="1"/>
  <c r="X8265" i="1"/>
  <c r="Y8265" i="1"/>
  <c r="Z8265" i="1"/>
  <c r="V8266" i="1"/>
  <c r="W8266" i="1"/>
  <c r="X8266" i="1"/>
  <c r="Y8266" i="1"/>
  <c r="Z8266" i="1"/>
  <c r="V8267" i="1"/>
  <c r="W8267" i="1"/>
  <c r="X8267" i="1"/>
  <c r="Y8267" i="1"/>
  <c r="Z8267" i="1"/>
  <c r="V8268" i="1"/>
  <c r="W8268" i="1"/>
  <c r="X8268" i="1"/>
  <c r="Y8268" i="1"/>
  <c r="Z8268" i="1"/>
  <c r="V8269" i="1"/>
  <c r="W8269" i="1"/>
  <c r="X8269" i="1"/>
  <c r="Y8269" i="1"/>
  <c r="Z8269" i="1"/>
  <c r="V8270" i="1"/>
  <c r="W8270" i="1"/>
  <c r="X8270" i="1"/>
  <c r="Y8270" i="1"/>
  <c r="Z8270" i="1"/>
  <c r="V8271" i="1"/>
  <c r="W8271" i="1"/>
  <c r="X8271" i="1"/>
  <c r="Y8271" i="1"/>
  <c r="Z8271" i="1"/>
  <c r="V8272" i="1"/>
  <c r="W8272" i="1"/>
  <c r="X8272" i="1"/>
  <c r="Y8272" i="1"/>
  <c r="Z8272" i="1"/>
  <c r="V8273" i="1"/>
  <c r="W8273" i="1"/>
  <c r="X8273" i="1"/>
  <c r="Y8273" i="1"/>
  <c r="Z8273" i="1"/>
  <c r="V8274" i="1"/>
  <c r="W8274" i="1"/>
  <c r="X8274" i="1"/>
  <c r="Y8274" i="1"/>
  <c r="Z8274" i="1"/>
  <c r="V8275" i="1"/>
  <c r="W8275" i="1"/>
  <c r="X8275" i="1"/>
  <c r="Y8275" i="1"/>
  <c r="Z8275" i="1"/>
  <c r="V8276" i="1"/>
  <c r="W8276" i="1"/>
  <c r="X8276" i="1"/>
  <c r="Y8276" i="1"/>
  <c r="Z8276" i="1"/>
  <c r="V8277" i="1"/>
  <c r="W8277" i="1"/>
  <c r="X8277" i="1"/>
  <c r="Y8277" i="1"/>
  <c r="Z8277" i="1"/>
  <c r="V8278" i="1"/>
  <c r="W8278" i="1"/>
  <c r="X8278" i="1"/>
  <c r="Y8278" i="1"/>
  <c r="Z8278" i="1"/>
  <c r="V8279" i="1"/>
  <c r="W8279" i="1"/>
  <c r="X8279" i="1"/>
  <c r="Y8279" i="1"/>
  <c r="Z8279" i="1"/>
  <c r="V8280" i="1"/>
  <c r="W8280" i="1"/>
  <c r="X8280" i="1"/>
  <c r="Y8280" i="1"/>
  <c r="Z8280" i="1"/>
  <c r="V8281" i="1"/>
  <c r="W8281" i="1"/>
  <c r="X8281" i="1"/>
  <c r="Y8281" i="1"/>
  <c r="Z8281" i="1"/>
  <c r="V8282" i="1"/>
  <c r="W8282" i="1"/>
  <c r="X8282" i="1"/>
  <c r="Y8282" i="1"/>
  <c r="Z8282" i="1"/>
  <c r="V8283" i="1"/>
  <c r="W8283" i="1"/>
  <c r="X8283" i="1"/>
  <c r="Y8283" i="1"/>
  <c r="Z8283" i="1"/>
  <c r="V8284" i="1"/>
  <c r="W8284" i="1"/>
  <c r="X8284" i="1"/>
  <c r="Y8284" i="1"/>
  <c r="Z8284" i="1"/>
  <c r="V8285" i="1"/>
  <c r="W8285" i="1"/>
  <c r="X8285" i="1"/>
  <c r="Y8285" i="1"/>
  <c r="Z8285" i="1"/>
  <c r="V8286" i="1"/>
  <c r="W8286" i="1"/>
  <c r="X8286" i="1"/>
  <c r="Y8286" i="1"/>
  <c r="Z8286" i="1"/>
  <c r="V8287" i="1"/>
  <c r="W8287" i="1"/>
  <c r="X8287" i="1"/>
  <c r="Y8287" i="1"/>
  <c r="Z8287" i="1"/>
  <c r="V8288" i="1"/>
  <c r="W8288" i="1"/>
  <c r="X8288" i="1"/>
  <c r="Y8288" i="1"/>
  <c r="Z8288" i="1"/>
  <c r="V8289" i="1"/>
  <c r="W8289" i="1"/>
  <c r="X8289" i="1"/>
  <c r="Y8289" i="1"/>
  <c r="Z8289" i="1"/>
  <c r="V8290" i="1"/>
  <c r="W8290" i="1"/>
  <c r="X8290" i="1"/>
  <c r="Y8290" i="1"/>
  <c r="Z8290" i="1"/>
  <c r="V8291" i="1"/>
  <c r="W8291" i="1"/>
  <c r="X8291" i="1"/>
  <c r="Y8291" i="1"/>
  <c r="Z8291" i="1"/>
  <c r="V8292" i="1"/>
  <c r="W8292" i="1"/>
  <c r="X8292" i="1"/>
  <c r="Y8292" i="1"/>
  <c r="Z8292" i="1"/>
  <c r="V8293" i="1"/>
  <c r="W8293" i="1"/>
  <c r="X8293" i="1"/>
  <c r="Y8293" i="1"/>
  <c r="Z8293" i="1"/>
  <c r="V8294" i="1"/>
  <c r="W8294" i="1"/>
  <c r="X8294" i="1"/>
  <c r="Y8294" i="1"/>
  <c r="Z8294" i="1"/>
  <c r="V8295" i="1"/>
  <c r="W8295" i="1"/>
  <c r="X8295" i="1"/>
  <c r="Y8295" i="1"/>
  <c r="Z8295" i="1"/>
  <c r="V8296" i="1"/>
  <c r="W8296" i="1"/>
  <c r="X8296" i="1"/>
  <c r="Y8296" i="1"/>
  <c r="Z8296" i="1"/>
  <c r="V8297" i="1"/>
  <c r="W8297" i="1"/>
  <c r="X8297" i="1"/>
  <c r="Y8297" i="1"/>
  <c r="Z8297" i="1"/>
  <c r="V8298" i="1"/>
  <c r="W8298" i="1"/>
  <c r="X8298" i="1"/>
  <c r="Y8298" i="1"/>
  <c r="Z8298" i="1"/>
  <c r="V8299" i="1"/>
  <c r="W8299" i="1"/>
  <c r="X8299" i="1"/>
  <c r="Y8299" i="1"/>
  <c r="Z8299" i="1"/>
  <c r="V8300" i="1"/>
  <c r="W8300" i="1"/>
  <c r="X8300" i="1"/>
  <c r="Y8300" i="1"/>
  <c r="Z8300" i="1"/>
  <c r="V8301" i="1"/>
  <c r="W8301" i="1"/>
  <c r="X8301" i="1"/>
  <c r="Y8301" i="1"/>
  <c r="Z8301" i="1"/>
  <c r="V8302" i="1"/>
  <c r="W8302" i="1"/>
  <c r="X8302" i="1"/>
  <c r="Y8302" i="1"/>
  <c r="Z8302" i="1"/>
  <c r="V8303" i="1"/>
  <c r="W8303" i="1"/>
  <c r="X8303" i="1"/>
  <c r="Y8303" i="1"/>
  <c r="Z8303" i="1"/>
  <c r="V8304" i="1"/>
  <c r="W8304" i="1"/>
  <c r="X8304" i="1"/>
  <c r="Y8304" i="1"/>
  <c r="Z8304" i="1"/>
  <c r="V8305" i="1"/>
  <c r="W8305" i="1"/>
  <c r="X8305" i="1"/>
  <c r="Y8305" i="1"/>
  <c r="Z8305" i="1"/>
  <c r="V8306" i="1"/>
  <c r="W8306" i="1"/>
  <c r="X8306" i="1"/>
  <c r="Y8306" i="1"/>
  <c r="Z8306" i="1"/>
  <c r="V8307" i="1"/>
  <c r="W8307" i="1"/>
  <c r="X8307" i="1"/>
  <c r="Y8307" i="1"/>
  <c r="Z8307" i="1"/>
  <c r="V8308" i="1"/>
  <c r="W8308" i="1"/>
  <c r="X8308" i="1"/>
  <c r="Y8308" i="1"/>
  <c r="Z8308" i="1"/>
  <c r="V8309" i="1"/>
  <c r="W8309" i="1"/>
  <c r="X8309" i="1"/>
  <c r="Y8309" i="1"/>
  <c r="Z8309" i="1"/>
  <c r="V8310" i="1"/>
  <c r="W8310" i="1"/>
  <c r="X8310" i="1"/>
  <c r="Y8310" i="1"/>
  <c r="Z8310" i="1"/>
  <c r="V8311" i="1"/>
  <c r="W8311" i="1"/>
  <c r="X8311" i="1"/>
  <c r="Y8311" i="1"/>
  <c r="Z8311" i="1"/>
  <c r="V8312" i="1"/>
  <c r="W8312" i="1"/>
  <c r="X8312" i="1"/>
  <c r="Y8312" i="1"/>
  <c r="Z8312" i="1"/>
  <c r="V8313" i="1"/>
  <c r="W8313" i="1"/>
  <c r="X8313" i="1"/>
  <c r="Y8313" i="1"/>
  <c r="Z8313" i="1"/>
  <c r="V8314" i="1"/>
  <c r="W8314" i="1"/>
  <c r="X8314" i="1"/>
  <c r="Y8314" i="1"/>
  <c r="Z8314" i="1"/>
  <c r="V8315" i="1"/>
  <c r="W8315" i="1"/>
  <c r="X8315" i="1"/>
  <c r="Y8315" i="1"/>
  <c r="Z8315" i="1"/>
  <c r="V8316" i="1"/>
  <c r="W8316" i="1"/>
  <c r="X8316" i="1"/>
  <c r="Y8316" i="1"/>
  <c r="Z8316" i="1"/>
  <c r="V8317" i="1"/>
  <c r="W8317" i="1"/>
  <c r="X8317" i="1"/>
  <c r="Y8317" i="1"/>
  <c r="Z8317" i="1"/>
  <c r="V8318" i="1"/>
  <c r="W8318" i="1"/>
  <c r="X8318" i="1"/>
  <c r="Y8318" i="1"/>
  <c r="Z8318" i="1"/>
  <c r="V8319" i="1"/>
  <c r="W8319" i="1"/>
  <c r="X8319" i="1"/>
  <c r="Y8319" i="1"/>
  <c r="Z8319" i="1"/>
  <c r="V8320" i="1"/>
  <c r="W8320" i="1"/>
  <c r="X8320" i="1"/>
  <c r="Y8320" i="1"/>
  <c r="Z8320" i="1"/>
  <c r="V8321" i="1"/>
  <c r="W8321" i="1"/>
  <c r="X8321" i="1"/>
  <c r="Y8321" i="1"/>
  <c r="Z8321" i="1"/>
  <c r="V8322" i="1"/>
  <c r="W8322" i="1"/>
  <c r="X8322" i="1"/>
  <c r="Y8322" i="1"/>
  <c r="Z8322" i="1"/>
  <c r="V8323" i="1"/>
  <c r="W8323" i="1"/>
  <c r="X8323" i="1"/>
  <c r="Y8323" i="1"/>
  <c r="Z8323" i="1"/>
  <c r="V8324" i="1"/>
  <c r="W8324" i="1"/>
  <c r="X8324" i="1"/>
  <c r="Y8324" i="1"/>
  <c r="Z8324" i="1"/>
  <c r="V8325" i="1"/>
  <c r="W8325" i="1"/>
  <c r="X8325" i="1"/>
  <c r="Y8325" i="1"/>
  <c r="Z8325" i="1"/>
  <c r="V8326" i="1"/>
  <c r="W8326" i="1"/>
  <c r="X8326" i="1"/>
  <c r="Y8326" i="1"/>
  <c r="Z8326" i="1"/>
  <c r="V8327" i="1"/>
  <c r="W8327" i="1"/>
  <c r="X8327" i="1"/>
  <c r="Y8327" i="1"/>
  <c r="Z8327" i="1"/>
  <c r="V8328" i="1"/>
  <c r="W8328" i="1"/>
  <c r="X8328" i="1"/>
  <c r="Y8328" i="1"/>
  <c r="Z8328" i="1"/>
  <c r="V8329" i="1"/>
  <c r="W8329" i="1"/>
  <c r="X8329" i="1"/>
  <c r="Y8329" i="1"/>
  <c r="Z8329" i="1"/>
  <c r="V8330" i="1"/>
  <c r="W8330" i="1"/>
  <c r="X8330" i="1"/>
  <c r="Y8330" i="1"/>
  <c r="Z8330" i="1"/>
  <c r="V8331" i="1"/>
  <c r="W8331" i="1"/>
  <c r="X8331" i="1"/>
  <c r="Y8331" i="1"/>
  <c r="Z8331" i="1"/>
  <c r="V8332" i="1"/>
  <c r="W8332" i="1"/>
  <c r="X8332" i="1"/>
  <c r="Y8332" i="1"/>
  <c r="Z8332" i="1"/>
  <c r="V8333" i="1"/>
  <c r="W8333" i="1"/>
  <c r="X8333" i="1"/>
  <c r="Y8333" i="1"/>
  <c r="Z8333" i="1"/>
  <c r="V8334" i="1"/>
  <c r="W8334" i="1"/>
  <c r="X8334" i="1"/>
  <c r="Y8334" i="1"/>
  <c r="Z8334" i="1"/>
  <c r="V8335" i="1"/>
  <c r="W8335" i="1"/>
  <c r="X8335" i="1"/>
  <c r="Y8335" i="1"/>
  <c r="Z8335" i="1"/>
  <c r="V8336" i="1"/>
  <c r="W8336" i="1"/>
  <c r="X8336" i="1"/>
  <c r="Y8336" i="1"/>
  <c r="Z8336" i="1"/>
  <c r="V8337" i="1"/>
  <c r="W8337" i="1"/>
  <c r="X8337" i="1"/>
  <c r="Y8337" i="1"/>
  <c r="Z8337" i="1"/>
  <c r="V8338" i="1"/>
  <c r="W8338" i="1"/>
  <c r="X8338" i="1"/>
  <c r="Y8338" i="1"/>
  <c r="Z8338" i="1"/>
  <c r="V8339" i="1"/>
  <c r="W8339" i="1"/>
  <c r="X8339" i="1"/>
  <c r="Y8339" i="1"/>
  <c r="Z8339" i="1"/>
  <c r="V8340" i="1"/>
  <c r="W8340" i="1"/>
  <c r="X8340" i="1"/>
  <c r="Y8340" i="1"/>
  <c r="Z8340" i="1"/>
  <c r="V8341" i="1"/>
  <c r="W8341" i="1"/>
  <c r="X8341" i="1"/>
  <c r="Y8341" i="1"/>
  <c r="Z8341" i="1"/>
  <c r="V8342" i="1"/>
  <c r="W8342" i="1"/>
  <c r="X8342" i="1"/>
  <c r="Y8342" i="1"/>
  <c r="Z8342" i="1"/>
  <c r="V8343" i="1"/>
  <c r="W8343" i="1"/>
  <c r="X8343" i="1"/>
  <c r="Y8343" i="1"/>
  <c r="Z8343" i="1"/>
  <c r="V8344" i="1"/>
  <c r="W8344" i="1"/>
  <c r="X8344" i="1"/>
  <c r="Y8344" i="1"/>
  <c r="Z8344" i="1"/>
  <c r="V8345" i="1"/>
  <c r="W8345" i="1"/>
  <c r="X8345" i="1"/>
  <c r="Y8345" i="1"/>
  <c r="Z8345" i="1"/>
  <c r="V8346" i="1"/>
  <c r="W8346" i="1"/>
  <c r="X8346" i="1"/>
  <c r="Y8346" i="1"/>
  <c r="Z8346" i="1"/>
  <c r="V8347" i="1"/>
  <c r="W8347" i="1"/>
  <c r="X8347" i="1"/>
  <c r="Y8347" i="1"/>
  <c r="Z8347" i="1"/>
  <c r="V8348" i="1"/>
  <c r="W8348" i="1"/>
  <c r="X8348" i="1"/>
  <c r="Y8348" i="1"/>
  <c r="Z8348" i="1"/>
  <c r="V8349" i="1"/>
  <c r="W8349" i="1"/>
  <c r="X8349" i="1"/>
  <c r="Y8349" i="1"/>
  <c r="Z8349" i="1"/>
  <c r="V8350" i="1"/>
  <c r="W8350" i="1"/>
  <c r="X8350" i="1"/>
  <c r="Y8350" i="1"/>
  <c r="Z8350" i="1"/>
  <c r="V8351" i="1"/>
  <c r="W8351" i="1"/>
  <c r="X8351" i="1"/>
  <c r="Y8351" i="1"/>
  <c r="Z8351" i="1"/>
  <c r="V8352" i="1"/>
  <c r="W8352" i="1"/>
  <c r="X8352" i="1"/>
  <c r="Y8352" i="1"/>
  <c r="Z8352" i="1"/>
  <c r="V8353" i="1"/>
  <c r="W8353" i="1"/>
  <c r="X8353" i="1"/>
  <c r="Y8353" i="1"/>
  <c r="Z8353" i="1"/>
  <c r="V8354" i="1"/>
  <c r="W8354" i="1"/>
  <c r="X8354" i="1"/>
  <c r="Y8354" i="1"/>
  <c r="Z8354" i="1"/>
  <c r="V8355" i="1"/>
  <c r="W8355" i="1"/>
  <c r="X8355" i="1"/>
  <c r="Y8355" i="1"/>
  <c r="Z8355" i="1"/>
  <c r="V8356" i="1"/>
  <c r="W8356" i="1"/>
  <c r="X8356" i="1"/>
  <c r="Y8356" i="1"/>
  <c r="Z8356" i="1"/>
  <c r="V8357" i="1"/>
  <c r="W8357" i="1"/>
  <c r="X8357" i="1"/>
  <c r="Y8357" i="1"/>
  <c r="Z8357" i="1"/>
  <c r="V8358" i="1"/>
  <c r="W8358" i="1"/>
  <c r="X8358" i="1"/>
  <c r="Y8358" i="1"/>
  <c r="Z8358" i="1"/>
  <c r="V8359" i="1"/>
  <c r="W8359" i="1"/>
  <c r="X8359" i="1"/>
  <c r="Y8359" i="1"/>
  <c r="Z8359" i="1"/>
  <c r="V8360" i="1"/>
  <c r="W8360" i="1"/>
  <c r="X8360" i="1"/>
  <c r="Y8360" i="1"/>
  <c r="Z8360" i="1"/>
  <c r="V8361" i="1"/>
  <c r="W8361" i="1"/>
  <c r="X8361" i="1"/>
  <c r="Y8361" i="1"/>
  <c r="Z8361" i="1"/>
  <c r="V8362" i="1"/>
  <c r="W8362" i="1"/>
  <c r="X8362" i="1"/>
  <c r="Y8362" i="1"/>
  <c r="Z8362" i="1"/>
  <c r="V8363" i="1"/>
  <c r="W8363" i="1"/>
  <c r="X8363" i="1"/>
  <c r="Y8363" i="1"/>
  <c r="Z8363" i="1"/>
  <c r="V8364" i="1"/>
  <c r="W8364" i="1"/>
  <c r="X8364" i="1"/>
  <c r="Y8364" i="1"/>
  <c r="Z8364" i="1"/>
  <c r="V8365" i="1"/>
  <c r="W8365" i="1"/>
  <c r="X8365" i="1"/>
  <c r="Y8365" i="1"/>
  <c r="Z8365" i="1"/>
  <c r="V8366" i="1"/>
  <c r="W8366" i="1"/>
  <c r="X8366" i="1"/>
  <c r="Y8366" i="1"/>
  <c r="Z8366" i="1"/>
  <c r="V8367" i="1"/>
  <c r="W8367" i="1"/>
  <c r="X8367" i="1"/>
  <c r="Y8367" i="1"/>
  <c r="Z8367" i="1"/>
  <c r="V8368" i="1"/>
  <c r="W8368" i="1"/>
  <c r="X8368" i="1"/>
  <c r="Y8368" i="1"/>
  <c r="Z8368" i="1"/>
  <c r="V8369" i="1"/>
  <c r="W8369" i="1"/>
  <c r="X8369" i="1"/>
  <c r="Y8369" i="1"/>
  <c r="Z8369" i="1"/>
  <c r="V8370" i="1"/>
  <c r="W8370" i="1"/>
  <c r="X8370" i="1"/>
  <c r="Y8370" i="1"/>
  <c r="Z8370" i="1"/>
  <c r="V8371" i="1"/>
  <c r="W8371" i="1"/>
  <c r="X8371" i="1"/>
  <c r="Y8371" i="1"/>
  <c r="Z8371" i="1"/>
  <c r="V8372" i="1"/>
  <c r="W8372" i="1"/>
  <c r="X8372" i="1"/>
  <c r="Y8372" i="1"/>
  <c r="Z8372" i="1"/>
  <c r="V8373" i="1"/>
  <c r="W8373" i="1"/>
  <c r="X8373" i="1"/>
  <c r="Y8373" i="1"/>
  <c r="Z8373" i="1"/>
  <c r="V8374" i="1"/>
  <c r="W8374" i="1"/>
  <c r="X8374" i="1"/>
  <c r="Y8374" i="1"/>
  <c r="Z8374" i="1"/>
  <c r="V8375" i="1"/>
  <c r="W8375" i="1"/>
  <c r="X8375" i="1"/>
  <c r="Y8375" i="1"/>
  <c r="Z8375" i="1"/>
  <c r="V8376" i="1"/>
  <c r="W8376" i="1"/>
  <c r="X8376" i="1"/>
  <c r="Y8376" i="1"/>
  <c r="Z8376" i="1"/>
  <c r="V8377" i="1"/>
  <c r="W8377" i="1"/>
  <c r="X8377" i="1"/>
  <c r="Y8377" i="1"/>
  <c r="Z8377" i="1"/>
  <c r="V8378" i="1"/>
  <c r="W8378" i="1"/>
  <c r="X8378" i="1"/>
  <c r="Y8378" i="1"/>
  <c r="Z8378" i="1"/>
  <c r="V8379" i="1"/>
  <c r="W8379" i="1"/>
  <c r="X8379" i="1"/>
  <c r="Y8379" i="1"/>
  <c r="Z8379" i="1"/>
  <c r="V8380" i="1"/>
  <c r="W8380" i="1"/>
  <c r="X8380" i="1"/>
  <c r="Y8380" i="1"/>
  <c r="Z8380" i="1"/>
  <c r="V8381" i="1"/>
  <c r="W8381" i="1"/>
  <c r="X8381" i="1"/>
  <c r="Y8381" i="1"/>
  <c r="Z8381" i="1"/>
  <c r="V8382" i="1"/>
  <c r="W8382" i="1"/>
  <c r="X8382" i="1"/>
  <c r="Y8382" i="1"/>
  <c r="Z8382" i="1"/>
  <c r="V8383" i="1"/>
  <c r="W8383" i="1"/>
  <c r="X8383" i="1"/>
  <c r="Y8383" i="1"/>
  <c r="Z8383" i="1"/>
  <c r="V8384" i="1"/>
  <c r="W8384" i="1"/>
  <c r="X8384" i="1"/>
  <c r="Y8384" i="1"/>
  <c r="Z8384" i="1"/>
  <c r="V8385" i="1"/>
  <c r="W8385" i="1"/>
  <c r="X8385" i="1"/>
  <c r="Y8385" i="1"/>
  <c r="Z8385" i="1"/>
  <c r="V8386" i="1"/>
  <c r="W8386" i="1"/>
  <c r="X8386" i="1"/>
  <c r="Y8386" i="1"/>
  <c r="Z8386" i="1"/>
  <c r="V8387" i="1"/>
  <c r="W8387" i="1"/>
  <c r="X8387" i="1"/>
  <c r="Y8387" i="1"/>
  <c r="Z8387" i="1"/>
  <c r="V8388" i="1"/>
  <c r="W8388" i="1"/>
  <c r="X8388" i="1"/>
  <c r="Y8388" i="1"/>
  <c r="Z8388" i="1"/>
  <c r="V8389" i="1"/>
  <c r="W8389" i="1"/>
  <c r="X8389" i="1"/>
  <c r="Y8389" i="1"/>
  <c r="Z8389" i="1"/>
  <c r="V8390" i="1"/>
  <c r="W8390" i="1"/>
  <c r="X8390" i="1"/>
  <c r="Y8390" i="1"/>
  <c r="Z8390" i="1"/>
  <c r="V8391" i="1"/>
  <c r="W8391" i="1"/>
  <c r="X8391" i="1"/>
  <c r="Y8391" i="1"/>
  <c r="Z8391" i="1"/>
  <c r="V8392" i="1"/>
  <c r="W8392" i="1"/>
  <c r="X8392" i="1"/>
  <c r="Y8392" i="1"/>
  <c r="Z8392" i="1"/>
  <c r="V8393" i="1"/>
  <c r="W8393" i="1"/>
  <c r="X8393" i="1"/>
  <c r="Y8393" i="1"/>
  <c r="Z8393" i="1"/>
  <c r="V8394" i="1"/>
  <c r="W8394" i="1"/>
  <c r="X8394" i="1"/>
  <c r="Y8394" i="1"/>
  <c r="Z8394" i="1"/>
  <c r="V8395" i="1"/>
  <c r="W8395" i="1"/>
  <c r="X8395" i="1"/>
  <c r="Y8395" i="1"/>
  <c r="Z8395" i="1"/>
  <c r="V8396" i="1"/>
  <c r="W8396" i="1"/>
  <c r="X8396" i="1"/>
  <c r="Y8396" i="1"/>
  <c r="Z8396" i="1"/>
  <c r="V8397" i="1"/>
  <c r="W8397" i="1"/>
  <c r="X8397" i="1"/>
  <c r="Y8397" i="1"/>
  <c r="Z8397" i="1"/>
  <c r="V8398" i="1"/>
  <c r="W8398" i="1"/>
  <c r="X8398" i="1"/>
  <c r="Y8398" i="1"/>
  <c r="Z8398" i="1"/>
  <c r="V8399" i="1"/>
  <c r="W8399" i="1"/>
  <c r="X8399" i="1"/>
  <c r="Y8399" i="1"/>
  <c r="Z8399" i="1"/>
  <c r="V8400" i="1"/>
  <c r="W8400" i="1"/>
  <c r="X8400" i="1"/>
  <c r="Y8400" i="1"/>
  <c r="Z8400" i="1"/>
  <c r="V8401" i="1"/>
  <c r="W8401" i="1"/>
  <c r="X8401" i="1"/>
  <c r="Y8401" i="1"/>
  <c r="Z8401" i="1"/>
  <c r="V8402" i="1"/>
  <c r="W8402" i="1"/>
  <c r="X8402" i="1"/>
  <c r="Y8402" i="1"/>
  <c r="Z8402" i="1"/>
  <c r="V8403" i="1"/>
  <c r="W8403" i="1"/>
  <c r="X8403" i="1"/>
  <c r="Y8403" i="1"/>
  <c r="Z8403" i="1"/>
  <c r="V8404" i="1"/>
  <c r="W8404" i="1"/>
  <c r="X8404" i="1"/>
  <c r="Y8404" i="1"/>
  <c r="Z8404" i="1"/>
  <c r="V8405" i="1"/>
  <c r="W8405" i="1"/>
  <c r="X8405" i="1"/>
  <c r="Y8405" i="1"/>
  <c r="Z8405" i="1"/>
  <c r="V8406" i="1"/>
  <c r="W8406" i="1"/>
  <c r="X8406" i="1"/>
  <c r="Y8406" i="1"/>
  <c r="Z8406" i="1"/>
  <c r="V8407" i="1"/>
  <c r="W8407" i="1"/>
  <c r="X8407" i="1"/>
  <c r="Y8407" i="1"/>
  <c r="Z8407" i="1"/>
  <c r="V8408" i="1"/>
  <c r="W8408" i="1"/>
  <c r="X8408" i="1"/>
  <c r="Y8408" i="1"/>
  <c r="Z8408" i="1"/>
  <c r="V8409" i="1"/>
  <c r="W8409" i="1"/>
  <c r="X8409" i="1"/>
  <c r="Y8409" i="1"/>
  <c r="Z8409" i="1"/>
  <c r="V8410" i="1"/>
  <c r="W8410" i="1"/>
  <c r="X8410" i="1"/>
  <c r="Y8410" i="1"/>
  <c r="Z8410" i="1"/>
  <c r="V8411" i="1"/>
  <c r="W8411" i="1"/>
  <c r="X8411" i="1"/>
  <c r="Y8411" i="1"/>
  <c r="Z8411" i="1"/>
  <c r="V8412" i="1"/>
  <c r="W8412" i="1"/>
  <c r="X8412" i="1"/>
  <c r="Y8412" i="1"/>
  <c r="Z8412" i="1"/>
  <c r="V8413" i="1"/>
  <c r="W8413" i="1"/>
  <c r="X8413" i="1"/>
  <c r="Y8413" i="1"/>
  <c r="Z8413" i="1"/>
  <c r="V8414" i="1"/>
  <c r="W8414" i="1"/>
  <c r="X8414" i="1"/>
  <c r="Y8414" i="1"/>
  <c r="Z8414" i="1"/>
  <c r="V8415" i="1"/>
  <c r="W8415" i="1"/>
  <c r="X8415" i="1"/>
  <c r="Y8415" i="1"/>
  <c r="Z8415" i="1"/>
  <c r="V8416" i="1"/>
  <c r="W8416" i="1"/>
  <c r="X8416" i="1"/>
  <c r="Y8416" i="1"/>
  <c r="Z8416" i="1"/>
  <c r="V8417" i="1"/>
  <c r="W8417" i="1"/>
  <c r="X8417" i="1"/>
  <c r="Y8417" i="1"/>
  <c r="Z8417" i="1"/>
  <c r="V8418" i="1"/>
  <c r="W8418" i="1"/>
  <c r="X8418" i="1"/>
  <c r="Y8418" i="1"/>
  <c r="Z8418" i="1"/>
  <c r="V8419" i="1"/>
  <c r="W8419" i="1"/>
  <c r="X8419" i="1"/>
  <c r="Y8419" i="1"/>
  <c r="Z8419" i="1"/>
  <c r="V8420" i="1"/>
  <c r="W8420" i="1"/>
  <c r="X8420" i="1"/>
  <c r="Y8420" i="1"/>
  <c r="Z8420" i="1"/>
  <c r="V8421" i="1"/>
  <c r="W8421" i="1"/>
  <c r="X8421" i="1"/>
  <c r="Y8421" i="1"/>
  <c r="Z8421" i="1"/>
  <c r="V8422" i="1"/>
  <c r="W8422" i="1"/>
  <c r="X8422" i="1"/>
  <c r="Y8422" i="1"/>
  <c r="Z8422" i="1"/>
  <c r="V8423" i="1"/>
  <c r="W8423" i="1"/>
  <c r="X8423" i="1"/>
  <c r="Y8423" i="1"/>
  <c r="Z8423" i="1"/>
  <c r="V8424" i="1"/>
  <c r="W8424" i="1"/>
  <c r="X8424" i="1"/>
  <c r="Y8424" i="1"/>
  <c r="Z8424" i="1"/>
  <c r="V8425" i="1"/>
  <c r="W8425" i="1"/>
  <c r="X8425" i="1"/>
  <c r="Y8425" i="1"/>
  <c r="Z8425" i="1"/>
  <c r="V8426" i="1"/>
  <c r="W8426" i="1"/>
  <c r="X8426" i="1"/>
  <c r="Y8426" i="1"/>
  <c r="Z8426" i="1"/>
  <c r="V8427" i="1"/>
  <c r="W8427" i="1"/>
  <c r="X8427" i="1"/>
  <c r="Y8427" i="1"/>
  <c r="Z8427" i="1"/>
  <c r="V8428" i="1"/>
  <c r="W8428" i="1"/>
  <c r="X8428" i="1"/>
  <c r="Y8428" i="1"/>
  <c r="Z8428" i="1"/>
  <c r="V8429" i="1"/>
  <c r="W8429" i="1"/>
  <c r="X8429" i="1"/>
  <c r="Y8429" i="1"/>
  <c r="Z8429" i="1"/>
  <c r="V8430" i="1"/>
  <c r="W8430" i="1"/>
  <c r="X8430" i="1"/>
  <c r="Y8430" i="1"/>
  <c r="Z8430" i="1"/>
  <c r="V8431" i="1"/>
  <c r="W8431" i="1"/>
  <c r="X8431" i="1"/>
  <c r="Y8431" i="1"/>
  <c r="Z8431" i="1"/>
  <c r="V8432" i="1"/>
  <c r="W8432" i="1"/>
  <c r="X8432" i="1"/>
  <c r="Y8432" i="1"/>
  <c r="Z8432" i="1"/>
  <c r="V8433" i="1"/>
  <c r="W8433" i="1"/>
  <c r="X8433" i="1"/>
  <c r="Y8433" i="1"/>
  <c r="Z8433" i="1"/>
  <c r="V8434" i="1"/>
  <c r="W8434" i="1"/>
  <c r="X8434" i="1"/>
  <c r="Y8434" i="1"/>
  <c r="Z8434" i="1"/>
  <c r="V8435" i="1"/>
  <c r="W8435" i="1"/>
  <c r="X8435" i="1"/>
  <c r="Y8435" i="1"/>
  <c r="Z8435" i="1"/>
  <c r="V8436" i="1"/>
  <c r="W8436" i="1"/>
  <c r="X8436" i="1"/>
  <c r="Y8436" i="1"/>
  <c r="Z8436" i="1"/>
  <c r="V8437" i="1"/>
  <c r="W8437" i="1"/>
  <c r="X8437" i="1"/>
  <c r="Y8437" i="1"/>
  <c r="Z8437" i="1"/>
  <c r="V8438" i="1"/>
  <c r="W8438" i="1"/>
  <c r="X8438" i="1"/>
  <c r="Y8438" i="1"/>
  <c r="Z8438" i="1"/>
  <c r="V8439" i="1"/>
  <c r="W8439" i="1"/>
  <c r="X8439" i="1"/>
  <c r="Y8439" i="1"/>
  <c r="Z8439" i="1"/>
  <c r="V8440" i="1"/>
  <c r="W8440" i="1"/>
  <c r="X8440" i="1"/>
  <c r="Y8440" i="1"/>
  <c r="Z8440" i="1"/>
  <c r="V8441" i="1"/>
  <c r="W8441" i="1"/>
  <c r="X8441" i="1"/>
  <c r="Y8441" i="1"/>
  <c r="Z8441" i="1"/>
  <c r="V8442" i="1"/>
  <c r="W8442" i="1"/>
  <c r="X8442" i="1"/>
  <c r="Y8442" i="1"/>
  <c r="Z8442" i="1"/>
  <c r="V8443" i="1"/>
  <c r="W8443" i="1"/>
  <c r="X8443" i="1"/>
  <c r="Y8443" i="1"/>
  <c r="Z8443" i="1"/>
  <c r="V8444" i="1"/>
  <c r="W8444" i="1"/>
  <c r="X8444" i="1"/>
  <c r="Y8444" i="1"/>
  <c r="Z8444" i="1"/>
  <c r="V8445" i="1"/>
  <c r="W8445" i="1"/>
  <c r="X8445" i="1"/>
  <c r="Y8445" i="1"/>
  <c r="Z8445" i="1"/>
  <c r="V8446" i="1"/>
  <c r="W8446" i="1"/>
  <c r="X8446" i="1"/>
  <c r="Y8446" i="1"/>
  <c r="Z8446" i="1"/>
  <c r="V8447" i="1"/>
  <c r="W8447" i="1"/>
  <c r="X8447" i="1"/>
  <c r="Y8447" i="1"/>
  <c r="Z8447" i="1"/>
  <c r="V8448" i="1"/>
  <c r="W8448" i="1"/>
  <c r="X8448" i="1"/>
  <c r="Y8448" i="1"/>
  <c r="Z8448" i="1"/>
  <c r="V8449" i="1"/>
  <c r="W8449" i="1"/>
  <c r="X8449" i="1"/>
  <c r="Y8449" i="1"/>
  <c r="Z8449" i="1"/>
  <c r="V8450" i="1"/>
  <c r="W8450" i="1"/>
  <c r="X8450" i="1"/>
  <c r="Y8450" i="1"/>
  <c r="Z8450" i="1"/>
  <c r="V8451" i="1"/>
  <c r="W8451" i="1"/>
  <c r="X8451" i="1"/>
  <c r="Y8451" i="1"/>
  <c r="Z8451" i="1"/>
  <c r="V8452" i="1"/>
  <c r="W8452" i="1"/>
  <c r="X8452" i="1"/>
  <c r="Y8452" i="1"/>
  <c r="Z8452" i="1"/>
  <c r="V8453" i="1"/>
  <c r="W8453" i="1"/>
  <c r="X8453" i="1"/>
  <c r="Y8453" i="1"/>
  <c r="Z8453" i="1"/>
  <c r="V8454" i="1"/>
  <c r="W8454" i="1"/>
  <c r="X8454" i="1"/>
  <c r="Y8454" i="1"/>
  <c r="Z8454" i="1"/>
  <c r="V8455" i="1"/>
  <c r="W8455" i="1"/>
  <c r="X8455" i="1"/>
  <c r="Y8455" i="1"/>
  <c r="Z8455" i="1"/>
  <c r="V8456" i="1"/>
  <c r="W8456" i="1"/>
  <c r="X8456" i="1"/>
  <c r="Y8456" i="1"/>
  <c r="Z8456" i="1"/>
  <c r="V8457" i="1"/>
  <c r="W8457" i="1"/>
  <c r="X8457" i="1"/>
  <c r="Y8457" i="1"/>
  <c r="Z8457" i="1"/>
  <c r="V8458" i="1"/>
  <c r="W8458" i="1"/>
  <c r="X8458" i="1"/>
  <c r="Y8458" i="1"/>
  <c r="Z8458" i="1"/>
  <c r="V8459" i="1"/>
  <c r="W8459" i="1"/>
  <c r="X8459" i="1"/>
  <c r="Y8459" i="1"/>
  <c r="Z8459" i="1"/>
  <c r="V8460" i="1"/>
  <c r="W8460" i="1"/>
  <c r="X8460" i="1"/>
  <c r="Y8460" i="1"/>
  <c r="Z8460" i="1"/>
  <c r="V8461" i="1"/>
  <c r="W8461" i="1"/>
  <c r="X8461" i="1"/>
  <c r="Y8461" i="1"/>
  <c r="Z8461" i="1"/>
  <c r="V8462" i="1"/>
  <c r="W8462" i="1"/>
  <c r="X8462" i="1"/>
  <c r="Y8462" i="1"/>
  <c r="Z8462" i="1"/>
  <c r="V8463" i="1"/>
  <c r="W8463" i="1"/>
  <c r="X8463" i="1"/>
  <c r="Y8463" i="1"/>
  <c r="Z8463" i="1"/>
  <c r="V8464" i="1"/>
  <c r="W8464" i="1"/>
  <c r="X8464" i="1"/>
  <c r="Y8464" i="1"/>
  <c r="Z8464" i="1"/>
  <c r="V8465" i="1"/>
  <c r="W8465" i="1"/>
  <c r="X8465" i="1"/>
  <c r="Y8465" i="1"/>
  <c r="Z8465" i="1"/>
  <c r="V8466" i="1"/>
  <c r="W8466" i="1"/>
  <c r="X8466" i="1"/>
  <c r="Y8466" i="1"/>
  <c r="Z8466" i="1"/>
  <c r="V8467" i="1"/>
  <c r="W8467" i="1"/>
  <c r="X8467" i="1"/>
  <c r="Y8467" i="1"/>
  <c r="Z8467" i="1"/>
  <c r="V8468" i="1"/>
  <c r="W8468" i="1"/>
  <c r="X8468" i="1"/>
  <c r="Y8468" i="1"/>
  <c r="Z8468" i="1"/>
  <c r="V8469" i="1"/>
  <c r="W8469" i="1"/>
  <c r="X8469" i="1"/>
  <c r="Y8469" i="1"/>
  <c r="Z8469" i="1"/>
  <c r="V8470" i="1"/>
  <c r="W8470" i="1"/>
  <c r="X8470" i="1"/>
  <c r="Y8470" i="1"/>
  <c r="Z8470" i="1"/>
  <c r="V8471" i="1"/>
  <c r="W8471" i="1"/>
  <c r="X8471" i="1"/>
  <c r="Y8471" i="1"/>
  <c r="Z8471" i="1"/>
  <c r="V8472" i="1"/>
  <c r="W8472" i="1"/>
  <c r="X8472" i="1"/>
  <c r="Y8472" i="1"/>
  <c r="Z8472" i="1"/>
  <c r="V8473" i="1"/>
  <c r="W8473" i="1"/>
  <c r="X8473" i="1"/>
  <c r="Y8473" i="1"/>
  <c r="Z8473" i="1"/>
  <c r="V8474" i="1"/>
  <c r="W8474" i="1"/>
  <c r="X8474" i="1"/>
  <c r="Y8474" i="1"/>
  <c r="Z8474" i="1"/>
  <c r="V8475" i="1"/>
  <c r="W8475" i="1"/>
  <c r="X8475" i="1"/>
  <c r="Y8475" i="1"/>
  <c r="Z8475" i="1"/>
  <c r="V8476" i="1"/>
  <c r="W8476" i="1"/>
  <c r="X8476" i="1"/>
  <c r="Y8476" i="1"/>
  <c r="Z8476" i="1"/>
  <c r="V8477" i="1"/>
  <c r="W8477" i="1"/>
  <c r="X8477" i="1"/>
  <c r="Y8477" i="1"/>
  <c r="Z8477" i="1"/>
  <c r="V8478" i="1"/>
  <c r="W8478" i="1"/>
  <c r="X8478" i="1"/>
  <c r="Y8478" i="1"/>
  <c r="Z8478" i="1"/>
  <c r="V8479" i="1"/>
  <c r="W8479" i="1"/>
  <c r="X8479" i="1"/>
  <c r="Y8479" i="1"/>
  <c r="Z8479" i="1"/>
  <c r="V8480" i="1"/>
  <c r="W8480" i="1"/>
  <c r="X8480" i="1"/>
  <c r="Y8480" i="1"/>
  <c r="Z8480" i="1"/>
  <c r="V8481" i="1"/>
  <c r="W8481" i="1"/>
  <c r="X8481" i="1"/>
  <c r="Y8481" i="1"/>
  <c r="Z8481" i="1"/>
  <c r="V8482" i="1"/>
  <c r="W8482" i="1"/>
  <c r="X8482" i="1"/>
  <c r="Y8482" i="1"/>
  <c r="Z8482" i="1"/>
  <c r="V8483" i="1"/>
  <c r="W8483" i="1"/>
  <c r="X8483" i="1"/>
  <c r="Y8483" i="1"/>
  <c r="Z8483" i="1"/>
  <c r="V8484" i="1"/>
  <c r="W8484" i="1"/>
  <c r="X8484" i="1"/>
  <c r="Y8484" i="1"/>
  <c r="Z8484" i="1"/>
  <c r="V8485" i="1"/>
  <c r="W8485" i="1"/>
  <c r="X8485" i="1"/>
  <c r="Y8485" i="1"/>
  <c r="Z8485" i="1"/>
  <c r="V8486" i="1"/>
  <c r="W8486" i="1"/>
  <c r="X8486" i="1"/>
  <c r="Y8486" i="1"/>
  <c r="Z8486" i="1"/>
  <c r="V8487" i="1"/>
  <c r="W8487" i="1"/>
  <c r="X8487" i="1"/>
  <c r="Y8487" i="1"/>
  <c r="Z8487" i="1"/>
  <c r="V8488" i="1"/>
  <c r="W8488" i="1"/>
  <c r="X8488" i="1"/>
  <c r="Y8488" i="1"/>
  <c r="Z8488" i="1"/>
  <c r="V8489" i="1"/>
  <c r="W8489" i="1"/>
  <c r="X8489" i="1"/>
  <c r="Y8489" i="1"/>
  <c r="Z8489" i="1"/>
  <c r="V8490" i="1"/>
  <c r="W8490" i="1"/>
  <c r="X8490" i="1"/>
  <c r="Y8490" i="1"/>
  <c r="Z8490" i="1"/>
  <c r="V8491" i="1"/>
  <c r="W8491" i="1"/>
  <c r="X8491" i="1"/>
  <c r="Y8491" i="1"/>
  <c r="Z8491" i="1"/>
  <c r="V8492" i="1"/>
  <c r="W8492" i="1"/>
  <c r="X8492" i="1"/>
  <c r="Y8492" i="1"/>
  <c r="Z8492" i="1"/>
  <c r="V8493" i="1"/>
  <c r="W8493" i="1"/>
  <c r="X8493" i="1"/>
  <c r="Y8493" i="1"/>
  <c r="Z8493" i="1"/>
  <c r="V8494" i="1"/>
  <c r="W8494" i="1"/>
  <c r="X8494" i="1"/>
  <c r="Y8494" i="1"/>
  <c r="Z8494" i="1"/>
  <c r="V8495" i="1"/>
  <c r="W8495" i="1"/>
  <c r="X8495" i="1"/>
  <c r="Y8495" i="1"/>
  <c r="Z8495" i="1"/>
  <c r="V8496" i="1"/>
  <c r="W8496" i="1"/>
  <c r="X8496" i="1"/>
  <c r="Y8496" i="1"/>
  <c r="Z8496" i="1"/>
  <c r="V8497" i="1"/>
  <c r="W8497" i="1"/>
  <c r="X8497" i="1"/>
  <c r="Y8497" i="1"/>
  <c r="Z8497" i="1"/>
  <c r="V8498" i="1"/>
  <c r="W8498" i="1"/>
  <c r="X8498" i="1"/>
  <c r="Y8498" i="1"/>
  <c r="Z8498" i="1"/>
  <c r="V8499" i="1"/>
  <c r="W8499" i="1"/>
  <c r="X8499" i="1"/>
  <c r="Y8499" i="1"/>
  <c r="Z8499" i="1"/>
  <c r="V8500" i="1"/>
  <c r="W8500" i="1"/>
  <c r="X8500" i="1"/>
  <c r="Y8500" i="1"/>
  <c r="Z8500" i="1"/>
  <c r="V8501" i="1"/>
  <c r="W8501" i="1"/>
  <c r="X8501" i="1"/>
  <c r="Y8501" i="1"/>
  <c r="Z8501" i="1"/>
  <c r="V8502" i="1"/>
  <c r="W8502" i="1"/>
  <c r="X8502" i="1"/>
  <c r="Y8502" i="1"/>
  <c r="Z8502" i="1"/>
  <c r="V8503" i="1"/>
  <c r="W8503" i="1"/>
  <c r="X8503" i="1"/>
  <c r="Y8503" i="1"/>
  <c r="Z8503" i="1"/>
  <c r="V8504" i="1"/>
  <c r="W8504" i="1"/>
  <c r="X8504" i="1"/>
  <c r="Y8504" i="1"/>
  <c r="Z8504" i="1"/>
  <c r="V8505" i="1"/>
  <c r="W8505" i="1"/>
  <c r="X8505" i="1"/>
  <c r="Y8505" i="1"/>
  <c r="Z8505" i="1"/>
  <c r="V8506" i="1"/>
  <c r="W8506" i="1"/>
  <c r="X8506" i="1"/>
  <c r="Y8506" i="1"/>
  <c r="Z8506" i="1"/>
  <c r="V8507" i="1"/>
  <c r="W8507" i="1"/>
  <c r="X8507" i="1"/>
  <c r="Y8507" i="1"/>
  <c r="Z8507" i="1"/>
  <c r="V8508" i="1"/>
  <c r="W8508" i="1"/>
  <c r="X8508" i="1"/>
  <c r="Y8508" i="1"/>
  <c r="Z8508" i="1"/>
  <c r="V8509" i="1"/>
  <c r="W8509" i="1"/>
  <c r="X8509" i="1"/>
  <c r="Y8509" i="1"/>
  <c r="Z8509" i="1"/>
  <c r="V8510" i="1"/>
  <c r="W8510" i="1"/>
  <c r="X8510" i="1"/>
  <c r="Y8510" i="1"/>
  <c r="Z8510" i="1"/>
  <c r="V8511" i="1"/>
  <c r="W8511" i="1"/>
  <c r="X8511" i="1"/>
  <c r="Y8511" i="1"/>
  <c r="Z8511" i="1"/>
  <c r="V8512" i="1"/>
  <c r="W8512" i="1"/>
  <c r="X8512" i="1"/>
  <c r="Y8512" i="1"/>
  <c r="Z8512" i="1"/>
  <c r="V8513" i="1"/>
  <c r="W8513" i="1"/>
  <c r="X8513" i="1"/>
  <c r="Y8513" i="1"/>
  <c r="Z8513" i="1"/>
  <c r="V8514" i="1"/>
  <c r="W8514" i="1"/>
  <c r="X8514" i="1"/>
  <c r="Y8514" i="1"/>
  <c r="Z8514" i="1"/>
  <c r="V8515" i="1"/>
  <c r="W8515" i="1"/>
  <c r="X8515" i="1"/>
  <c r="Y8515" i="1"/>
  <c r="Z8515" i="1"/>
  <c r="V8516" i="1"/>
  <c r="W8516" i="1"/>
  <c r="X8516" i="1"/>
  <c r="Y8516" i="1"/>
  <c r="Z8516" i="1"/>
  <c r="V8517" i="1"/>
  <c r="W8517" i="1"/>
  <c r="X8517" i="1"/>
  <c r="Y8517" i="1"/>
  <c r="Z8517" i="1"/>
  <c r="V8518" i="1"/>
  <c r="W8518" i="1"/>
  <c r="X8518" i="1"/>
  <c r="Y8518" i="1"/>
  <c r="Z8518" i="1"/>
  <c r="V8519" i="1"/>
  <c r="W8519" i="1"/>
  <c r="X8519" i="1"/>
  <c r="Y8519" i="1"/>
  <c r="Z8519" i="1"/>
  <c r="V8520" i="1"/>
  <c r="W8520" i="1"/>
  <c r="X8520" i="1"/>
  <c r="Y8520" i="1"/>
  <c r="Z8520" i="1"/>
  <c r="V8521" i="1"/>
  <c r="W8521" i="1"/>
  <c r="X8521" i="1"/>
  <c r="Y8521" i="1"/>
  <c r="Z8521" i="1"/>
  <c r="V8522" i="1"/>
  <c r="W8522" i="1"/>
  <c r="X8522" i="1"/>
  <c r="Y8522" i="1"/>
  <c r="Z8522" i="1"/>
  <c r="V8523" i="1"/>
  <c r="W8523" i="1"/>
  <c r="X8523" i="1"/>
  <c r="Y8523" i="1"/>
  <c r="Z8523" i="1"/>
  <c r="V8524" i="1"/>
  <c r="W8524" i="1"/>
  <c r="X8524" i="1"/>
  <c r="Y8524" i="1"/>
  <c r="Z8524" i="1"/>
  <c r="V8525" i="1"/>
  <c r="W8525" i="1"/>
  <c r="X8525" i="1"/>
  <c r="Y8525" i="1"/>
  <c r="Z8525" i="1"/>
  <c r="V8526" i="1"/>
  <c r="W8526" i="1"/>
  <c r="X8526" i="1"/>
  <c r="Y8526" i="1"/>
  <c r="Z8526" i="1"/>
  <c r="V8527" i="1"/>
  <c r="W8527" i="1"/>
  <c r="X8527" i="1"/>
  <c r="Y8527" i="1"/>
  <c r="Z8527" i="1"/>
  <c r="V8528" i="1"/>
  <c r="W8528" i="1"/>
  <c r="X8528" i="1"/>
  <c r="Y8528" i="1"/>
  <c r="Z8528" i="1"/>
  <c r="V8529" i="1"/>
  <c r="W8529" i="1"/>
  <c r="X8529" i="1"/>
  <c r="Y8529" i="1"/>
  <c r="Z8529" i="1"/>
  <c r="V8530" i="1"/>
  <c r="W8530" i="1"/>
  <c r="X8530" i="1"/>
  <c r="Y8530" i="1"/>
  <c r="Z8530" i="1"/>
  <c r="V8531" i="1"/>
  <c r="W8531" i="1"/>
  <c r="X8531" i="1"/>
  <c r="Y8531" i="1"/>
  <c r="Z8531" i="1"/>
  <c r="V8532" i="1"/>
  <c r="W8532" i="1"/>
  <c r="X8532" i="1"/>
  <c r="Y8532" i="1"/>
  <c r="Z8532" i="1"/>
  <c r="V8533" i="1"/>
  <c r="W8533" i="1"/>
  <c r="X8533" i="1"/>
  <c r="Y8533" i="1"/>
  <c r="Z8533" i="1"/>
  <c r="V8534" i="1"/>
  <c r="W8534" i="1"/>
  <c r="X8534" i="1"/>
  <c r="Y8534" i="1"/>
  <c r="Z8534" i="1"/>
  <c r="V8535" i="1"/>
  <c r="W8535" i="1"/>
  <c r="X8535" i="1"/>
  <c r="Y8535" i="1"/>
  <c r="Z8535" i="1"/>
  <c r="V8536" i="1"/>
  <c r="W8536" i="1"/>
  <c r="X8536" i="1"/>
  <c r="Y8536" i="1"/>
  <c r="Z8536" i="1"/>
  <c r="V8537" i="1"/>
  <c r="W8537" i="1"/>
  <c r="X8537" i="1"/>
  <c r="Y8537" i="1"/>
  <c r="Z8537" i="1"/>
  <c r="V8538" i="1"/>
  <c r="W8538" i="1"/>
  <c r="X8538" i="1"/>
  <c r="Y8538" i="1"/>
  <c r="Z8538" i="1"/>
  <c r="V8539" i="1"/>
  <c r="W8539" i="1"/>
  <c r="X8539" i="1"/>
  <c r="Y8539" i="1"/>
  <c r="Z8539" i="1"/>
  <c r="V8540" i="1"/>
  <c r="W8540" i="1"/>
  <c r="X8540" i="1"/>
  <c r="Y8540" i="1"/>
  <c r="Z8540" i="1"/>
  <c r="V8541" i="1"/>
  <c r="W8541" i="1"/>
  <c r="X8541" i="1"/>
  <c r="Y8541" i="1"/>
  <c r="Z8541" i="1"/>
  <c r="V8542" i="1"/>
  <c r="W8542" i="1"/>
  <c r="X8542" i="1"/>
  <c r="Y8542" i="1"/>
  <c r="Z8542" i="1"/>
  <c r="V8543" i="1"/>
  <c r="W8543" i="1"/>
  <c r="X8543" i="1"/>
  <c r="Y8543" i="1"/>
  <c r="Z8543" i="1"/>
  <c r="V8544" i="1"/>
  <c r="W8544" i="1"/>
  <c r="X8544" i="1"/>
  <c r="Y8544" i="1"/>
  <c r="Z8544" i="1"/>
  <c r="V8545" i="1"/>
  <c r="W8545" i="1"/>
  <c r="X8545" i="1"/>
  <c r="Y8545" i="1"/>
  <c r="Z8545" i="1"/>
  <c r="V8546" i="1"/>
  <c r="W8546" i="1"/>
  <c r="X8546" i="1"/>
  <c r="Y8546" i="1"/>
  <c r="Z8546" i="1"/>
  <c r="V8547" i="1"/>
  <c r="W8547" i="1"/>
  <c r="X8547" i="1"/>
  <c r="Y8547" i="1"/>
  <c r="Z8547" i="1"/>
  <c r="V8548" i="1"/>
  <c r="W8548" i="1"/>
  <c r="X8548" i="1"/>
  <c r="Y8548" i="1"/>
  <c r="Z8548" i="1"/>
  <c r="V8549" i="1"/>
  <c r="W8549" i="1"/>
  <c r="X8549" i="1"/>
  <c r="Y8549" i="1"/>
  <c r="Z8549" i="1"/>
  <c r="V8550" i="1"/>
  <c r="W8550" i="1"/>
  <c r="X8550" i="1"/>
  <c r="Y8550" i="1"/>
  <c r="Z8550" i="1"/>
  <c r="V8551" i="1"/>
  <c r="W8551" i="1"/>
  <c r="X8551" i="1"/>
  <c r="Y8551" i="1"/>
  <c r="Z8551" i="1"/>
  <c r="V8552" i="1"/>
  <c r="W8552" i="1"/>
  <c r="X8552" i="1"/>
  <c r="Y8552" i="1"/>
  <c r="Z8552" i="1"/>
  <c r="V8553" i="1"/>
  <c r="W8553" i="1"/>
  <c r="X8553" i="1"/>
  <c r="Y8553" i="1"/>
  <c r="Z8553" i="1"/>
  <c r="V8554" i="1"/>
  <c r="W8554" i="1"/>
  <c r="X8554" i="1"/>
  <c r="Y8554" i="1"/>
  <c r="Z8554" i="1"/>
  <c r="V8555" i="1"/>
  <c r="W8555" i="1"/>
  <c r="X8555" i="1"/>
  <c r="Y8555" i="1"/>
  <c r="Z8555" i="1"/>
  <c r="V8556" i="1"/>
  <c r="W8556" i="1"/>
  <c r="X8556" i="1"/>
  <c r="Y8556" i="1"/>
  <c r="Z8556" i="1"/>
  <c r="V8557" i="1"/>
  <c r="W8557" i="1"/>
  <c r="X8557" i="1"/>
  <c r="Y8557" i="1"/>
  <c r="Z8557" i="1"/>
  <c r="V8558" i="1"/>
  <c r="W8558" i="1"/>
  <c r="X8558" i="1"/>
  <c r="Y8558" i="1"/>
  <c r="Z8558" i="1"/>
  <c r="V8559" i="1"/>
  <c r="W8559" i="1"/>
  <c r="X8559" i="1"/>
  <c r="Y8559" i="1"/>
  <c r="Z8559" i="1"/>
  <c r="V8560" i="1"/>
  <c r="W8560" i="1"/>
  <c r="X8560" i="1"/>
  <c r="Y8560" i="1"/>
  <c r="Z8560" i="1"/>
  <c r="V8561" i="1"/>
  <c r="W8561" i="1"/>
  <c r="X8561" i="1"/>
  <c r="Y8561" i="1"/>
  <c r="Z8561" i="1"/>
  <c r="V8562" i="1"/>
  <c r="W8562" i="1"/>
  <c r="X8562" i="1"/>
  <c r="Y8562" i="1"/>
  <c r="Z8562" i="1"/>
  <c r="V8563" i="1"/>
  <c r="W8563" i="1"/>
  <c r="X8563" i="1"/>
  <c r="Y8563" i="1"/>
  <c r="Z8563" i="1"/>
  <c r="V8564" i="1"/>
  <c r="W8564" i="1"/>
  <c r="X8564" i="1"/>
  <c r="Y8564" i="1"/>
  <c r="Z8564" i="1"/>
  <c r="V8565" i="1"/>
  <c r="W8565" i="1"/>
  <c r="X8565" i="1"/>
  <c r="Y8565" i="1"/>
  <c r="Z8565" i="1"/>
  <c r="V8566" i="1"/>
  <c r="W8566" i="1"/>
  <c r="X8566" i="1"/>
  <c r="Y8566" i="1"/>
  <c r="Z8566" i="1"/>
  <c r="V8567" i="1"/>
  <c r="W8567" i="1"/>
  <c r="X8567" i="1"/>
  <c r="Y8567" i="1"/>
  <c r="Z8567" i="1"/>
  <c r="V8568" i="1"/>
  <c r="W8568" i="1"/>
  <c r="X8568" i="1"/>
  <c r="Y8568" i="1"/>
  <c r="Z8568" i="1"/>
  <c r="V8569" i="1"/>
  <c r="W8569" i="1"/>
  <c r="X8569" i="1"/>
  <c r="Y8569" i="1"/>
  <c r="Z8569" i="1"/>
  <c r="V8570" i="1"/>
  <c r="W8570" i="1"/>
  <c r="X8570" i="1"/>
  <c r="Y8570" i="1"/>
  <c r="Z8570" i="1"/>
  <c r="V8571" i="1"/>
  <c r="W8571" i="1"/>
  <c r="X8571" i="1"/>
  <c r="Y8571" i="1"/>
  <c r="Z8571" i="1"/>
  <c r="V8572" i="1"/>
  <c r="W8572" i="1"/>
  <c r="X8572" i="1"/>
  <c r="Y8572" i="1"/>
  <c r="Z8572" i="1"/>
  <c r="V8573" i="1"/>
  <c r="W8573" i="1"/>
  <c r="X8573" i="1"/>
  <c r="Y8573" i="1"/>
  <c r="Z8573" i="1"/>
  <c r="V8574" i="1"/>
  <c r="W8574" i="1"/>
  <c r="X8574" i="1"/>
  <c r="Y8574" i="1"/>
  <c r="Z8574" i="1"/>
  <c r="V8575" i="1"/>
  <c r="W8575" i="1"/>
  <c r="X8575" i="1"/>
  <c r="Y8575" i="1"/>
  <c r="Z8575" i="1"/>
  <c r="V8576" i="1"/>
  <c r="W8576" i="1"/>
  <c r="X8576" i="1"/>
  <c r="Y8576" i="1"/>
  <c r="Z8576" i="1"/>
  <c r="V8577" i="1"/>
  <c r="W8577" i="1"/>
  <c r="X8577" i="1"/>
  <c r="Y8577" i="1"/>
  <c r="Z8577" i="1"/>
  <c r="V8578" i="1"/>
  <c r="W8578" i="1"/>
  <c r="X8578" i="1"/>
  <c r="Y8578" i="1"/>
  <c r="Z8578" i="1"/>
  <c r="V8579" i="1"/>
  <c r="W8579" i="1"/>
  <c r="X8579" i="1"/>
  <c r="Y8579" i="1"/>
  <c r="Z8579" i="1"/>
  <c r="V8580" i="1"/>
  <c r="W8580" i="1"/>
  <c r="X8580" i="1"/>
  <c r="Y8580" i="1"/>
  <c r="Z8580" i="1"/>
  <c r="V8581" i="1"/>
  <c r="W8581" i="1"/>
  <c r="X8581" i="1"/>
  <c r="Y8581" i="1"/>
  <c r="Z8581" i="1"/>
  <c r="V8582" i="1"/>
  <c r="W8582" i="1"/>
  <c r="X8582" i="1"/>
  <c r="Y8582" i="1"/>
  <c r="Z8582" i="1"/>
  <c r="V8583" i="1"/>
  <c r="W8583" i="1"/>
  <c r="X8583" i="1"/>
  <c r="Y8583" i="1"/>
  <c r="Z8583" i="1"/>
  <c r="V8584" i="1"/>
  <c r="W8584" i="1"/>
  <c r="X8584" i="1"/>
  <c r="Y8584" i="1"/>
  <c r="Z8584" i="1"/>
  <c r="V8585" i="1"/>
  <c r="W8585" i="1"/>
  <c r="X8585" i="1"/>
  <c r="Y8585" i="1"/>
  <c r="Z8585" i="1"/>
  <c r="V8586" i="1"/>
  <c r="W8586" i="1"/>
  <c r="X8586" i="1"/>
  <c r="Y8586" i="1"/>
  <c r="Z8586" i="1"/>
  <c r="V8587" i="1"/>
  <c r="W8587" i="1"/>
  <c r="X8587" i="1"/>
  <c r="Y8587" i="1"/>
  <c r="Z8587" i="1"/>
  <c r="V8588" i="1"/>
  <c r="W8588" i="1"/>
  <c r="X8588" i="1"/>
  <c r="Y8588" i="1"/>
  <c r="Z8588" i="1"/>
  <c r="V8589" i="1"/>
  <c r="W8589" i="1"/>
  <c r="X8589" i="1"/>
  <c r="Y8589" i="1"/>
  <c r="Z8589" i="1"/>
  <c r="V8590" i="1"/>
  <c r="W8590" i="1"/>
  <c r="X8590" i="1"/>
  <c r="Y8590" i="1"/>
  <c r="Z8590" i="1"/>
  <c r="V8591" i="1"/>
  <c r="W8591" i="1"/>
  <c r="X8591" i="1"/>
  <c r="Y8591" i="1"/>
  <c r="Z8591" i="1"/>
  <c r="V8592" i="1"/>
  <c r="W8592" i="1"/>
  <c r="X8592" i="1"/>
  <c r="Y8592" i="1"/>
  <c r="Z8592" i="1"/>
  <c r="V8593" i="1"/>
  <c r="W8593" i="1"/>
  <c r="X8593" i="1"/>
  <c r="Y8593" i="1"/>
  <c r="Z8593" i="1"/>
  <c r="V8594" i="1"/>
  <c r="W8594" i="1"/>
  <c r="X8594" i="1"/>
  <c r="Y8594" i="1"/>
  <c r="Z8594" i="1"/>
  <c r="V8595" i="1"/>
  <c r="W8595" i="1"/>
  <c r="X8595" i="1"/>
  <c r="Y8595" i="1"/>
  <c r="Z8595" i="1"/>
  <c r="V8596" i="1"/>
  <c r="W8596" i="1"/>
  <c r="X8596" i="1"/>
  <c r="Y8596" i="1"/>
  <c r="Z8596" i="1"/>
  <c r="V8597" i="1"/>
  <c r="W8597" i="1"/>
  <c r="X8597" i="1"/>
  <c r="Y8597" i="1"/>
  <c r="Z8597" i="1"/>
  <c r="V8598" i="1"/>
  <c r="W8598" i="1"/>
  <c r="X8598" i="1"/>
  <c r="Y8598" i="1"/>
  <c r="Z8598" i="1"/>
  <c r="V8599" i="1"/>
  <c r="W8599" i="1"/>
  <c r="X8599" i="1"/>
  <c r="Y8599" i="1"/>
  <c r="Z8599" i="1"/>
  <c r="V8600" i="1"/>
  <c r="W8600" i="1"/>
  <c r="X8600" i="1"/>
  <c r="Y8600" i="1"/>
  <c r="Z8600" i="1"/>
  <c r="V8601" i="1"/>
  <c r="W8601" i="1"/>
  <c r="X8601" i="1"/>
  <c r="Y8601" i="1"/>
  <c r="Z8601" i="1"/>
  <c r="V8602" i="1"/>
  <c r="W8602" i="1"/>
  <c r="X8602" i="1"/>
  <c r="Y8602" i="1"/>
  <c r="Z8602" i="1"/>
  <c r="V8603" i="1"/>
  <c r="W8603" i="1"/>
  <c r="X8603" i="1"/>
  <c r="Y8603" i="1"/>
  <c r="Z8603" i="1"/>
  <c r="V8604" i="1"/>
  <c r="W8604" i="1"/>
  <c r="X8604" i="1"/>
  <c r="Y8604" i="1"/>
  <c r="Z8604" i="1"/>
  <c r="V8605" i="1"/>
  <c r="W8605" i="1"/>
  <c r="X8605" i="1"/>
  <c r="Y8605" i="1"/>
  <c r="Z8605" i="1"/>
  <c r="V8606" i="1"/>
  <c r="W8606" i="1"/>
  <c r="X8606" i="1"/>
  <c r="Y8606" i="1"/>
  <c r="Z8606" i="1"/>
  <c r="V8607" i="1"/>
  <c r="W8607" i="1"/>
  <c r="X8607" i="1"/>
  <c r="Y8607" i="1"/>
  <c r="Z8607" i="1"/>
  <c r="V8608" i="1"/>
  <c r="W8608" i="1"/>
  <c r="X8608" i="1"/>
  <c r="Y8608" i="1"/>
  <c r="Z8608" i="1"/>
  <c r="V8609" i="1"/>
  <c r="W8609" i="1"/>
  <c r="X8609" i="1"/>
  <c r="Y8609" i="1"/>
  <c r="Z8609" i="1"/>
  <c r="V8610" i="1"/>
  <c r="W8610" i="1"/>
  <c r="X8610" i="1"/>
  <c r="Y8610" i="1"/>
  <c r="Z8610" i="1"/>
  <c r="V8611" i="1"/>
  <c r="W8611" i="1"/>
  <c r="X8611" i="1"/>
  <c r="Y8611" i="1"/>
  <c r="Z8611" i="1"/>
  <c r="V8612" i="1"/>
  <c r="W8612" i="1"/>
  <c r="X8612" i="1"/>
  <c r="Y8612" i="1"/>
  <c r="Z8612" i="1"/>
  <c r="V8613" i="1"/>
  <c r="W8613" i="1"/>
  <c r="X8613" i="1"/>
  <c r="Y8613" i="1"/>
  <c r="Z8613" i="1"/>
  <c r="V8614" i="1"/>
  <c r="W8614" i="1"/>
  <c r="X8614" i="1"/>
  <c r="Y8614" i="1"/>
  <c r="Z8614" i="1"/>
  <c r="V8615" i="1"/>
  <c r="W8615" i="1"/>
  <c r="X8615" i="1"/>
  <c r="Y8615" i="1"/>
  <c r="Z8615" i="1"/>
  <c r="V8616" i="1"/>
  <c r="W8616" i="1"/>
  <c r="X8616" i="1"/>
  <c r="Y8616" i="1"/>
  <c r="Z8616" i="1"/>
  <c r="V8617" i="1"/>
  <c r="W8617" i="1"/>
  <c r="X8617" i="1"/>
  <c r="Y8617" i="1"/>
  <c r="Z8617" i="1"/>
  <c r="V8618" i="1"/>
  <c r="W8618" i="1"/>
  <c r="X8618" i="1"/>
  <c r="Y8618" i="1"/>
  <c r="Z8618" i="1"/>
  <c r="V8619" i="1"/>
  <c r="W8619" i="1"/>
  <c r="X8619" i="1"/>
  <c r="Y8619" i="1"/>
  <c r="Z8619" i="1"/>
  <c r="V8620" i="1"/>
  <c r="W8620" i="1"/>
  <c r="X8620" i="1"/>
  <c r="Y8620" i="1"/>
  <c r="Z8620" i="1"/>
  <c r="V8621" i="1"/>
  <c r="W8621" i="1"/>
  <c r="X8621" i="1"/>
  <c r="Y8621" i="1"/>
  <c r="Z8621" i="1"/>
  <c r="V8622" i="1"/>
  <c r="W8622" i="1"/>
  <c r="X8622" i="1"/>
  <c r="Y8622" i="1"/>
  <c r="Z8622" i="1"/>
  <c r="V8623" i="1"/>
  <c r="W8623" i="1"/>
  <c r="X8623" i="1"/>
  <c r="Y8623" i="1"/>
  <c r="Z8623" i="1"/>
  <c r="V8624" i="1"/>
  <c r="W8624" i="1"/>
  <c r="X8624" i="1"/>
  <c r="Y8624" i="1"/>
  <c r="Z8624" i="1"/>
  <c r="V8625" i="1"/>
  <c r="W8625" i="1"/>
  <c r="X8625" i="1"/>
  <c r="Y8625" i="1"/>
  <c r="Z8625" i="1"/>
  <c r="V8626" i="1"/>
  <c r="W8626" i="1"/>
  <c r="X8626" i="1"/>
  <c r="Y8626" i="1"/>
  <c r="Z8626" i="1"/>
  <c r="V8627" i="1"/>
  <c r="W8627" i="1"/>
  <c r="X8627" i="1"/>
  <c r="Y8627" i="1"/>
  <c r="Z8627" i="1"/>
  <c r="V8628" i="1"/>
  <c r="W8628" i="1"/>
  <c r="X8628" i="1"/>
  <c r="Y8628" i="1"/>
  <c r="Z8628" i="1"/>
  <c r="V8629" i="1"/>
  <c r="W8629" i="1"/>
  <c r="X8629" i="1"/>
  <c r="Y8629" i="1"/>
  <c r="Z8629" i="1"/>
  <c r="V8630" i="1"/>
  <c r="W8630" i="1"/>
  <c r="X8630" i="1"/>
  <c r="Y8630" i="1"/>
  <c r="Z8630" i="1"/>
  <c r="V8631" i="1"/>
  <c r="W8631" i="1"/>
  <c r="X8631" i="1"/>
  <c r="Y8631" i="1"/>
  <c r="Z8631" i="1"/>
  <c r="V8632" i="1"/>
  <c r="W8632" i="1"/>
  <c r="X8632" i="1"/>
  <c r="Y8632" i="1"/>
  <c r="Z8632" i="1"/>
  <c r="V8633" i="1"/>
  <c r="W8633" i="1"/>
  <c r="X8633" i="1"/>
  <c r="Y8633" i="1"/>
  <c r="Z8633" i="1"/>
  <c r="V8634" i="1"/>
  <c r="W8634" i="1"/>
  <c r="X8634" i="1"/>
  <c r="Y8634" i="1"/>
  <c r="Z8634" i="1"/>
  <c r="V8635" i="1"/>
  <c r="W8635" i="1"/>
  <c r="X8635" i="1"/>
  <c r="Y8635" i="1"/>
  <c r="Z8635" i="1"/>
  <c r="V8636" i="1"/>
  <c r="W8636" i="1"/>
  <c r="X8636" i="1"/>
  <c r="Y8636" i="1"/>
  <c r="Z8636" i="1"/>
  <c r="V8637" i="1"/>
  <c r="W8637" i="1"/>
  <c r="X8637" i="1"/>
  <c r="Y8637" i="1"/>
  <c r="Z8637" i="1"/>
  <c r="V8638" i="1"/>
  <c r="W8638" i="1"/>
  <c r="X8638" i="1"/>
  <c r="Y8638" i="1"/>
  <c r="Z8638" i="1"/>
  <c r="V8639" i="1"/>
  <c r="W8639" i="1"/>
  <c r="X8639" i="1"/>
  <c r="Y8639" i="1"/>
  <c r="Z8639" i="1"/>
  <c r="V8640" i="1"/>
  <c r="W8640" i="1"/>
  <c r="X8640" i="1"/>
  <c r="Y8640" i="1"/>
  <c r="Z8640" i="1"/>
  <c r="V8641" i="1"/>
  <c r="W8641" i="1"/>
  <c r="X8641" i="1"/>
  <c r="Y8641" i="1"/>
  <c r="Z8641" i="1"/>
  <c r="V8642" i="1"/>
  <c r="W8642" i="1"/>
  <c r="X8642" i="1"/>
  <c r="Y8642" i="1"/>
  <c r="Z8642" i="1"/>
  <c r="V8643" i="1"/>
  <c r="W8643" i="1"/>
  <c r="X8643" i="1"/>
  <c r="Y8643" i="1"/>
  <c r="Z8643" i="1"/>
  <c r="V8644" i="1"/>
  <c r="W8644" i="1"/>
  <c r="X8644" i="1"/>
  <c r="Y8644" i="1"/>
  <c r="Z8644" i="1"/>
  <c r="V8645" i="1"/>
  <c r="W8645" i="1"/>
  <c r="X8645" i="1"/>
  <c r="Y8645" i="1"/>
  <c r="Z8645" i="1"/>
  <c r="V8646" i="1"/>
  <c r="W8646" i="1"/>
  <c r="X8646" i="1"/>
  <c r="Y8646" i="1"/>
  <c r="Z8646" i="1"/>
  <c r="V8647" i="1"/>
  <c r="W8647" i="1"/>
  <c r="X8647" i="1"/>
  <c r="Y8647" i="1"/>
  <c r="Z8647" i="1"/>
  <c r="V8648" i="1"/>
  <c r="W8648" i="1"/>
  <c r="X8648" i="1"/>
  <c r="Y8648" i="1"/>
  <c r="Z8648" i="1"/>
  <c r="V8649" i="1"/>
  <c r="W8649" i="1"/>
  <c r="X8649" i="1"/>
  <c r="Y8649" i="1"/>
  <c r="Z8649" i="1"/>
  <c r="V8650" i="1"/>
  <c r="W8650" i="1"/>
  <c r="X8650" i="1"/>
  <c r="Y8650" i="1"/>
  <c r="Z8650" i="1"/>
  <c r="V8651" i="1"/>
  <c r="W8651" i="1"/>
  <c r="X8651" i="1"/>
  <c r="Y8651" i="1"/>
  <c r="Z8651" i="1"/>
  <c r="V8652" i="1"/>
  <c r="W8652" i="1"/>
  <c r="X8652" i="1"/>
  <c r="Y8652" i="1"/>
  <c r="Z8652" i="1"/>
  <c r="V8653" i="1"/>
  <c r="W8653" i="1"/>
  <c r="X8653" i="1"/>
  <c r="Y8653" i="1"/>
  <c r="Z8653" i="1"/>
  <c r="V8654" i="1"/>
  <c r="W8654" i="1"/>
  <c r="X8654" i="1"/>
  <c r="Y8654" i="1"/>
  <c r="Z8654" i="1"/>
  <c r="V8655" i="1"/>
  <c r="W8655" i="1"/>
  <c r="X8655" i="1"/>
  <c r="Y8655" i="1"/>
  <c r="Z8655" i="1"/>
  <c r="V8656" i="1"/>
  <c r="W8656" i="1"/>
  <c r="X8656" i="1"/>
  <c r="Y8656" i="1"/>
  <c r="Z8656" i="1"/>
  <c r="V8657" i="1"/>
  <c r="W8657" i="1"/>
  <c r="X8657" i="1"/>
  <c r="Y8657" i="1"/>
  <c r="Z8657" i="1"/>
  <c r="V8658" i="1"/>
  <c r="W8658" i="1"/>
  <c r="X8658" i="1"/>
  <c r="Y8658" i="1"/>
  <c r="Z8658" i="1"/>
  <c r="V8659" i="1"/>
  <c r="W8659" i="1"/>
  <c r="X8659" i="1"/>
  <c r="Y8659" i="1"/>
  <c r="Z8659" i="1"/>
  <c r="V8660" i="1"/>
  <c r="W8660" i="1"/>
  <c r="X8660" i="1"/>
  <c r="Y8660" i="1"/>
  <c r="Z8660" i="1"/>
  <c r="V8661" i="1"/>
  <c r="W8661" i="1"/>
  <c r="X8661" i="1"/>
  <c r="Y8661" i="1"/>
  <c r="Z8661" i="1"/>
  <c r="V8662" i="1"/>
  <c r="W8662" i="1"/>
  <c r="X8662" i="1"/>
  <c r="Y8662" i="1"/>
  <c r="Z8662" i="1"/>
  <c r="V8663" i="1"/>
  <c r="W8663" i="1"/>
  <c r="X8663" i="1"/>
  <c r="Y8663" i="1"/>
  <c r="Z8663" i="1"/>
  <c r="V8664" i="1"/>
  <c r="W8664" i="1"/>
  <c r="X8664" i="1"/>
  <c r="Y8664" i="1"/>
  <c r="Z8664" i="1"/>
  <c r="V8665" i="1"/>
  <c r="W8665" i="1"/>
  <c r="X8665" i="1"/>
  <c r="Y8665" i="1"/>
  <c r="Z8665" i="1"/>
  <c r="V8666" i="1"/>
  <c r="W8666" i="1"/>
  <c r="X8666" i="1"/>
  <c r="Y8666" i="1"/>
  <c r="Z8666" i="1"/>
  <c r="V8667" i="1"/>
  <c r="W8667" i="1"/>
  <c r="X8667" i="1"/>
  <c r="Y8667" i="1"/>
  <c r="Z8667" i="1"/>
  <c r="V8668" i="1"/>
  <c r="W8668" i="1"/>
  <c r="X8668" i="1"/>
  <c r="Y8668" i="1"/>
  <c r="Z8668" i="1"/>
  <c r="V8669" i="1"/>
  <c r="W8669" i="1"/>
  <c r="X8669" i="1"/>
  <c r="Y8669" i="1"/>
  <c r="Z8669" i="1"/>
  <c r="V8670" i="1"/>
  <c r="W8670" i="1"/>
  <c r="X8670" i="1"/>
  <c r="Y8670" i="1"/>
  <c r="Z8670" i="1"/>
  <c r="V8671" i="1"/>
  <c r="W8671" i="1"/>
  <c r="X8671" i="1"/>
  <c r="Y8671" i="1"/>
  <c r="Z8671" i="1"/>
  <c r="V8672" i="1"/>
  <c r="W8672" i="1"/>
  <c r="X8672" i="1"/>
  <c r="Y8672" i="1"/>
  <c r="Z8672" i="1"/>
  <c r="V8673" i="1"/>
  <c r="W8673" i="1"/>
  <c r="X8673" i="1"/>
  <c r="Y8673" i="1"/>
  <c r="Z8673" i="1"/>
  <c r="V8674" i="1"/>
  <c r="W8674" i="1"/>
  <c r="X8674" i="1"/>
  <c r="Y8674" i="1"/>
  <c r="Z8674" i="1"/>
  <c r="V8675" i="1"/>
  <c r="W8675" i="1"/>
  <c r="X8675" i="1"/>
  <c r="Y8675" i="1"/>
  <c r="Z8675" i="1"/>
  <c r="V8676" i="1"/>
  <c r="W8676" i="1"/>
  <c r="X8676" i="1"/>
  <c r="Y8676" i="1"/>
  <c r="Z8676" i="1"/>
  <c r="V8677" i="1"/>
  <c r="W8677" i="1"/>
  <c r="X8677" i="1"/>
  <c r="Y8677" i="1"/>
  <c r="Z8677" i="1"/>
  <c r="V8678" i="1"/>
  <c r="W8678" i="1"/>
  <c r="X8678" i="1"/>
  <c r="Y8678" i="1"/>
  <c r="Z8678" i="1"/>
  <c r="V8679" i="1"/>
  <c r="W8679" i="1"/>
  <c r="X8679" i="1"/>
  <c r="Y8679" i="1"/>
  <c r="Z8679" i="1"/>
  <c r="V8680" i="1"/>
  <c r="W8680" i="1"/>
  <c r="X8680" i="1"/>
  <c r="Y8680" i="1"/>
  <c r="Z8680" i="1"/>
  <c r="V8681" i="1"/>
  <c r="W8681" i="1"/>
  <c r="X8681" i="1"/>
  <c r="Y8681" i="1"/>
  <c r="Z8681" i="1"/>
  <c r="V8682" i="1"/>
  <c r="W8682" i="1"/>
  <c r="X8682" i="1"/>
  <c r="Y8682" i="1"/>
  <c r="Z8682" i="1"/>
  <c r="V8683" i="1"/>
  <c r="W8683" i="1"/>
  <c r="X8683" i="1"/>
  <c r="Y8683" i="1"/>
  <c r="Z8683" i="1"/>
  <c r="V8684" i="1"/>
  <c r="W8684" i="1"/>
  <c r="X8684" i="1"/>
  <c r="Y8684" i="1"/>
  <c r="Z8684" i="1"/>
  <c r="V8685" i="1"/>
  <c r="W8685" i="1"/>
  <c r="X8685" i="1"/>
  <c r="Y8685" i="1"/>
  <c r="Z8685" i="1"/>
  <c r="V8686" i="1"/>
  <c r="W8686" i="1"/>
  <c r="X8686" i="1"/>
  <c r="Y8686" i="1"/>
  <c r="Z8686" i="1"/>
  <c r="V8687" i="1"/>
  <c r="W8687" i="1"/>
  <c r="X8687" i="1"/>
  <c r="Y8687" i="1"/>
  <c r="Z8687" i="1"/>
  <c r="V8688" i="1"/>
  <c r="W8688" i="1"/>
  <c r="X8688" i="1"/>
  <c r="Y8688" i="1"/>
  <c r="Z8688" i="1"/>
  <c r="V8689" i="1"/>
  <c r="W8689" i="1"/>
  <c r="X8689" i="1"/>
  <c r="Y8689" i="1"/>
  <c r="Z8689" i="1"/>
  <c r="V8690" i="1"/>
  <c r="W8690" i="1"/>
  <c r="X8690" i="1"/>
  <c r="Y8690" i="1"/>
  <c r="Z8690" i="1"/>
  <c r="V8691" i="1"/>
  <c r="W8691" i="1"/>
  <c r="X8691" i="1"/>
  <c r="Y8691" i="1"/>
  <c r="Z8691" i="1"/>
  <c r="V8692" i="1"/>
  <c r="W8692" i="1"/>
  <c r="X8692" i="1"/>
  <c r="Y8692" i="1"/>
  <c r="Z8692" i="1"/>
  <c r="V8693" i="1"/>
  <c r="W8693" i="1"/>
  <c r="X8693" i="1"/>
  <c r="Y8693" i="1"/>
  <c r="Z8693" i="1"/>
  <c r="V8694" i="1"/>
  <c r="W8694" i="1"/>
  <c r="X8694" i="1"/>
  <c r="Y8694" i="1"/>
  <c r="Z8694" i="1"/>
  <c r="V8695" i="1"/>
  <c r="W8695" i="1"/>
  <c r="X8695" i="1"/>
  <c r="Y8695" i="1"/>
  <c r="Z8695" i="1"/>
  <c r="V8696" i="1"/>
  <c r="W8696" i="1"/>
  <c r="X8696" i="1"/>
  <c r="Y8696" i="1"/>
  <c r="Z8696" i="1"/>
  <c r="V8697" i="1"/>
  <c r="W8697" i="1"/>
  <c r="X8697" i="1"/>
  <c r="Y8697" i="1"/>
  <c r="Z8697" i="1"/>
  <c r="V8698" i="1"/>
  <c r="W8698" i="1"/>
  <c r="X8698" i="1"/>
  <c r="Y8698" i="1"/>
  <c r="Z8698" i="1"/>
  <c r="V8699" i="1"/>
  <c r="W8699" i="1"/>
  <c r="X8699" i="1"/>
  <c r="Y8699" i="1"/>
  <c r="Z8699" i="1"/>
  <c r="V8700" i="1"/>
  <c r="W8700" i="1"/>
  <c r="X8700" i="1"/>
  <c r="Y8700" i="1"/>
  <c r="Z8700" i="1"/>
  <c r="V8701" i="1"/>
  <c r="W8701" i="1"/>
  <c r="X8701" i="1"/>
  <c r="Y8701" i="1"/>
  <c r="Z8701" i="1"/>
  <c r="V8702" i="1"/>
  <c r="W8702" i="1"/>
  <c r="X8702" i="1"/>
  <c r="Y8702" i="1"/>
  <c r="Z8702" i="1"/>
  <c r="V8703" i="1"/>
  <c r="W8703" i="1"/>
  <c r="X8703" i="1"/>
  <c r="Y8703" i="1"/>
  <c r="Z8703" i="1"/>
  <c r="V8704" i="1"/>
  <c r="W8704" i="1"/>
  <c r="X8704" i="1"/>
  <c r="Y8704" i="1"/>
  <c r="Z8704" i="1"/>
  <c r="V8705" i="1"/>
  <c r="W8705" i="1"/>
  <c r="X8705" i="1"/>
  <c r="Y8705" i="1"/>
  <c r="Z8705" i="1"/>
  <c r="V8706" i="1"/>
  <c r="W8706" i="1"/>
  <c r="X8706" i="1"/>
  <c r="Y8706" i="1"/>
  <c r="Z8706" i="1"/>
  <c r="V8707" i="1"/>
  <c r="W8707" i="1"/>
  <c r="X8707" i="1"/>
  <c r="Y8707" i="1"/>
  <c r="Z8707" i="1"/>
  <c r="V8708" i="1"/>
  <c r="W8708" i="1"/>
  <c r="X8708" i="1"/>
  <c r="Y8708" i="1"/>
  <c r="Z8708" i="1"/>
  <c r="V8709" i="1"/>
  <c r="W8709" i="1"/>
  <c r="X8709" i="1"/>
  <c r="Y8709" i="1"/>
  <c r="Z8709" i="1"/>
  <c r="V8710" i="1"/>
  <c r="W8710" i="1"/>
  <c r="X8710" i="1"/>
  <c r="Y8710" i="1"/>
  <c r="Z8710" i="1"/>
  <c r="V8711" i="1"/>
  <c r="W8711" i="1"/>
  <c r="X8711" i="1"/>
  <c r="Y8711" i="1"/>
  <c r="Z8711" i="1"/>
  <c r="V8712" i="1"/>
  <c r="W8712" i="1"/>
  <c r="X8712" i="1"/>
  <c r="Y8712" i="1"/>
  <c r="Z8712" i="1"/>
  <c r="V8713" i="1"/>
  <c r="W8713" i="1"/>
  <c r="X8713" i="1"/>
  <c r="Y8713" i="1"/>
  <c r="Z8713" i="1"/>
  <c r="V8714" i="1"/>
  <c r="W8714" i="1"/>
  <c r="X8714" i="1"/>
  <c r="Y8714" i="1"/>
  <c r="Z8714" i="1"/>
  <c r="V8715" i="1"/>
  <c r="W8715" i="1"/>
  <c r="X8715" i="1"/>
  <c r="Y8715" i="1"/>
  <c r="Z8715" i="1"/>
  <c r="V8716" i="1"/>
  <c r="W8716" i="1"/>
  <c r="X8716" i="1"/>
  <c r="Y8716" i="1"/>
  <c r="Z8716" i="1"/>
  <c r="V8717" i="1"/>
  <c r="W8717" i="1"/>
  <c r="X8717" i="1"/>
  <c r="Y8717" i="1"/>
  <c r="Z8717" i="1"/>
  <c r="V8718" i="1"/>
  <c r="W8718" i="1"/>
  <c r="X8718" i="1"/>
  <c r="Y8718" i="1"/>
  <c r="Z8718" i="1"/>
  <c r="V8719" i="1"/>
  <c r="W8719" i="1"/>
  <c r="X8719" i="1"/>
  <c r="Y8719" i="1"/>
  <c r="Z8719" i="1"/>
  <c r="V8720" i="1"/>
  <c r="W8720" i="1"/>
  <c r="X8720" i="1"/>
  <c r="Y8720" i="1"/>
  <c r="Z8720" i="1"/>
  <c r="V8721" i="1"/>
  <c r="W8721" i="1"/>
  <c r="X8721" i="1"/>
  <c r="Y8721" i="1"/>
  <c r="Z8721" i="1"/>
  <c r="V8722" i="1"/>
  <c r="W8722" i="1"/>
  <c r="X8722" i="1"/>
  <c r="Y8722" i="1"/>
  <c r="Z8722" i="1"/>
  <c r="V8723" i="1"/>
  <c r="W8723" i="1"/>
  <c r="X8723" i="1"/>
  <c r="Y8723" i="1"/>
  <c r="Z8723" i="1"/>
  <c r="V8724" i="1"/>
  <c r="W8724" i="1"/>
  <c r="X8724" i="1"/>
  <c r="Y8724" i="1"/>
  <c r="Z8724" i="1"/>
  <c r="V8725" i="1"/>
  <c r="W8725" i="1"/>
  <c r="X8725" i="1"/>
  <c r="Y8725" i="1"/>
  <c r="Z8725" i="1"/>
  <c r="V8726" i="1"/>
  <c r="W8726" i="1"/>
  <c r="X8726" i="1"/>
  <c r="Y8726" i="1"/>
  <c r="Z8726" i="1"/>
  <c r="V8727" i="1"/>
  <c r="W8727" i="1"/>
  <c r="X8727" i="1"/>
  <c r="Y8727" i="1"/>
  <c r="Z8727" i="1"/>
  <c r="V8728" i="1"/>
  <c r="W8728" i="1"/>
  <c r="X8728" i="1"/>
  <c r="Y8728" i="1"/>
  <c r="Z8728" i="1"/>
  <c r="V8729" i="1"/>
  <c r="W8729" i="1"/>
  <c r="X8729" i="1"/>
  <c r="Y8729" i="1"/>
  <c r="Z8729" i="1"/>
  <c r="V8730" i="1"/>
  <c r="W8730" i="1"/>
  <c r="X8730" i="1"/>
  <c r="Y8730" i="1"/>
  <c r="Z8730" i="1"/>
  <c r="V8731" i="1"/>
  <c r="W8731" i="1"/>
  <c r="X8731" i="1"/>
  <c r="Y8731" i="1"/>
  <c r="Z8731" i="1"/>
  <c r="V8732" i="1"/>
  <c r="W8732" i="1"/>
  <c r="X8732" i="1"/>
  <c r="Y8732" i="1"/>
  <c r="Z8732" i="1"/>
  <c r="V8733" i="1"/>
  <c r="W8733" i="1"/>
  <c r="X8733" i="1"/>
  <c r="Y8733" i="1"/>
  <c r="Z8733" i="1"/>
  <c r="V8734" i="1"/>
  <c r="W8734" i="1"/>
  <c r="X8734" i="1"/>
  <c r="Y8734" i="1"/>
  <c r="Z8734" i="1"/>
  <c r="V8735" i="1"/>
  <c r="W8735" i="1"/>
  <c r="X8735" i="1"/>
  <c r="Y8735" i="1"/>
  <c r="Z8735" i="1"/>
  <c r="V8736" i="1"/>
  <c r="W8736" i="1"/>
  <c r="X8736" i="1"/>
  <c r="Y8736" i="1"/>
  <c r="Z8736" i="1"/>
  <c r="V8737" i="1"/>
  <c r="W8737" i="1"/>
  <c r="X8737" i="1"/>
  <c r="Y8737" i="1"/>
  <c r="Z8737" i="1"/>
  <c r="V8738" i="1"/>
  <c r="W8738" i="1"/>
  <c r="X8738" i="1"/>
  <c r="Y8738" i="1"/>
  <c r="Z8738" i="1"/>
  <c r="V8739" i="1"/>
  <c r="W8739" i="1"/>
  <c r="X8739" i="1"/>
  <c r="Y8739" i="1"/>
  <c r="Z8739" i="1"/>
  <c r="V8740" i="1"/>
  <c r="W8740" i="1"/>
  <c r="X8740" i="1"/>
  <c r="Y8740" i="1"/>
  <c r="Z8740" i="1"/>
  <c r="V8741" i="1"/>
  <c r="W8741" i="1"/>
  <c r="X8741" i="1"/>
  <c r="Y8741" i="1"/>
  <c r="Z8741" i="1"/>
  <c r="V8742" i="1"/>
  <c r="W8742" i="1"/>
  <c r="X8742" i="1"/>
  <c r="Y8742" i="1"/>
  <c r="Z8742" i="1"/>
  <c r="V8743" i="1"/>
  <c r="W8743" i="1"/>
  <c r="X8743" i="1"/>
  <c r="Y8743" i="1"/>
  <c r="Z8743" i="1"/>
  <c r="V8744" i="1"/>
  <c r="W8744" i="1"/>
  <c r="X8744" i="1"/>
  <c r="Y8744" i="1"/>
  <c r="Z8744" i="1"/>
  <c r="V8745" i="1"/>
  <c r="W8745" i="1"/>
  <c r="X8745" i="1"/>
  <c r="Y8745" i="1"/>
  <c r="Z8745" i="1"/>
  <c r="V8746" i="1"/>
  <c r="W8746" i="1"/>
  <c r="X8746" i="1"/>
  <c r="Y8746" i="1"/>
  <c r="Z8746" i="1"/>
  <c r="V8747" i="1"/>
  <c r="W8747" i="1"/>
  <c r="X8747" i="1"/>
  <c r="Y8747" i="1"/>
  <c r="Z8747" i="1"/>
  <c r="V8748" i="1"/>
  <c r="W8748" i="1"/>
  <c r="X8748" i="1"/>
  <c r="Y8748" i="1"/>
  <c r="Z8748" i="1"/>
  <c r="V8749" i="1"/>
  <c r="W8749" i="1"/>
  <c r="X8749" i="1"/>
  <c r="Y8749" i="1"/>
  <c r="Z8749" i="1"/>
  <c r="V8750" i="1"/>
  <c r="W8750" i="1"/>
  <c r="X8750" i="1"/>
  <c r="Y8750" i="1"/>
  <c r="Z8750" i="1"/>
  <c r="V8751" i="1"/>
  <c r="W8751" i="1"/>
  <c r="X8751" i="1"/>
  <c r="Y8751" i="1"/>
  <c r="Z8751" i="1"/>
  <c r="V8752" i="1"/>
  <c r="W8752" i="1"/>
  <c r="X8752" i="1"/>
  <c r="Y8752" i="1"/>
  <c r="Z8752" i="1"/>
  <c r="V8753" i="1"/>
  <c r="W8753" i="1"/>
  <c r="X8753" i="1"/>
  <c r="Y8753" i="1"/>
  <c r="Z8753" i="1"/>
  <c r="V8754" i="1"/>
  <c r="W8754" i="1"/>
  <c r="X8754" i="1"/>
  <c r="Y8754" i="1"/>
  <c r="Z8754" i="1"/>
  <c r="V8755" i="1"/>
  <c r="W8755" i="1"/>
  <c r="X8755" i="1"/>
  <c r="Y8755" i="1"/>
  <c r="Z8755" i="1"/>
  <c r="V8756" i="1"/>
  <c r="W8756" i="1"/>
  <c r="X8756" i="1"/>
  <c r="Y8756" i="1"/>
  <c r="Z8756" i="1"/>
  <c r="V8757" i="1"/>
  <c r="W8757" i="1"/>
  <c r="X8757" i="1"/>
  <c r="Y8757" i="1"/>
  <c r="Z8757" i="1"/>
  <c r="V8758" i="1"/>
  <c r="W8758" i="1"/>
  <c r="X8758" i="1"/>
  <c r="Y8758" i="1"/>
  <c r="Z8758" i="1"/>
  <c r="V8759" i="1"/>
  <c r="W8759" i="1"/>
  <c r="X8759" i="1"/>
  <c r="Y8759" i="1"/>
  <c r="Z8759" i="1"/>
  <c r="V8760" i="1"/>
  <c r="W8760" i="1"/>
  <c r="X8760" i="1"/>
  <c r="Y8760" i="1"/>
  <c r="Z8760" i="1"/>
  <c r="V8761" i="1"/>
  <c r="W8761" i="1"/>
  <c r="X8761" i="1"/>
  <c r="Y8761" i="1"/>
  <c r="Z8761" i="1"/>
  <c r="V8762" i="1"/>
  <c r="W8762" i="1"/>
  <c r="X8762" i="1"/>
  <c r="Y8762" i="1"/>
  <c r="Z8762" i="1"/>
  <c r="V8763" i="1"/>
  <c r="W8763" i="1"/>
  <c r="X8763" i="1"/>
  <c r="Y8763" i="1"/>
  <c r="Z8763" i="1"/>
  <c r="V8764" i="1"/>
  <c r="W8764" i="1"/>
  <c r="X8764" i="1"/>
  <c r="Y8764" i="1"/>
  <c r="Z8764" i="1"/>
  <c r="V8765" i="1"/>
  <c r="W8765" i="1"/>
  <c r="X8765" i="1"/>
  <c r="Y8765" i="1"/>
  <c r="Z8765" i="1"/>
  <c r="V8766" i="1"/>
  <c r="W8766" i="1"/>
  <c r="X8766" i="1"/>
  <c r="Y8766" i="1"/>
  <c r="Z8766" i="1"/>
  <c r="V8767" i="1"/>
  <c r="W8767" i="1"/>
  <c r="X8767" i="1"/>
  <c r="Y8767" i="1"/>
  <c r="Z8767" i="1"/>
  <c r="V8768" i="1"/>
  <c r="W8768" i="1"/>
  <c r="X8768" i="1"/>
  <c r="Y8768" i="1"/>
  <c r="Z8768" i="1"/>
  <c r="V8769" i="1"/>
  <c r="W8769" i="1"/>
  <c r="X8769" i="1"/>
  <c r="Y8769" i="1"/>
  <c r="Z8769" i="1"/>
  <c r="V8770" i="1"/>
  <c r="W8770" i="1"/>
  <c r="X8770" i="1"/>
  <c r="Y8770" i="1"/>
  <c r="Z8770" i="1"/>
  <c r="V8771" i="1"/>
  <c r="W8771" i="1"/>
  <c r="X8771" i="1"/>
  <c r="Y8771" i="1"/>
  <c r="Z8771" i="1"/>
  <c r="V8772" i="1"/>
  <c r="W8772" i="1"/>
  <c r="X8772" i="1"/>
  <c r="Y8772" i="1"/>
  <c r="Z8772" i="1"/>
  <c r="V8773" i="1"/>
  <c r="W8773" i="1"/>
  <c r="X8773" i="1"/>
  <c r="Y8773" i="1"/>
  <c r="Z8773" i="1"/>
  <c r="V8774" i="1"/>
  <c r="W8774" i="1"/>
  <c r="X8774" i="1"/>
  <c r="Y8774" i="1"/>
  <c r="Z8774" i="1"/>
  <c r="V8775" i="1"/>
  <c r="W8775" i="1"/>
  <c r="X8775" i="1"/>
  <c r="Y8775" i="1"/>
  <c r="Z8775" i="1"/>
  <c r="V8776" i="1"/>
  <c r="W8776" i="1"/>
  <c r="X8776" i="1"/>
  <c r="Y8776" i="1"/>
  <c r="Z8776" i="1"/>
  <c r="V8777" i="1"/>
  <c r="W8777" i="1"/>
  <c r="X8777" i="1"/>
  <c r="Y8777" i="1"/>
  <c r="Z8777" i="1"/>
  <c r="V8778" i="1"/>
  <c r="W8778" i="1"/>
  <c r="X8778" i="1"/>
  <c r="Y8778" i="1"/>
  <c r="Z8778" i="1"/>
  <c r="V8779" i="1"/>
  <c r="W8779" i="1"/>
  <c r="X8779" i="1"/>
  <c r="Y8779" i="1"/>
  <c r="Z8779" i="1"/>
  <c r="V8780" i="1"/>
  <c r="W8780" i="1"/>
  <c r="X8780" i="1"/>
  <c r="Y8780" i="1"/>
  <c r="Z8780" i="1"/>
  <c r="V8781" i="1"/>
  <c r="W8781" i="1"/>
  <c r="X8781" i="1"/>
  <c r="Y8781" i="1"/>
  <c r="Z8781" i="1"/>
  <c r="V8782" i="1"/>
  <c r="W8782" i="1"/>
  <c r="X8782" i="1"/>
  <c r="Y8782" i="1"/>
  <c r="Z8782" i="1"/>
  <c r="V8783" i="1"/>
  <c r="W8783" i="1"/>
  <c r="X8783" i="1"/>
  <c r="Y8783" i="1"/>
  <c r="Z8783" i="1"/>
  <c r="V8784" i="1"/>
  <c r="W8784" i="1"/>
  <c r="X8784" i="1"/>
  <c r="Y8784" i="1"/>
  <c r="Z8784" i="1"/>
  <c r="V8785" i="1"/>
  <c r="W8785" i="1"/>
  <c r="X8785" i="1"/>
  <c r="Y8785" i="1"/>
  <c r="Z8785" i="1"/>
  <c r="V8786" i="1"/>
  <c r="W8786" i="1"/>
  <c r="X8786" i="1"/>
  <c r="Y8786" i="1"/>
  <c r="Z8786" i="1"/>
  <c r="V8787" i="1"/>
  <c r="W8787" i="1"/>
  <c r="X8787" i="1"/>
  <c r="Y8787" i="1"/>
  <c r="Z8787" i="1"/>
  <c r="V8788" i="1"/>
  <c r="W8788" i="1"/>
  <c r="X8788" i="1"/>
  <c r="Y8788" i="1"/>
  <c r="Z8788" i="1"/>
  <c r="V8789" i="1"/>
  <c r="W8789" i="1"/>
  <c r="X8789" i="1"/>
  <c r="Y8789" i="1"/>
  <c r="Z8789" i="1"/>
  <c r="V8790" i="1"/>
  <c r="W8790" i="1"/>
  <c r="X8790" i="1"/>
  <c r="Y8790" i="1"/>
  <c r="Z8790" i="1"/>
  <c r="V8791" i="1"/>
  <c r="W8791" i="1"/>
  <c r="X8791" i="1"/>
  <c r="Y8791" i="1"/>
  <c r="Z8791" i="1"/>
  <c r="V8792" i="1"/>
  <c r="W8792" i="1"/>
  <c r="X8792" i="1"/>
  <c r="Y8792" i="1"/>
  <c r="Z8792" i="1"/>
  <c r="V8793" i="1"/>
  <c r="W8793" i="1"/>
  <c r="X8793" i="1"/>
  <c r="Y8793" i="1"/>
  <c r="Z8793" i="1"/>
  <c r="V8794" i="1"/>
  <c r="W8794" i="1"/>
  <c r="X8794" i="1"/>
  <c r="Y8794" i="1"/>
  <c r="Z8794" i="1"/>
  <c r="V8795" i="1"/>
  <c r="W8795" i="1"/>
  <c r="X8795" i="1"/>
  <c r="Y8795" i="1"/>
  <c r="Z8795" i="1"/>
  <c r="V8796" i="1"/>
  <c r="W8796" i="1"/>
  <c r="X8796" i="1"/>
  <c r="Y8796" i="1"/>
  <c r="Z8796" i="1"/>
  <c r="V8797" i="1"/>
  <c r="W8797" i="1"/>
  <c r="X8797" i="1"/>
  <c r="Y8797" i="1"/>
  <c r="Z8797" i="1"/>
  <c r="V8798" i="1"/>
  <c r="W8798" i="1"/>
  <c r="X8798" i="1"/>
  <c r="Y8798" i="1"/>
  <c r="Z8798" i="1"/>
  <c r="V8799" i="1"/>
  <c r="W8799" i="1"/>
  <c r="X8799" i="1"/>
  <c r="Y8799" i="1"/>
  <c r="Z8799" i="1"/>
  <c r="V8800" i="1"/>
  <c r="W8800" i="1"/>
  <c r="X8800" i="1"/>
  <c r="Y8800" i="1"/>
  <c r="Z8800" i="1"/>
  <c r="V8801" i="1"/>
  <c r="W8801" i="1"/>
  <c r="X8801" i="1"/>
  <c r="Y8801" i="1"/>
  <c r="Z8801" i="1"/>
  <c r="V8802" i="1"/>
  <c r="W8802" i="1"/>
  <c r="X8802" i="1"/>
  <c r="Y8802" i="1"/>
  <c r="Z8802" i="1"/>
  <c r="V8803" i="1"/>
  <c r="W8803" i="1"/>
  <c r="X8803" i="1"/>
  <c r="Y8803" i="1"/>
  <c r="Z8803" i="1"/>
  <c r="V8804" i="1"/>
  <c r="W8804" i="1"/>
  <c r="X8804" i="1"/>
  <c r="Y8804" i="1"/>
  <c r="Z8804" i="1"/>
  <c r="V8805" i="1"/>
  <c r="W8805" i="1"/>
  <c r="X8805" i="1"/>
  <c r="Y8805" i="1"/>
  <c r="Z8805" i="1"/>
  <c r="V8806" i="1"/>
  <c r="W8806" i="1"/>
  <c r="X8806" i="1"/>
  <c r="Y8806" i="1"/>
  <c r="Z8806" i="1"/>
  <c r="V8807" i="1"/>
  <c r="W8807" i="1"/>
  <c r="X8807" i="1"/>
  <c r="Y8807" i="1"/>
  <c r="Z8807" i="1"/>
  <c r="V8808" i="1"/>
  <c r="W8808" i="1"/>
  <c r="X8808" i="1"/>
  <c r="Y8808" i="1"/>
  <c r="Z8808" i="1"/>
  <c r="V8809" i="1"/>
  <c r="W8809" i="1"/>
  <c r="X8809" i="1"/>
  <c r="Y8809" i="1"/>
  <c r="Z8809" i="1"/>
  <c r="V8810" i="1"/>
  <c r="W8810" i="1"/>
  <c r="X8810" i="1"/>
  <c r="Y8810" i="1"/>
  <c r="Z8810" i="1"/>
  <c r="V8811" i="1"/>
  <c r="W8811" i="1"/>
  <c r="X8811" i="1"/>
  <c r="Y8811" i="1"/>
  <c r="Z8811" i="1"/>
  <c r="V8812" i="1"/>
  <c r="W8812" i="1"/>
  <c r="X8812" i="1"/>
  <c r="Y8812" i="1"/>
  <c r="Z8812" i="1"/>
  <c r="V8813" i="1"/>
  <c r="W8813" i="1"/>
  <c r="X8813" i="1"/>
  <c r="Y8813" i="1"/>
  <c r="Z8813" i="1"/>
  <c r="V8814" i="1"/>
  <c r="W8814" i="1"/>
  <c r="X8814" i="1"/>
  <c r="Y8814" i="1"/>
  <c r="Z8814" i="1"/>
  <c r="V8815" i="1"/>
  <c r="W8815" i="1"/>
  <c r="X8815" i="1"/>
  <c r="Y8815" i="1"/>
  <c r="Z8815" i="1"/>
  <c r="V8816" i="1"/>
  <c r="W8816" i="1"/>
  <c r="X8816" i="1"/>
  <c r="Y8816" i="1"/>
  <c r="Z8816" i="1"/>
  <c r="V8817" i="1"/>
  <c r="W8817" i="1"/>
  <c r="X8817" i="1"/>
  <c r="Y8817" i="1"/>
  <c r="Z8817" i="1"/>
  <c r="V8818" i="1"/>
  <c r="W8818" i="1"/>
  <c r="X8818" i="1"/>
  <c r="Y8818" i="1"/>
  <c r="Z8818" i="1"/>
  <c r="V8819" i="1"/>
  <c r="W8819" i="1"/>
  <c r="X8819" i="1"/>
  <c r="Y8819" i="1"/>
  <c r="Z8819" i="1"/>
  <c r="V8820" i="1"/>
  <c r="W8820" i="1"/>
  <c r="X8820" i="1"/>
  <c r="Y8820" i="1"/>
  <c r="Z8820" i="1"/>
  <c r="V8821" i="1"/>
  <c r="W8821" i="1"/>
  <c r="X8821" i="1"/>
  <c r="Y8821" i="1"/>
  <c r="Z8821" i="1"/>
  <c r="V8822" i="1"/>
  <c r="W8822" i="1"/>
  <c r="X8822" i="1"/>
  <c r="Y8822" i="1"/>
  <c r="Z8822" i="1"/>
  <c r="V8823" i="1"/>
  <c r="W8823" i="1"/>
  <c r="X8823" i="1"/>
  <c r="Y8823" i="1"/>
  <c r="Z8823" i="1"/>
  <c r="V8824" i="1"/>
  <c r="W8824" i="1"/>
  <c r="X8824" i="1"/>
  <c r="Y8824" i="1"/>
  <c r="Z8824" i="1"/>
  <c r="V8825" i="1"/>
  <c r="W8825" i="1"/>
  <c r="X8825" i="1"/>
  <c r="Y8825" i="1"/>
  <c r="Z8825" i="1"/>
  <c r="V8826" i="1"/>
  <c r="W8826" i="1"/>
  <c r="X8826" i="1"/>
  <c r="Y8826" i="1"/>
  <c r="Z8826" i="1"/>
  <c r="V8827" i="1"/>
  <c r="W8827" i="1"/>
  <c r="X8827" i="1"/>
  <c r="Y8827" i="1"/>
  <c r="Z8827" i="1"/>
  <c r="V8828" i="1"/>
  <c r="W8828" i="1"/>
  <c r="X8828" i="1"/>
  <c r="Y8828" i="1"/>
  <c r="Z8828" i="1"/>
  <c r="V8829" i="1"/>
  <c r="W8829" i="1"/>
  <c r="X8829" i="1"/>
  <c r="Y8829" i="1"/>
  <c r="Z8829" i="1"/>
  <c r="V8830" i="1"/>
  <c r="W8830" i="1"/>
  <c r="X8830" i="1"/>
  <c r="Y8830" i="1"/>
  <c r="Z8830" i="1"/>
  <c r="V8831" i="1"/>
  <c r="W8831" i="1"/>
  <c r="X8831" i="1"/>
  <c r="Y8831" i="1"/>
  <c r="Z8831" i="1"/>
  <c r="V8832" i="1"/>
  <c r="W8832" i="1"/>
  <c r="X8832" i="1"/>
  <c r="Y8832" i="1"/>
  <c r="Z8832" i="1"/>
  <c r="V8833" i="1"/>
  <c r="W8833" i="1"/>
  <c r="X8833" i="1"/>
  <c r="Y8833" i="1"/>
  <c r="Z8833" i="1"/>
  <c r="V8834" i="1"/>
  <c r="W8834" i="1"/>
  <c r="X8834" i="1"/>
  <c r="Y8834" i="1"/>
  <c r="Z8834" i="1"/>
  <c r="V8835" i="1"/>
  <c r="W8835" i="1"/>
  <c r="X8835" i="1"/>
  <c r="Y8835" i="1"/>
  <c r="Z8835" i="1"/>
  <c r="V8836" i="1"/>
  <c r="W8836" i="1"/>
  <c r="X8836" i="1"/>
  <c r="Y8836" i="1"/>
  <c r="Z8836" i="1"/>
  <c r="V8837" i="1"/>
  <c r="W8837" i="1"/>
  <c r="X8837" i="1"/>
  <c r="Y8837" i="1"/>
  <c r="Z8837" i="1"/>
  <c r="V8838" i="1"/>
  <c r="W8838" i="1"/>
  <c r="X8838" i="1"/>
  <c r="Y8838" i="1"/>
  <c r="Z8838" i="1"/>
  <c r="V8839" i="1"/>
  <c r="W8839" i="1"/>
  <c r="X8839" i="1"/>
  <c r="Y8839" i="1"/>
  <c r="Z8839" i="1"/>
  <c r="V8840" i="1"/>
  <c r="W8840" i="1"/>
  <c r="X8840" i="1"/>
  <c r="Y8840" i="1"/>
  <c r="Z8840" i="1"/>
  <c r="V8841" i="1"/>
  <c r="W8841" i="1"/>
  <c r="X8841" i="1"/>
  <c r="Y8841" i="1"/>
  <c r="Z8841" i="1"/>
  <c r="V8842" i="1"/>
  <c r="W8842" i="1"/>
  <c r="X8842" i="1"/>
  <c r="Y8842" i="1"/>
  <c r="Z8842" i="1"/>
  <c r="V8843" i="1"/>
  <c r="W8843" i="1"/>
  <c r="X8843" i="1"/>
  <c r="Y8843" i="1"/>
  <c r="Z8843" i="1"/>
  <c r="V8844" i="1"/>
  <c r="W8844" i="1"/>
  <c r="X8844" i="1"/>
  <c r="Y8844" i="1"/>
  <c r="Z8844" i="1"/>
  <c r="V8845" i="1"/>
  <c r="W8845" i="1"/>
  <c r="X8845" i="1"/>
  <c r="Y8845" i="1"/>
  <c r="Z8845" i="1"/>
  <c r="V8846" i="1"/>
  <c r="W8846" i="1"/>
  <c r="X8846" i="1"/>
  <c r="Y8846" i="1"/>
  <c r="Z8846" i="1"/>
  <c r="V8847" i="1"/>
  <c r="W8847" i="1"/>
  <c r="X8847" i="1"/>
  <c r="Y8847" i="1"/>
  <c r="Z8847" i="1"/>
  <c r="V8848" i="1"/>
  <c r="W8848" i="1"/>
  <c r="X8848" i="1"/>
  <c r="Y8848" i="1"/>
  <c r="Z8848" i="1"/>
  <c r="V8849" i="1"/>
  <c r="W8849" i="1"/>
  <c r="X8849" i="1"/>
  <c r="Y8849" i="1"/>
  <c r="Z8849" i="1"/>
  <c r="V8850" i="1"/>
  <c r="W8850" i="1"/>
  <c r="X8850" i="1"/>
  <c r="Y8850" i="1"/>
  <c r="Z8850" i="1"/>
  <c r="V8851" i="1"/>
  <c r="W8851" i="1"/>
  <c r="X8851" i="1"/>
  <c r="Y8851" i="1"/>
  <c r="Z8851" i="1"/>
  <c r="V8852" i="1"/>
  <c r="W8852" i="1"/>
  <c r="X8852" i="1"/>
  <c r="Y8852" i="1"/>
  <c r="Z8852" i="1"/>
  <c r="V8853" i="1"/>
  <c r="W8853" i="1"/>
  <c r="X8853" i="1"/>
  <c r="Y8853" i="1"/>
  <c r="Z8853" i="1"/>
  <c r="V8854" i="1"/>
  <c r="W8854" i="1"/>
  <c r="X8854" i="1"/>
  <c r="Y8854" i="1"/>
  <c r="Z8854" i="1"/>
  <c r="V8855" i="1"/>
  <c r="W8855" i="1"/>
  <c r="X8855" i="1"/>
  <c r="Y8855" i="1"/>
  <c r="Z8855" i="1"/>
  <c r="V8856" i="1"/>
  <c r="W8856" i="1"/>
  <c r="X8856" i="1"/>
  <c r="Y8856" i="1"/>
  <c r="Z8856" i="1"/>
  <c r="V8857" i="1"/>
  <c r="W8857" i="1"/>
  <c r="X8857" i="1"/>
  <c r="Y8857" i="1"/>
  <c r="Z8857" i="1"/>
  <c r="V8858" i="1"/>
  <c r="W8858" i="1"/>
  <c r="X8858" i="1"/>
  <c r="Y8858" i="1"/>
  <c r="Z8858" i="1"/>
  <c r="V8859" i="1"/>
  <c r="W8859" i="1"/>
  <c r="X8859" i="1"/>
  <c r="Y8859" i="1"/>
  <c r="Z8859" i="1"/>
  <c r="V8860" i="1"/>
  <c r="W8860" i="1"/>
  <c r="X8860" i="1"/>
  <c r="Y8860" i="1"/>
  <c r="Z8860" i="1"/>
  <c r="V8861" i="1"/>
  <c r="W8861" i="1"/>
  <c r="X8861" i="1"/>
  <c r="Y8861" i="1"/>
  <c r="Z8861" i="1"/>
  <c r="V8862" i="1"/>
  <c r="W8862" i="1"/>
  <c r="X8862" i="1"/>
  <c r="Y8862" i="1"/>
  <c r="Z8862" i="1"/>
  <c r="V8863" i="1"/>
  <c r="W8863" i="1"/>
  <c r="X8863" i="1"/>
  <c r="Y8863" i="1"/>
  <c r="Z8863" i="1"/>
  <c r="V8864" i="1"/>
  <c r="W8864" i="1"/>
  <c r="X8864" i="1"/>
  <c r="Y8864" i="1"/>
  <c r="Z8864" i="1"/>
  <c r="V8865" i="1"/>
  <c r="W8865" i="1"/>
  <c r="X8865" i="1"/>
  <c r="Y8865" i="1"/>
  <c r="Z8865" i="1"/>
  <c r="V8866" i="1"/>
  <c r="W8866" i="1"/>
  <c r="X8866" i="1"/>
  <c r="Y8866" i="1"/>
  <c r="Z8866" i="1"/>
  <c r="V8867" i="1"/>
  <c r="W8867" i="1"/>
  <c r="X8867" i="1"/>
  <c r="Y8867" i="1"/>
  <c r="Z8867" i="1"/>
  <c r="V8868" i="1"/>
  <c r="W8868" i="1"/>
  <c r="X8868" i="1"/>
  <c r="Y8868" i="1"/>
  <c r="Z8868" i="1"/>
  <c r="V8869" i="1"/>
  <c r="W8869" i="1"/>
  <c r="X8869" i="1"/>
  <c r="Y8869" i="1"/>
  <c r="Z8869" i="1"/>
  <c r="V8870" i="1"/>
  <c r="W8870" i="1"/>
  <c r="X8870" i="1"/>
  <c r="Y8870" i="1"/>
  <c r="Z8870" i="1"/>
  <c r="V8871" i="1"/>
  <c r="W8871" i="1"/>
  <c r="X8871" i="1"/>
  <c r="Y8871" i="1"/>
  <c r="Z8871" i="1"/>
  <c r="V8872" i="1"/>
  <c r="W8872" i="1"/>
  <c r="X8872" i="1"/>
  <c r="Y8872" i="1"/>
  <c r="Z8872" i="1"/>
  <c r="V8873" i="1"/>
  <c r="W8873" i="1"/>
  <c r="X8873" i="1"/>
  <c r="Y8873" i="1"/>
  <c r="Z8873" i="1"/>
  <c r="V8874" i="1"/>
  <c r="W8874" i="1"/>
  <c r="X8874" i="1"/>
  <c r="Y8874" i="1"/>
  <c r="Z8874" i="1"/>
  <c r="V8875" i="1"/>
  <c r="W8875" i="1"/>
  <c r="X8875" i="1"/>
  <c r="Y8875" i="1"/>
  <c r="Z8875" i="1"/>
  <c r="V8876" i="1"/>
  <c r="W8876" i="1"/>
  <c r="X8876" i="1"/>
  <c r="Y8876" i="1"/>
  <c r="Z8876" i="1"/>
  <c r="V8877" i="1"/>
  <c r="W8877" i="1"/>
  <c r="X8877" i="1"/>
  <c r="Y8877" i="1"/>
  <c r="Z8877" i="1"/>
  <c r="V8878" i="1"/>
  <c r="W8878" i="1"/>
  <c r="X8878" i="1"/>
  <c r="Y8878" i="1"/>
  <c r="Z8878" i="1"/>
  <c r="V8879" i="1"/>
  <c r="W8879" i="1"/>
  <c r="X8879" i="1"/>
  <c r="Y8879" i="1"/>
  <c r="Z8879" i="1"/>
  <c r="V8880" i="1"/>
  <c r="W8880" i="1"/>
  <c r="X8880" i="1"/>
  <c r="Y8880" i="1"/>
  <c r="Z8880" i="1"/>
  <c r="V8881" i="1"/>
  <c r="W8881" i="1"/>
  <c r="X8881" i="1"/>
  <c r="Y8881" i="1"/>
  <c r="Z8881" i="1"/>
  <c r="V8882" i="1"/>
  <c r="W8882" i="1"/>
  <c r="X8882" i="1"/>
  <c r="Y8882" i="1"/>
  <c r="Z8882" i="1"/>
  <c r="V8883" i="1"/>
  <c r="W8883" i="1"/>
  <c r="X8883" i="1"/>
  <c r="Y8883" i="1"/>
  <c r="Z8883" i="1"/>
  <c r="V8884" i="1"/>
  <c r="W8884" i="1"/>
  <c r="X8884" i="1"/>
  <c r="Y8884" i="1"/>
  <c r="Z8884" i="1"/>
  <c r="V8885" i="1"/>
  <c r="W8885" i="1"/>
  <c r="X8885" i="1"/>
  <c r="Y8885" i="1"/>
  <c r="Z8885" i="1"/>
  <c r="V8886" i="1"/>
  <c r="W8886" i="1"/>
  <c r="X8886" i="1"/>
  <c r="Y8886" i="1"/>
  <c r="Z8886" i="1"/>
  <c r="V8887" i="1"/>
  <c r="W8887" i="1"/>
  <c r="X8887" i="1"/>
  <c r="Y8887" i="1"/>
  <c r="Z8887" i="1"/>
  <c r="V8888" i="1"/>
  <c r="W8888" i="1"/>
  <c r="X8888" i="1"/>
  <c r="Y8888" i="1"/>
  <c r="Z8888" i="1"/>
  <c r="V8889" i="1"/>
  <c r="W8889" i="1"/>
  <c r="X8889" i="1"/>
  <c r="Y8889" i="1"/>
  <c r="Z8889" i="1"/>
  <c r="V8890" i="1"/>
  <c r="W8890" i="1"/>
  <c r="X8890" i="1"/>
  <c r="Y8890" i="1"/>
  <c r="Z8890" i="1"/>
  <c r="V8891" i="1"/>
  <c r="W8891" i="1"/>
  <c r="X8891" i="1"/>
  <c r="Y8891" i="1"/>
  <c r="Z8891" i="1"/>
  <c r="V8892" i="1"/>
  <c r="W8892" i="1"/>
  <c r="X8892" i="1"/>
  <c r="Y8892" i="1"/>
  <c r="Z8892" i="1"/>
  <c r="V8893" i="1"/>
  <c r="W8893" i="1"/>
  <c r="X8893" i="1"/>
  <c r="Y8893" i="1"/>
  <c r="Z8893" i="1"/>
  <c r="V8894" i="1"/>
  <c r="W8894" i="1"/>
  <c r="X8894" i="1"/>
  <c r="Y8894" i="1"/>
  <c r="Z8894" i="1"/>
  <c r="V8895" i="1"/>
  <c r="W8895" i="1"/>
  <c r="X8895" i="1"/>
  <c r="Y8895" i="1"/>
  <c r="Z8895" i="1"/>
  <c r="V8896" i="1"/>
  <c r="W8896" i="1"/>
  <c r="X8896" i="1"/>
  <c r="Y8896" i="1"/>
  <c r="Z8896" i="1"/>
  <c r="V8897" i="1"/>
  <c r="W8897" i="1"/>
  <c r="X8897" i="1"/>
  <c r="Y8897" i="1"/>
  <c r="Z8897" i="1"/>
  <c r="V8898" i="1"/>
  <c r="W8898" i="1"/>
  <c r="X8898" i="1"/>
  <c r="Y8898" i="1"/>
  <c r="Z8898" i="1"/>
  <c r="V8899" i="1"/>
  <c r="W8899" i="1"/>
  <c r="X8899" i="1"/>
  <c r="Y8899" i="1"/>
  <c r="Z8899" i="1"/>
  <c r="V8900" i="1"/>
  <c r="W8900" i="1"/>
  <c r="X8900" i="1"/>
  <c r="Y8900" i="1"/>
  <c r="Z8900" i="1"/>
  <c r="V8901" i="1"/>
  <c r="W8901" i="1"/>
  <c r="X8901" i="1"/>
  <c r="Y8901" i="1"/>
  <c r="Z8901" i="1"/>
  <c r="V8902" i="1"/>
  <c r="W8902" i="1"/>
  <c r="X8902" i="1"/>
  <c r="Y8902" i="1"/>
  <c r="Z8902" i="1"/>
  <c r="V8903" i="1"/>
  <c r="W8903" i="1"/>
  <c r="X8903" i="1"/>
  <c r="Y8903" i="1"/>
  <c r="Z8903" i="1"/>
  <c r="V8904" i="1"/>
  <c r="W8904" i="1"/>
  <c r="X8904" i="1"/>
  <c r="Y8904" i="1"/>
  <c r="Z8904" i="1"/>
  <c r="V8905" i="1"/>
  <c r="W8905" i="1"/>
  <c r="X8905" i="1"/>
  <c r="Y8905" i="1"/>
  <c r="Z8905" i="1"/>
  <c r="V8906" i="1"/>
  <c r="W8906" i="1"/>
  <c r="X8906" i="1"/>
  <c r="Y8906" i="1"/>
  <c r="Z8906" i="1"/>
  <c r="V8907" i="1"/>
  <c r="W8907" i="1"/>
  <c r="X8907" i="1"/>
  <c r="Y8907" i="1"/>
  <c r="Z8907" i="1"/>
  <c r="V8908" i="1"/>
  <c r="W8908" i="1"/>
  <c r="X8908" i="1"/>
  <c r="Y8908" i="1"/>
  <c r="Z8908" i="1"/>
  <c r="V8909" i="1"/>
  <c r="W8909" i="1"/>
  <c r="X8909" i="1"/>
  <c r="Y8909" i="1"/>
  <c r="Z8909" i="1"/>
  <c r="V8910" i="1"/>
  <c r="W8910" i="1"/>
  <c r="X8910" i="1"/>
  <c r="Y8910" i="1"/>
  <c r="Z8910" i="1"/>
  <c r="V8911" i="1"/>
  <c r="W8911" i="1"/>
  <c r="X8911" i="1"/>
  <c r="Y8911" i="1"/>
  <c r="Z8911" i="1"/>
  <c r="V8912" i="1"/>
  <c r="W8912" i="1"/>
  <c r="X8912" i="1"/>
  <c r="Y8912" i="1"/>
  <c r="Z8912" i="1"/>
  <c r="V8913" i="1"/>
  <c r="W8913" i="1"/>
  <c r="X8913" i="1"/>
  <c r="Y8913" i="1"/>
  <c r="Z8913" i="1"/>
  <c r="V8914" i="1"/>
  <c r="W8914" i="1"/>
  <c r="X8914" i="1"/>
  <c r="Y8914" i="1"/>
  <c r="Z8914" i="1"/>
  <c r="V8915" i="1"/>
  <c r="W8915" i="1"/>
  <c r="X8915" i="1"/>
  <c r="Y8915" i="1"/>
  <c r="Z8915" i="1"/>
  <c r="V8916" i="1"/>
  <c r="W8916" i="1"/>
  <c r="X8916" i="1"/>
  <c r="Y8916" i="1"/>
  <c r="Z8916" i="1"/>
  <c r="V8917" i="1"/>
  <c r="W8917" i="1"/>
  <c r="X8917" i="1"/>
  <c r="Y8917" i="1"/>
  <c r="Z8917" i="1"/>
  <c r="V8918" i="1"/>
  <c r="W8918" i="1"/>
  <c r="X8918" i="1"/>
  <c r="Y8918" i="1"/>
  <c r="Z8918" i="1"/>
  <c r="V8919" i="1"/>
  <c r="W8919" i="1"/>
  <c r="X8919" i="1"/>
  <c r="Y8919" i="1"/>
  <c r="Z8919" i="1"/>
  <c r="V8920" i="1"/>
  <c r="W8920" i="1"/>
  <c r="X8920" i="1"/>
  <c r="Y8920" i="1"/>
  <c r="Z8920" i="1"/>
  <c r="V8921" i="1"/>
  <c r="W8921" i="1"/>
  <c r="X8921" i="1"/>
  <c r="Y8921" i="1"/>
  <c r="Z8921" i="1"/>
  <c r="V8922" i="1"/>
  <c r="W8922" i="1"/>
  <c r="X8922" i="1"/>
  <c r="Y8922" i="1"/>
  <c r="Z8922" i="1"/>
  <c r="V8923" i="1"/>
  <c r="W8923" i="1"/>
  <c r="X8923" i="1"/>
  <c r="Y8923" i="1"/>
  <c r="Z8923" i="1"/>
  <c r="V8924" i="1"/>
  <c r="W8924" i="1"/>
  <c r="X8924" i="1"/>
  <c r="Y8924" i="1"/>
  <c r="Z8924" i="1"/>
  <c r="V8925" i="1"/>
  <c r="W8925" i="1"/>
  <c r="X8925" i="1"/>
  <c r="Y8925" i="1"/>
  <c r="Z8925" i="1"/>
  <c r="V8926" i="1"/>
  <c r="W8926" i="1"/>
  <c r="X8926" i="1"/>
  <c r="Y8926" i="1"/>
  <c r="Z8926" i="1"/>
  <c r="V8927" i="1"/>
  <c r="W8927" i="1"/>
  <c r="X8927" i="1"/>
  <c r="Y8927" i="1"/>
  <c r="Z8927" i="1"/>
  <c r="V8928" i="1"/>
  <c r="W8928" i="1"/>
  <c r="X8928" i="1"/>
  <c r="Y8928" i="1"/>
  <c r="Z8928" i="1"/>
  <c r="V8929" i="1"/>
  <c r="W8929" i="1"/>
  <c r="X8929" i="1"/>
  <c r="Y8929" i="1"/>
  <c r="Z8929" i="1"/>
  <c r="V8930" i="1"/>
  <c r="W8930" i="1"/>
  <c r="X8930" i="1"/>
  <c r="Y8930" i="1"/>
  <c r="Z8930" i="1"/>
  <c r="V8931" i="1"/>
  <c r="W8931" i="1"/>
  <c r="X8931" i="1"/>
  <c r="Y8931" i="1"/>
  <c r="Z8931" i="1"/>
  <c r="V8932" i="1"/>
  <c r="W8932" i="1"/>
  <c r="X8932" i="1"/>
  <c r="Y8932" i="1"/>
  <c r="Z8932" i="1"/>
  <c r="V8933" i="1"/>
  <c r="W8933" i="1"/>
  <c r="X8933" i="1"/>
  <c r="Y8933" i="1"/>
  <c r="Z8933" i="1"/>
  <c r="V8934" i="1"/>
  <c r="W8934" i="1"/>
  <c r="X8934" i="1"/>
  <c r="Y8934" i="1"/>
  <c r="Z8934" i="1"/>
  <c r="V8935" i="1"/>
  <c r="W8935" i="1"/>
  <c r="X8935" i="1"/>
  <c r="Y8935" i="1"/>
  <c r="Z8935" i="1"/>
  <c r="V8936" i="1"/>
  <c r="W8936" i="1"/>
  <c r="X8936" i="1"/>
  <c r="Y8936" i="1"/>
  <c r="Z8936" i="1"/>
  <c r="V8937" i="1"/>
  <c r="W8937" i="1"/>
  <c r="X8937" i="1"/>
  <c r="Y8937" i="1"/>
  <c r="Z8937" i="1"/>
  <c r="V8938" i="1"/>
  <c r="W8938" i="1"/>
  <c r="X8938" i="1"/>
  <c r="Y8938" i="1"/>
  <c r="Z8938" i="1"/>
  <c r="V8939" i="1"/>
  <c r="W8939" i="1"/>
  <c r="X8939" i="1"/>
  <c r="Y8939" i="1"/>
  <c r="Z8939" i="1"/>
  <c r="V8940" i="1"/>
  <c r="W8940" i="1"/>
  <c r="X8940" i="1"/>
  <c r="Y8940" i="1"/>
  <c r="Z8940" i="1"/>
  <c r="V8941" i="1"/>
  <c r="W8941" i="1"/>
  <c r="X8941" i="1"/>
  <c r="Y8941" i="1"/>
  <c r="Z8941" i="1"/>
  <c r="V8942" i="1"/>
  <c r="W8942" i="1"/>
  <c r="X8942" i="1"/>
  <c r="Y8942" i="1"/>
  <c r="Z8942" i="1"/>
  <c r="V8943" i="1"/>
  <c r="W8943" i="1"/>
  <c r="X8943" i="1"/>
  <c r="Y8943" i="1"/>
  <c r="Z8943" i="1"/>
  <c r="V8944" i="1"/>
  <c r="W8944" i="1"/>
  <c r="X8944" i="1"/>
  <c r="Y8944" i="1"/>
  <c r="Z8944" i="1"/>
  <c r="V8945" i="1"/>
  <c r="W8945" i="1"/>
  <c r="X8945" i="1"/>
  <c r="Y8945" i="1"/>
  <c r="Z8945" i="1"/>
  <c r="V8946" i="1"/>
  <c r="W8946" i="1"/>
  <c r="X8946" i="1"/>
  <c r="Y8946" i="1"/>
  <c r="Z8946" i="1"/>
  <c r="V8947" i="1"/>
  <c r="W8947" i="1"/>
  <c r="X8947" i="1"/>
  <c r="Y8947" i="1"/>
  <c r="Z8947" i="1"/>
  <c r="V8948" i="1"/>
  <c r="W8948" i="1"/>
  <c r="X8948" i="1"/>
  <c r="Y8948" i="1"/>
  <c r="Z8948" i="1"/>
  <c r="V8949" i="1"/>
  <c r="W8949" i="1"/>
  <c r="X8949" i="1"/>
  <c r="Y8949" i="1"/>
  <c r="Z8949" i="1"/>
  <c r="V8950" i="1"/>
  <c r="W8950" i="1"/>
  <c r="X8950" i="1"/>
  <c r="Y8950" i="1"/>
  <c r="Z8950" i="1"/>
  <c r="V8951" i="1"/>
  <c r="W8951" i="1"/>
  <c r="X8951" i="1"/>
  <c r="Y8951" i="1"/>
  <c r="Z8951" i="1"/>
  <c r="V8952" i="1"/>
  <c r="W8952" i="1"/>
  <c r="X8952" i="1"/>
  <c r="Y8952" i="1"/>
  <c r="Z8952" i="1"/>
  <c r="V8953" i="1"/>
  <c r="W8953" i="1"/>
  <c r="X8953" i="1"/>
  <c r="Y8953" i="1"/>
  <c r="Z8953" i="1"/>
  <c r="V8954" i="1"/>
  <c r="W8954" i="1"/>
  <c r="X8954" i="1"/>
  <c r="Y8954" i="1"/>
  <c r="Z8954" i="1"/>
  <c r="V8955" i="1"/>
  <c r="W8955" i="1"/>
  <c r="X8955" i="1"/>
  <c r="Y8955" i="1"/>
  <c r="Z8955" i="1"/>
  <c r="V8956" i="1"/>
  <c r="W8956" i="1"/>
  <c r="X8956" i="1"/>
  <c r="Y8956" i="1"/>
  <c r="Z8956" i="1"/>
  <c r="V8957" i="1"/>
  <c r="W8957" i="1"/>
  <c r="X8957" i="1"/>
  <c r="Y8957" i="1"/>
  <c r="Z8957" i="1"/>
  <c r="V8958" i="1"/>
  <c r="W8958" i="1"/>
  <c r="X8958" i="1"/>
  <c r="Y8958" i="1"/>
  <c r="Z8958" i="1"/>
  <c r="V8959" i="1"/>
  <c r="W8959" i="1"/>
  <c r="X8959" i="1"/>
  <c r="Y8959" i="1"/>
  <c r="Z8959" i="1"/>
  <c r="V8960" i="1"/>
  <c r="W8960" i="1"/>
  <c r="X8960" i="1"/>
  <c r="Y8960" i="1"/>
  <c r="Z8960" i="1"/>
  <c r="V8961" i="1"/>
  <c r="W8961" i="1"/>
  <c r="X8961" i="1"/>
  <c r="Y8961" i="1"/>
  <c r="Z8961" i="1"/>
  <c r="V8962" i="1"/>
  <c r="W8962" i="1"/>
  <c r="X8962" i="1"/>
  <c r="Y8962" i="1"/>
  <c r="Z8962" i="1"/>
  <c r="V8963" i="1"/>
  <c r="W8963" i="1"/>
  <c r="X8963" i="1"/>
  <c r="Y8963" i="1"/>
  <c r="Z8963" i="1"/>
  <c r="V8964" i="1"/>
  <c r="W8964" i="1"/>
  <c r="X8964" i="1"/>
  <c r="Y8964" i="1"/>
  <c r="Z8964" i="1"/>
  <c r="V8965" i="1"/>
  <c r="W8965" i="1"/>
  <c r="X8965" i="1"/>
  <c r="Y8965" i="1"/>
  <c r="Z8965" i="1"/>
  <c r="V8966" i="1"/>
  <c r="W8966" i="1"/>
  <c r="X8966" i="1"/>
  <c r="Y8966" i="1"/>
  <c r="Z8966" i="1"/>
  <c r="V8967" i="1"/>
  <c r="W8967" i="1"/>
  <c r="X8967" i="1"/>
  <c r="Y8967" i="1"/>
  <c r="Z8967" i="1"/>
  <c r="V8968" i="1"/>
  <c r="W8968" i="1"/>
  <c r="X8968" i="1"/>
  <c r="Y8968" i="1"/>
  <c r="Z8968" i="1"/>
  <c r="V8969" i="1"/>
  <c r="W8969" i="1"/>
  <c r="X8969" i="1"/>
  <c r="Y8969" i="1"/>
  <c r="Z8969" i="1"/>
  <c r="V8970" i="1"/>
  <c r="W8970" i="1"/>
  <c r="X8970" i="1"/>
  <c r="Y8970" i="1"/>
  <c r="Z8970" i="1"/>
  <c r="V8971" i="1"/>
  <c r="W8971" i="1"/>
  <c r="X8971" i="1"/>
  <c r="Y8971" i="1"/>
  <c r="Z8971" i="1"/>
  <c r="V8972" i="1"/>
  <c r="W8972" i="1"/>
  <c r="X8972" i="1"/>
  <c r="Y8972" i="1"/>
  <c r="Z8972" i="1"/>
  <c r="V8973" i="1"/>
  <c r="W8973" i="1"/>
  <c r="X8973" i="1"/>
  <c r="Y8973" i="1"/>
  <c r="Z8973" i="1"/>
  <c r="V8974" i="1"/>
  <c r="W8974" i="1"/>
  <c r="X8974" i="1"/>
  <c r="Y8974" i="1"/>
  <c r="Z8974" i="1"/>
  <c r="V8975" i="1"/>
  <c r="W8975" i="1"/>
  <c r="X8975" i="1"/>
  <c r="Y8975" i="1"/>
  <c r="Z8975" i="1"/>
  <c r="V8976" i="1"/>
  <c r="W8976" i="1"/>
  <c r="X8976" i="1"/>
  <c r="Y8976" i="1"/>
  <c r="Z8976" i="1"/>
  <c r="V8977" i="1"/>
  <c r="W8977" i="1"/>
  <c r="X8977" i="1"/>
  <c r="Y8977" i="1"/>
  <c r="Z8977" i="1"/>
  <c r="V8978" i="1"/>
  <c r="W8978" i="1"/>
  <c r="X8978" i="1"/>
  <c r="Y8978" i="1"/>
  <c r="Z8978" i="1"/>
  <c r="V8979" i="1"/>
  <c r="W8979" i="1"/>
  <c r="X8979" i="1"/>
  <c r="Y8979" i="1"/>
  <c r="Z8979" i="1"/>
  <c r="V8980" i="1"/>
  <c r="W8980" i="1"/>
  <c r="X8980" i="1"/>
  <c r="Y8980" i="1"/>
  <c r="Z8980" i="1"/>
  <c r="V8981" i="1"/>
  <c r="W8981" i="1"/>
  <c r="X8981" i="1"/>
  <c r="Y8981" i="1"/>
  <c r="Z8981" i="1"/>
  <c r="V8982" i="1"/>
  <c r="W8982" i="1"/>
  <c r="X8982" i="1"/>
  <c r="Y8982" i="1"/>
  <c r="Z8982" i="1"/>
  <c r="V8983" i="1"/>
  <c r="W8983" i="1"/>
  <c r="X8983" i="1"/>
  <c r="Y8983" i="1"/>
  <c r="Z8983" i="1"/>
  <c r="V8984" i="1"/>
  <c r="W8984" i="1"/>
  <c r="X8984" i="1"/>
  <c r="Y8984" i="1"/>
  <c r="Z8984" i="1"/>
  <c r="V8985" i="1"/>
  <c r="W8985" i="1"/>
  <c r="X8985" i="1"/>
  <c r="Y8985" i="1"/>
  <c r="Z8985" i="1"/>
  <c r="V8986" i="1"/>
  <c r="W8986" i="1"/>
  <c r="X8986" i="1"/>
  <c r="Y8986" i="1"/>
  <c r="Z8986" i="1"/>
  <c r="V8987" i="1"/>
  <c r="W8987" i="1"/>
  <c r="X8987" i="1"/>
  <c r="Y8987" i="1"/>
  <c r="Z8987" i="1"/>
  <c r="V8988" i="1"/>
  <c r="W8988" i="1"/>
  <c r="X8988" i="1"/>
  <c r="Y8988" i="1"/>
  <c r="Z8988" i="1"/>
  <c r="V8989" i="1"/>
  <c r="W8989" i="1"/>
  <c r="X8989" i="1"/>
  <c r="Y8989" i="1"/>
  <c r="Z8989" i="1"/>
  <c r="V8990" i="1"/>
  <c r="W8990" i="1"/>
  <c r="X8990" i="1"/>
  <c r="Y8990" i="1"/>
  <c r="Z8990" i="1"/>
  <c r="V8991" i="1"/>
  <c r="W8991" i="1"/>
  <c r="X8991" i="1"/>
  <c r="Y8991" i="1"/>
  <c r="Z8991" i="1"/>
  <c r="V8992" i="1"/>
  <c r="W8992" i="1"/>
  <c r="X8992" i="1"/>
  <c r="Y8992" i="1"/>
  <c r="Z8992" i="1"/>
  <c r="V8993" i="1"/>
  <c r="W8993" i="1"/>
  <c r="X8993" i="1"/>
  <c r="Y8993" i="1"/>
  <c r="Z8993" i="1"/>
  <c r="V8994" i="1"/>
  <c r="W8994" i="1"/>
  <c r="X8994" i="1"/>
  <c r="Y8994" i="1"/>
  <c r="Z8994" i="1"/>
  <c r="V8995" i="1"/>
  <c r="W8995" i="1"/>
  <c r="X8995" i="1"/>
  <c r="Y8995" i="1"/>
  <c r="Z8995" i="1"/>
  <c r="V8996" i="1"/>
  <c r="W8996" i="1"/>
  <c r="X8996" i="1"/>
  <c r="Y8996" i="1"/>
  <c r="Z8996" i="1"/>
  <c r="V8997" i="1"/>
  <c r="W8997" i="1"/>
  <c r="X8997" i="1"/>
  <c r="Y8997" i="1"/>
  <c r="Z8997" i="1"/>
  <c r="V8998" i="1"/>
  <c r="W8998" i="1"/>
  <c r="X8998" i="1"/>
  <c r="Y8998" i="1"/>
  <c r="Z8998" i="1"/>
  <c r="V8999" i="1"/>
  <c r="W8999" i="1"/>
  <c r="X8999" i="1"/>
  <c r="Y8999" i="1"/>
  <c r="Z8999" i="1"/>
  <c r="V9000" i="1"/>
  <c r="W9000" i="1"/>
  <c r="X9000" i="1"/>
  <c r="Y9000" i="1"/>
  <c r="Z9000" i="1"/>
  <c r="V9001" i="1"/>
  <c r="W9001" i="1"/>
  <c r="X9001" i="1"/>
  <c r="Y9001" i="1"/>
  <c r="Z9001" i="1"/>
  <c r="V9002" i="1"/>
  <c r="W9002" i="1"/>
  <c r="X9002" i="1"/>
  <c r="Y9002" i="1"/>
  <c r="Z9002" i="1"/>
  <c r="V9003" i="1"/>
  <c r="W9003" i="1"/>
  <c r="X9003" i="1"/>
  <c r="Y9003" i="1"/>
  <c r="Z9003" i="1"/>
  <c r="V9004" i="1"/>
  <c r="W9004" i="1"/>
  <c r="X9004" i="1"/>
  <c r="Y9004" i="1"/>
  <c r="Z9004" i="1"/>
  <c r="V9005" i="1"/>
  <c r="W9005" i="1"/>
  <c r="X9005" i="1"/>
  <c r="Y9005" i="1"/>
  <c r="Z9005" i="1"/>
  <c r="V9006" i="1"/>
  <c r="W9006" i="1"/>
  <c r="X9006" i="1"/>
  <c r="Y9006" i="1"/>
  <c r="Z9006" i="1"/>
  <c r="V9007" i="1"/>
  <c r="W9007" i="1"/>
  <c r="X9007" i="1"/>
  <c r="Y9007" i="1"/>
  <c r="Z9007" i="1"/>
  <c r="V9008" i="1"/>
  <c r="W9008" i="1"/>
  <c r="X9008" i="1"/>
  <c r="Y9008" i="1"/>
  <c r="Z9008" i="1"/>
  <c r="V9009" i="1"/>
  <c r="W9009" i="1"/>
  <c r="X9009" i="1"/>
  <c r="Y9009" i="1"/>
  <c r="Z9009" i="1"/>
  <c r="V9010" i="1"/>
  <c r="W9010" i="1"/>
  <c r="X9010" i="1"/>
  <c r="Y9010" i="1"/>
  <c r="Z9010" i="1"/>
  <c r="V9011" i="1"/>
  <c r="W9011" i="1"/>
  <c r="X9011" i="1"/>
  <c r="Y9011" i="1"/>
  <c r="Z9011" i="1"/>
  <c r="V9012" i="1"/>
  <c r="W9012" i="1"/>
  <c r="X9012" i="1"/>
  <c r="Y9012" i="1"/>
  <c r="Z9012" i="1"/>
  <c r="V9013" i="1"/>
  <c r="W9013" i="1"/>
  <c r="X9013" i="1"/>
  <c r="Y9013" i="1"/>
  <c r="Z9013" i="1"/>
  <c r="V9014" i="1"/>
  <c r="W9014" i="1"/>
  <c r="X9014" i="1"/>
  <c r="Y9014" i="1"/>
  <c r="Z9014" i="1"/>
  <c r="V9015" i="1"/>
  <c r="W9015" i="1"/>
  <c r="X9015" i="1"/>
  <c r="Y9015" i="1"/>
  <c r="Z9015" i="1"/>
  <c r="V9016" i="1"/>
  <c r="W9016" i="1"/>
  <c r="X9016" i="1"/>
  <c r="Y9016" i="1"/>
  <c r="Z9016" i="1"/>
  <c r="V9017" i="1"/>
  <c r="W9017" i="1"/>
  <c r="X9017" i="1"/>
  <c r="Y9017" i="1"/>
  <c r="Z9017" i="1"/>
  <c r="V9018" i="1"/>
  <c r="W9018" i="1"/>
  <c r="X9018" i="1"/>
  <c r="Y9018" i="1"/>
  <c r="Z9018" i="1"/>
  <c r="V9019" i="1"/>
  <c r="W9019" i="1"/>
  <c r="X9019" i="1"/>
  <c r="Y9019" i="1"/>
  <c r="Z9019" i="1"/>
  <c r="V9020" i="1"/>
  <c r="W9020" i="1"/>
  <c r="X9020" i="1"/>
  <c r="Y9020" i="1"/>
  <c r="Z9020" i="1"/>
  <c r="V9021" i="1"/>
  <c r="W9021" i="1"/>
  <c r="X9021" i="1"/>
  <c r="Y9021" i="1"/>
  <c r="Z9021" i="1"/>
  <c r="V9022" i="1"/>
  <c r="W9022" i="1"/>
  <c r="X9022" i="1"/>
  <c r="Y9022" i="1"/>
  <c r="Z9022" i="1"/>
  <c r="V9023" i="1"/>
  <c r="W9023" i="1"/>
  <c r="X9023" i="1"/>
  <c r="Y9023" i="1"/>
  <c r="Z9023" i="1"/>
  <c r="V9024" i="1"/>
  <c r="W9024" i="1"/>
  <c r="X9024" i="1"/>
  <c r="Y9024" i="1"/>
  <c r="Z9024" i="1"/>
  <c r="V9025" i="1"/>
  <c r="W9025" i="1"/>
  <c r="X9025" i="1"/>
  <c r="Y9025" i="1"/>
  <c r="Z9025" i="1"/>
  <c r="V9026" i="1"/>
  <c r="W9026" i="1"/>
  <c r="X9026" i="1"/>
  <c r="Y9026" i="1"/>
  <c r="Z9026" i="1"/>
  <c r="V9027" i="1"/>
  <c r="W9027" i="1"/>
  <c r="X9027" i="1"/>
  <c r="Y9027" i="1"/>
  <c r="Z9027" i="1"/>
  <c r="V9028" i="1"/>
  <c r="W9028" i="1"/>
  <c r="X9028" i="1"/>
  <c r="Y9028" i="1"/>
  <c r="Z9028" i="1"/>
  <c r="V9029" i="1"/>
  <c r="W9029" i="1"/>
  <c r="X9029" i="1"/>
  <c r="Y9029" i="1"/>
  <c r="Z9029" i="1"/>
  <c r="V9030" i="1"/>
  <c r="W9030" i="1"/>
  <c r="X9030" i="1"/>
  <c r="Y9030" i="1"/>
  <c r="Z9030" i="1"/>
  <c r="V9031" i="1"/>
  <c r="W9031" i="1"/>
  <c r="X9031" i="1"/>
  <c r="Y9031" i="1"/>
  <c r="Z9031" i="1"/>
  <c r="V9032" i="1"/>
  <c r="W9032" i="1"/>
  <c r="X9032" i="1"/>
  <c r="Y9032" i="1"/>
  <c r="Z9032" i="1"/>
  <c r="V9033" i="1"/>
  <c r="W9033" i="1"/>
  <c r="X9033" i="1"/>
  <c r="Y9033" i="1"/>
  <c r="Z9033" i="1"/>
  <c r="V9034" i="1"/>
  <c r="W9034" i="1"/>
  <c r="X9034" i="1"/>
  <c r="Y9034" i="1"/>
  <c r="Z9034" i="1"/>
  <c r="V9035" i="1"/>
  <c r="W9035" i="1"/>
  <c r="X9035" i="1"/>
  <c r="Y9035" i="1"/>
  <c r="Z9035" i="1"/>
  <c r="V9036" i="1"/>
  <c r="W9036" i="1"/>
  <c r="X9036" i="1"/>
  <c r="Y9036" i="1"/>
  <c r="Z9036" i="1"/>
  <c r="V9037" i="1"/>
  <c r="W9037" i="1"/>
  <c r="X9037" i="1"/>
  <c r="Y9037" i="1"/>
  <c r="Z9037" i="1"/>
  <c r="V9038" i="1"/>
  <c r="W9038" i="1"/>
  <c r="X9038" i="1"/>
  <c r="Y9038" i="1"/>
  <c r="Z9038" i="1"/>
  <c r="V9039" i="1"/>
  <c r="W9039" i="1"/>
  <c r="X9039" i="1"/>
  <c r="Y9039" i="1"/>
  <c r="Z9039" i="1"/>
  <c r="V9040" i="1"/>
  <c r="W9040" i="1"/>
  <c r="X9040" i="1"/>
  <c r="Y9040" i="1"/>
  <c r="Z9040" i="1"/>
  <c r="V9041" i="1"/>
  <c r="W9041" i="1"/>
  <c r="X9041" i="1"/>
  <c r="Y9041" i="1"/>
  <c r="Z9041" i="1"/>
  <c r="V9042" i="1"/>
  <c r="W9042" i="1"/>
  <c r="X9042" i="1"/>
  <c r="Y9042" i="1"/>
  <c r="Z9042" i="1"/>
  <c r="V9043" i="1"/>
  <c r="W9043" i="1"/>
  <c r="X9043" i="1"/>
  <c r="Y9043" i="1"/>
  <c r="Z9043" i="1"/>
  <c r="V9044" i="1"/>
  <c r="W9044" i="1"/>
  <c r="X9044" i="1"/>
  <c r="Y9044" i="1"/>
  <c r="Z9044" i="1"/>
  <c r="V9045" i="1"/>
  <c r="W9045" i="1"/>
  <c r="X9045" i="1"/>
  <c r="Y9045" i="1"/>
  <c r="Z9045" i="1"/>
  <c r="V9046" i="1"/>
  <c r="W9046" i="1"/>
  <c r="X9046" i="1"/>
  <c r="Y9046" i="1"/>
  <c r="Z9046" i="1"/>
  <c r="V9047" i="1"/>
  <c r="W9047" i="1"/>
  <c r="X9047" i="1"/>
  <c r="Y9047" i="1"/>
  <c r="Z9047" i="1"/>
  <c r="V9048" i="1"/>
  <c r="W9048" i="1"/>
  <c r="X9048" i="1"/>
  <c r="Y9048" i="1"/>
  <c r="Z9048" i="1"/>
  <c r="V9049" i="1"/>
  <c r="W9049" i="1"/>
  <c r="X9049" i="1"/>
  <c r="Y9049" i="1"/>
  <c r="Z9049" i="1"/>
  <c r="V9050" i="1"/>
  <c r="W9050" i="1"/>
  <c r="X9050" i="1"/>
  <c r="Y9050" i="1"/>
  <c r="Z9050" i="1"/>
  <c r="V9051" i="1"/>
  <c r="W9051" i="1"/>
  <c r="X9051" i="1"/>
  <c r="Y9051" i="1"/>
  <c r="Z9051" i="1"/>
  <c r="V9052" i="1"/>
  <c r="W9052" i="1"/>
  <c r="X9052" i="1"/>
  <c r="Y9052" i="1"/>
  <c r="Z9052" i="1"/>
  <c r="V9053" i="1"/>
  <c r="W9053" i="1"/>
  <c r="X9053" i="1"/>
  <c r="Y9053" i="1"/>
  <c r="Z9053" i="1"/>
  <c r="V9054" i="1"/>
  <c r="W9054" i="1"/>
  <c r="X9054" i="1"/>
  <c r="Y9054" i="1"/>
  <c r="Z9054" i="1"/>
  <c r="V9055" i="1"/>
  <c r="W9055" i="1"/>
  <c r="X9055" i="1"/>
  <c r="Y9055" i="1"/>
  <c r="Z9055" i="1"/>
  <c r="V9056" i="1"/>
  <c r="W9056" i="1"/>
  <c r="X9056" i="1"/>
  <c r="Y9056" i="1"/>
  <c r="Z9056" i="1"/>
  <c r="V9057" i="1"/>
  <c r="W9057" i="1"/>
  <c r="X9057" i="1"/>
  <c r="Y9057" i="1"/>
  <c r="Z9057" i="1"/>
  <c r="V9058" i="1"/>
  <c r="W9058" i="1"/>
  <c r="X9058" i="1"/>
  <c r="Y9058" i="1"/>
  <c r="Z9058" i="1"/>
  <c r="V9059" i="1"/>
  <c r="W9059" i="1"/>
  <c r="X9059" i="1"/>
  <c r="Y9059" i="1"/>
  <c r="Z9059" i="1"/>
  <c r="V9060" i="1"/>
  <c r="W9060" i="1"/>
  <c r="X9060" i="1"/>
  <c r="Y9060" i="1"/>
  <c r="Z9060" i="1"/>
  <c r="V9061" i="1"/>
  <c r="W9061" i="1"/>
  <c r="X9061" i="1"/>
  <c r="Y9061" i="1"/>
  <c r="Z9061" i="1"/>
  <c r="V9062" i="1"/>
  <c r="W9062" i="1"/>
  <c r="X9062" i="1"/>
  <c r="Y9062" i="1"/>
  <c r="Z9062" i="1"/>
  <c r="V9063" i="1"/>
  <c r="W9063" i="1"/>
  <c r="X9063" i="1"/>
  <c r="Y9063" i="1"/>
  <c r="Z9063" i="1"/>
  <c r="V9064" i="1"/>
  <c r="W9064" i="1"/>
  <c r="X9064" i="1"/>
  <c r="Y9064" i="1"/>
  <c r="Z9064" i="1"/>
  <c r="V9065" i="1"/>
  <c r="W9065" i="1"/>
  <c r="X9065" i="1"/>
  <c r="Y9065" i="1"/>
  <c r="Z9065" i="1"/>
  <c r="V9066" i="1"/>
  <c r="W9066" i="1"/>
  <c r="X9066" i="1"/>
  <c r="Y9066" i="1"/>
  <c r="Z9066" i="1"/>
  <c r="V9067" i="1"/>
  <c r="W9067" i="1"/>
  <c r="X9067" i="1"/>
  <c r="Y9067" i="1"/>
  <c r="Z9067" i="1"/>
  <c r="V9068" i="1"/>
  <c r="W9068" i="1"/>
  <c r="X9068" i="1"/>
  <c r="Y9068" i="1"/>
  <c r="Z9068" i="1"/>
  <c r="V9069" i="1"/>
  <c r="W9069" i="1"/>
  <c r="X9069" i="1"/>
  <c r="Y9069" i="1"/>
  <c r="Z9069" i="1"/>
  <c r="V9070" i="1"/>
  <c r="W9070" i="1"/>
  <c r="X9070" i="1"/>
  <c r="Y9070" i="1"/>
  <c r="Z9070" i="1"/>
  <c r="V9071" i="1"/>
  <c r="W9071" i="1"/>
  <c r="X9071" i="1"/>
  <c r="Y9071" i="1"/>
  <c r="Z9071" i="1"/>
  <c r="V9072" i="1"/>
  <c r="W9072" i="1"/>
  <c r="X9072" i="1"/>
  <c r="Y9072" i="1"/>
  <c r="Z9072" i="1"/>
  <c r="V9073" i="1"/>
  <c r="W9073" i="1"/>
  <c r="X9073" i="1"/>
  <c r="Y9073" i="1"/>
  <c r="Z9073" i="1"/>
  <c r="V9074" i="1"/>
  <c r="W9074" i="1"/>
  <c r="X9074" i="1"/>
  <c r="Y9074" i="1"/>
  <c r="Z9074" i="1"/>
  <c r="V9075" i="1"/>
  <c r="W9075" i="1"/>
  <c r="X9075" i="1"/>
  <c r="Y9075" i="1"/>
  <c r="Z9075" i="1"/>
  <c r="V9076" i="1"/>
  <c r="W9076" i="1"/>
  <c r="X9076" i="1"/>
  <c r="Y9076" i="1"/>
  <c r="Z9076" i="1"/>
  <c r="V9077" i="1"/>
  <c r="W9077" i="1"/>
  <c r="X9077" i="1"/>
  <c r="Y9077" i="1"/>
  <c r="Z9077" i="1"/>
  <c r="V9078" i="1"/>
  <c r="W9078" i="1"/>
  <c r="X9078" i="1"/>
  <c r="Y9078" i="1"/>
  <c r="Z9078" i="1"/>
  <c r="V9079" i="1"/>
  <c r="W9079" i="1"/>
  <c r="X9079" i="1"/>
  <c r="Y9079" i="1"/>
  <c r="Z9079" i="1"/>
  <c r="V9080" i="1"/>
  <c r="W9080" i="1"/>
  <c r="X9080" i="1"/>
  <c r="Y9080" i="1"/>
  <c r="Z9080" i="1"/>
  <c r="V9081" i="1"/>
  <c r="W9081" i="1"/>
  <c r="X9081" i="1"/>
  <c r="Y9081" i="1"/>
  <c r="Z9081" i="1"/>
  <c r="V9082" i="1"/>
  <c r="W9082" i="1"/>
  <c r="X9082" i="1"/>
  <c r="Y9082" i="1"/>
  <c r="Z9082" i="1"/>
  <c r="V9083" i="1"/>
  <c r="W9083" i="1"/>
  <c r="X9083" i="1"/>
  <c r="Y9083" i="1"/>
  <c r="Z9083" i="1"/>
  <c r="V9084" i="1"/>
  <c r="W9084" i="1"/>
  <c r="X9084" i="1"/>
  <c r="Y9084" i="1"/>
  <c r="Z9084" i="1"/>
  <c r="V9085" i="1"/>
  <c r="W9085" i="1"/>
  <c r="X9085" i="1"/>
  <c r="Y9085" i="1"/>
  <c r="Z9085" i="1"/>
  <c r="V9086" i="1"/>
  <c r="W9086" i="1"/>
  <c r="X9086" i="1"/>
  <c r="Y9086" i="1"/>
  <c r="Z9086" i="1"/>
  <c r="V9087" i="1"/>
  <c r="W9087" i="1"/>
  <c r="X9087" i="1"/>
  <c r="Y9087" i="1"/>
  <c r="Z9087" i="1"/>
  <c r="V9088" i="1"/>
  <c r="W9088" i="1"/>
  <c r="X9088" i="1"/>
  <c r="Y9088" i="1"/>
  <c r="Z9088" i="1"/>
  <c r="V9089" i="1"/>
  <c r="W9089" i="1"/>
  <c r="X9089" i="1"/>
  <c r="Y9089" i="1"/>
  <c r="Z9089" i="1"/>
  <c r="V9090" i="1"/>
  <c r="W9090" i="1"/>
  <c r="X9090" i="1"/>
  <c r="Y9090" i="1"/>
  <c r="Z9090" i="1"/>
  <c r="V9091" i="1"/>
  <c r="W9091" i="1"/>
  <c r="X9091" i="1"/>
  <c r="Y9091" i="1"/>
  <c r="Z9091" i="1"/>
  <c r="V9092" i="1"/>
  <c r="W9092" i="1"/>
  <c r="X9092" i="1"/>
  <c r="Y9092" i="1"/>
  <c r="Z9092" i="1"/>
  <c r="V9093" i="1"/>
  <c r="W9093" i="1"/>
  <c r="X9093" i="1"/>
  <c r="Y9093" i="1"/>
  <c r="Z9093" i="1"/>
  <c r="V9094" i="1"/>
  <c r="W9094" i="1"/>
  <c r="X9094" i="1"/>
  <c r="Y9094" i="1"/>
  <c r="Z9094" i="1"/>
  <c r="V9095" i="1"/>
  <c r="W9095" i="1"/>
  <c r="X9095" i="1"/>
  <c r="Y9095" i="1"/>
  <c r="Z9095" i="1"/>
  <c r="V9096" i="1"/>
  <c r="W9096" i="1"/>
  <c r="X9096" i="1"/>
  <c r="Y9096" i="1"/>
  <c r="Z9096" i="1"/>
  <c r="V9097" i="1"/>
  <c r="W9097" i="1"/>
  <c r="X9097" i="1"/>
  <c r="Y9097" i="1"/>
  <c r="Z9097" i="1"/>
  <c r="V9098" i="1"/>
  <c r="W9098" i="1"/>
  <c r="X9098" i="1"/>
  <c r="Y9098" i="1"/>
  <c r="Z9098" i="1"/>
  <c r="V9099" i="1"/>
  <c r="W9099" i="1"/>
  <c r="X9099" i="1"/>
  <c r="Y9099" i="1"/>
  <c r="Z9099" i="1"/>
  <c r="V9100" i="1"/>
  <c r="W9100" i="1"/>
  <c r="X9100" i="1"/>
  <c r="Y9100" i="1"/>
  <c r="Z9100" i="1"/>
  <c r="V9101" i="1"/>
  <c r="W9101" i="1"/>
  <c r="X9101" i="1"/>
  <c r="Y9101" i="1"/>
  <c r="Z9101" i="1"/>
  <c r="V9102" i="1"/>
  <c r="W9102" i="1"/>
  <c r="X9102" i="1"/>
  <c r="Y9102" i="1"/>
  <c r="Z9102" i="1"/>
  <c r="V9103" i="1"/>
  <c r="W9103" i="1"/>
  <c r="X9103" i="1"/>
  <c r="Y9103" i="1"/>
  <c r="Z9103" i="1"/>
  <c r="V9104" i="1"/>
  <c r="W9104" i="1"/>
  <c r="X9104" i="1"/>
  <c r="Y9104" i="1"/>
  <c r="Z9104" i="1"/>
  <c r="V9105" i="1"/>
  <c r="W9105" i="1"/>
  <c r="X9105" i="1"/>
  <c r="Y9105" i="1"/>
  <c r="Z9105" i="1"/>
  <c r="V9106" i="1"/>
  <c r="W9106" i="1"/>
  <c r="X9106" i="1"/>
  <c r="Y9106" i="1"/>
  <c r="Z9106" i="1"/>
  <c r="V9107" i="1"/>
  <c r="W9107" i="1"/>
  <c r="X9107" i="1"/>
  <c r="Y9107" i="1"/>
  <c r="Z9107" i="1"/>
  <c r="V9108" i="1"/>
  <c r="W9108" i="1"/>
  <c r="X9108" i="1"/>
  <c r="Y9108" i="1"/>
  <c r="Z9108" i="1"/>
  <c r="V9109" i="1"/>
  <c r="W9109" i="1"/>
  <c r="X9109" i="1"/>
  <c r="Y9109" i="1"/>
  <c r="Z9109" i="1"/>
  <c r="V9110" i="1"/>
  <c r="W9110" i="1"/>
  <c r="X9110" i="1"/>
  <c r="Y9110" i="1"/>
  <c r="Z9110" i="1"/>
  <c r="V9111" i="1"/>
  <c r="W9111" i="1"/>
  <c r="X9111" i="1"/>
  <c r="Y9111" i="1"/>
  <c r="Z9111" i="1"/>
  <c r="V9112" i="1"/>
  <c r="W9112" i="1"/>
  <c r="X9112" i="1"/>
  <c r="Y9112" i="1"/>
  <c r="Z9112" i="1"/>
  <c r="V9113" i="1"/>
  <c r="W9113" i="1"/>
  <c r="X9113" i="1"/>
  <c r="Y9113" i="1"/>
  <c r="Z9113" i="1"/>
  <c r="V9114" i="1"/>
  <c r="W9114" i="1"/>
  <c r="X9114" i="1"/>
  <c r="Y9114" i="1"/>
  <c r="Z9114" i="1"/>
  <c r="V9115" i="1"/>
  <c r="W9115" i="1"/>
  <c r="X9115" i="1"/>
  <c r="Y9115" i="1"/>
  <c r="Z9115" i="1"/>
  <c r="V9116" i="1"/>
  <c r="W9116" i="1"/>
  <c r="X9116" i="1"/>
  <c r="Y9116" i="1"/>
  <c r="Z9116" i="1"/>
  <c r="V9117" i="1"/>
  <c r="W9117" i="1"/>
  <c r="X9117" i="1"/>
  <c r="Y9117" i="1"/>
  <c r="Z9117" i="1"/>
  <c r="V9118" i="1"/>
  <c r="W9118" i="1"/>
  <c r="X9118" i="1"/>
  <c r="Y9118" i="1"/>
  <c r="Z9118" i="1"/>
  <c r="V9119" i="1"/>
  <c r="W9119" i="1"/>
  <c r="X9119" i="1"/>
  <c r="Y9119" i="1"/>
  <c r="Z9119" i="1"/>
  <c r="V9120" i="1"/>
  <c r="W9120" i="1"/>
  <c r="X9120" i="1"/>
  <c r="Y9120" i="1"/>
  <c r="Z9120" i="1"/>
  <c r="V9121" i="1"/>
  <c r="W9121" i="1"/>
  <c r="X9121" i="1"/>
  <c r="Y9121" i="1"/>
  <c r="Z9121" i="1"/>
  <c r="V9122" i="1"/>
  <c r="W9122" i="1"/>
  <c r="X9122" i="1"/>
  <c r="Y9122" i="1"/>
  <c r="Z9122" i="1"/>
  <c r="V9123" i="1"/>
  <c r="W9123" i="1"/>
  <c r="X9123" i="1"/>
  <c r="Y9123" i="1"/>
  <c r="Z9123" i="1"/>
  <c r="V9124" i="1"/>
  <c r="W9124" i="1"/>
  <c r="X9124" i="1"/>
  <c r="Y9124" i="1"/>
  <c r="Z9124" i="1"/>
  <c r="V9125" i="1"/>
  <c r="W9125" i="1"/>
  <c r="X9125" i="1"/>
  <c r="Y9125" i="1"/>
  <c r="Z9125" i="1"/>
  <c r="V9126" i="1"/>
  <c r="W9126" i="1"/>
  <c r="X9126" i="1"/>
  <c r="Y9126" i="1"/>
  <c r="Z9126" i="1"/>
  <c r="V9127" i="1"/>
  <c r="W9127" i="1"/>
  <c r="X9127" i="1"/>
  <c r="Y9127" i="1"/>
  <c r="Z9127" i="1"/>
  <c r="V9128" i="1"/>
  <c r="W9128" i="1"/>
  <c r="X9128" i="1"/>
  <c r="Y9128" i="1"/>
  <c r="Z9128" i="1"/>
  <c r="V9129" i="1"/>
  <c r="W9129" i="1"/>
  <c r="X9129" i="1"/>
  <c r="Y9129" i="1"/>
  <c r="Z9129" i="1"/>
  <c r="V9130" i="1"/>
  <c r="W9130" i="1"/>
  <c r="X9130" i="1"/>
  <c r="Y9130" i="1"/>
  <c r="Z9130" i="1"/>
  <c r="V9131" i="1"/>
  <c r="W9131" i="1"/>
  <c r="X9131" i="1"/>
  <c r="Y9131" i="1"/>
  <c r="Z9131" i="1"/>
  <c r="V9132" i="1"/>
  <c r="W9132" i="1"/>
  <c r="X9132" i="1"/>
  <c r="Y9132" i="1"/>
  <c r="Z9132" i="1"/>
  <c r="V9133" i="1"/>
  <c r="W9133" i="1"/>
  <c r="X9133" i="1"/>
  <c r="Y9133" i="1"/>
  <c r="Z9133" i="1"/>
  <c r="V9134" i="1"/>
  <c r="W9134" i="1"/>
  <c r="X9134" i="1"/>
  <c r="Y9134" i="1"/>
  <c r="Z9134" i="1"/>
  <c r="V9135" i="1"/>
  <c r="W9135" i="1"/>
  <c r="X9135" i="1"/>
  <c r="Y9135" i="1"/>
  <c r="Z9135" i="1"/>
  <c r="V9136" i="1"/>
  <c r="W9136" i="1"/>
  <c r="X9136" i="1"/>
  <c r="Y9136" i="1"/>
  <c r="Z9136" i="1"/>
  <c r="V9137" i="1"/>
  <c r="W9137" i="1"/>
  <c r="X9137" i="1"/>
  <c r="Y9137" i="1"/>
  <c r="Z9137" i="1"/>
  <c r="V9138" i="1"/>
  <c r="W9138" i="1"/>
  <c r="X9138" i="1"/>
  <c r="Y9138" i="1"/>
  <c r="Z9138" i="1"/>
  <c r="V9139" i="1"/>
  <c r="W9139" i="1"/>
  <c r="X9139" i="1"/>
  <c r="Y9139" i="1"/>
  <c r="Z9139" i="1"/>
  <c r="V9140" i="1"/>
  <c r="W9140" i="1"/>
  <c r="X9140" i="1"/>
  <c r="Y9140" i="1"/>
  <c r="Z9140" i="1"/>
  <c r="V9141" i="1"/>
  <c r="W9141" i="1"/>
  <c r="X9141" i="1"/>
  <c r="Y9141" i="1"/>
  <c r="Z9141" i="1"/>
  <c r="V9142" i="1"/>
  <c r="W9142" i="1"/>
  <c r="X9142" i="1"/>
  <c r="Y9142" i="1"/>
  <c r="Z9142" i="1"/>
  <c r="V9143" i="1"/>
  <c r="W9143" i="1"/>
  <c r="X9143" i="1"/>
  <c r="Y9143" i="1"/>
  <c r="Z9143" i="1"/>
  <c r="V9144" i="1"/>
  <c r="W9144" i="1"/>
  <c r="X9144" i="1"/>
  <c r="Y9144" i="1"/>
  <c r="Z9144" i="1"/>
  <c r="V9145" i="1"/>
  <c r="W9145" i="1"/>
  <c r="X9145" i="1"/>
  <c r="Y9145" i="1"/>
  <c r="Z9145" i="1"/>
  <c r="V9146" i="1"/>
  <c r="W9146" i="1"/>
  <c r="X9146" i="1"/>
  <c r="Y9146" i="1"/>
  <c r="Z9146" i="1"/>
  <c r="V9147" i="1"/>
  <c r="W9147" i="1"/>
  <c r="X9147" i="1"/>
  <c r="Y9147" i="1"/>
  <c r="Z9147" i="1"/>
  <c r="V9148" i="1"/>
  <c r="W9148" i="1"/>
  <c r="X9148" i="1"/>
  <c r="Y9148" i="1"/>
  <c r="Z9148" i="1"/>
  <c r="V9149" i="1"/>
  <c r="W9149" i="1"/>
  <c r="X9149" i="1"/>
  <c r="Y9149" i="1"/>
  <c r="Z9149" i="1"/>
  <c r="V9150" i="1"/>
  <c r="W9150" i="1"/>
  <c r="X9150" i="1"/>
  <c r="Y9150" i="1"/>
  <c r="Z9150" i="1"/>
  <c r="V9151" i="1"/>
  <c r="W9151" i="1"/>
  <c r="X9151" i="1"/>
  <c r="Y9151" i="1"/>
  <c r="Z9151" i="1"/>
  <c r="V9152" i="1"/>
  <c r="W9152" i="1"/>
  <c r="X9152" i="1"/>
  <c r="Y9152" i="1"/>
  <c r="Z9152" i="1"/>
  <c r="V9153" i="1"/>
  <c r="W9153" i="1"/>
  <c r="X9153" i="1"/>
  <c r="Y9153" i="1"/>
  <c r="Z9153" i="1"/>
  <c r="V9154" i="1"/>
  <c r="W9154" i="1"/>
  <c r="X9154" i="1"/>
  <c r="Y9154" i="1"/>
  <c r="Z9154" i="1"/>
  <c r="V9155" i="1"/>
  <c r="W9155" i="1"/>
  <c r="X9155" i="1"/>
  <c r="Y9155" i="1"/>
  <c r="Z9155" i="1"/>
  <c r="V9156" i="1"/>
  <c r="W9156" i="1"/>
  <c r="X9156" i="1"/>
  <c r="Y9156" i="1"/>
  <c r="Z9156" i="1"/>
  <c r="V9157" i="1"/>
  <c r="W9157" i="1"/>
  <c r="X9157" i="1"/>
  <c r="Y9157" i="1"/>
  <c r="Z9157" i="1"/>
  <c r="V9158" i="1"/>
  <c r="W9158" i="1"/>
  <c r="X9158" i="1"/>
  <c r="Y9158" i="1"/>
  <c r="Z9158" i="1"/>
  <c r="V9159" i="1"/>
  <c r="W9159" i="1"/>
  <c r="X9159" i="1"/>
  <c r="Y9159" i="1"/>
  <c r="Z9159" i="1"/>
  <c r="V9160" i="1"/>
  <c r="W9160" i="1"/>
  <c r="X9160" i="1"/>
  <c r="Y9160" i="1"/>
  <c r="Z9160" i="1"/>
  <c r="V9161" i="1"/>
  <c r="W9161" i="1"/>
  <c r="X9161" i="1"/>
  <c r="Y9161" i="1"/>
  <c r="Z9161" i="1"/>
  <c r="V9162" i="1"/>
  <c r="W9162" i="1"/>
  <c r="X9162" i="1"/>
  <c r="Y9162" i="1"/>
  <c r="Z9162" i="1"/>
  <c r="V9163" i="1"/>
  <c r="W9163" i="1"/>
  <c r="X9163" i="1"/>
  <c r="Y9163" i="1"/>
  <c r="Z9163" i="1"/>
  <c r="V9164" i="1"/>
  <c r="W9164" i="1"/>
  <c r="X9164" i="1"/>
  <c r="Y9164" i="1"/>
  <c r="Z9164" i="1"/>
  <c r="V9165" i="1"/>
  <c r="W9165" i="1"/>
  <c r="X9165" i="1"/>
  <c r="Y9165" i="1"/>
  <c r="Z9165" i="1"/>
  <c r="V9166" i="1"/>
  <c r="W9166" i="1"/>
  <c r="X9166" i="1"/>
  <c r="Y9166" i="1"/>
  <c r="Z9166" i="1"/>
  <c r="V9167" i="1"/>
  <c r="W9167" i="1"/>
  <c r="X9167" i="1"/>
  <c r="Y9167" i="1"/>
  <c r="Z9167" i="1"/>
  <c r="V9168" i="1"/>
  <c r="W9168" i="1"/>
  <c r="X9168" i="1"/>
  <c r="Y9168" i="1"/>
  <c r="Z9168" i="1"/>
  <c r="V9169" i="1"/>
  <c r="W9169" i="1"/>
  <c r="X9169" i="1"/>
  <c r="Y9169" i="1"/>
  <c r="Z9169" i="1"/>
  <c r="V9170" i="1"/>
  <c r="W9170" i="1"/>
  <c r="X9170" i="1"/>
  <c r="Y9170" i="1"/>
  <c r="Z9170" i="1"/>
  <c r="V9171" i="1"/>
  <c r="W9171" i="1"/>
  <c r="X9171" i="1"/>
  <c r="Y9171" i="1"/>
  <c r="Z9171" i="1"/>
  <c r="V9172" i="1"/>
  <c r="W9172" i="1"/>
  <c r="X9172" i="1"/>
  <c r="Y9172" i="1"/>
  <c r="Z9172" i="1"/>
  <c r="V9173" i="1"/>
  <c r="W9173" i="1"/>
  <c r="X9173" i="1"/>
  <c r="Y9173" i="1"/>
  <c r="Z9173" i="1"/>
  <c r="V9174" i="1"/>
  <c r="W9174" i="1"/>
  <c r="X9174" i="1"/>
  <c r="Y9174" i="1"/>
  <c r="Z9174" i="1"/>
  <c r="V9175" i="1"/>
  <c r="W9175" i="1"/>
  <c r="X9175" i="1"/>
  <c r="Y9175" i="1"/>
  <c r="Z9175" i="1"/>
  <c r="V9176" i="1"/>
  <c r="W9176" i="1"/>
  <c r="X9176" i="1"/>
  <c r="Y9176" i="1"/>
  <c r="Z9176" i="1"/>
  <c r="V9177" i="1"/>
  <c r="W9177" i="1"/>
  <c r="X9177" i="1"/>
  <c r="Y9177" i="1"/>
  <c r="Z9177" i="1"/>
  <c r="V9178" i="1"/>
  <c r="W9178" i="1"/>
  <c r="X9178" i="1"/>
  <c r="Y9178" i="1"/>
  <c r="Z9178" i="1"/>
  <c r="V9179" i="1"/>
  <c r="W9179" i="1"/>
  <c r="X9179" i="1"/>
  <c r="Y9179" i="1"/>
  <c r="Z9179" i="1"/>
  <c r="V9180" i="1"/>
  <c r="W9180" i="1"/>
  <c r="X9180" i="1"/>
  <c r="Y9180" i="1"/>
  <c r="Z9180" i="1"/>
  <c r="V9181" i="1"/>
  <c r="W9181" i="1"/>
  <c r="X9181" i="1"/>
  <c r="Y9181" i="1"/>
  <c r="Z9181" i="1"/>
  <c r="V9182" i="1"/>
  <c r="W9182" i="1"/>
  <c r="X9182" i="1"/>
  <c r="Y9182" i="1"/>
  <c r="Z9182" i="1"/>
  <c r="V9183" i="1"/>
  <c r="W9183" i="1"/>
  <c r="X9183" i="1"/>
  <c r="Y9183" i="1"/>
  <c r="Z9183" i="1"/>
  <c r="V9184" i="1"/>
  <c r="W9184" i="1"/>
  <c r="X9184" i="1"/>
  <c r="Y9184" i="1"/>
  <c r="Z9184" i="1"/>
  <c r="V9185" i="1"/>
  <c r="W9185" i="1"/>
  <c r="X9185" i="1"/>
  <c r="Y9185" i="1"/>
  <c r="Z9185" i="1"/>
  <c r="V9186" i="1"/>
  <c r="W9186" i="1"/>
  <c r="X9186" i="1"/>
  <c r="Y9186" i="1"/>
  <c r="Z9186" i="1"/>
  <c r="V9187" i="1"/>
  <c r="W9187" i="1"/>
  <c r="X9187" i="1"/>
  <c r="Y9187" i="1"/>
  <c r="Z9187" i="1"/>
  <c r="V9188" i="1"/>
  <c r="W9188" i="1"/>
  <c r="X9188" i="1"/>
  <c r="Y9188" i="1"/>
  <c r="Z9188" i="1"/>
  <c r="V9189" i="1"/>
  <c r="W9189" i="1"/>
  <c r="X9189" i="1"/>
  <c r="Y9189" i="1"/>
  <c r="Z9189" i="1"/>
  <c r="V9190" i="1"/>
  <c r="W9190" i="1"/>
  <c r="X9190" i="1"/>
  <c r="Y9190" i="1"/>
  <c r="Z9190" i="1"/>
  <c r="V9191" i="1"/>
  <c r="W9191" i="1"/>
  <c r="X9191" i="1"/>
  <c r="Y9191" i="1"/>
  <c r="Z9191" i="1"/>
  <c r="V9192" i="1"/>
  <c r="W9192" i="1"/>
  <c r="X9192" i="1"/>
  <c r="Y9192" i="1"/>
  <c r="Z9192" i="1"/>
  <c r="V9193" i="1"/>
  <c r="W9193" i="1"/>
  <c r="X9193" i="1"/>
  <c r="Y9193" i="1"/>
  <c r="Z9193" i="1"/>
  <c r="V9194" i="1"/>
  <c r="W9194" i="1"/>
  <c r="X9194" i="1"/>
  <c r="Y9194" i="1"/>
  <c r="Z9194" i="1"/>
  <c r="V9195" i="1"/>
  <c r="W9195" i="1"/>
  <c r="X9195" i="1"/>
  <c r="Y9195" i="1"/>
  <c r="Z9195" i="1"/>
  <c r="V9196" i="1"/>
  <c r="W9196" i="1"/>
  <c r="X9196" i="1"/>
  <c r="Y9196" i="1"/>
  <c r="Z9196" i="1"/>
  <c r="V9197" i="1"/>
  <c r="W9197" i="1"/>
  <c r="X9197" i="1"/>
  <c r="Y9197" i="1"/>
  <c r="Z9197" i="1"/>
  <c r="V9198" i="1"/>
  <c r="W9198" i="1"/>
  <c r="X9198" i="1"/>
  <c r="Y9198" i="1"/>
  <c r="Z9198" i="1"/>
  <c r="V9199" i="1"/>
  <c r="W9199" i="1"/>
  <c r="X9199" i="1"/>
  <c r="Y9199" i="1"/>
  <c r="Z9199" i="1"/>
  <c r="V9200" i="1"/>
  <c r="W9200" i="1"/>
  <c r="X9200" i="1"/>
  <c r="Y9200" i="1"/>
  <c r="Z9200" i="1"/>
  <c r="V9201" i="1"/>
  <c r="W9201" i="1"/>
  <c r="X9201" i="1"/>
  <c r="Y9201" i="1"/>
  <c r="Z9201" i="1"/>
  <c r="V9202" i="1"/>
  <c r="W9202" i="1"/>
  <c r="X9202" i="1"/>
  <c r="Y9202" i="1"/>
  <c r="Z9202" i="1"/>
  <c r="V9203" i="1"/>
  <c r="W9203" i="1"/>
  <c r="X9203" i="1"/>
  <c r="Y9203" i="1"/>
  <c r="Z9203" i="1"/>
  <c r="V9204" i="1"/>
  <c r="W9204" i="1"/>
  <c r="X9204" i="1"/>
  <c r="Y9204" i="1"/>
  <c r="Z9204" i="1"/>
  <c r="V9205" i="1"/>
  <c r="W9205" i="1"/>
  <c r="X9205" i="1"/>
  <c r="Y9205" i="1"/>
  <c r="Z9205" i="1"/>
  <c r="V9206" i="1"/>
  <c r="W9206" i="1"/>
  <c r="X9206" i="1"/>
  <c r="Y9206" i="1"/>
  <c r="Z9206" i="1"/>
  <c r="V9207" i="1"/>
  <c r="W9207" i="1"/>
  <c r="X9207" i="1"/>
  <c r="Y9207" i="1"/>
  <c r="Z9207" i="1"/>
  <c r="V9208" i="1"/>
  <c r="W9208" i="1"/>
  <c r="X9208" i="1"/>
  <c r="Y9208" i="1"/>
  <c r="Z9208" i="1"/>
  <c r="V9209" i="1"/>
  <c r="W9209" i="1"/>
  <c r="X9209" i="1"/>
  <c r="Y9209" i="1"/>
  <c r="Z9209" i="1"/>
  <c r="V9210" i="1"/>
  <c r="W9210" i="1"/>
  <c r="X9210" i="1"/>
  <c r="Y9210" i="1"/>
  <c r="Z9210" i="1"/>
  <c r="V9211" i="1"/>
  <c r="W9211" i="1"/>
  <c r="X9211" i="1"/>
  <c r="Y9211" i="1"/>
  <c r="Z9211" i="1"/>
  <c r="V9212" i="1"/>
  <c r="W9212" i="1"/>
  <c r="X9212" i="1"/>
  <c r="Y9212" i="1"/>
  <c r="Z9212" i="1"/>
  <c r="V9213" i="1"/>
  <c r="W9213" i="1"/>
  <c r="X9213" i="1"/>
  <c r="Y9213" i="1"/>
  <c r="Z9213" i="1"/>
  <c r="V9214" i="1"/>
  <c r="W9214" i="1"/>
  <c r="X9214" i="1"/>
  <c r="Y9214" i="1"/>
  <c r="Z9214" i="1"/>
  <c r="V9215" i="1"/>
  <c r="W9215" i="1"/>
  <c r="X9215" i="1"/>
  <c r="Y9215" i="1"/>
  <c r="Z9215" i="1"/>
  <c r="V9216" i="1"/>
  <c r="W9216" i="1"/>
  <c r="X9216" i="1"/>
  <c r="Y9216" i="1"/>
  <c r="Z9216" i="1"/>
  <c r="V9217" i="1"/>
  <c r="W9217" i="1"/>
  <c r="X9217" i="1"/>
  <c r="Y9217" i="1"/>
  <c r="Z9217" i="1"/>
  <c r="V9218" i="1"/>
  <c r="W9218" i="1"/>
  <c r="X9218" i="1"/>
  <c r="Y9218" i="1"/>
  <c r="Z9218" i="1"/>
  <c r="V9219" i="1"/>
  <c r="W9219" i="1"/>
  <c r="X9219" i="1"/>
  <c r="Y9219" i="1"/>
  <c r="Z9219" i="1"/>
  <c r="V9220" i="1"/>
  <c r="W9220" i="1"/>
  <c r="X9220" i="1"/>
  <c r="Y9220" i="1"/>
  <c r="Z9220" i="1"/>
  <c r="V9221" i="1"/>
  <c r="W9221" i="1"/>
  <c r="X9221" i="1"/>
  <c r="Y9221" i="1"/>
  <c r="Z9221" i="1"/>
  <c r="V9222" i="1"/>
  <c r="W9222" i="1"/>
  <c r="X9222" i="1"/>
  <c r="Y9222" i="1"/>
  <c r="Z9222" i="1"/>
  <c r="V9223" i="1"/>
  <c r="W9223" i="1"/>
  <c r="X9223" i="1"/>
  <c r="Y9223" i="1"/>
  <c r="Z9223" i="1"/>
  <c r="V9224" i="1"/>
  <c r="W9224" i="1"/>
  <c r="X9224" i="1"/>
  <c r="Y9224" i="1"/>
  <c r="Z9224" i="1"/>
  <c r="V9225" i="1"/>
  <c r="W9225" i="1"/>
  <c r="X9225" i="1"/>
  <c r="Y9225" i="1"/>
  <c r="Z9225" i="1"/>
  <c r="V9226" i="1"/>
  <c r="W9226" i="1"/>
  <c r="X9226" i="1"/>
  <c r="Y9226" i="1"/>
  <c r="Z9226" i="1"/>
  <c r="V9227" i="1"/>
  <c r="W9227" i="1"/>
  <c r="X9227" i="1"/>
  <c r="Y9227" i="1"/>
  <c r="Z9227" i="1"/>
  <c r="V9228" i="1"/>
  <c r="W9228" i="1"/>
  <c r="X9228" i="1"/>
  <c r="Y9228" i="1"/>
  <c r="Z9228" i="1"/>
  <c r="V9229" i="1"/>
  <c r="W9229" i="1"/>
  <c r="X9229" i="1"/>
  <c r="Y9229" i="1"/>
  <c r="Z9229" i="1"/>
  <c r="V9230" i="1"/>
  <c r="W9230" i="1"/>
  <c r="X9230" i="1"/>
  <c r="Y9230" i="1"/>
  <c r="Z9230" i="1"/>
  <c r="V9231" i="1"/>
  <c r="W9231" i="1"/>
  <c r="X9231" i="1"/>
  <c r="Y9231" i="1"/>
  <c r="Z9231" i="1"/>
  <c r="V9232" i="1"/>
  <c r="W9232" i="1"/>
  <c r="X9232" i="1"/>
  <c r="Y9232" i="1"/>
  <c r="Z9232" i="1"/>
  <c r="V9233" i="1"/>
  <c r="W9233" i="1"/>
  <c r="X9233" i="1"/>
  <c r="Y9233" i="1"/>
  <c r="Z9233" i="1"/>
  <c r="V9234" i="1"/>
  <c r="W9234" i="1"/>
  <c r="X9234" i="1"/>
  <c r="Y9234" i="1"/>
  <c r="Z9234" i="1"/>
  <c r="V9235" i="1"/>
  <c r="W9235" i="1"/>
  <c r="X9235" i="1"/>
  <c r="Y9235" i="1"/>
  <c r="Z9235" i="1"/>
  <c r="V9236" i="1"/>
  <c r="W9236" i="1"/>
  <c r="X9236" i="1"/>
  <c r="Y9236" i="1"/>
  <c r="Z9236" i="1"/>
  <c r="V9237" i="1"/>
  <c r="W9237" i="1"/>
  <c r="X9237" i="1"/>
  <c r="Y9237" i="1"/>
  <c r="Z9237" i="1"/>
  <c r="V9238" i="1"/>
  <c r="W9238" i="1"/>
  <c r="X9238" i="1"/>
  <c r="Y9238" i="1"/>
  <c r="Z9238" i="1"/>
  <c r="V9239" i="1"/>
  <c r="W9239" i="1"/>
  <c r="X9239" i="1"/>
  <c r="Y9239" i="1"/>
  <c r="Z9239" i="1"/>
  <c r="V9240" i="1"/>
  <c r="W9240" i="1"/>
  <c r="X9240" i="1"/>
  <c r="Y9240" i="1"/>
  <c r="Z9240" i="1"/>
  <c r="V9241" i="1"/>
  <c r="W9241" i="1"/>
  <c r="X9241" i="1"/>
  <c r="Y9241" i="1"/>
  <c r="Z9241" i="1"/>
  <c r="V9242" i="1"/>
  <c r="W9242" i="1"/>
  <c r="X9242" i="1"/>
  <c r="Y9242" i="1"/>
  <c r="Z9242" i="1"/>
  <c r="V9243" i="1"/>
  <c r="W9243" i="1"/>
  <c r="X9243" i="1"/>
  <c r="Y9243" i="1"/>
  <c r="Z9243" i="1"/>
  <c r="V9244" i="1"/>
  <c r="W9244" i="1"/>
  <c r="X9244" i="1"/>
  <c r="Y9244" i="1"/>
  <c r="Z9244" i="1"/>
  <c r="V9245" i="1"/>
  <c r="W9245" i="1"/>
  <c r="X9245" i="1"/>
  <c r="Y9245" i="1"/>
  <c r="Z9245" i="1"/>
  <c r="V9246" i="1"/>
  <c r="W9246" i="1"/>
  <c r="X9246" i="1"/>
  <c r="Y9246" i="1"/>
  <c r="Z9246" i="1"/>
  <c r="V9247" i="1"/>
  <c r="W9247" i="1"/>
  <c r="X9247" i="1"/>
  <c r="Y9247" i="1"/>
  <c r="Z9247" i="1"/>
  <c r="V9248" i="1"/>
  <c r="W9248" i="1"/>
  <c r="X9248" i="1"/>
  <c r="Y9248" i="1"/>
  <c r="Z9248" i="1"/>
  <c r="V9249" i="1"/>
  <c r="W9249" i="1"/>
  <c r="X9249" i="1"/>
  <c r="Y9249" i="1"/>
  <c r="Z9249" i="1"/>
  <c r="V9250" i="1"/>
  <c r="W9250" i="1"/>
  <c r="X9250" i="1"/>
  <c r="Y9250" i="1"/>
  <c r="Z9250" i="1"/>
  <c r="V9251" i="1"/>
  <c r="W9251" i="1"/>
  <c r="X9251" i="1"/>
  <c r="Y9251" i="1"/>
  <c r="Z9251" i="1"/>
  <c r="V9252" i="1"/>
  <c r="W9252" i="1"/>
  <c r="X9252" i="1"/>
  <c r="Y9252" i="1"/>
  <c r="Z9252" i="1"/>
  <c r="V9253" i="1"/>
  <c r="W9253" i="1"/>
  <c r="X9253" i="1"/>
  <c r="Y9253" i="1"/>
  <c r="Z9253" i="1"/>
  <c r="V9254" i="1"/>
  <c r="W9254" i="1"/>
  <c r="X9254" i="1"/>
  <c r="Y9254" i="1"/>
  <c r="Z9254" i="1"/>
  <c r="V9255" i="1"/>
  <c r="W9255" i="1"/>
  <c r="X9255" i="1"/>
  <c r="Y9255" i="1"/>
  <c r="Z9255" i="1"/>
  <c r="V9256" i="1"/>
  <c r="W9256" i="1"/>
  <c r="X9256" i="1"/>
  <c r="Y9256" i="1"/>
  <c r="Z9256" i="1"/>
  <c r="V9257" i="1"/>
  <c r="W9257" i="1"/>
  <c r="X9257" i="1"/>
  <c r="Y9257" i="1"/>
  <c r="Z9257" i="1"/>
  <c r="V9258" i="1"/>
  <c r="W9258" i="1"/>
  <c r="X9258" i="1"/>
  <c r="Y9258" i="1"/>
  <c r="Z9258" i="1"/>
  <c r="V9259" i="1"/>
  <c r="W9259" i="1"/>
  <c r="X9259" i="1"/>
  <c r="Y9259" i="1"/>
  <c r="Z9259" i="1"/>
  <c r="V9260" i="1"/>
  <c r="W9260" i="1"/>
  <c r="X9260" i="1"/>
  <c r="Y9260" i="1"/>
  <c r="Z9260" i="1"/>
  <c r="V9261" i="1"/>
  <c r="W9261" i="1"/>
  <c r="X9261" i="1"/>
  <c r="Y9261" i="1"/>
  <c r="Z9261" i="1"/>
  <c r="V9262" i="1"/>
  <c r="W9262" i="1"/>
  <c r="X9262" i="1"/>
  <c r="Y9262" i="1"/>
  <c r="Z9262" i="1"/>
  <c r="V9263" i="1"/>
  <c r="W9263" i="1"/>
  <c r="X9263" i="1"/>
  <c r="Y9263" i="1"/>
  <c r="Z9263" i="1"/>
  <c r="V9264" i="1"/>
  <c r="W9264" i="1"/>
  <c r="X9264" i="1"/>
  <c r="Y9264" i="1"/>
  <c r="Z9264" i="1"/>
  <c r="V9265" i="1"/>
  <c r="W9265" i="1"/>
  <c r="X9265" i="1"/>
  <c r="Y9265" i="1"/>
  <c r="Z9265" i="1"/>
  <c r="V9266" i="1"/>
  <c r="W9266" i="1"/>
  <c r="X9266" i="1"/>
  <c r="Y9266" i="1"/>
  <c r="Z9266" i="1"/>
  <c r="V9267" i="1"/>
  <c r="W9267" i="1"/>
  <c r="X9267" i="1"/>
  <c r="Y9267" i="1"/>
  <c r="Z9267" i="1"/>
  <c r="V9268" i="1"/>
  <c r="W9268" i="1"/>
  <c r="X9268" i="1"/>
  <c r="Y9268" i="1"/>
  <c r="Z9268" i="1"/>
  <c r="V9269" i="1"/>
  <c r="W9269" i="1"/>
  <c r="X9269" i="1"/>
  <c r="Y9269" i="1"/>
  <c r="Z9269" i="1"/>
  <c r="V9270" i="1"/>
  <c r="W9270" i="1"/>
  <c r="X9270" i="1"/>
  <c r="Y9270" i="1"/>
  <c r="Z9270" i="1"/>
  <c r="V9271" i="1"/>
  <c r="W9271" i="1"/>
  <c r="X9271" i="1"/>
  <c r="Y9271" i="1"/>
  <c r="Z9271" i="1"/>
  <c r="V9272" i="1"/>
  <c r="W9272" i="1"/>
  <c r="X9272" i="1"/>
  <c r="Y9272" i="1"/>
  <c r="Z9272" i="1"/>
  <c r="V9273" i="1"/>
  <c r="W9273" i="1"/>
  <c r="X9273" i="1"/>
  <c r="Y9273" i="1"/>
  <c r="Z9273" i="1"/>
  <c r="V9274" i="1"/>
  <c r="W9274" i="1"/>
  <c r="X9274" i="1"/>
  <c r="Y9274" i="1"/>
  <c r="Z9274" i="1"/>
  <c r="V9275" i="1"/>
  <c r="W9275" i="1"/>
  <c r="X9275" i="1"/>
  <c r="Y9275" i="1"/>
  <c r="Z9275" i="1"/>
  <c r="V9276" i="1"/>
  <c r="W9276" i="1"/>
  <c r="X9276" i="1"/>
  <c r="Y9276" i="1"/>
  <c r="Z9276" i="1"/>
  <c r="V9277" i="1"/>
  <c r="W9277" i="1"/>
  <c r="X9277" i="1"/>
  <c r="Y9277" i="1"/>
  <c r="Z9277" i="1"/>
  <c r="V9278" i="1"/>
  <c r="W9278" i="1"/>
  <c r="X9278" i="1"/>
  <c r="Y9278" i="1"/>
  <c r="Z9278" i="1"/>
  <c r="V9279" i="1"/>
  <c r="W9279" i="1"/>
  <c r="X9279" i="1"/>
  <c r="Y9279" i="1"/>
  <c r="Z9279" i="1"/>
  <c r="V9280" i="1"/>
  <c r="W9280" i="1"/>
  <c r="X9280" i="1"/>
  <c r="Y9280" i="1"/>
  <c r="Z9280" i="1"/>
  <c r="V9281" i="1"/>
  <c r="W9281" i="1"/>
  <c r="X9281" i="1"/>
  <c r="Y9281" i="1"/>
  <c r="Z9281" i="1"/>
  <c r="V9282" i="1"/>
  <c r="W9282" i="1"/>
  <c r="X9282" i="1"/>
  <c r="Y9282" i="1"/>
  <c r="Z9282" i="1"/>
  <c r="V9283" i="1"/>
  <c r="W9283" i="1"/>
  <c r="X9283" i="1"/>
  <c r="Y9283" i="1"/>
  <c r="Z9283" i="1"/>
  <c r="V9284" i="1"/>
  <c r="W9284" i="1"/>
  <c r="X9284" i="1"/>
  <c r="Y9284" i="1"/>
  <c r="Z9284" i="1"/>
  <c r="V9285" i="1"/>
  <c r="W9285" i="1"/>
  <c r="X9285" i="1"/>
  <c r="Y9285" i="1"/>
  <c r="Z9285" i="1"/>
  <c r="V9286" i="1"/>
  <c r="W9286" i="1"/>
  <c r="X9286" i="1"/>
  <c r="Y9286" i="1"/>
  <c r="Z9286" i="1"/>
  <c r="V9287" i="1"/>
  <c r="W9287" i="1"/>
  <c r="X9287" i="1"/>
  <c r="Y9287" i="1"/>
  <c r="Z9287" i="1"/>
  <c r="V9288" i="1"/>
  <c r="W9288" i="1"/>
  <c r="X9288" i="1"/>
  <c r="Y9288" i="1"/>
  <c r="Z9288" i="1"/>
  <c r="V9289" i="1"/>
  <c r="W9289" i="1"/>
  <c r="X9289" i="1"/>
  <c r="Y9289" i="1"/>
  <c r="Z9289" i="1"/>
  <c r="V9290" i="1"/>
  <c r="W9290" i="1"/>
  <c r="X9290" i="1"/>
  <c r="Y9290" i="1"/>
  <c r="Z9290" i="1"/>
  <c r="V9291" i="1"/>
  <c r="W9291" i="1"/>
  <c r="X9291" i="1"/>
  <c r="Y9291" i="1"/>
  <c r="Z9291" i="1"/>
  <c r="V9292" i="1"/>
  <c r="W9292" i="1"/>
  <c r="X9292" i="1"/>
  <c r="Y9292" i="1"/>
  <c r="Z9292" i="1"/>
  <c r="V9293" i="1"/>
  <c r="W9293" i="1"/>
  <c r="X9293" i="1"/>
  <c r="Y9293" i="1"/>
  <c r="Z9293" i="1"/>
  <c r="V9294" i="1"/>
  <c r="W9294" i="1"/>
  <c r="X9294" i="1"/>
  <c r="Y9294" i="1"/>
  <c r="Z9294" i="1"/>
  <c r="V9295" i="1"/>
  <c r="W9295" i="1"/>
  <c r="X9295" i="1"/>
  <c r="Y9295" i="1"/>
  <c r="Z9295" i="1"/>
  <c r="V9296" i="1"/>
  <c r="W9296" i="1"/>
  <c r="X9296" i="1"/>
  <c r="Y9296" i="1"/>
  <c r="Z9296" i="1"/>
  <c r="V9297" i="1"/>
  <c r="W9297" i="1"/>
  <c r="X9297" i="1"/>
  <c r="Y9297" i="1"/>
  <c r="Z9297" i="1"/>
  <c r="V9298" i="1"/>
  <c r="W9298" i="1"/>
  <c r="X9298" i="1"/>
  <c r="Y9298" i="1"/>
  <c r="Z9298" i="1"/>
  <c r="V9299" i="1"/>
  <c r="W9299" i="1"/>
  <c r="X9299" i="1"/>
  <c r="Y9299" i="1"/>
  <c r="Z9299" i="1"/>
  <c r="V9300" i="1"/>
  <c r="W9300" i="1"/>
  <c r="X9300" i="1"/>
  <c r="Y9300" i="1"/>
  <c r="Z9300" i="1"/>
  <c r="V9301" i="1"/>
  <c r="W9301" i="1"/>
  <c r="X9301" i="1"/>
  <c r="Y9301" i="1"/>
  <c r="Z9301" i="1"/>
  <c r="V9302" i="1"/>
  <c r="W9302" i="1"/>
  <c r="X9302" i="1"/>
  <c r="Y9302" i="1"/>
  <c r="Z9302" i="1"/>
  <c r="V9303" i="1"/>
  <c r="W9303" i="1"/>
  <c r="X9303" i="1"/>
  <c r="Y9303" i="1"/>
  <c r="Z9303" i="1"/>
  <c r="V9304" i="1"/>
  <c r="W9304" i="1"/>
  <c r="X9304" i="1"/>
  <c r="Y9304" i="1"/>
  <c r="Z9304" i="1"/>
  <c r="V9305" i="1"/>
  <c r="W9305" i="1"/>
  <c r="X9305" i="1"/>
  <c r="Y9305" i="1"/>
  <c r="Z9305" i="1"/>
  <c r="V9306" i="1"/>
  <c r="W9306" i="1"/>
  <c r="X9306" i="1"/>
  <c r="Y9306" i="1"/>
  <c r="Z9306" i="1"/>
  <c r="V9307" i="1"/>
  <c r="W9307" i="1"/>
  <c r="X9307" i="1"/>
  <c r="Y9307" i="1"/>
  <c r="Z9307" i="1"/>
  <c r="V9308" i="1"/>
  <c r="W9308" i="1"/>
  <c r="X9308" i="1"/>
  <c r="Y9308" i="1"/>
  <c r="Z9308" i="1"/>
  <c r="V9309" i="1"/>
  <c r="W9309" i="1"/>
  <c r="X9309" i="1"/>
  <c r="Y9309" i="1"/>
  <c r="Z9309" i="1"/>
  <c r="V9310" i="1"/>
  <c r="W9310" i="1"/>
  <c r="X9310" i="1"/>
  <c r="Y9310" i="1"/>
  <c r="Z9310" i="1"/>
  <c r="V9311" i="1"/>
  <c r="W9311" i="1"/>
  <c r="X9311" i="1"/>
  <c r="Y9311" i="1"/>
  <c r="Z9311" i="1"/>
  <c r="V9312" i="1"/>
  <c r="W9312" i="1"/>
  <c r="X9312" i="1"/>
  <c r="Y9312" i="1"/>
  <c r="Z9312" i="1"/>
  <c r="V9313" i="1"/>
  <c r="W9313" i="1"/>
  <c r="X9313" i="1"/>
  <c r="Y9313" i="1"/>
  <c r="Z9313" i="1"/>
  <c r="V9314" i="1"/>
  <c r="W9314" i="1"/>
  <c r="X9314" i="1"/>
  <c r="Y9314" i="1"/>
  <c r="Z9314" i="1"/>
  <c r="V9315" i="1"/>
  <c r="W9315" i="1"/>
  <c r="X9315" i="1"/>
  <c r="Y9315" i="1"/>
  <c r="Z9315" i="1"/>
  <c r="V9316" i="1"/>
  <c r="W9316" i="1"/>
  <c r="X9316" i="1"/>
  <c r="Y9316" i="1"/>
  <c r="Z9316" i="1"/>
  <c r="V9317" i="1"/>
  <c r="W9317" i="1"/>
  <c r="X9317" i="1"/>
  <c r="Y9317" i="1"/>
  <c r="Z9317" i="1"/>
  <c r="V9318" i="1"/>
  <c r="W9318" i="1"/>
  <c r="X9318" i="1"/>
  <c r="Y9318" i="1"/>
  <c r="Z9318" i="1"/>
  <c r="V9319" i="1"/>
  <c r="W9319" i="1"/>
  <c r="X9319" i="1"/>
  <c r="Y9319" i="1"/>
  <c r="Z9319" i="1"/>
  <c r="V9320" i="1"/>
  <c r="W9320" i="1"/>
  <c r="X9320" i="1"/>
  <c r="Y9320" i="1"/>
  <c r="Z9320" i="1"/>
  <c r="V9321" i="1"/>
  <c r="W9321" i="1"/>
  <c r="X9321" i="1"/>
  <c r="Y9321" i="1"/>
  <c r="Z9321" i="1"/>
  <c r="V9322" i="1"/>
  <c r="W9322" i="1"/>
  <c r="X9322" i="1"/>
  <c r="Y9322" i="1"/>
  <c r="Z9322" i="1"/>
  <c r="V9323" i="1"/>
  <c r="W9323" i="1"/>
  <c r="X9323" i="1"/>
  <c r="Y9323" i="1"/>
  <c r="Z9323" i="1"/>
  <c r="V9324" i="1"/>
  <c r="W9324" i="1"/>
  <c r="X9324" i="1"/>
  <c r="Y9324" i="1"/>
  <c r="Z9324" i="1"/>
  <c r="V9325" i="1"/>
  <c r="W9325" i="1"/>
  <c r="X9325" i="1"/>
  <c r="Y9325" i="1"/>
  <c r="Z9325" i="1"/>
  <c r="V9326" i="1"/>
  <c r="W9326" i="1"/>
  <c r="X9326" i="1"/>
  <c r="Y9326" i="1"/>
  <c r="Z9326" i="1"/>
  <c r="V9327" i="1"/>
  <c r="W9327" i="1"/>
  <c r="X9327" i="1"/>
  <c r="Y9327" i="1"/>
  <c r="Z9327" i="1"/>
  <c r="V9328" i="1"/>
  <c r="W9328" i="1"/>
  <c r="X9328" i="1"/>
  <c r="Y9328" i="1"/>
  <c r="Z9328" i="1"/>
  <c r="V9329" i="1"/>
  <c r="W9329" i="1"/>
  <c r="X9329" i="1"/>
  <c r="Y9329" i="1"/>
  <c r="Z9329" i="1"/>
  <c r="V9330" i="1"/>
  <c r="W9330" i="1"/>
  <c r="X9330" i="1"/>
  <c r="Y9330" i="1"/>
  <c r="Z9330" i="1"/>
  <c r="V9331" i="1"/>
  <c r="W9331" i="1"/>
  <c r="X9331" i="1"/>
  <c r="Y9331" i="1"/>
  <c r="Z9331" i="1"/>
  <c r="V9332" i="1"/>
  <c r="W9332" i="1"/>
  <c r="X9332" i="1"/>
  <c r="Y9332" i="1"/>
  <c r="Z9332" i="1"/>
  <c r="V9333" i="1"/>
  <c r="W9333" i="1"/>
  <c r="X9333" i="1"/>
  <c r="Y9333" i="1"/>
  <c r="Z9333" i="1"/>
  <c r="V9334" i="1"/>
  <c r="W9334" i="1"/>
  <c r="X9334" i="1"/>
  <c r="Y9334" i="1"/>
  <c r="Z9334" i="1"/>
  <c r="V9335" i="1"/>
  <c r="W9335" i="1"/>
  <c r="X9335" i="1"/>
  <c r="Y9335" i="1"/>
  <c r="Z9335" i="1"/>
  <c r="V9336" i="1"/>
  <c r="W9336" i="1"/>
  <c r="X9336" i="1"/>
  <c r="Y9336" i="1"/>
  <c r="Z9336" i="1"/>
  <c r="V9337" i="1"/>
  <c r="W9337" i="1"/>
  <c r="X9337" i="1"/>
  <c r="Y9337" i="1"/>
  <c r="Z9337" i="1"/>
  <c r="V9338" i="1"/>
  <c r="W9338" i="1"/>
  <c r="X9338" i="1"/>
  <c r="Y9338" i="1"/>
  <c r="Z9338" i="1"/>
  <c r="V9339" i="1"/>
  <c r="W9339" i="1"/>
  <c r="X9339" i="1"/>
  <c r="Y9339" i="1"/>
  <c r="Z9339" i="1"/>
  <c r="V9340" i="1"/>
  <c r="W9340" i="1"/>
  <c r="X9340" i="1"/>
  <c r="Y9340" i="1"/>
  <c r="Z9340" i="1"/>
  <c r="V9341" i="1"/>
  <c r="W9341" i="1"/>
  <c r="X9341" i="1"/>
  <c r="Y9341" i="1"/>
  <c r="Z9341" i="1"/>
  <c r="V9342" i="1"/>
  <c r="W9342" i="1"/>
  <c r="X9342" i="1"/>
  <c r="Y9342" i="1"/>
  <c r="Z9342" i="1"/>
  <c r="V9343" i="1"/>
  <c r="W9343" i="1"/>
  <c r="X9343" i="1"/>
  <c r="Y9343" i="1"/>
  <c r="Z9343" i="1"/>
  <c r="V9344" i="1"/>
  <c r="W9344" i="1"/>
  <c r="X9344" i="1"/>
  <c r="Y9344" i="1"/>
  <c r="Z9344" i="1"/>
  <c r="V9345" i="1"/>
  <c r="W9345" i="1"/>
  <c r="X9345" i="1"/>
  <c r="Y9345" i="1"/>
  <c r="Z9345" i="1"/>
  <c r="V9346" i="1"/>
  <c r="W9346" i="1"/>
  <c r="X9346" i="1"/>
  <c r="Y9346" i="1"/>
  <c r="Z9346" i="1"/>
  <c r="V9347" i="1"/>
  <c r="W9347" i="1"/>
  <c r="X9347" i="1"/>
  <c r="Y9347" i="1"/>
  <c r="Z9347" i="1"/>
  <c r="V9348" i="1"/>
  <c r="W9348" i="1"/>
  <c r="X9348" i="1"/>
  <c r="Y9348" i="1"/>
  <c r="Z9348" i="1"/>
  <c r="V9349" i="1"/>
  <c r="W9349" i="1"/>
  <c r="X9349" i="1"/>
  <c r="Y9349" i="1"/>
  <c r="Z9349" i="1"/>
  <c r="V9350" i="1"/>
  <c r="W9350" i="1"/>
  <c r="X9350" i="1"/>
  <c r="Y9350" i="1"/>
  <c r="Z9350" i="1"/>
  <c r="V9351" i="1"/>
  <c r="W9351" i="1"/>
  <c r="X9351" i="1"/>
  <c r="Y9351" i="1"/>
  <c r="Z9351" i="1"/>
  <c r="V9352" i="1"/>
  <c r="W9352" i="1"/>
  <c r="X9352" i="1"/>
  <c r="Y9352" i="1"/>
  <c r="Z9352" i="1"/>
  <c r="V9353" i="1"/>
  <c r="W9353" i="1"/>
  <c r="X9353" i="1"/>
  <c r="Y9353" i="1"/>
  <c r="Z9353" i="1"/>
  <c r="V9354" i="1"/>
  <c r="W9354" i="1"/>
  <c r="X9354" i="1"/>
  <c r="Y9354" i="1"/>
  <c r="Z9354" i="1"/>
  <c r="V9355" i="1"/>
  <c r="W9355" i="1"/>
  <c r="X9355" i="1"/>
  <c r="Y9355" i="1"/>
  <c r="Z9355" i="1"/>
  <c r="V9356" i="1"/>
  <c r="W9356" i="1"/>
  <c r="X9356" i="1"/>
  <c r="Y9356" i="1"/>
  <c r="Z9356" i="1"/>
  <c r="V9357" i="1"/>
  <c r="W9357" i="1"/>
  <c r="X9357" i="1"/>
  <c r="Y9357" i="1"/>
  <c r="Z9357" i="1"/>
  <c r="V9358" i="1"/>
  <c r="W9358" i="1"/>
  <c r="X9358" i="1"/>
  <c r="Y9358" i="1"/>
  <c r="Z9358" i="1"/>
  <c r="V9359" i="1"/>
  <c r="W9359" i="1"/>
  <c r="X9359" i="1"/>
  <c r="Y9359" i="1"/>
  <c r="Z9359" i="1"/>
  <c r="V9360" i="1"/>
  <c r="W9360" i="1"/>
  <c r="X9360" i="1"/>
  <c r="Y9360" i="1"/>
  <c r="Z9360" i="1"/>
  <c r="V9361" i="1"/>
  <c r="W9361" i="1"/>
  <c r="X9361" i="1"/>
  <c r="Y9361" i="1"/>
  <c r="Z9361" i="1"/>
  <c r="V9362" i="1"/>
  <c r="W9362" i="1"/>
  <c r="X9362" i="1"/>
  <c r="Y9362" i="1"/>
  <c r="Z9362" i="1"/>
  <c r="V9363" i="1"/>
  <c r="W9363" i="1"/>
  <c r="X9363" i="1"/>
  <c r="Y9363" i="1"/>
  <c r="Z9363" i="1"/>
  <c r="V9364" i="1"/>
  <c r="W9364" i="1"/>
  <c r="X9364" i="1"/>
  <c r="Y9364" i="1"/>
  <c r="Z9364" i="1"/>
  <c r="V9365" i="1"/>
  <c r="W9365" i="1"/>
  <c r="X9365" i="1"/>
  <c r="Y9365" i="1"/>
  <c r="Z9365" i="1"/>
  <c r="V9366" i="1"/>
  <c r="W9366" i="1"/>
  <c r="X9366" i="1"/>
  <c r="Y9366" i="1"/>
  <c r="Z9366" i="1"/>
  <c r="V9367" i="1"/>
  <c r="W9367" i="1"/>
  <c r="X9367" i="1"/>
  <c r="Y9367" i="1"/>
  <c r="Z9367" i="1"/>
  <c r="V9368" i="1"/>
  <c r="W9368" i="1"/>
  <c r="X9368" i="1"/>
  <c r="Y9368" i="1"/>
  <c r="Z9368" i="1"/>
  <c r="V9369" i="1"/>
  <c r="W9369" i="1"/>
  <c r="X9369" i="1"/>
  <c r="Y9369" i="1"/>
  <c r="Z9369" i="1"/>
  <c r="V9370" i="1"/>
  <c r="W9370" i="1"/>
  <c r="X9370" i="1"/>
  <c r="Y9370" i="1"/>
  <c r="Z9370" i="1"/>
  <c r="V9371" i="1"/>
  <c r="W9371" i="1"/>
  <c r="X9371" i="1"/>
  <c r="Y9371" i="1"/>
  <c r="Z9371" i="1"/>
  <c r="V9372" i="1"/>
  <c r="W9372" i="1"/>
  <c r="X9372" i="1"/>
  <c r="Y9372" i="1"/>
  <c r="Z9372" i="1"/>
  <c r="V9373" i="1"/>
  <c r="W9373" i="1"/>
  <c r="X9373" i="1"/>
  <c r="Y9373" i="1"/>
  <c r="Z9373" i="1"/>
  <c r="V9374" i="1"/>
  <c r="W9374" i="1"/>
  <c r="X9374" i="1"/>
  <c r="Y9374" i="1"/>
  <c r="Z9374" i="1"/>
  <c r="V9375" i="1"/>
  <c r="W9375" i="1"/>
  <c r="X9375" i="1"/>
  <c r="Y9375" i="1"/>
  <c r="Z9375" i="1"/>
  <c r="V9376" i="1"/>
  <c r="W9376" i="1"/>
  <c r="X9376" i="1"/>
  <c r="Y9376" i="1"/>
  <c r="Z9376" i="1"/>
  <c r="V9377" i="1"/>
  <c r="W9377" i="1"/>
  <c r="X9377" i="1"/>
  <c r="Y9377" i="1"/>
  <c r="Z9377" i="1"/>
  <c r="V9378" i="1"/>
  <c r="W9378" i="1"/>
  <c r="X9378" i="1"/>
  <c r="Y9378" i="1"/>
  <c r="Z9378" i="1"/>
  <c r="V9379" i="1"/>
  <c r="W9379" i="1"/>
  <c r="X9379" i="1"/>
  <c r="Y9379" i="1"/>
  <c r="Z9379" i="1"/>
  <c r="V9380" i="1"/>
  <c r="W9380" i="1"/>
  <c r="X9380" i="1"/>
  <c r="Y9380" i="1"/>
  <c r="Z9380" i="1"/>
  <c r="V9381" i="1"/>
  <c r="W9381" i="1"/>
  <c r="X9381" i="1"/>
  <c r="Y9381" i="1"/>
  <c r="Z9381" i="1"/>
  <c r="V9382" i="1"/>
  <c r="W9382" i="1"/>
  <c r="X9382" i="1"/>
  <c r="Y9382" i="1"/>
  <c r="Z9382" i="1"/>
  <c r="V9383" i="1"/>
  <c r="W9383" i="1"/>
  <c r="X9383" i="1"/>
  <c r="Y9383" i="1"/>
  <c r="Z9383" i="1"/>
  <c r="V9384" i="1"/>
  <c r="W9384" i="1"/>
  <c r="X9384" i="1"/>
  <c r="Y9384" i="1"/>
  <c r="Z9384" i="1"/>
  <c r="V9385" i="1"/>
  <c r="W9385" i="1"/>
  <c r="X9385" i="1"/>
  <c r="Y9385" i="1"/>
  <c r="Z9385" i="1"/>
  <c r="V9386" i="1"/>
  <c r="W9386" i="1"/>
  <c r="X9386" i="1"/>
  <c r="Y9386" i="1"/>
  <c r="Z9386" i="1"/>
  <c r="V9387" i="1"/>
  <c r="W9387" i="1"/>
  <c r="X9387" i="1"/>
  <c r="Y9387" i="1"/>
  <c r="Z9387" i="1"/>
  <c r="V9388" i="1"/>
  <c r="W9388" i="1"/>
  <c r="X9388" i="1"/>
  <c r="Y9388" i="1"/>
  <c r="Z9388" i="1"/>
  <c r="V9389" i="1"/>
  <c r="W9389" i="1"/>
  <c r="X9389" i="1"/>
  <c r="Y9389" i="1"/>
  <c r="Z9389" i="1"/>
  <c r="V9390" i="1"/>
  <c r="W9390" i="1"/>
  <c r="X9390" i="1"/>
  <c r="Y9390" i="1"/>
  <c r="Z9390" i="1"/>
  <c r="V9391" i="1"/>
  <c r="W9391" i="1"/>
  <c r="X9391" i="1"/>
  <c r="Y9391" i="1"/>
  <c r="Z9391" i="1"/>
  <c r="V9392" i="1"/>
  <c r="W9392" i="1"/>
  <c r="X9392" i="1"/>
  <c r="Y9392" i="1"/>
  <c r="Z9392" i="1"/>
  <c r="V9393" i="1"/>
  <c r="W9393" i="1"/>
  <c r="X9393" i="1"/>
  <c r="Y9393" i="1"/>
  <c r="Z9393" i="1"/>
  <c r="V9394" i="1"/>
  <c r="W9394" i="1"/>
  <c r="X9394" i="1"/>
  <c r="Y9394" i="1"/>
  <c r="Z9394" i="1"/>
  <c r="V9395" i="1"/>
  <c r="W9395" i="1"/>
  <c r="X9395" i="1"/>
  <c r="Y9395" i="1"/>
  <c r="Z9395" i="1"/>
  <c r="V9396" i="1"/>
  <c r="W9396" i="1"/>
  <c r="X9396" i="1"/>
  <c r="Y9396" i="1"/>
  <c r="Z9396" i="1"/>
  <c r="V9397" i="1"/>
  <c r="W9397" i="1"/>
  <c r="X9397" i="1"/>
  <c r="Y9397" i="1"/>
  <c r="Z9397" i="1"/>
  <c r="V9398" i="1"/>
  <c r="W9398" i="1"/>
  <c r="X9398" i="1"/>
  <c r="Y9398" i="1"/>
  <c r="Z9398" i="1"/>
  <c r="V9399" i="1"/>
  <c r="W9399" i="1"/>
  <c r="X9399" i="1"/>
  <c r="Y9399" i="1"/>
  <c r="Z9399" i="1"/>
  <c r="V9400" i="1"/>
  <c r="W9400" i="1"/>
  <c r="X9400" i="1"/>
  <c r="Y9400" i="1"/>
  <c r="Z9400" i="1"/>
  <c r="V9401" i="1"/>
  <c r="W9401" i="1"/>
  <c r="X9401" i="1"/>
  <c r="Y9401" i="1"/>
  <c r="Z9401" i="1"/>
  <c r="V9402" i="1"/>
  <c r="W9402" i="1"/>
  <c r="X9402" i="1"/>
  <c r="Y9402" i="1"/>
  <c r="Z9402" i="1"/>
  <c r="V9403" i="1"/>
  <c r="W9403" i="1"/>
  <c r="X9403" i="1"/>
  <c r="Y9403" i="1"/>
  <c r="Z9403" i="1"/>
  <c r="V9404" i="1"/>
  <c r="W9404" i="1"/>
  <c r="X9404" i="1"/>
  <c r="Y9404" i="1"/>
  <c r="Z9404" i="1"/>
  <c r="V9405" i="1"/>
  <c r="W9405" i="1"/>
  <c r="X9405" i="1"/>
  <c r="Y9405" i="1"/>
  <c r="Z9405" i="1"/>
  <c r="V9406" i="1"/>
  <c r="W9406" i="1"/>
  <c r="X9406" i="1"/>
  <c r="Y9406" i="1"/>
  <c r="Z9406" i="1"/>
  <c r="V9407" i="1"/>
  <c r="W9407" i="1"/>
  <c r="X9407" i="1"/>
  <c r="Y9407" i="1"/>
  <c r="Z9407" i="1"/>
  <c r="V9408" i="1"/>
  <c r="W9408" i="1"/>
  <c r="X9408" i="1"/>
  <c r="Y9408" i="1"/>
  <c r="Z9408" i="1"/>
  <c r="V9409" i="1"/>
  <c r="W9409" i="1"/>
  <c r="X9409" i="1"/>
  <c r="Y9409" i="1"/>
  <c r="Z9409" i="1"/>
  <c r="V9410" i="1"/>
  <c r="W9410" i="1"/>
  <c r="X9410" i="1"/>
  <c r="Y9410" i="1"/>
  <c r="Z9410" i="1"/>
  <c r="V9411" i="1"/>
  <c r="W9411" i="1"/>
  <c r="X9411" i="1"/>
  <c r="Y9411" i="1"/>
  <c r="Z9411" i="1"/>
  <c r="V9412" i="1"/>
  <c r="W9412" i="1"/>
  <c r="X9412" i="1"/>
  <c r="Y9412" i="1"/>
  <c r="Z9412" i="1"/>
  <c r="V9413" i="1"/>
  <c r="W9413" i="1"/>
  <c r="X9413" i="1"/>
  <c r="Y9413" i="1"/>
  <c r="Z9413" i="1"/>
  <c r="V9414" i="1"/>
  <c r="W9414" i="1"/>
  <c r="X9414" i="1"/>
  <c r="Y9414" i="1"/>
  <c r="Z9414" i="1"/>
  <c r="V9415" i="1"/>
  <c r="W9415" i="1"/>
  <c r="X9415" i="1"/>
  <c r="Y9415" i="1"/>
  <c r="Z9415" i="1"/>
  <c r="V9416" i="1"/>
  <c r="W9416" i="1"/>
  <c r="X9416" i="1"/>
  <c r="Y9416" i="1"/>
  <c r="Z9416" i="1"/>
  <c r="V9417" i="1"/>
  <c r="W9417" i="1"/>
  <c r="X9417" i="1"/>
  <c r="Y9417" i="1"/>
  <c r="Z9417" i="1"/>
  <c r="V9418" i="1"/>
  <c r="W9418" i="1"/>
  <c r="X9418" i="1"/>
  <c r="Y9418" i="1"/>
  <c r="Z9418" i="1"/>
  <c r="V9419" i="1"/>
  <c r="W9419" i="1"/>
  <c r="X9419" i="1"/>
  <c r="Y9419" i="1"/>
  <c r="Z9419" i="1"/>
  <c r="V9420" i="1"/>
  <c r="W9420" i="1"/>
  <c r="X9420" i="1"/>
  <c r="Y9420" i="1"/>
  <c r="Z9420" i="1"/>
  <c r="V9421" i="1"/>
  <c r="W9421" i="1"/>
  <c r="X9421" i="1"/>
  <c r="Y9421" i="1"/>
  <c r="Z9421" i="1"/>
  <c r="V9422" i="1"/>
  <c r="W9422" i="1"/>
  <c r="X9422" i="1"/>
  <c r="Y9422" i="1"/>
  <c r="Z9422" i="1"/>
  <c r="V9423" i="1"/>
  <c r="W9423" i="1"/>
  <c r="X9423" i="1"/>
  <c r="Y9423" i="1"/>
  <c r="Z9423" i="1"/>
  <c r="V9424" i="1"/>
  <c r="W9424" i="1"/>
  <c r="X9424" i="1"/>
  <c r="Y9424" i="1"/>
  <c r="Z9424" i="1"/>
  <c r="V9425" i="1"/>
  <c r="W9425" i="1"/>
  <c r="X9425" i="1"/>
  <c r="Y9425" i="1"/>
  <c r="Z9425" i="1"/>
  <c r="V9426" i="1"/>
  <c r="W9426" i="1"/>
  <c r="X9426" i="1"/>
  <c r="Y9426" i="1"/>
  <c r="Z9426" i="1"/>
  <c r="V9427" i="1"/>
  <c r="W9427" i="1"/>
  <c r="X9427" i="1"/>
  <c r="Y9427" i="1"/>
  <c r="Z9427" i="1"/>
  <c r="V9428" i="1"/>
  <c r="W9428" i="1"/>
  <c r="X9428" i="1"/>
  <c r="Y9428" i="1"/>
  <c r="Z9428" i="1"/>
  <c r="V9429" i="1"/>
  <c r="W9429" i="1"/>
  <c r="X9429" i="1"/>
  <c r="Y9429" i="1"/>
  <c r="Z9429" i="1"/>
  <c r="V9430" i="1"/>
  <c r="W9430" i="1"/>
  <c r="X9430" i="1"/>
  <c r="Y9430" i="1"/>
  <c r="Z9430" i="1"/>
  <c r="V9431" i="1"/>
  <c r="W9431" i="1"/>
  <c r="X9431" i="1"/>
  <c r="Y9431" i="1"/>
  <c r="Z9431" i="1"/>
  <c r="V9432" i="1"/>
  <c r="W9432" i="1"/>
  <c r="X9432" i="1"/>
  <c r="Y9432" i="1"/>
  <c r="Z9432" i="1"/>
  <c r="V9433" i="1"/>
  <c r="W9433" i="1"/>
  <c r="X9433" i="1"/>
  <c r="Y9433" i="1"/>
  <c r="Z9433" i="1"/>
  <c r="V9434" i="1"/>
  <c r="W9434" i="1"/>
  <c r="X9434" i="1"/>
  <c r="Y9434" i="1"/>
  <c r="Z9434" i="1"/>
  <c r="V9435" i="1"/>
  <c r="W9435" i="1"/>
  <c r="X9435" i="1"/>
  <c r="Y9435" i="1"/>
  <c r="Z9435" i="1"/>
  <c r="V9436" i="1"/>
  <c r="W9436" i="1"/>
  <c r="X9436" i="1"/>
  <c r="Y9436" i="1"/>
  <c r="Z9436" i="1"/>
  <c r="V9437" i="1"/>
  <c r="W9437" i="1"/>
  <c r="X9437" i="1"/>
  <c r="Y9437" i="1"/>
  <c r="Z9437" i="1"/>
  <c r="V9438" i="1"/>
  <c r="W9438" i="1"/>
  <c r="X9438" i="1"/>
  <c r="Y9438" i="1"/>
  <c r="Z9438" i="1"/>
  <c r="V9439" i="1"/>
  <c r="W9439" i="1"/>
  <c r="X9439" i="1"/>
  <c r="Y9439" i="1"/>
  <c r="Z9439" i="1"/>
  <c r="V9440" i="1"/>
  <c r="W9440" i="1"/>
  <c r="X9440" i="1"/>
  <c r="Y9440" i="1"/>
  <c r="Z9440" i="1"/>
  <c r="V9441" i="1"/>
  <c r="W9441" i="1"/>
  <c r="X9441" i="1"/>
  <c r="Y9441" i="1"/>
  <c r="Z9441" i="1"/>
  <c r="V9442" i="1"/>
  <c r="W9442" i="1"/>
  <c r="X9442" i="1"/>
  <c r="Y9442" i="1"/>
  <c r="Z9442" i="1"/>
  <c r="V9443" i="1"/>
  <c r="W9443" i="1"/>
  <c r="X9443" i="1"/>
  <c r="Y9443" i="1"/>
  <c r="Z9443" i="1"/>
  <c r="V9444" i="1"/>
  <c r="W9444" i="1"/>
  <c r="X9444" i="1"/>
  <c r="Y9444" i="1"/>
  <c r="Z9444" i="1"/>
  <c r="V9445" i="1"/>
  <c r="W9445" i="1"/>
  <c r="X9445" i="1"/>
  <c r="Y9445" i="1"/>
  <c r="Z9445" i="1"/>
  <c r="V9446" i="1"/>
  <c r="W9446" i="1"/>
  <c r="X9446" i="1"/>
  <c r="Y9446" i="1"/>
  <c r="Z9446" i="1"/>
  <c r="V9447" i="1"/>
  <c r="W9447" i="1"/>
  <c r="X9447" i="1"/>
  <c r="Y9447" i="1"/>
  <c r="Z9447" i="1"/>
  <c r="V9448" i="1"/>
  <c r="W9448" i="1"/>
  <c r="X9448" i="1"/>
  <c r="Y9448" i="1"/>
  <c r="Z9448" i="1"/>
  <c r="V9449" i="1"/>
  <c r="W9449" i="1"/>
  <c r="X9449" i="1"/>
  <c r="Y9449" i="1"/>
  <c r="Z9449" i="1"/>
  <c r="V9450" i="1"/>
  <c r="W9450" i="1"/>
  <c r="X9450" i="1"/>
  <c r="Y9450" i="1"/>
  <c r="Z9450" i="1"/>
  <c r="V9451" i="1"/>
  <c r="W9451" i="1"/>
  <c r="X9451" i="1"/>
  <c r="Y9451" i="1"/>
  <c r="Z9451" i="1"/>
  <c r="V9452" i="1"/>
  <c r="W9452" i="1"/>
  <c r="X9452" i="1"/>
  <c r="Y9452" i="1"/>
  <c r="Z9452" i="1"/>
  <c r="V9453" i="1"/>
  <c r="W9453" i="1"/>
  <c r="X9453" i="1"/>
  <c r="Y9453" i="1"/>
  <c r="Z9453" i="1"/>
  <c r="V9454" i="1"/>
  <c r="W9454" i="1"/>
  <c r="X9454" i="1"/>
  <c r="Y9454" i="1"/>
  <c r="Z9454" i="1"/>
  <c r="V9455" i="1"/>
  <c r="W9455" i="1"/>
  <c r="X9455" i="1"/>
  <c r="Y9455" i="1"/>
  <c r="Z9455" i="1"/>
  <c r="V9456" i="1"/>
  <c r="W9456" i="1"/>
  <c r="X9456" i="1"/>
  <c r="Y9456" i="1"/>
  <c r="Z9456" i="1"/>
  <c r="V9457" i="1"/>
  <c r="W9457" i="1"/>
  <c r="X9457" i="1"/>
  <c r="Y9457" i="1"/>
  <c r="Z9457" i="1"/>
  <c r="V9458" i="1"/>
  <c r="W9458" i="1"/>
  <c r="X9458" i="1"/>
  <c r="Y9458" i="1"/>
  <c r="Z9458" i="1"/>
  <c r="V9459" i="1"/>
  <c r="W9459" i="1"/>
  <c r="X9459" i="1"/>
  <c r="Y9459" i="1"/>
  <c r="Z9459" i="1"/>
  <c r="V9460" i="1"/>
  <c r="W9460" i="1"/>
  <c r="X9460" i="1"/>
  <c r="Y9460" i="1"/>
  <c r="Z9460" i="1"/>
  <c r="V9461" i="1"/>
  <c r="W9461" i="1"/>
  <c r="X9461" i="1"/>
  <c r="Y9461" i="1"/>
  <c r="Z9461" i="1"/>
  <c r="V9462" i="1"/>
  <c r="W9462" i="1"/>
  <c r="X9462" i="1"/>
  <c r="Y9462" i="1"/>
  <c r="Z9462" i="1"/>
  <c r="V9463" i="1"/>
  <c r="W9463" i="1"/>
  <c r="X9463" i="1"/>
  <c r="Y9463" i="1"/>
  <c r="Z9463" i="1"/>
  <c r="V9464" i="1"/>
  <c r="W9464" i="1"/>
  <c r="X9464" i="1"/>
  <c r="Y9464" i="1"/>
  <c r="Z9464" i="1"/>
  <c r="V9465" i="1"/>
  <c r="W9465" i="1"/>
  <c r="X9465" i="1"/>
  <c r="Y9465" i="1"/>
  <c r="Z9465" i="1"/>
  <c r="V9466" i="1"/>
  <c r="W9466" i="1"/>
  <c r="X9466" i="1"/>
  <c r="Y9466" i="1"/>
  <c r="Z9466" i="1"/>
  <c r="V9467" i="1"/>
  <c r="W9467" i="1"/>
  <c r="X9467" i="1"/>
  <c r="Y9467" i="1"/>
  <c r="Z9467" i="1"/>
  <c r="V9468" i="1"/>
  <c r="W9468" i="1"/>
  <c r="X9468" i="1"/>
  <c r="Y9468" i="1"/>
  <c r="Z9468" i="1"/>
  <c r="V9469" i="1"/>
  <c r="W9469" i="1"/>
  <c r="X9469" i="1"/>
  <c r="Y9469" i="1"/>
  <c r="Z9469" i="1"/>
  <c r="V9470" i="1"/>
  <c r="W9470" i="1"/>
  <c r="X9470" i="1"/>
  <c r="Y9470" i="1"/>
  <c r="Z9470" i="1"/>
  <c r="V9471" i="1"/>
  <c r="W9471" i="1"/>
  <c r="X9471" i="1"/>
  <c r="Y9471" i="1"/>
  <c r="Z9471" i="1"/>
  <c r="V9472" i="1"/>
  <c r="W9472" i="1"/>
  <c r="X9472" i="1"/>
  <c r="Y9472" i="1"/>
  <c r="Z9472" i="1"/>
  <c r="V9473" i="1"/>
  <c r="W9473" i="1"/>
  <c r="X9473" i="1"/>
  <c r="Y9473" i="1"/>
  <c r="Z9473" i="1"/>
  <c r="V9474" i="1"/>
  <c r="W9474" i="1"/>
  <c r="X9474" i="1"/>
  <c r="Y9474" i="1"/>
  <c r="Z9474" i="1"/>
  <c r="V9475" i="1"/>
  <c r="W9475" i="1"/>
  <c r="X9475" i="1"/>
  <c r="Y9475" i="1"/>
  <c r="Z9475" i="1"/>
  <c r="V9476" i="1"/>
  <c r="W9476" i="1"/>
  <c r="X9476" i="1"/>
  <c r="Y9476" i="1"/>
  <c r="Z9476" i="1"/>
  <c r="V9477" i="1"/>
  <c r="W9477" i="1"/>
  <c r="X9477" i="1"/>
  <c r="Y9477" i="1"/>
  <c r="Z9477" i="1"/>
  <c r="V9478" i="1"/>
  <c r="W9478" i="1"/>
  <c r="X9478" i="1"/>
  <c r="Y9478" i="1"/>
  <c r="Z9478" i="1"/>
  <c r="V9479" i="1"/>
  <c r="W9479" i="1"/>
  <c r="X9479" i="1"/>
  <c r="Y9479" i="1"/>
  <c r="Z9479" i="1"/>
  <c r="V9480" i="1"/>
  <c r="W9480" i="1"/>
  <c r="X9480" i="1"/>
  <c r="Y9480" i="1"/>
  <c r="Z9480" i="1"/>
  <c r="V9481" i="1"/>
  <c r="W9481" i="1"/>
  <c r="X9481" i="1"/>
  <c r="Y9481" i="1"/>
  <c r="Z9481" i="1"/>
  <c r="V9482" i="1"/>
  <c r="W9482" i="1"/>
  <c r="X9482" i="1"/>
  <c r="Y9482" i="1"/>
  <c r="Z9482" i="1"/>
  <c r="V9483" i="1"/>
  <c r="W9483" i="1"/>
  <c r="X9483" i="1"/>
  <c r="Y9483" i="1"/>
  <c r="Z9483" i="1"/>
  <c r="V9484" i="1"/>
  <c r="W9484" i="1"/>
  <c r="X9484" i="1"/>
  <c r="Y9484" i="1"/>
  <c r="Z9484" i="1"/>
  <c r="V9485" i="1"/>
  <c r="W9485" i="1"/>
  <c r="X9485" i="1"/>
  <c r="Y9485" i="1"/>
  <c r="Z9485" i="1"/>
  <c r="V9486" i="1"/>
  <c r="W9486" i="1"/>
  <c r="X9486" i="1"/>
  <c r="Y9486" i="1"/>
  <c r="Z9486" i="1"/>
  <c r="V9487" i="1"/>
  <c r="W9487" i="1"/>
  <c r="X9487" i="1"/>
  <c r="Y9487" i="1"/>
  <c r="Z9487" i="1"/>
  <c r="V9488" i="1"/>
  <c r="W9488" i="1"/>
  <c r="X9488" i="1"/>
  <c r="Y9488" i="1"/>
  <c r="Z9488" i="1"/>
  <c r="V9489" i="1"/>
  <c r="W9489" i="1"/>
  <c r="X9489" i="1"/>
  <c r="Y9489" i="1"/>
  <c r="Z9489" i="1"/>
  <c r="V9490" i="1"/>
  <c r="W9490" i="1"/>
  <c r="X9490" i="1"/>
  <c r="Y9490" i="1"/>
  <c r="Z9490" i="1"/>
  <c r="V9491" i="1"/>
  <c r="W9491" i="1"/>
  <c r="X9491" i="1"/>
  <c r="Y9491" i="1"/>
  <c r="Z9491" i="1"/>
  <c r="V9492" i="1"/>
  <c r="W9492" i="1"/>
  <c r="X9492" i="1"/>
  <c r="Y9492" i="1"/>
  <c r="Z9492" i="1"/>
  <c r="V9493" i="1"/>
  <c r="W9493" i="1"/>
  <c r="X9493" i="1"/>
  <c r="Y9493" i="1"/>
  <c r="Z9493" i="1"/>
  <c r="V9494" i="1"/>
  <c r="W9494" i="1"/>
  <c r="X9494" i="1"/>
  <c r="Y9494" i="1"/>
  <c r="Z9494" i="1"/>
  <c r="V9495" i="1"/>
  <c r="W9495" i="1"/>
  <c r="X9495" i="1"/>
  <c r="Y9495" i="1"/>
  <c r="Z9495" i="1"/>
  <c r="V9496" i="1"/>
  <c r="W9496" i="1"/>
  <c r="X9496" i="1"/>
  <c r="Y9496" i="1"/>
  <c r="Z9496" i="1"/>
  <c r="V9497" i="1"/>
  <c r="W9497" i="1"/>
  <c r="X9497" i="1"/>
  <c r="Y9497" i="1"/>
  <c r="Z9497" i="1"/>
  <c r="V9498" i="1"/>
  <c r="W9498" i="1"/>
  <c r="X9498" i="1"/>
  <c r="Y9498" i="1"/>
  <c r="Z9498" i="1"/>
  <c r="V9499" i="1"/>
  <c r="W9499" i="1"/>
  <c r="X9499" i="1"/>
  <c r="Y9499" i="1"/>
  <c r="Z9499" i="1"/>
  <c r="V9500" i="1"/>
  <c r="W9500" i="1"/>
  <c r="X9500" i="1"/>
  <c r="Y9500" i="1"/>
  <c r="Z9500" i="1"/>
  <c r="V9501" i="1"/>
  <c r="W9501" i="1"/>
  <c r="X9501" i="1"/>
  <c r="Y9501" i="1"/>
  <c r="Z9501" i="1"/>
  <c r="V9502" i="1"/>
  <c r="W9502" i="1"/>
  <c r="X9502" i="1"/>
  <c r="Y9502" i="1"/>
  <c r="Z9502" i="1"/>
  <c r="V9503" i="1"/>
  <c r="W9503" i="1"/>
  <c r="X9503" i="1"/>
  <c r="Y9503" i="1"/>
  <c r="Z9503" i="1"/>
  <c r="V9504" i="1"/>
  <c r="W9504" i="1"/>
  <c r="X9504" i="1"/>
  <c r="Y9504" i="1"/>
  <c r="Z9504" i="1"/>
  <c r="V9505" i="1"/>
  <c r="W9505" i="1"/>
  <c r="X9505" i="1"/>
  <c r="Y9505" i="1"/>
  <c r="Z9505" i="1"/>
  <c r="V9506" i="1"/>
  <c r="W9506" i="1"/>
  <c r="X9506" i="1"/>
  <c r="Y9506" i="1"/>
  <c r="Z9506" i="1"/>
  <c r="V9507" i="1"/>
  <c r="W9507" i="1"/>
  <c r="X9507" i="1"/>
  <c r="Y9507" i="1"/>
  <c r="Z9507" i="1"/>
  <c r="V9508" i="1"/>
  <c r="W9508" i="1"/>
  <c r="X9508" i="1"/>
  <c r="Y9508" i="1"/>
  <c r="Z9508" i="1"/>
  <c r="V9509" i="1"/>
  <c r="W9509" i="1"/>
  <c r="X9509" i="1"/>
  <c r="Y9509" i="1"/>
  <c r="Z9509" i="1"/>
  <c r="V9510" i="1"/>
  <c r="W9510" i="1"/>
  <c r="X9510" i="1"/>
  <c r="Y9510" i="1"/>
  <c r="Z9510" i="1"/>
  <c r="V9511" i="1"/>
  <c r="W9511" i="1"/>
  <c r="X9511" i="1"/>
  <c r="Y9511" i="1"/>
  <c r="Z9511" i="1"/>
  <c r="V9512" i="1"/>
  <c r="W9512" i="1"/>
  <c r="X9512" i="1"/>
  <c r="Y9512" i="1"/>
  <c r="Z9512" i="1"/>
  <c r="V9513" i="1"/>
  <c r="W9513" i="1"/>
  <c r="X9513" i="1"/>
  <c r="Y9513" i="1"/>
  <c r="Z9513" i="1"/>
  <c r="V9514" i="1"/>
  <c r="W9514" i="1"/>
  <c r="X9514" i="1"/>
  <c r="Y9514" i="1"/>
  <c r="Z9514" i="1"/>
  <c r="V9515" i="1"/>
  <c r="W9515" i="1"/>
  <c r="X9515" i="1"/>
  <c r="Y9515" i="1"/>
  <c r="Z9515" i="1"/>
  <c r="V9516" i="1"/>
  <c r="W9516" i="1"/>
  <c r="X9516" i="1"/>
  <c r="Y9516" i="1"/>
  <c r="Z9516" i="1"/>
  <c r="V9517" i="1"/>
  <c r="W9517" i="1"/>
  <c r="X9517" i="1"/>
  <c r="Y9517" i="1"/>
  <c r="Z9517" i="1"/>
  <c r="V9518" i="1"/>
  <c r="W9518" i="1"/>
  <c r="X9518" i="1"/>
  <c r="Y9518" i="1"/>
  <c r="Z9518" i="1"/>
  <c r="V9519" i="1"/>
  <c r="W9519" i="1"/>
  <c r="X9519" i="1"/>
  <c r="Y9519" i="1"/>
  <c r="Z9519" i="1"/>
  <c r="V9520" i="1"/>
  <c r="W9520" i="1"/>
  <c r="X9520" i="1"/>
  <c r="Y9520" i="1"/>
  <c r="Z9520" i="1"/>
  <c r="V9521" i="1"/>
  <c r="W9521" i="1"/>
  <c r="X9521" i="1"/>
  <c r="Y9521" i="1"/>
  <c r="Z9521" i="1"/>
  <c r="V9522" i="1"/>
  <c r="W9522" i="1"/>
  <c r="X9522" i="1"/>
  <c r="Y9522" i="1"/>
  <c r="Z9522" i="1"/>
  <c r="V9523" i="1"/>
  <c r="W9523" i="1"/>
  <c r="X9523" i="1"/>
  <c r="Y9523" i="1"/>
  <c r="Z9523" i="1"/>
  <c r="V9524" i="1"/>
  <c r="W9524" i="1"/>
  <c r="X9524" i="1"/>
  <c r="Y9524" i="1"/>
  <c r="Z9524" i="1"/>
  <c r="V9525" i="1"/>
  <c r="W9525" i="1"/>
  <c r="X9525" i="1"/>
  <c r="Y9525" i="1"/>
  <c r="Z9525" i="1"/>
  <c r="V9526" i="1"/>
  <c r="W9526" i="1"/>
  <c r="X9526" i="1"/>
  <c r="Y9526" i="1"/>
  <c r="Z9526" i="1"/>
  <c r="V9527" i="1"/>
  <c r="W9527" i="1"/>
  <c r="X9527" i="1"/>
  <c r="Y9527" i="1"/>
  <c r="Z9527" i="1"/>
  <c r="V9528" i="1"/>
  <c r="W9528" i="1"/>
  <c r="X9528" i="1"/>
  <c r="Y9528" i="1"/>
  <c r="Z9528" i="1"/>
  <c r="V9529" i="1"/>
  <c r="W9529" i="1"/>
  <c r="X9529" i="1"/>
  <c r="Y9529" i="1"/>
  <c r="Z9529" i="1"/>
  <c r="V9530" i="1"/>
  <c r="W9530" i="1"/>
  <c r="X9530" i="1"/>
  <c r="Y9530" i="1"/>
  <c r="Z9530" i="1"/>
  <c r="V9531" i="1"/>
  <c r="W9531" i="1"/>
  <c r="X9531" i="1"/>
  <c r="Y9531" i="1"/>
  <c r="Z9531" i="1"/>
  <c r="V9532" i="1"/>
  <c r="W9532" i="1"/>
  <c r="X9532" i="1"/>
  <c r="Y9532" i="1"/>
  <c r="Z9532" i="1"/>
  <c r="V9533" i="1"/>
  <c r="W9533" i="1"/>
  <c r="X9533" i="1"/>
  <c r="Y9533" i="1"/>
  <c r="Z9533" i="1"/>
  <c r="V9534" i="1"/>
  <c r="W9534" i="1"/>
  <c r="X9534" i="1"/>
  <c r="Y9534" i="1"/>
  <c r="Z9534" i="1"/>
  <c r="V9535" i="1"/>
  <c r="W9535" i="1"/>
  <c r="X9535" i="1"/>
  <c r="Y9535" i="1"/>
  <c r="Z9535" i="1"/>
  <c r="V9536" i="1"/>
  <c r="W9536" i="1"/>
  <c r="X9536" i="1"/>
  <c r="Y9536" i="1"/>
  <c r="Z9536" i="1"/>
  <c r="V9537" i="1"/>
  <c r="W9537" i="1"/>
  <c r="X9537" i="1"/>
  <c r="Y9537" i="1"/>
  <c r="Z9537" i="1"/>
  <c r="V9538" i="1"/>
  <c r="W9538" i="1"/>
  <c r="X9538" i="1"/>
  <c r="Y9538" i="1"/>
  <c r="Z9538" i="1"/>
  <c r="V9539" i="1"/>
  <c r="W9539" i="1"/>
  <c r="X9539" i="1"/>
  <c r="Y9539" i="1"/>
  <c r="Z9539" i="1"/>
  <c r="V9540" i="1"/>
  <c r="W9540" i="1"/>
  <c r="X9540" i="1"/>
  <c r="Y9540" i="1"/>
  <c r="Z9540" i="1"/>
  <c r="V9541" i="1"/>
  <c r="W9541" i="1"/>
  <c r="X9541" i="1"/>
  <c r="Y9541" i="1"/>
  <c r="Z9541" i="1"/>
  <c r="V9542" i="1"/>
  <c r="W9542" i="1"/>
  <c r="X9542" i="1"/>
  <c r="Y9542" i="1"/>
  <c r="Z9542" i="1"/>
  <c r="V9543" i="1"/>
  <c r="W9543" i="1"/>
  <c r="X9543" i="1"/>
  <c r="Y9543" i="1"/>
  <c r="Z9543" i="1"/>
  <c r="V9544" i="1"/>
  <c r="W9544" i="1"/>
  <c r="X9544" i="1"/>
  <c r="Y9544" i="1"/>
  <c r="Z9544" i="1"/>
  <c r="V9545" i="1"/>
  <c r="W9545" i="1"/>
  <c r="X9545" i="1"/>
  <c r="Y9545" i="1"/>
  <c r="Z9545" i="1"/>
  <c r="V9546" i="1"/>
  <c r="W9546" i="1"/>
  <c r="X9546" i="1"/>
  <c r="Y9546" i="1"/>
  <c r="Z9546" i="1"/>
  <c r="V9547" i="1"/>
  <c r="W9547" i="1"/>
  <c r="X9547" i="1"/>
  <c r="Y9547" i="1"/>
  <c r="Z9547" i="1"/>
  <c r="V9548" i="1"/>
  <c r="W9548" i="1"/>
  <c r="X9548" i="1"/>
  <c r="Y9548" i="1"/>
  <c r="Z9548" i="1"/>
  <c r="V9549" i="1"/>
  <c r="W9549" i="1"/>
  <c r="X9549" i="1"/>
  <c r="Y9549" i="1"/>
  <c r="Z9549" i="1"/>
  <c r="V9550" i="1"/>
  <c r="W9550" i="1"/>
  <c r="X9550" i="1"/>
  <c r="Y9550" i="1"/>
  <c r="Z9550" i="1"/>
  <c r="V9551" i="1"/>
  <c r="W9551" i="1"/>
  <c r="X9551" i="1"/>
  <c r="Y9551" i="1"/>
  <c r="Z9551" i="1"/>
  <c r="V9552" i="1"/>
  <c r="W9552" i="1"/>
  <c r="X9552" i="1"/>
  <c r="Y9552" i="1"/>
  <c r="Z9552" i="1"/>
  <c r="V9553" i="1"/>
  <c r="W9553" i="1"/>
  <c r="X9553" i="1"/>
  <c r="Y9553" i="1"/>
  <c r="Z9553" i="1"/>
  <c r="V9554" i="1"/>
  <c r="W9554" i="1"/>
  <c r="X9554" i="1"/>
  <c r="Y9554" i="1"/>
  <c r="Z9554" i="1"/>
  <c r="V9555" i="1"/>
  <c r="W9555" i="1"/>
  <c r="X9555" i="1"/>
  <c r="Y9555" i="1"/>
  <c r="Z9555" i="1"/>
  <c r="V9556" i="1"/>
  <c r="W9556" i="1"/>
  <c r="X9556" i="1"/>
  <c r="Y9556" i="1"/>
  <c r="Z9556" i="1"/>
  <c r="V9557" i="1"/>
  <c r="W9557" i="1"/>
  <c r="X9557" i="1"/>
  <c r="Y9557" i="1"/>
  <c r="Z9557" i="1"/>
  <c r="V9558" i="1"/>
  <c r="W9558" i="1"/>
  <c r="X9558" i="1"/>
  <c r="Y9558" i="1"/>
  <c r="Z9558" i="1"/>
  <c r="V9559" i="1"/>
  <c r="W9559" i="1"/>
  <c r="X9559" i="1"/>
  <c r="Y9559" i="1"/>
  <c r="Z9559" i="1"/>
  <c r="V9560" i="1"/>
  <c r="W9560" i="1"/>
  <c r="X9560" i="1"/>
  <c r="Y9560" i="1"/>
  <c r="Z9560" i="1"/>
  <c r="V9561" i="1"/>
  <c r="W9561" i="1"/>
  <c r="X9561" i="1"/>
  <c r="Y9561" i="1"/>
  <c r="Z9561" i="1"/>
  <c r="V9562" i="1"/>
  <c r="W9562" i="1"/>
  <c r="X9562" i="1"/>
  <c r="Y9562" i="1"/>
  <c r="Z9562" i="1"/>
  <c r="V9563" i="1"/>
  <c r="W9563" i="1"/>
  <c r="X9563" i="1"/>
  <c r="Y9563" i="1"/>
  <c r="Z9563" i="1"/>
  <c r="V9564" i="1"/>
  <c r="W9564" i="1"/>
  <c r="X9564" i="1"/>
  <c r="Y9564" i="1"/>
  <c r="Z9564" i="1"/>
  <c r="V9565" i="1"/>
  <c r="W9565" i="1"/>
  <c r="X9565" i="1"/>
  <c r="Y9565" i="1"/>
  <c r="Z9565" i="1"/>
  <c r="V9566" i="1"/>
  <c r="W9566" i="1"/>
  <c r="X9566" i="1"/>
  <c r="Y9566" i="1"/>
  <c r="Z9566" i="1"/>
  <c r="V9567" i="1"/>
  <c r="W9567" i="1"/>
  <c r="X9567" i="1"/>
  <c r="Y9567" i="1"/>
  <c r="Z9567" i="1"/>
  <c r="V9568" i="1"/>
  <c r="W9568" i="1"/>
  <c r="X9568" i="1"/>
  <c r="Y9568" i="1"/>
  <c r="Z9568" i="1"/>
  <c r="V9569" i="1"/>
  <c r="W9569" i="1"/>
  <c r="X9569" i="1"/>
  <c r="Y9569" i="1"/>
  <c r="Z9569" i="1"/>
  <c r="V9570" i="1"/>
  <c r="W9570" i="1"/>
  <c r="X9570" i="1"/>
  <c r="Y9570" i="1"/>
  <c r="Z9570" i="1"/>
  <c r="V9571" i="1"/>
  <c r="W9571" i="1"/>
  <c r="X9571" i="1"/>
  <c r="Y9571" i="1"/>
  <c r="Z9571" i="1"/>
  <c r="V9572" i="1"/>
  <c r="W9572" i="1"/>
  <c r="X9572" i="1"/>
  <c r="Y9572" i="1"/>
  <c r="Z9572" i="1"/>
  <c r="V9573" i="1"/>
  <c r="W9573" i="1"/>
  <c r="X9573" i="1"/>
  <c r="Y9573" i="1"/>
  <c r="Z9573" i="1"/>
  <c r="V9574" i="1"/>
  <c r="W9574" i="1"/>
  <c r="X9574" i="1"/>
  <c r="Y9574" i="1"/>
  <c r="Z9574" i="1"/>
  <c r="V9575" i="1"/>
  <c r="W9575" i="1"/>
  <c r="X9575" i="1"/>
  <c r="Y9575" i="1"/>
  <c r="Z9575" i="1"/>
  <c r="V9576" i="1"/>
  <c r="W9576" i="1"/>
  <c r="X9576" i="1"/>
  <c r="Y9576" i="1"/>
  <c r="Z9576" i="1"/>
  <c r="V9577" i="1"/>
  <c r="W9577" i="1"/>
  <c r="X9577" i="1"/>
  <c r="Y9577" i="1"/>
  <c r="Z9577" i="1"/>
  <c r="V9578" i="1"/>
  <c r="W9578" i="1"/>
  <c r="X9578" i="1"/>
  <c r="Y9578" i="1"/>
  <c r="Z9578" i="1"/>
  <c r="V9579" i="1"/>
  <c r="W9579" i="1"/>
  <c r="X9579" i="1"/>
  <c r="Y9579" i="1"/>
  <c r="Z9579" i="1"/>
  <c r="V9580" i="1"/>
  <c r="W9580" i="1"/>
  <c r="X9580" i="1"/>
  <c r="Y9580" i="1"/>
  <c r="Z9580" i="1"/>
  <c r="V9581" i="1"/>
  <c r="W9581" i="1"/>
  <c r="X9581" i="1"/>
  <c r="Y9581" i="1"/>
  <c r="Z9581" i="1"/>
  <c r="V9582" i="1"/>
  <c r="W9582" i="1"/>
  <c r="X9582" i="1"/>
  <c r="Y9582" i="1"/>
  <c r="Z9582" i="1"/>
  <c r="V9583" i="1"/>
  <c r="W9583" i="1"/>
  <c r="X9583" i="1"/>
  <c r="Y9583" i="1"/>
  <c r="Z9583" i="1"/>
  <c r="V9584" i="1"/>
  <c r="W9584" i="1"/>
  <c r="X9584" i="1"/>
  <c r="Y9584" i="1"/>
  <c r="Z9584" i="1"/>
  <c r="V9585" i="1"/>
  <c r="W9585" i="1"/>
  <c r="X9585" i="1"/>
  <c r="Y9585" i="1"/>
  <c r="Z9585" i="1"/>
  <c r="V9586" i="1"/>
  <c r="W9586" i="1"/>
  <c r="X9586" i="1"/>
  <c r="Y9586" i="1"/>
  <c r="Z9586" i="1"/>
  <c r="V9587" i="1"/>
  <c r="W9587" i="1"/>
  <c r="X9587" i="1"/>
  <c r="Y9587" i="1"/>
  <c r="Z9587" i="1"/>
  <c r="V9588" i="1"/>
  <c r="W9588" i="1"/>
  <c r="X9588" i="1"/>
  <c r="Y9588" i="1"/>
  <c r="Z9588" i="1"/>
  <c r="V9589" i="1"/>
  <c r="W9589" i="1"/>
  <c r="X9589" i="1"/>
  <c r="Y9589" i="1"/>
  <c r="Z9589" i="1"/>
  <c r="V9590" i="1"/>
  <c r="W9590" i="1"/>
  <c r="X9590" i="1"/>
  <c r="Y9590" i="1"/>
  <c r="Z9590" i="1"/>
  <c r="V9591" i="1"/>
  <c r="W9591" i="1"/>
  <c r="X9591" i="1"/>
  <c r="Y9591" i="1"/>
  <c r="Z9591" i="1"/>
  <c r="V9592" i="1"/>
  <c r="W9592" i="1"/>
  <c r="X9592" i="1"/>
  <c r="Y9592" i="1"/>
  <c r="Z9592" i="1"/>
  <c r="V9593" i="1"/>
  <c r="W9593" i="1"/>
  <c r="X9593" i="1"/>
  <c r="Y9593" i="1"/>
  <c r="Z9593" i="1"/>
  <c r="V9594" i="1"/>
  <c r="W9594" i="1"/>
  <c r="X9594" i="1"/>
  <c r="Y9594" i="1"/>
  <c r="Z9594" i="1"/>
  <c r="V9595" i="1"/>
  <c r="W9595" i="1"/>
  <c r="X9595" i="1"/>
  <c r="Y9595" i="1"/>
  <c r="Z9595" i="1"/>
  <c r="V9596" i="1"/>
  <c r="W9596" i="1"/>
  <c r="X9596" i="1"/>
  <c r="Y9596" i="1"/>
  <c r="Z9596" i="1"/>
  <c r="V9597" i="1"/>
  <c r="W9597" i="1"/>
  <c r="X9597" i="1"/>
  <c r="Y9597" i="1"/>
  <c r="Z9597" i="1"/>
  <c r="V9598" i="1"/>
  <c r="W9598" i="1"/>
  <c r="X9598" i="1"/>
  <c r="Y9598" i="1"/>
  <c r="Z9598" i="1"/>
  <c r="V9599" i="1"/>
  <c r="W9599" i="1"/>
  <c r="X9599" i="1"/>
  <c r="Y9599" i="1"/>
  <c r="Z9599" i="1"/>
  <c r="V9600" i="1"/>
  <c r="W9600" i="1"/>
  <c r="X9600" i="1"/>
  <c r="Y9600" i="1"/>
  <c r="Z9600" i="1"/>
  <c r="V9601" i="1"/>
  <c r="W9601" i="1"/>
  <c r="X9601" i="1"/>
  <c r="Y9601" i="1"/>
  <c r="Z9601" i="1"/>
  <c r="V9602" i="1"/>
  <c r="W9602" i="1"/>
  <c r="X9602" i="1"/>
  <c r="Y9602" i="1"/>
  <c r="Z9602" i="1"/>
  <c r="V9603" i="1"/>
  <c r="W9603" i="1"/>
  <c r="X9603" i="1"/>
  <c r="Y9603" i="1"/>
  <c r="Z9603" i="1"/>
  <c r="V9604" i="1"/>
  <c r="W9604" i="1"/>
  <c r="X9604" i="1"/>
  <c r="Y9604" i="1"/>
  <c r="Z9604" i="1"/>
  <c r="V9605" i="1"/>
  <c r="W9605" i="1"/>
  <c r="X9605" i="1"/>
  <c r="Y9605" i="1"/>
  <c r="Z9605" i="1"/>
  <c r="V9606" i="1"/>
  <c r="W9606" i="1"/>
  <c r="X9606" i="1"/>
  <c r="Y9606" i="1"/>
  <c r="Z9606" i="1"/>
  <c r="V9607" i="1"/>
  <c r="W9607" i="1"/>
  <c r="X9607" i="1"/>
  <c r="Y9607" i="1"/>
  <c r="Z9607" i="1"/>
  <c r="V9608" i="1"/>
  <c r="W9608" i="1"/>
  <c r="X9608" i="1"/>
  <c r="Y9608" i="1"/>
  <c r="Z9608" i="1"/>
  <c r="V9609" i="1"/>
  <c r="W9609" i="1"/>
  <c r="X9609" i="1"/>
  <c r="Y9609" i="1"/>
  <c r="Z9609" i="1"/>
  <c r="V9610" i="1"/>
  <c r="W9610" i="1"/>
  <c r="X9610" i="1"/>
  <c r="Y9610" i="1"/>
  <c r="Z9610" i="1"/>
  <c r="V9611" i="1"/>
  <c r="W9611" i="1"/>
  <c r="X9611" i="1"/>
  <c r="Y9611" i="1"/>
  <c r="Z9611" i="1"/>
  <c r="V9612" i="1"/>
  <c r="W9612" i="1"/>
  <c r="X9612" i="1"/>
  <c r="Y9612" i="1"/>
  <c r="Z9612" i="1"/>
  <c r="V9613" i="1"/>
  <c r="W9613" i="1"/>
  <c r="X9613" i="1"/>
  <c r="Y9613" i="1"/>
  <c r="Z9613" i="1"/>
  <c r="V9614" i="1"/>
  <c r="W9614" i="1"/>
  <c r="X9614" i="1"/>
  <c r="Y9614" i="1"/>
  <c r="Z9614" i="1"/>
  <c r="V9615" i="1"/>
  <c r="W9615" i="1"/>
  <c r="X9615" i="1"/>
  <c r="Y9615" i="1"/>
  <c r="Z9615" i="1"/>
  <c r="V9616" i="1"/>
  <c r="W9616" i="1"/>
  <c r="X9616" i="1"/>
  <c r="Y9616" i="1"/>
  <c r="Z9616" i="1"/>
  <c r="V9617" i="1"/>
  <c r="W9617" i="1"/>
  <c r="X9617" i="1"/>
  <c r="Y9617" i="1"/>
  <c r="Z9617" i="1"/>
  <c r="V9618" i="1"/>
  <c r="W9618" i="1"/>
  <c r="X9618" i="1"/>
  <c r="Y9618" i="1"/>
  <c r="Z9618" i="1"/>
  <c r="V9619" i="1"/>
  <c r="W9619" i="1"/>
  <c r="X9619" i="1"/>
  <c r="Y9619" i="1"/>
  <c r="Z9619" i="1"/>
  <c r="V9620" i="1"/>
  <c r="W9620" i="1"/>
  <c r="X9620" i="1"/>
  <c r="Y9620" i="1"/>
  <c r="Z9620" i="1"/>
  <c r="V9621" i="1"/>
  <c r="W9621" i="1"/>
  <c r="X9621" i="1"/>
  <c r="Y9621" i="1"/>
  <c r="Z9621" i="1"/>
  <c r="V9622" i="1"/>
  <c r="W9622" i="1"/>
  <c r="X9622" i="1"/>
  <c r="Y9622" i="1"/>
  <c r="Z9622" i="1"/>
  <c r="V9623" i="1"/>
  <c r="W9623" i="1"/>
  <c r="X9623" i="1"/>
  <c r="Y9623" i="1"/>
  <c r="Z9623" i="1"/>
  <c r="V9624" i="1"/>
  <c r="W9624" i="1"/>
  <c r="X9624" i="1"/>
  <c r="Y9624" i="1"/>
  <c r="Z9624" i="1"/>
  <c r="V9625" i="1"/>
  <c r="W9625" i="1"/>
  <c r="X9625" i="1"/>
  <c r="Y9625" i="1"/>
  <c r="Z9625" i="1"/>
  <c r="V9626" i="1"/>
  <c r="W9626" i="1"/>
  <c r="X9626" i="1"/>
  <c r="Y9626" i="1"/>
  <c r="Z9626" i="1"/>
  <c r="V9627" i="1"/>
  <c r="W9627" i="1"/>
  <c r="X9627" i="1"/>
  <c r="Y9627" i="1"/>
  <c r="Z9627" i="1"/>
  <c r="V9628" i="1"/>
  <c r="W9628" i="1"/>
  <c r="X9628" i="1"/>
  <c r="Y9628" i="1"/>
  <c r="Z9628" i="1"/>
  <c r="V9629" i="1"/>
  <c r="W9629" i="1"/>
  <c r="X9629" i="1"/>
  <c r="Y9629" i="1"/>
  <c r="Z9629" i="1"/>
  <c r="V9630" i="1"/>
  <c r="W9630" i="1"/>
  <c r="X9630" i="1"/>
  <c r="Y9630" i="1"/>
  <c r="Z9630" i="1"/>
  <c r="V9631" i="1"/>
  <c r="W9631" i="1"/>
  <c r="X9631" i="1"/>
  <c r="Y9631" i="1"/>
  <c r="Z9631" i="1"/>
  <c r="V9632" i="1"/>
  <c r="W9632" i="1"/>
  <c r="X9632" i="1"/>
  <c r="Y9632" i="1"/>
  <c r="Z9632" i="1"/>
  <c r="V9633" i="1"/>
  <c r="W9633" i="1"/>
  <c r="X9633" i="1"/>
  <c r="Y9633" i="1"/>
  <c r="Z9633" i="1"/>
  <c r="V9634" i="1"/>
  <c r="W9634" i="1"/>
  <c r="X9634" i="1"/>
  <c r="Y9634" i="1"/>
  <c r="Z9634" i="1"/>
  <c r="V9635" i="1"/>
  <c r="W9635" i="1"/>
  <c r="X9635" i="1"/>
  <c r="Y9635" i="1"/>
  <c r="Z9635" i="1"/>
  <c r="V9636" i="1"/>
  <c r="W9636" i="1"/>
  <c r="X9636" i="1"/>
  <c r="Y9636" i="1"/>
  <c r="Z9636" i="1"/>
  <c r="V9637" i="1"/>
  <c r="W9637" i="1"/>
  <c r="X9637" i="1"/>
  <c r="Y9637" i="1"/>
  <c r="Z9637" i="1"/>
  <c r="V9638" i="1"/>
  <c r="W9638" i="1"/>
  <c r="X9638" i="1"/>
  <c r="Y9638" i="1"/>
  <c r="Z9638" i="1"/>
  <c r="V9639" i="1"/>
  <c r="W9639" i="1"/>
  <c r="X9639" i="1"/>
  <c r="Y9639" i="1"/>
  <c r="Z9639" i="1"/>
  <c r="V9640" i="1"/>
  <c r="W9640" i="1"/>
  <c r="X9640" i="1"/>
  <c r="Y9640" i="1"/>
  <c r="Z9640" i="1"/>
  <c r="V9641" i="1"/>
  <c r="W9641" i="1"/>
  <c r="X9641" i="1"/>
  <c r="Y9641" i="1"/>
  <c r="Z9641" i="1"/>
  <c r="V9642" i="1"/>
  <c r="W9642" i="1"/>
  <c r="X9642" i="1"/>
  <c r="Y9642" i="1"/>
  <c r="Z9642" i="1"/>
  <c r="V9643" i="1"/>
  <c r="W9643" i="1"/>
  <c r="X9643" i="1"/>
  <c r="Y9643" i="1"/>
  <c r="Z9643" i="1"/>
  <c r="V9644" i="1"/>
  <c r="W9644" i="1"/>
  <c r="X9644" i="1"/>
  <c r="Y9644" i="1"/>
  <c r="Z9644" i="1"/>
  <c r="V9645" i="1"/>
  <c r="W9645" i="1"/>
  <c r="X9645" i="1"/>
  <c r="Y9645" i="1"/>
  <c r="Z9645" i="1"/>
  <c r="V9646" i="1"/>
  <c r="W9646" i="1"/>
  <c r="X9646" i="1"/>
  <c r="Y9646" i="1"/>
  <c r="Z9646" i="1"/>
  <c r="V9647" i="1"/>
  <c r="W9647" i="1"/>
  <c r="X9647" i="1"/>
  <c r="Y9647" i="1"/>
  <c r="Z9647" i="1"/>
  <c r="V9648" i="1"/>
  <c r="W9648" i="1"/>
  <c r="X9648" i="1"/>
  <c r="Y9648" i="1"/>
  <c r="Z9648" i="1"/>
  <c r="V9649" i="1"/>
  <c r="W9649" i="1"/>
  <c r="X9649" i="1"/>
  <c r="Y9649" i="1"/>
  <c r="Z9649" i="1"/>
  <c r="V9650" i="1"/>
  <c r="W9650" i="1"/>
  <c r="X9650" i="1"/>
  <c r="Y9650" i="1"/>
  <c r="Z9650" i="1"/>
  <c r="V9651" i="1"/>
  <c r="W9651" i="1"/>
  <c r="X9651" i="1"/>
  <c r="Y9651" i="1"/>
  <c r="Z9651" i="1"/>
  <c r="V9652" i="1"/>
  <c r="W9652" i="1"/>
  <c r="X9652" i="1"/>
  <c r="Y9652" i="1"/>
  <c r="Z9652" i="1"/>
  <c r="V9653" i="1"/>
  <c r="W9653" i="1"/>
  <c r="X9653" i="1"/>
  <c r="Y9653" i="1"/>
  <c r="Z9653" i="1"/>
  <c r="V9654" i="1"/>
  <c r="W9654" i="1"/>
  <c r="X9654" i="1"/>
  <c r="Y9654" i="1"/>
  <c r="Z9654" i="1"/>
  <c r="V9655" i="1"/>
  <c r="W9655" i="1"/>
  <c r="X9655" i="1"/>
  <c r="Y9655" i="1"/>
  <c r="Z9655" i="1"/>
  <c r="V9656" i="1"/>
  <c r="W9656" i="1"/>
  <c r="X9656" i="1"/>
  <c r="Y9656" i="1"/>
  <c r="Z9656" i="1"/>
  <c r="V9657" i="1"/>
  <c r="W9657" i="1"/>
  <c r="X9657" i="1"/>
  <c r="Y9657" i="1"/>
  <c r="Z9657" i="1"/>
  <c r="V9658" i="1"/>
  <c r="W9658" i="1"/>
  <c r="X9658" i="1"/>
  <c r="Y9658" i="1"/>
  <c r="Z9658" i="1"/>
  <c r="V9659" i="1"/>
  <c r="W9659" i="1"/>
  <c r="X9659" i="1"/>
  <c r="Y9659" i="1"/>
  <c r="Z9659" i="1"/>
  <c r="V9660" i="1"/>
  <c r="W9660" i="1"/>
  <c r="X9660" i="1"/>
  <c r="Y9660" i="1"/>
  <c r="Z9660" i="1"/>
  <c r="V9661" i="1"/>
  <c r="W9661" i="1"/>
  <c r="X9661" i="1"/>
  <c r="Y9661" i="1"/>
  <c r="Z9661" i="1"/>
  <c r="V9662" i="1"/>
  <c r="W9662" i="1"/>
  <c r="X9662" i="1"/>
  <c r="Y9662" i="1"/>
  <c r="Z9662" i="1"/>
  <c r="V9663" i="1"/>
  <c r="W9663" i="1"/>
  <c r="X9663" i="1"/>
  <c r="Y9663" i="1"/>
  <c r="Z9663" i="1"/>
  <c r="V9664" i="1"/>
  <c r="W9664" i="1"/>
  <c r="X9664" i="1"/>
  <c r="Y9664" i="1"/>
  <c r="Z9664" i="1"/>
  <c r="V9665" i="1"/>
  <c r="W9665" i="1"/>
  <c r="X9665" i="1"/>
  <c r="Y9665" i="1"/>
  <c r="Z9665" i="1"/>
  <c r="V9666" i="1"/>
  <c r="W9666" i="1"/>
  <c r="X9666" i="1"/>
  <c r="Y9666" i="1"/>
  <c r="Z9666" i="1"/>
  <c r="V9667" i="1"/>
  <c r="W9667" i="1"/>
  <c r="X9667" i="1"/>
  <c r="Y9667" i="1"/>
  <c r="Z9667" i="1"/>
  <c r="V9668" i="1"/>
  <c r="W9668" i="1"/>
  <c r="X9668" i="1"/>
  <c r="Y9668" i="1"/>
  <c r="Z9668" i="1"/>
  <c r="V9669" i="1"/>
  <c r="W9669" i="1"/>
  <c r="X9669" i="1"/>
  <c r="Y9669" i="1"/>
  <c r="Z9669" i="1"/>
  <c r="V9670" i="1"/>
  <c r="W9670" i="1"/>
  <c r="X9670" i="1"/>
  <c r="Y9670" i="1"/>
  <c r="Z9670" i="1"/>
  <c r="V9671" i="1"/>
  <c r="W9671" i="1"/>
  <c r="X9671" i="1"/>
  <c r="Y9671" i="1"/>
  <c r="Z9671" i="1"/>
  <c r="V9672" i="1"/>
  <c r="W9672" i="1"/>
  <c r="X9672" i="1"/>
  <c r="Y9672" i="1"/>
  <c r="Z9672" i="1"/>
  <c r="V9673" i="1"/>
  <c r="W9673" i="1"/>
  <c r="X9673" i="1"/>
  <c r="Y9673" i="1"/>
  <c r="Z9673" i="1"/>
  <c r="V9674" i="1"/>
  <c r="W9674" i="1"/>
  <c r="X9674" i="1"/>
  <c r="Y9674" i="1"/>
  <c r="Z9674" i="1"/>
  <c r="V9675" i="1"/>
  <c r="W9675" i="1"/>
  <c r="X9675" i="1"/>
  <c r="Y9675" i="1"/>
  <c r="Z9675" i="1"/>
  <c r="V9676" i="1"/>
  <c r="W9676" i="1"/>
  <c r="X9676" i="1"/>
  <c r="Y9676" i="1"/>
  <c r="Z9676" i="1"/>
  <c r="V9677" i="1"/>
  <c r="W9677" i="1"/>
  <c r="X9677" i="1"/>
  <c r="Y9677" i="1"/>
  <c r="Z9677" i="1"/>
  <c r="V9678" i="1"/>
  <c r="W9678" i="1"/>
  <c r="X9678" i="1"/>
  <c r="Y9678" i="1"/>
  <c r="Z9678" i="1"/>
  <c r="V9679" i="1"/>
  <c r="W9679" i="1"/>
  <c r="X9679" i="1"/>
  <c r="Y9679" i="1"/>
  <c r="Z9679" i="1"/>
  <c r="V9680" i="1"/>
  <c r="W9680" i="1"/>
  <c r="X9680" i="1"/>
  <c r="Y9680" i="1"/>
  <c r="Z9680" i="1"/>
  <c r="V9681" i="1"/>
  <c r="W9681" i="1"/>
  <c r="X9681" i="1"/>
  <c r="Y9681" i="1"/>
  <c r="Z9681" i="1"/>
  <c r="V9682" i="1"/>
  <c r="W9682" i="1"/>
  <c r="X9682" i="1"/>
  <c r="Y9682" i="1"/>
  <c r="Z9682" i="1"/>
  <c r="V9683" i="1"/>
  <c r="W9683" i="1"/>
  <c r="X9683" i="1"/>
  <c r="Y9683" i="1"/>
  <c r="Z9683" i="1"/>
  <c r="V9684" i="1"/>
  <c r="W9684" i="1"/>
  <c r="X9684" i="1"/>
  <c r="Y9684" i="1"/>
  <c r="Z9684" i="1"/>
  <c r="V9685" i="1"/>
  <c r="W9685" i="1"/>
  <c r="X9685" i="1"/>
  <c r="Y9685" i="1"/>
  <c r="Z9685" i="1"/>
  <c r="V9686" i="1"/>
  <c r="W9686" i="1"/>
  <c r="X9686" i="1"/>
  <c r="Y9686" i="1"/>
  <c r="Z9686" i="1"/>
  <c r="V9687" i="1"/>
  <c r="W9687" i="1"/>
  <c r="X9687" i="1"/>
  <c r="Y9687" i="1"/>
  <c r="Z9687" i="1"/>
  <c r="V9688" i="1"/>
  <c r="W9688" i="1"/>
  <c r="X9688" i="1"/>
  <c r="Y9688" i="1"/>
  <c r="Z9688" i="1"/>
  <c r="V9689" i="1"/>
  <c r="W9689" i="1"/>
  <c r="X9689" i="1"/>
  <c r="Y9689" i="1"/>
  <c r="Z9689" i="1"/>
  <c r="V9690" i="1"/>
  <c r="W9690" i="1"/>
  <c r="X9690" i="1"/>
  <c r="Y9690" i="1"/>
  <c r="Z9690" i="1"/>
  <c r="V9691" i="1"/>
  <c r="W9691" i="1"/>
  <c r="X9691" i="1"/>
  <c r="Y9691" i="1"/>
  <c r="Z9691" i="1"/>
  <c r="V9692" i="1"/>
  <c r="W9692" i="1"/>
  <c r="X9692" i="1"/>
  <c r="Y9692" i="1"/>
  <c r="Z9692" i="1"/>
  <c r="V9693" i="1"/>
  <c r="W9693" i="1"/>
  <c r="X9693" i="1"/>
  <c r="Y9693" i="1"/>
  <c r="Z9693" i="1"/>
  <c r="V9694" i="1"/>
  <c r="W9694" i="1"/>
  <c r="X9694" i="1"/>
  <c r="Y9694" i="1"/>
  <c r="Z9694" i="1"/>
  <c r="V9695" i="1"/>
  <c r="W9695" i="1"/>
  <c r="X9695" i="1"/>
  <c r="Y9695" i="1"/>
  <c r="Z9695" i="1"/>
  <c r="V9696" i="1"/>
  <c r="W9696" i="1"/>
  <c r="X9696" i="1"/>
  <c r="Y9696" i="1"/>
  <c r="Z9696" i="1"/>
  <c r="V9697" i="1"/>
  <c r="W9697" i="1"/>
  <c r="X9697" i="1"/>
  <c r="Y9697" i="1"/>
  <c r="Z9697" i="1"/>
  <c r="V9698" i="1"/>
  <c r="W9698" i="1"/>
  <c r="X9698" i="1"/>
  <c r="Y9698" i="1"/>
  <c r="Z9698" i="1"/>
  <c r="V9699" i="1"/>
  <c r="W9699" i="1"/>
  <c r="X9699" i="1"/>
  <c r="Y9699" i="1"/>
  <c r="Z9699" i="1"/>
  <c r="V9700" i="1"/>
  <c r="W9700" i="1"/>
  <c r="X9700" i="1"/>
  <c r="Y9700" i="1"/>
  <c r="Z9700" i="1"/>
  <c r="V9701" i="1"/>
  <c r="W9701" i="1"/>
  <c r="X9701" i="1"/>
  <c r="Y9701" i="1"/>
  <c r="Z9701" i="1"/>
  <c r="V9702" i="1"/>
  <c r="W9702" i="1"/>
  <c r="X9702" i="1"/>
  <c r="Y9702" i="1"/>
  <c r="Z9702" i="1"/>
  <c r="V9703" i="1"/>
  <c r="W9703" i="1"/>
  <c r="X9703" i="1"/>
  <c r="Y9703" i="1"/>
  <c r="Z9703" i="1"/>
  <c r="V9704" i="1"/>
  <c r="W9704" i="1"/>
  <c r="X9704" i="1"/>
  <c r="Y9704" i="1"/>
  <c r="Z9704" i="1"/>
  <c r="V9705" i="1"/>
  <c r="W9705" i="1"/>
  <c r="X9705" i="1"/>
  <c r="Y9705" i="1"/>
  <c r="Z9705" i="1"/>
  <c r="V9706" i="1"/>
  <c r="W9706" i="1"/>
  <c r="X9706" i="1"/>
  <c r="Y9706" i="1"/>
  <c r="Z9706" i="1"/>
  <c r="V9707" i="1"/>
  <c r="W9707" i="1"/>
  <c r="X9707" i="1"/>
  <c r="Y9707" i="1"/>
  <c r="Z9707" i="1"/>
  <c r="V9708" i="1"/>
  <c r="W9708" i="1"/>
  <c r="X9708" i="1"/>
  <c r="Y9708" i="1"/>
  <c r="Z9708" i="1"/>
  <c r="V9709" i="1"/>
  <c r="W9709" i="1"/>
  <c r="X9709" i="1"/>
  <c r="Y9709" i="1"/>
  <c r="Z9709" i="1"/>
  <c r="V9710" i="1"/>
  <c r="W9710" i="1"/>
  <c r="X9710" i="1"/>
  <c r="Y9710" i="1"/>
  <c r="Z9710" i="1"/>
  <c r="V9711" i="1"/>
  <c r="W9711" i="1"/>
  <c r="X9711" i="1"/>
  <c r="Y9711" i="1"/>
  <c r="Z9711" i="1"/>
  <c r="V9712" i="1"/>
  <c r="W9712" i="1"/>
  <c r="X9712" i="1"/>
  <c r="Y9712" i="1"/>
  <c r="Z9712" i="1"/>
  <c r="V9713" i="1"/>
  <c r="W9713" i="1"/>
  <c r="X9713" i="1"/>
  <c r="Y9713" i="1"/>
  <c r="Z9713" i="1"/>
  <c r="V9714" i="1"/>
  <c r="W9714" i="1"/>
  <c r="X9714" i="1"/>
  <c r="Y9714" i="1"/>
  <c r="Z9714" i="1"/>
  <c r="V9715" i="1"/>
  <c r="W9715" i="1"/>
  <c r="X9715" i="1"/>
  <c r="Y9715" i="1"/>
  <c r="Z9715" i="1"/>
  <c r="V9716" i="1"/>
  <c r="W9716" i="1"/>
  <c r="X9716" i="1"/>
  <c r="Y9716" i="1"/>
  <c r="Z9716" i="1"/>
  <c r="V9717" i="1"/>
  <c r="W9717" i="1"/>
  <c r="X9717" i="1"/>
  <c r="Y9717" i="1"/>
  <c r="Z9717" i="1"/>
  <c r="V9718" i="1"/>
  <c r="W9718" i="1"/>
  <c r="X9718" i="1"/>
  <c r="Y9718" i="1"/>
  <c r="Z9718" i="1"/>
  <c r="V9719" i="1"/>
  <c r="W9719" i="1"/>
  <c r="X9719" i="1"/>
  <c r="Y9719" i="1"/>
  <c r="Z9719" i="1"/>
  <c r="V9720" i="1"/>
  <c r="W9720" i="1"/>
  <c r="X9720" i="1"/>
  <c r="Y9720" i="1"/>
  <c r="Z9720" i="1"/>
  <c r="V9721" i="1"/>
  <c r="W9721" i="1"/>
  <c r="X9721" i="1"/>
  <c r="Y9721" i="1"/>
  <c r="Z9721" i="1"/>
  <c r="V9722" i="1"/>
  <c r="W9722" i="1"/>
  <c r="X9722" i="1"/>
  <c r="Y9722" i="1"/>
  <c r="Z9722" i="1"/>
  <c r="V9723" i="1"/>
  <c r="W9723" i="1"/>
  <c r="X9723" i="1"/>
  <c r="Y9723" i="1"/>
  <c r="Z9723" i="1"/>
  <c r="V9724" i="1"/>
  <c r="W9724" i="1"/>
  <c r="X9724" i="1"/>
  <c r="Y9724" i="1"/>
  <c r="Z9724" i="1"/>
  <c r="V9725" i="1"/>
  <c r="W9725" i="1"/>
  <c r="X9725" i="1"/>
  <c r="Y9725" i="1"/>
  <c r="Z9725" i="1"/>
  <c r="V9726" i="1"/>
  <c r="W9726" i="1"/>
  <c r="X9726" i="1"/>
  <c r="Y9726" i="1"/>
  <c r="Z9726" i="1"/>
  <c r="V9727" i="1"/>
  <c r="W9727" i="1"/>
  <c r="X9727" i="1"/>
  <c r="Y9727" i="1"/>
  <c r="Z9727" i="1"/>
  <c r="V9728" i="1"/>
  <c r="W9728" i="1"/>
  <c r="X9728" i="1"/>
  <c r="Y9728" i="1"/>
  <c r="Z9728" i="1"/>
  <c r="V9729" i="1"/>
  <c r="W9729" i="1"/>
  <c r="X9729" i="1"/>
  <c r="Y9729" i="1"/>
  <c r="Z9729" i="1"/>
  <c r="V9730" i="1"/>
  <c r="W9730" i="1"/>
  <c r="X9730" i="1"/>
  <c r="Y9730" i="1"/>
  <c r="Z9730" i="1"/>
  <c r="V9731" i="1"/>
  <c r="W9731" i="1"/>
  <c r="X9731" i="1"/>
  <c r="Y9731" i="1"/>
  <c r="Z9731" i="1"/>
  <c r="V9732" i="1"/>
  <c r="W9732" i="1"/>
  <c r="X9732" i="1"/>
  <c r="Y9732" i="1"/>
  <c r="Z9732" i="1"/>
  <c r="V9733" i="1"/>
  <c r="W9733" i="1"/>
  <c r="X9733" i="1"/>
  <c r="Y9733" i="1"/>
  <c r="Z9733" i="1"/>
  <c r="V9734" i="1"/>
  <c r="W9734" i="1"/>
  <c r="X9734" i="1"/>
  <c r="Y9734" i="1"/>
  <c r="Z9734" i="1"/>
  <c r="V9735" i="1"/>
  <c r="W9735" i="1"/>
  <c r="X9735" i="1"/>
  <c r="Y9735" i="1"/>
  <c r="Z9735" i="1"/>
  <c r="V9736" i="1"/>
  <c r="W9736" i="1"/>
  <c r="X9736" i="1"/>
  <c r="Y9736" i="1"/>
  <c r="Z9736" i="1"/>
  <c r="V9737" i="1"/>
  <c r="W9737" i="1"/>
  <c r="X9737" i="1"/>
  <c r="Y9737" i="1"/>
  <c r="Z9737" i="1"/>
  <c r="V9738" i="1"/>
  <c r="W9738" i="1"/>
  <c r="X9738" i="1"/>
  <c r="Y9738" i="1"/>
  <c r="Z9738" i="1"/>
  <c r="V9739" i="1"/>
  <c r="W9739" i="1"/>
  <c r="X9739" i="1"/>
  <c r="Y9739" i="1"/>
  <c r="Z9739" i="1"/>
  <c r="V9740" i="1"/>
  <c r="W9740" i="1"/>
  <c r="X9740" i="1"/>
  <c r="Y9740" i="1"/>
  <c r="Z9740" i="1"/>
  <c r="V9741" i="1"/>
  <c r="W9741" i="1"/>
  <c r="X9741" i="1"/>
  <c r="Y9741" i="1"/>
  <c r="Z9741" i="1"/>
  <c r="V9742" i="1"/>
  <c r="W9742" i="1"/>
  <c r="X9742" i="1"/>
  <c r="Y9742" i="1"/>
  <c r="Z9742" i="1"/>
  <c r="V9743" i="1"/>
  <c r="W9743" i="1"/>
  <c r="X9743" i="1"/>
  <c r="Y9743" i="1"/>
  <c r="Z9743" i="1"/>
  <c r="V9744" i="1"/>
  <c r="W9744" i="1"/>
  <c r="X9744" i="1"/>
  <c r="Y9744" i="1"/>
  <c r="Z9744" i="1"/>
  <c r="V9745" i="1"/>
  <c r="W9745" i="1"/>
  <c r="X9745" i="1"/>
  <c r="Y9745" i="1"/>
  <c r="Z9745" i="1"/>
  <c r="V9746" i="1"/>
  <c r="W9746" i="1"/>
  <c r="X9746" i="1"/>
  <c r="Y9746" i="1"/>
  <c r="Z9746" i="1"/>
  <c r="V9747" i="1"/>
  <c r="W9747" i="1"/>
  <c r="X9747" i="1"/>
  <c r="Y9747" i="1"/>
  <c r="Z9747" i="1"/>
  <c r="V9748" i="1"/>
  <c r="W9748" i="1"/>
  <c r="X9748" i="1"/>
  <c r="Y9748" i="1"/>
  <c r="Z9748" i="1"/>
  <c r="V9749" i="1"/>
  <c r="W9749" i="1"/>
  <c r="X9749" i="1"/>
  <c r="Y9749" i="1"/>
  <c r="Z9749" i="1"/>
  <c r="V9750" i="1"/>
  <c r="W9750" i="1"/>
  <c r="X9750" i="1"/>
  <c r="Y9750" i="1"/>
  <c r="Z9750" i="1"/>
  <c r="V9751" i="1"/>
  <c r="W9751" i="1"/>
  <c r="X9751" i="1"/>
  <c r="Y9751" i="1"/>
  <c r="Z9751" i="1"/>
  <c r="V9752" i="1"/>
  <c r="W9752" i="1"/>
  <c r="X9752" i="1"/>
  <c r="Y9752" i="1"/>
  <c r="Z9752" i="1"/>
  <c r="V9753" i="1"/>
  <c r="W9753" i="1"/>
  <c r="X9753" i="1"/>
  <c r="Y9753" i="1"/>
  <c r="Z9753" i="1"/>
  <c r="V9754" i="1"/>
  <c r="W9754" i="1"/>
  <c r="X9754" i="1"/>
  <c r="Y9754" i="1"/>
  <c r="Z9754" i="1"/>
  <c r="V9755" i="1"/>
  <c r="W9755" i="1"/>
  <c r="X9755" i="1"/>
  <c r="Y9755" i="1"/>
  <c r="Z9755" i="1"/>
  <c r="V9756" i="1"/>
  <c r="W9756" i="1"/>
  <c r="X9756" i="1"/>
  <c r="Y9756" i="1"/>
  <c r="Z9756" i="1"/>
  <c r="V9757" i="1"/>
  <c r="W9757" i="1"/>
  <c r="X9757" i="1"/>
  <c r="Y9757" i="1"/>
  <c r="Z9757" i="1"/>
  <c r="V9758" i="1"/>
  <c r="W9758" i="1"/>
  <c r="X9758" i="1"/>
  <c r="Y9758" i="1"/>
  <c r="Z9758" i="1"/>
  <c r="V9759" i="1"/>
  <c r="W9759" i="1"/>
  <c r="X9759" i="1"/>
  <c r="Y9759" i="1"/>
  <c r="Z9759" i="1"/>
  <c r="V9760" i="1"/>
  <c r="W9760" i="1"/>
  <c r="X9760" i="1"/>
  <c r="Y9760" i="1"/>
  <c r="Z9760" i="1"/>
  <c r="V9761" i="1"/>
  <c r="W9761" i="1"/>
  <c r="X9761" i="1"/>
  <c r="Y9761" i="1"/>
  <c r="Z9761" i="1"/>
  <c r="V9762" i="1"/>
  <c r="W9762" i="1"/>
  <c r="X9762" i="1"/>
  <c r="Y9762" i="1"/>
  <c r="Z9762" i="1"/>
  <c r="V9763" i="1"/>
  <c r="W9763" i="1"/>
  <c r="X9763" i="1"/>
  <c r="Y9763" i="1"/>
  <c r="Z9763" i="1"/>
  <c r="V9764" i="1"/>
  <c r="W9764" i="1"/>
  <c r="X9764" i="1"/>
  <c r="Y9764" i="1"/>
  <c r="Z9764" i="1"/>
  <c r="V9765" i="1"/>
  <c r="W9765" i="1"/>
  <c r="X9765" i="1"/>
  <c r="Y9765" i="1"/>
  <c r="Z9765" i="1"/>
  <c r="V9766" i="1"/>
  <c r="W9766" i="1"/>
  <c r="X9766" i="1"/>
  <c r="Y9766" i="1"/>
  <c r="Z9766" i="1"/>
  <c r="V9767" i="1"/>
  <c r="W9767" i="1"/>
  <c r="X9767" i="1"/>
  <c r="Y9767" i="1"/>
  <c r="Z9767" i="1"/>
  <c r="V9768" i="1"/>
  <c r="W9768" i="1"/>
  <c r="X9768" i="1"/>
  <c r="Y9768" i="1"/>
  <c r="Z9768" i="1"/>
  <c r="V9769" i="1"/>
  <c r="W9769" i="1"/>
  <c r="X9769" i="1"/>
  <c r="Y9769" i="1"/>
  <c r="Z9769" i="1"/>
  <c r="V9770" i="1"/>
  <c r="W9770" i="1"/>
  <c r="X9770" i="1"/>
  <c r="Y9770" i="1"/>
  <c r="Z9770" i="1"/>
  <c r="V9771" i="1"/>
  <c r="W9771" i="1"/>
  <c r="X9771" i="1"/>
  <c r="Y9771" i="1"/>
  <c r="Z9771" i="1"/>
  <c r="V9772" i="1"/>
  <c r="W9772" i="1"/>
  <c r="X9772" i="1"/>
  <c r="Y9772" i="1"/>
  <c r="Z9772" i="1"/>
  <c r="V9773" i="1"/>
  <c r="W9773" i="1"/>
  <c r="X9773" i="1"/>
  <c r="Y9773" i="1"/>
  <c r="Z9773" i="1"/>
  <c r="V9774" i="1"/>
  <c r="W9774" i="1"/>
  <c r="X9774" i="1"/>
  <c r="Y9774" i="1"/>
  <c r="Z9774" i="1"/>
  <c r="V9775" i="1"/>
  <c r="W9775" i="1"/>
  <c r="X9775" i="1"/>
  <c r="Y9775" i="1"/>
  <c r="Z9775" i="1"/>
  <c r="V9776" i="1"/>
  <c r="W9776" i="1"/>
  <c r="X9776" i="1"/>
  <c r="Y9776" i="1"/>
  <c r="Z9776" i="1"/>
  <c r="V9777" i="1"/>
  <c r="W9777" i="1"/>
  <c r="X9777" i="1"/>
  <c r="Y9777" i="1"/>
  <c r="Z9777" i="1"/>
  <c r="V9778" i="1"/>
  <c r="W9778" i="1"/>
  <c r="X9778" i="1"/>
  <c r="Y9778" i="1"/>
  <c r="Z9778" i="1"/>
  <c r="V9779" i="1"/>
  <c r="W9779" i="1"/>
  <c r="X9779" i="1"/>
  <c r="Y9779" i="1"/>
  <c r="Z9779" i="1"/>
  <c r="V9780" i="1"/>
  <c r="W9780" i="1"/>
  <c r="X9780" i="1"/>
  <c r="Y9780" i="1"/>
  <c r="Z9780" i="1"/>
  <c r="V9781" i="1"/>
  <c r="W9781" i="1"/>
  <c r="X9781" i="1"/>
  <c r="Y9781" i="1"/>
  <c r="Z9781" i="1"/>
  <c r="V9782" i="1"/>
  <c r="W9782" i="1"/>
  <c r="X9782" i="1"/>
  <c r="Y9782" i="1"/>
  <c r="Z9782" i="1"/>
  <c r="V9783" i="1"/>
  <c r="W9783" i="1"/>
  <c r="X9783" i="1"/>
  <c r="Y9783" i="1"/>
  <c r="Z9783" i="1"/>
  <c r="V9784" i="1"/>
  <c r="W9784" i="1"/>
  <c r="X9784" i="1"/>
  <c r="Y9784" i="1"/>
  <c r="Z9784" i="1"/>
  <c r="V9785" i="1"/>
  <c r="W9785" i="1"/>
  <c r="X9785" i="1"/>
  <c r="Y9785" i="1"/>
  <c r="Z9785" i="1"/>
  <c r="V9786" i="1"/>
  <c r="W9786" i="1"/>
  <c r="X9786" i="1"/>
  <c r="Y9786" i="1"/>
  <c r="Z9786" i="1"/>
  <c r="V9787" i="1"/>
  <c r="W9787" i="1"/>
  <c r="X9787" i="1"/>
  <c r="Y9787" i="1"/>
  <c r="Z9787" i="1"/>
  <c r="V9788" i="1"/>
  <c r="W9788" i="1"/>
  <c r="X9788" i="1"/>
  <c r="Y9788" i="1"/>
  <c r="Z9788" i="1"/>
  <c r="V9789" i="1"/>
  <c r="W9789" i="1"/>
  <c r="X9789" i="1"/>
  <c r="Y9789" i="1"/>
  <c r="Z9789" i="1"/>
  <c r="V9790" i="1"/>
  <c r="W9790" i="1"/>
  <c r="X9790" i="1"/>
  <c r="Y9790" i="1"/>
  <c r="Z9790" i="1"/>
  <c r="V9791" i="1"/>
  <c r="W9791" i="1"/>
  <c r="X9791" i="1"/>
  <c r="Y9791" i="1"/>
  <c r="Z9791" i="1"/>
  <c r="V9792" i="1"/>
  <c r="W9792" i="1"/>
  <c r="X9792" i="1"/>
  <c r="Y9792" i="1"/>
  <c r="Z9792" i="1"/>
  <c r="V9793" i="1"/>
  <c r="W9793" i="1"/>
  <c r="X9793" i="1"/>
  <c r="Y9793" i="1"/>
  <c r="Z9793" i="1"/>
  <c r="V9794" i="1"/>
  <c r="W9794" i="1"/>
  <c r="X9794" i="1"/>
  <c r="Y9794" i="1"/>
  <c r="Z9794" i="1"/>
  <c r="V9795" i="1"/>
  <c r="W9795" i="1"/>
  <c r="X9795" i="1"/>
  <c r="Y9795" i="1"/>
  <c r="Z9795" i="1"/>
  <c r="V9796" i="1"/>
  <c r="W9796" i="1"/>
  <c r="X9796" i="1"/>
  <c r="Y9796" i="1"/>
  <c r="Z9796" i="1"/>
  <c r="V9797" i="1"/>
  <c r="W9797" i="1"/>
  <c r="X9797" i="1"/>
  <c r="Y9797" i="1"/>
  <c r="Z9797" i="1"/>
  <c r="V9798" i="1"/>
  <c r="W9798" i="1"/>
  <c r="X9798" i="1"/>
  <c r="Y9798" i="1"/>
  <c r="Z9798" i="1"/>
  <c r="V9799" i="1"/>
  <c r="W9799" i="1"/>
  <c r="X9799" i="1"/>
  <c r="Y9799" i="1"/>
  <c r="Z9799" i="1"/>
  <c r="V9800" i="1"/>
  <c r="W9800" i="1"/>
  <c r="X9800" i="1"/>
  <c r="Y9800" i="1"/>
  <c r="Z9800" i="1"/>
  <c r="V9801" i="1"/>
  <c r="W9801" i="1"/>
  <c r="X9801" i="1"/>
  <c r="Y9801" i="1"/>
  <c r="Z9801" i="1"/>
  <c r="V9802" i="1"/>
  <c r="W9802" i="1"/>
  <c r="X9802" i="1"/>
  <c r="Y9802" i="1"/>
  <c r="Z9802" i="1"/>
  <c r="V9803" i="1"/>
  <c r="W9803" i="1"/>
  <c r="X9803" i="1"/>
  <c r="Y9803" i="1"/>
  <c r="Z9803" i="1"/>
  <c r="V9804" i="1"/>
  <c r="W9804" i="1"/>
  <c r="X9804" i="1"/>
  <c r="Y9804" i="1"/>
  <c r="Z9804" i="1"/>
  <c r="V9805" i="1"/>
  <c r="W9805" i="1"/>
  <c r="X9805" i="1"/>
  <c r="Y9805" i="1"/>
  <c r="Z9805" i="1"/>
  <c r="V9806" i="1"/>
  <c r="W9806" i="1"/>
  <c r="X9806" i="1"/>
  <c r="Y9806" i="1"/>
  <c r="Z9806" i="1"/>
  <c r="V9807" i="1"/>
  <c r="W9807" i="1"/>
  <c r="X9807" i="1"/>
  <c r="Y9807" i="1"/>
  <c r="Z9807" i="1"/>
  <c r="V9808" i="1"/>
  <c r="W9808" i="1"/>
  <c r="X9808" i="1"/>
  <c r="Y9808" i="1"/>
  <c r="Z9808" i="1"/>
  <c r="V9809" i="1"/>
  <c r="W9809" i="1"/>
  <c r="X9809" i="1"/>
  <c r="Y9809" i="1"/>
  <c r="Z9809" i="1"/>
  <c r="V9810" i="1"/>
  <c r="W9810" i="1"/>
  <c r="X9810" i="1"/>
  <c r="Y9810" i="1"/>
  <c r="Z9810" i="1"/>
  <c r="V9811" i="1"/>
  <c r="W9811" i="1"/>
  <c r="X9811" i="1"/>
  <c r="Y9811" i="1"/>
  <c r="Z9811" i="1"/>
  <c r="V9812" i="1"/>
  <c r="W9812" i="1"/>
  <c r="X9812" i="1"/>
  <c r="Y9812" i="1"/>
  <c r="Z9812" i="1"/>
  <c r="V9813" i="1"/>
  <c r="W9813" i="1"/>
  <c r="X9813" i="1"/>
  <c r="Y9813" i="1"/>
  <c r="Z9813" i="1"/>
  <c r="V9814" i="1"/>
  <c r="W9814" i="1"/>
  <c r="X9814" i="1"/>
  <c r="Y9814" i="1"/>
  <c r="Z9814" i="1"/>
  <c r="V9815" i="1"/>
  <c r="W9815" i="1"/>
  <c r="X9815" i="1"/>
  <c r="Y9815" i="1"/>
  <c r="Z9815" i="1"/>
  <c r="V9816" i="1"/>
  <c r="W9816" i="1"/>
  <c r="X9816" i="1"/>
  <c r="Y9816" i="1"/>
  <c r="Z9816" i="1"/>
  <c r="V9817" i="1"/>
  <c r="W9817" i="1"/>
  <c r="X9817" i="1"/>
  <c r="Y9817" i="1"/>
  <c r="Z9817" i="1"/>
  <c r="V9818" i="1"/>
  <c r="W9818" i="1"/>
  <c r="X9818" i="1"/>
  <c r="Y9818" i="1"/>
  <c r="Z9818" i="1"/>
  <c r="V9819" i="1"/>
  <c r="W9819" i="1"/>
  <c r="X9819" i="1"/>
  <c r="Y9819" i="1"/>
  <c r="Z9819" i="1"/>
  <c r="V9820" i="1"/>
  <c r="W9820" i="1"/>
  <c r="X9820" i="1"/>
  <c r="Y9820" i="1"/>
  <c r="Z9820" i="1"/>
  <c r="V9821" i="1"/>
  <c r="W9821" i="1"/>
  <c r="X9821" i="1"/>
  <c r="Y9821" i="1"/>
  <c r="Z9821" i="1"/>
  <c r="V9822" i="1"/>
  <c r="W9822" i="1"/>
  <c r="X9822" i="1"/>
  <c r="Y9822" i="1"/>
  <c r="Z9822" i="1"/>
  <c r="V9823" i="1"/>
  <c r="W9823" i="1"/>
  <c r="X9823" i="1"/>
  <c r="Y9823" i="1"/>
  <c r="Z9823" i="1"/>
  <c r="V9824" i="1"/>
  <c r="W9824" i="1"/>
  <c r="X9824" i="1"/>
  <c r="Y9824" i="1"/>
  <c r="Z9824" i="1"/>
  <c r="V9825" i="1"/>
  <c r="W9825" i="1"/>
  <c r="X9825" i="1"/>
  <c r="Y9825" i="1"/>
  <c r="Z9825" i="1"/>
  <c r="V9826" i="1"/>
  <c r="W9826" i="1"/>
  <c r="X9826" i="1"/>
  <c r="Y9826" i="1"/>
  <c r="Z9826" i="1"/>
  <c r="V9827" i="1"/>
  <c r="W9827" i="1"/>
  <c r="X9827" i="1"/>
  <c r="Y9827" i="1"/>
  <c r="Z9827" i="1"/>
  <c r="V9828" i="1"/>
  <c r="W9828" i="1"/>
  <c r="X9828" i="1"/>
  <c r="Y9828" i="1"/>
  <c r="Z9828" i="1"/>
  <c r="V9829" i="1"/>
  <c r="W9829" i="1"/>
  <c r="X9829" i="1"/>
  <c r="Y9829" i="1"/>
  <c r="Z9829" i="1"/>
  <c r="V9830" i="1"/>
  <c r="W9830" i="1"/>
  <c r="X9830" i="1"/>
  <c r="Y9830" i="1"/>
  <c r="Z9830" i="1"/>
  <c r="V9831" i="1"/>
  <c r="W9831" i="1"/>
  <c r="X9831" i="1"/>
  <c r="Y9831" i="1"/>
  <c r="Z9831" i="1"/>
  <c r="V9832" i="1"/>
  <c r="W9832" i="1"/>
  <c r="X9832" i="1"/>
  <c r="Y9832" i="1"/>
  <c r="Z9832" i="1"/>
  <c r="V9833" i="1"/>
  <c r="W9833" i="1"/>
  <c r="X9833" i="1"/>
  <c r="Y9833" i="1"/>
  <c r="Z9833" i="1"/>
  <c r="V9834" i="1"/>
  <c r="W9834" i="1"/>
  <c r="X9834" i="1"/>
  <c r="Y9834" i="1"/>
  <c r="Z9834" i="1"/>
  <c r="V9835" i="1"/>
  <c r="W9835" i="1"/>
  <c r="X9835" i="1"/>
  <c r="Y9835" i="1"/>
  <c r="Z9835" i="1"/>
  <c r="V9836" i="1"/>
  <c r="W9836" i="1"/>
  <c r="X9836" i="1"/>
  <c r="Y9836" i="1"/>
  <c r="Z9836" i="1"/>
  <c r="V9837" i="1"/>
  <c r="W9837" i="1"/>
  <c r="X9837" i="1"/>
  <c r="Y9837" i="1"/>
  <c r="Z9837" i="1"/>
  <c r="V9838" i="1"/>
  <c r="W9838" i="1"/>
  <c r="X9838" i="1"/>
  <c r="Y9838" i="1"/>
  <c r="Z9838" i="1"/>
  <c r="V9839" i="1"/>
  <c r="W9839" i="1"/>
  <c r="X9839" i="1"/>
  <c r="Y9839" i="1"/>
  <c r="Z9839" i="1"/>
  <c r="V9840" i="1"/>
  <c r="W9840" i="1"/>
  <c r="X9840" i="1"/>
  <c r="Y9840" i="1"/>
  <c r="Z9840" i="1"/>
  <c r="V9841" i="1"/>
  <c r="W9841" i="1"/>
  <c r="X9841" i="1"/>
  <c r="Y9841" i="1"/>
  <c r="Z9841" i="1"/>
  <c r="V9842" i="1"/>
  <c r="W9842" i="1"/>
  <c r="X9842" i="1"/>
  <c r="Y9842" i="1"/>
  <c r="Z9842" i="1"/>
  <c r="V9843" i="1"/>
  <c r="W9843" i="1"/>
  <c r="X9843" i="1"/>
  <c r="Y9843" i="1"/>
  <c r="Z9843" i="1"/>
  <c r="V9844" i="1"/>
  <c r="W9844" i="1"/>
  <c r="X9844" i="1"/>
  <c r="Y9844" i="1"/>
  <c r="Z9844" i="1"/>
  <c r="V9845" i="1"/>
  <c r="W9845" i="1"/>
  <c r="X9845" i="1"/>
  <c r="Y9845" i="1"/>
  <c r="Z9845" i="1"/>
  <c r="V9846" i="1"/>
  <c r="W9846" i="1"/>
  <c r="X9846" i="1"/>
  <c r="Y9846" i="1"/>
  <c r="Z9846" i="1"/>
  <c r="V9847" i="1"/>
  <c r="W9847" i="1"/>
  <c r="X9847" i="1"/>
  <c r="Y9847" i="1"/>
  <c r="Z9847" i="1"/>
  <c r="V9848" i="1"/>
  <c r="W9848" i="1"/>
  <c r="X9848" i="1"/>
  <c r="Y9848" i="1"/>
  <c r="Z9848" i="1"/>
  <c r="V9849" i="1"/>
  <c r="W9849" i="1"/>
  <c r="X9849" i="1"/>
  <c r="Y9849" i="1"/>
  <c r="Z9849" i="1"/>
  <c r="V9850" i="1"/>
  <c r="W9850" i="1"/>
  <c r="X9850" i="1"/>
  <c r="Y9850" i="1"/>
  <c r="Z9850" i="1"/>
  <c r="V9851" i="1"/>
  <c r="W9851" i="1"/>
  <c r="X9851" i="1"/>
  <c r="Y9851" i="1"/>
  <c r="Z9851" i="1"/>
  <c r="V9852" i="1"/>
  <c r="W9852" i="1"/>
  <c r="X9852" i="1"/>
  <c r="Y9852" i="1"/>
  <c r="Z9852" i="1"/>
  <c r="V9853" i="1"/>
  <c r="W9853" i="1"/>
  <c r="X9853" i="1"/>
  <c r="Y9853" i="1"/>
  <c r="Z9853" i="1"/>
  <c r="V9854" i="1"/>
  <c r="W9854" i="1"/>
  <c r="X9854" i="1"/>
  <c r="Y9854" i="1"/>
  <c r="Z9854" i="1"/>
  <c r="V9855" i="1"/>
  <c r="W9855" i="1"/>
  <c r="X9855" i="1"/>
  <c r="Y9855" i="1"/>
  <c r="Z9855" i="1"/>
  <c r="V9856" i="1"/>
  <c r="W9856" i="1"/>
  <c r="X9856" i="1"/>
  <c r="Y9856" i="1"/>
  <c r="Z9856" i="1"/>
  <c r="V9857" i="1"/>
  <c r="W9857" i="1"/>
  <c r="X9857" i="1"/>
  <c r="Y9857" i="1"/>
  <c r="Z9857" i="1"/>
  <c r="V9858" i="1"/>
  <c r="W9858" i="1"/>
  <c r="X9858" i="1"/>
  <c r="Y9858" i="1"/>
  <c r="Z9858" i="1"/>
  <c r="V9859" i="1"/>
  <c r="W9859" i="1"/>
  <c r="X9859" i="1"/>
  <c r="Y9859" i="1"/>
  <c r="Z9859" i="1"/>
  <c r="V9860" i="1"/>
  <c r="W9860" i="1"/>
  <c r="X9860" i="1"/>
  <c r="Y9860" i="1"/>
  <c r="Z9860" i="1"/>
  <c r="V9861" i="1"/>
  <c r="W9861" i="1"/>
  <c r="X9861" i="1"/>
  <c r="Y9861" i="1"/>
  <c r="Z9861" i="1"/>
  <c r="V9862" i="1"/>
  <c r="W9862" i="1"/>
  <c r="X9862" i="1"/>
  <c r="Y9862" i="1"/>
  <c r="Z9862" i="1"/>
  <c r="V9863" i="1"/>
  <c r="W9863" i="1"/>
  <c r="X9863" i="1"/>
  <c r="Y9863" i="1"/>
  <c r="Z9863" i="1"/>
  <c r="V9864" i="1"/>
  <c r="W9864" i="1"/>
  <c r="X9864" i="1"/>
  <c r="Y9864" i="1"/>
  <c r="Z9864" i="1"/>
  <c r="V9865" i="1"/>
  <c r="W9865" i="1"/>
  <c r="X9865" i="1"/>
  <c r="Y9865" i="1"/>
  <c r="Z9865" i="1"/>
  <c r="V9866" i="1"/>
  <c r="W9866" i="1"/>
  <c r="X9866" i="1"/>
  <c r="Y9866" i="1"/>
  <c r="Z9866" i="1"/>
  <c r="V9867" i="1"/>
  <c r="W9867" i="1"/>
  <c r="X9867" i="1"/>
  <c r="Y9867" i="1"/>
  <c r="Z9867" i="1"/>
  <c r="V9868" i="1"/>
  <c r="W9868" i="1"/>
  <c r="X9868" i="1"/>
  <c r="Y9868" i="1"/>
  <c r="Z9868" i="1"/>
  <c r="V9869" i="1"/>
  <c r="W9869" i="1"/>
  <c r="X9869" i="1"/>
  <c r="Y9869" i="1"/>
  <c r="Z9869" i="1"/>
  <c r="V9870" i="1"/>
  <c r="W9870" i="1"/>
  <c r="X9870" i="1"/>
  <c r="Y9870" i="1"/>
  <c r="Z9870" i="1"/>
  <c r="V9871" i="1"/>
  <c r="W9871" i="1"/>
  <c r="X9871" i="1"/>
  <c r="Y9871" i="1"/>
  <c r="Z9871" i="1"/>
  <c r="V9872" i="1"/>
  <c r="W9872" i="1"/>
  <c r="X9872" i="1"/>
  <c r="Y9872" i="1"/>
  <c r="Z9872" i="1"/>
  <c r="V9873" i="1"/>
  <c r="W9873" i="1"/>
  <c r="X9873" i="1"/>
  <c r="Y9873" i="1"/>
  <c r="Z9873" i="1"/>
  <c r="V9874" i="1"/>
  <c r="W9874" i="1"/>
  <c r="X9874" i="1"/>
  <c r="Y9874" i="1"/>
  <c r="Z9874" i="1"/>
  <c r="V9875" i="1"/>
  <c r="W9875" i="1"/>
  <c r="X9875" i="1"/>
  <c r="Y9875" i="1"/>
  <c r="Z9875" i="1"/>
  <c r="V9876" i="1"/>
  <c r="W9876" i="1"/>
  <c r="X9876" i="1"/>
  <c r="Y9876" i="1"/>
  <c r="Z9876" i="1"/>
  <c r="V9877" i="1"/>
  <c r="W9877" i="1"/>
  <c r="X9877" i="1"/>
  <c r="Y9877" i="1"/>
  <c r="Z9877" i="1"/>
  <c r="V9878" i="1"/>
  <c r="W9878" i="1"/>
  <c r="X9878" i="1"/>
  <c r="Y9878" i="1"/>
  <c r="Z9878" i="1"/>
  <c r="V9879" i="1"/>
  <c r="W9879" i="1"/>
  <c r="X9879" i="1"/>
  <c r="Y9879" i="1"/>
  <c r="Z9879" i="1"/>
  <c r="V9880" i="1"/>
  <c r="W9880" i="1"/>
  <c r="X9880" i="1"/>
  <c r="Y9880" i="1"/>
  <c r="Z9880" i="1"/>
  <c r="V9881" i="1"/>
  <c r="W9881" i="1"/>
  <c r="X9881" i="1"/>
  <c r="Y9881" i="1"/>
  <c r="Z9881" i="1"/>
  <c r="V9882" i="1"/>
  <c r="W9882" i="1"/>
  <c r="X9882" i="1"/>
  <c r="Y9882" i="1"/>
  <c r="Z9882" i="1"/>
  <c r="V9883" i="1"/>
  <c r="W9883" i="1"/>
  <c r="X9883" i="1"/>
  <c r="Y9883" i="1"/>
  <c r="Z9883" i="1"/>
  <c r="V9884" i="1"/>
  <c r="W9884" i="1"/>
  <c r="X9884" i="1"/>
  <c r="Y9884" i="1"/>
  <c r="Z9884" i="1"/>
  <c r="V9885" i="1"/>
  <c r="W9885" i="1"/>
  <c r="X9885" i="1"/>
  <c r="Y9885" i="1"/>
  <c r="Z9885" i="1"/>
  <c r="V9886" i="1"/>
  <c r="W9886" i="1"/>
  <c r="X9886" i="1"/>
  <c r="Y9886" i="1"/>
  <c r="Z9886" i="1"/>
  <c r="V9887" i="1"/>
  <c r="W9887" i="1"/>
  <c r="X9887" i="1"/>
  <c r="Y9887" i="1"/>
  <c r="Z9887" i="1"/>
  <c r="V9888" i="1"/>
  <c r="W9888" i="1"/>
  <c r="X9888" i="1"/>
  <c r="Y9888" i="1"/>
  <c r="Z9888" i="1"/>
  <c r="V9889" i="1"/>
  <c r="W9889" i="1"/>
  <c r="X9889" i="1"/>
  <c r="Y9889" i="1"/>
  <c r="Z9889" i="1"/>
  <c r="V9890" i="1"/>
  <c r="W9890" i="1"/>
  <c r="X9890" i="1"/>
  <c r="Y9890" i="1"/>
  <c r="Z9890" i="1"/>
  <c r="V9891" i="1"/>
  <c r="W9891" i="1"/>
  <c r="X9891" i="1"/>
  <c r="Y9891" i="1"/>
  <c r="Z9891" i="1"/>
  <c r="V9892" i="1"/>
  <c r="W9892" i="1"/>
  <c r="X9892" i="1"/>
  <c r="Y9892" i="1"/>
  <c r="Z9892" i="1"/>
  <c r="V9893" i="1"/>
  <c r="W9893" i="1"/>
  <c r="X9893" i="1"/>
  <c r="Y9893" i="1"/>
  <c r="Z9893" i="1"/>
  <c r="V9894" i="1"/>
  <c r="W9894" i="1"/>
  <c r="X9894" i="1"/>
  <c r="Y9894" i="1"/>
  <c r="Z9894" i="1"/>
  <c r="V9895" i="1"/>
  <c r="W9895" i="1"/>
  <c r="X9895" i="1"/>
  <c r="Y9895" i="1"/>
  <c r="Z9895" i="1"/>
  <c r="V9896" i="1"/>
  <c r="W9896" i="1"/>
  <c r="X9896" i="1"/>
  <c r="Y9896" i="1"/>
  <c r="Z9896" i="1"/>
  <c r="V9897" i="1"/>
  <c r="W9897" i="1"/>
  <c r="X9897" i="1"/>
  <c r="Y9897" i="1"/>
  <c r="Z9897" i="1"/>
  <c r="V9898" i="1"/>
  <c r="W9898" i="1"/>
  <c r="X9898" i="1"/>
  <c r="Y9898" i="1"/>
  <c r="Z9898" i="1"/>
  <c r="V9899" i="1"/>
  <c r="W9899" i="1"/>
  <c r="X9899" i="1"/>
  <c r="Y9899" i="1"/>
  <c r="Z9899" i="1"/>
  <c r="V9900" i="1"/>
  <c r="W9900" i="1"/>
  <c r="X9900" i="1"/>
  <c r="Y9900" i="1"/>
  <c r="Z9900" i="1"/>
  <c r="V9901" i="1"/>
  <c r="W9901" i="1"/>
  <c r="X9901" i="1"/>
  <c r="Y9901" i="1"/>
  <c r="Z9901" i="1"/>
  <c r="V9902" i="1"/>
  <c r="W9902" i="1"/>
  <c r="X9902" i="1"/>
  <c r="Y9902" i="1"/>
  <c r="Z9902" i="1"/>
  <c r="V9903" i="1"/>
  <c r="W9903" i="1"/>
  <c r="X9903" i="1"/>
  <c r="Y9903" i="1"/>
  <c r="Z9903" i="1"/>
  <c r="V9904" i="1"/>
  <c r="W9904" i="1"/>
  <c r="X9904" i="1"/>
  <c r="Y9904" i="1"/>
  <c r="Z9904" i="1"/>
  <c r="V9905" i="1"/>
  <c r="W9905" i="1"/>
  <c r="X9905" i="1"/>
  <c r="Y9905" i="1"/>
  <c r="Z9905" i="1"/>
  <c r="V9906" i="1"/>
  <c r="W9906" i="1"/>
  <c r="X9906" i="1"/>
  <c r="Y9906" i="1"/>
  <c r="Z9906" i="1"/>
  <c r="V9907" i="1"/>
  <c r="W9907" i="1"/>
  <c r="X9907" i="1"/>
  <c r="Y9907" i="1"/>
  <c r="Z9907" i="1"/>
  <c r="V9908" i="1"/>
  <c r="W9908" i="1"/>
  <c r="X9908" i="1"/>
  <c r="Y9908" i="1"/>
  <c r="Z9908" i="1"/>
  <c r="V9909" i="1"/>
  <c r="W9909" i="1"/>
  <c r="X9909" i="1"/>
  <c r="Y9909" i="1"/>
  <c r="Z9909" i="1"/>
  <c r="V9910" i="1"/>
  <c r="W9910" i="1"/>
  <c r="X9910" i="1"/>
  <c r="Y9910" i="1"/>
  <c r="Z9910" i="1"/>
  <c r="V9911" i="1"/>
  <c r="W9911" i="1"/>
  <c r="X9911" i="1"/>
  <c r="Y9911" i="1"/>
  <c r="Z9911" i="1"/>
  <c r="V9912" i="1"/>
  <c r="W9912" i="1"/>
  <c r="X9912" i="1"/>
  <c r="Y9912" i="1"/>
  <c r="Z9912" i="1"/>
  <c r="V9913" i="1"/>
  <c r="W9913" i="1"/>
  <c r="X9913" i="1"/>
  <c r="Y9913" i="1"/>
  <c r="Z9913" i="1"/>
  <c r="V9914" i="1"/>
  <c r="W9914" i="1"/>
  <c r="X9914" i="1"/>
  <c r="Y9914" i="1"/>
  <c r="Z9914" i="1"/>
  <c r="V9915" i="1"/>
  <c r="W9915" i="1"/>
  <c r="X9915" i="1"/>
  <c r="Y9915" i="1"/>
  <c r="Z9915" i="1"/>
  <c r="V9916" i="1"/>
  <c r="W9916" i="1"/>
  <c r="X9916" i="1"/>
  <c r="Y9916" i="1"/>
  <c r="Z9916" i="1"/>
  <c r="V9917" i="1"/>
  <c r="W9917" i="1"/>
  <c r="X9917" i="1"/>
  <c r="Y9917" i="1"/>
  <c r="Z9917" i="1"/>
  <c r="V9918" i="1"/>
  <c r="W9918" i="1"/>
  <c r="X9918" i="1"/>
  <c r="Y9918" i="1"/>
  <c r="Z9918" i="1"/>
  <c r="V9919" i="1"/>
  <c r="W9919" i="1"/>
  <c r="X9919" i="1"/>
  <c r="Y9919" i="1"/>
  <c r="Z9919" i="1"/>
  <c r="V9920" i="1"/>
  <c r="W9920" i="1"/>
  <c r="X9920" i="1"/>
  <c r="Y9920" i="1"/>
  <c r="Z9920" i="1"/>
  <c r="V9921" i="1"/>
  <c r="W9921" i="1"/>
  <c r="X9921" i="1"/>
  <c r="Y9921" i="1"/>
  <c r="Z9921" i="1"/>
  <c r="V9922" i="1"/>
  <c r="W9922" i="1"/>
  <c r="X9922" i="1"/>
  <c r="Y9922" i="1"/>
  <c r="Z9922" i="1"/>
  <c r="V9923" i="1"/>
  <c r="W9923" i="1"/>
  <c r="X9923" i="1"/>
  <c r="Y9923" i="1"/>
  <c r="Z9923" i="1"/>
  <c r="V9924" i="1"/>
  <c r="W9924" i="1"/>
  <c r="X9924" i="1"/>
  <c r="Y9924" i="1"/>
  <c r="Z9924" i="1"/>
  <c r="V9925" i="1"/>
  <c r="W9925" i="1"/>
  <c r="X9925" i="1"/>
  <c r="Y9925" i="1"/>
  <c r="Z9925" i="1"/>
  <c r="V9926" i="1"/>
  <c r="W9926" i="1"/>
  <c r="X9926" i="1"/>
  <c r="Y9926" i="1"/>
  <c r="Z9926" i="1"/>
  <c r="V9927" i="1"/>
  <c r="W9927" i="1"/>
  <c r="X9927" i="1"/>
  <c r="Y9927" i="1"/>
  <c r="Z9927" i="1"/>
  <c r="V9928" i="1"/>
  <c r="W9928" i="1"/>
  <c r="X9928" i="1"/>
  <c r="Y9928" i="1"/>
  <c r="Z9928" i="1"/>
  <c r="V9929" i="1"/>
  <c r="W9929" i="1"/>
  <c r="X9929" i="1"/>
  <c r="Y9929" i="1"/>
  <c r="Z9929" i="1"/>
  <c r="V9930" i="1"/>
  <c r="W9930" i="1"/>
  <c r="X9930" i="1"/>
  <c r="Y9930" i="1"/>
  <c r="Z9930" i="1"/>
  <c r="V9931" i="1"/>
  <c r="W9931" i="1"/>
  <c r="X9931" i="1"/>
  <c r="Y9931" i="1"/>
  <c r="Z9931" i="1"/>
  <c r="V9932" i="1"/>
  <c r="W9932" i="1"/>
  <c r="X9932" i="1"/>
  <c r="Y9932" i="1"/>
  <c r="Z9932" i="1"/>
  <c r="V9933" i="1"/>
  <c r="W9933" i="1"/>
  <c r="X9933" i="1"/>
  <c r="Y9933" i="1"/>
  <c r="Z9933" i="1"/>
  <c r="V9934" i="1"/>
  <c r="W9934" i="1"/>
  <c r="X9934" i="1"/>
  <c r="Y9934" i="1"/>
  <c r="Z9934" i="1"/>
  <c r="V9935" i="1"/>
  <c r="W9935" i="1"/>
  <c r="X9935" i="1"/>
  <c r="Y9935" i="1"/>
  <c r="Z9935" i="1"/>
  <c r="V9936" i="1"/>
  <c r="W9936" i="1"/>
  <c r="X9936" i="1"/>
  <c r="Y9936" i="1"/>
  <c r="Z9936" i="1"/>
  <c r="V9937" i="1"/>
  <c r="W9937" i="1"/>
  <c r="X9937" i="1"/>
  <c r="Y9937" i="1"/>
  <c r="Z9937" i="1"/>
  <c r="V9938" i="1"/>
  <c r="W9938" i="1"/>
  <c r="X9938" i="1"/>
  <c r="Y9938" i="1"/>
  <c r="Z9938" i="1"/>
  <c r="V9939" i="1"/>
  <c r="W9939" i="1"/>
  <c r="X9939" i="1"/>
  <c r="Y9939" i="1"/>
  <c r="Z9939" i="1"/>
  <c r="V9940" i="1"/>
  <c r="W9940" i="1"/>
  <c r="X9940" i="1"/>
  <c r="Y9940" i="1"/>
  <c r="Z9940" i="1"/>
  <c r="V9941" i="1"/>
  <c r="W9941" i="1"/>
  <c r="X9941" i="1"/>
  <c r="Y9941" i="1"/>
  <c r="Z9941" i="1"/>
  <c r="V9942" i="1"/>
  <c r="W9942" i="1"/>
  <c r="X9942" i="1"/>
  <c r="Y9942" i="1"/>
  <c r="Z9942" i="1"/>
  <c r="V9943" i="1"/>
  <c r="W9943" i="1"/>
  <c r="X9943" i="1"/>
  <c r="Y9943" i="1"/>
  <c r="Z9943" i="1"/>
  <c r="V9944" i="1"/>
  <c r="W9944" i="1"/>
  <c r="X9944" i="1"/>
  <c r="Y9944" i="1"/>
  <c r="Z9944" i="1"/>
  <c r="V9945" i="1"/>
  <c r="W9945" i="1"/>
  <c r="X9945" i="1"/>
  <c r="Y9945" i="1"/>
  <c r="Z9945" i="1"/>
  <c r="V9946" i="1"/>
  <c r="W9946" i="1"/>
  <c r="X9946" i="1"/>
  <c r="Y9946" i="1"/>
  <c r="Z9946" i="1"/>
  <c r="V9947" i="1"/>
  <c r="W9947" i="1"/>
  <c r="X9947" i="1"/>
  <c r="Y9947" i="1"/>
  <c r="Z9947" i="1"/>
  <c r="V9948" i="1"/>
  <c r="W9948" i="1"/>
  <c r="X9948" i="1"/>
  <c r="Y9948" i="1"/>
  <c r="Z9948" i="1"/>
  <c r="V9949" i="1"/>
  <c r="W9949" i="1"/>
  <c r="X9949" i="1"/>
  <c r="Y9949" i="1"/>
  <c r="Z9949" i="1"/>
  <c r="V9950" i="1"/>
  <c r="W9950" i="1"/>
  <c r="X9950" i="1"/>
  <c r="Y9950" i="1"/>
  <c r="Z9950" i="1"/>
  <c r="V9951" i="1"/>
  <c r="W9951" i="1"/>
  <c r="X9951" i="1"/>
  <c r="Y9951" i="1"/>
  <c r="Z9951" i="1"/>
  <c r="V9952" i="1"/>
  <c r="W9952" i="1"/>
  <c r="X9952" i="1"/>
  <c r="Y9952" i="1"/>
  <c r="Z9952" i="1"/>
  <c r="V9953" i="1"/>
  <c r="W9953" i="1"/>
  <c r="X9953" i="1"/>
  <c r="Y9953" i="1"/>
  <c r="Z9953" i="1"/>
  <c r="V9954" i="1"/>
  <c r="W9954" i="1"/>
  <c r="X9954" i="1"/>
  <c r="Y9954" i="1"/>
  <c r="Z9954" i="1"/>
  <c r="V9955" i="1"/>
  <c r="W9955" i="1"/>
  <c r="X9955" i="1"/>
  <c r="Y9955" i="1"/>
  <c r="Z9955" i="1"/>
  <c r="V9956" i="1"/>
  <c r="W9956" i="1"/>
  <c r="X9956" i="1"/>
  <c r="Y9956" i="1"/>
  <c r="Z9956" i="1"/>
  <c r="V9957" i="1"/>
  <c r="W9957" i="1"/>
  <c r="X9957" i="1"/>
  <c r="Y9957" i="1"/>
  <c r="Z9957" i="1"/>
  <c r="V9958" i="1"/>
  <c r="W9958" i="1"/>
  <c r="X9958" i="1"/>
  <c r="Y9958" i="1"/>
  <c r="Z9958" i="1"/>
  <c r="V9959" i="1"/>
  <c r="W9959" i="1"/>
  <c r="X9959" i="1"/>
  <c r="Y9959" i="1"/>
  <c r="Z9959" i="1"/>
  <c r="V9960" i="1"/>
  <c r="W9960" i="1"/>
  <c r="X9960" i="1"/>
  <c r="Y9960" i="1"/>
  <c r="Z9960" i="1"/>
  <c r="V9961" i="1"/>
  <c r="W9961" i="1"/>
  <c r="X9961" i="1"/>
  <c r="Y9961" i="1"/>
  <c r="Z9961" i="1"/>
  <c r="V9962" i="1"/>
  <c r="W9962" i="1"/>
  <c r="X9962" i="1"/>
  <c r="Y9962" i="1"/>
  <c r="Z9962" i="1"/>
  <c r="V9963" i="1"/>
  <c r="W9963" i="1"/>
  <c r="X9963" i="1"/>
  <c r="Y9963" i="1"/>
  <c r="Z9963" i="1"/>
  <c r="V9964" i="1"/>
  <c r="W9964" i="1"/>
  <c r="X9964" i="1"/>
  <c r="Y9964" i="1"/>
  <c r="Z9964" i="1"/>
  <c r="V9965" i="1"/>
  <c r="W9965" i="1"/>
  <c r="X9965" i="1"/>
  <c r="Y9965" i="1"/>
  <c r="Z9965" i="1"/>
  <c r="V9966" i="1"/>
  <c r="W9966" i="1"/>
  <c r="X9966" i="1"/>
  <c r="Y9966" i="1"/>
  <c r="Z9966" i="1"/>
  <c r="V9967" i="1"/>
  <c r="W9967" i="1"/>
  <c r="X9967" i="1"/>
  <c r="Y9967" i="1"/>
  <c r="Z9967" i="1"/>
  <c r="V9968" i="1"/>
  <c r="W9968" i="1"/>
  <c r="X9968" i="1"/>
  <c r="Y9968" i="1"/>
  <c r="Z9968" i="1"/>
  <c r="V9969" i="1"/>
  <c r="W9969" i="1"/>
  <c r="X9969" i="1"/>
  <c r="Y9969" i="1"/>
  <c r="Z9969" i="1"/>
  <c r="V9970" i="1"/>
  <c r="W9970" i="1"/>
  <c r="X9970" i="1"/>
  <c r="Y9970" i="1"/>
  <c r="Z9970" i="1"/>
  <c r="V9971" i="1"/>
  <c r="W9971" i="1"/>
  <c r="X9971" i="1"/>
  <c r="Y9971" i="1"/>
  <c r="Z9971" i="1"/>
  <c r="V9972" i="1"/>
  <c r="W9972" i="1"/>
  <c r="X9972" i="1"/>
  <c r="Y9972" i="1"/>
  <c r="Z9972" i="1"/>
  <c r="V9973" i="1"/>
  <c r="W9973" i="1"/>
  <c r="X9973" i="1"/>
  <c r="Y9973" i="1"/>
  <c r="Z9973" i="1"/>
  <c r="V9974" i="1"/>
  <c r="W9974" i="1"/>
  <c r="X9974" i="1"/>
  <c r="Y9974" i="1"/>
  <c r="Z9974" i="1"/>
  <c r="V9975" i="1"/>
  <c r="W9975" i="1"/>
  <c r="X9975" i="1"/>
  <c r="Y9975" i="1"/>
  <c r="Z9975" i="1"/>
  <c r="V9976" i="1"/>
  <c r="W9976" i="1"/>
  <c r="X9976" i="1"/>
  <c r="Y9976" i="1"/>
  <c r="Z9976" i="1"/>
  <c r="V9977" i="1"/>
  <c r="W9977" i="1"/>
  <c r="X9977" i="1"/>
  <c r="Y9977" i="1"/>
  <c r="Z9977" i="1"/>
  <c r="V9978" i="1"/>
  <c r="W9978" i="1"/>
  <c r="X9978" i="1"/>
  <c r="Y9978" i="1"/>
  <c r="Z9978" i="1"/>
  <c r="V9979" i="1"/>
  <c r="W9979" i="1"/>
  <c r="X9979" i="1"/>
  <c r="Y9979" i="1"/>
  <c r="Z9979" i="1"/>
  <c r="V9980" i="1"/>
  <c r="W9980" i="1"/>
  <c r="X9980" i="1"/>
  <c r="Y9980" i="1"/>
  <c r="Z9980" i="1"/>
  <c r="V9981" i="1"/>
  <c r="W9981" i="1"/>
  <c r="X9981" i="1"/>
  <c r="Y9981" i="1"/>
  <c r="Z9981" i="1"/>
  <c r="V9982" i="1"/>
  <c r="W9982" i="1"/>
  <c r="X9982" i="1"/>
  <c r="Y9982" i="1"/>
  <c r="Z9982" i="1"/>
  <c r="V9983" i="1"/>
  <c r="W9983" i="1"/>
  <c r="X9983" i="1"/>
  <c r="Y9983" i="1"/>
  <c r="Z9983" i="1"/>
  <c r="V9984" i="1"/>
  <c r="W9984" i="1"/>
  <c r="X9984" i="1"/>
  <c r="Y9984" i="1"/>
  <c r="Z9984" i="1"/>
  <c r="V9985" i="1"/>
  <c r="W9985" i="1"/>
  <c r="X9985" i="1"/>
  <c r="Y9985" i="1"/>
  <c r="Z9985" i="1"/>
  <c r="V9986" i="1"/>
  <c r="W9986" i="1"/>
  <c r="X9986" i="1"/>
  <c r="Y9986" i="1"/>
  <c r="Z9986" i="1"/>
  <c r="V9987" i="1"/>
  <c r="W9987" i="1"/>
  <c r="X9987" i="1"/>
  <c r="Y9987" i="1"/>
  <c r="Z9987" i="1"/>
  <c r="V9988" i="1"/>
  <c r="W9988" i="1"/>
  <c r="X9988" i="1"/>
  <c r="Y9988" i="1"/>
  <c r="Z9988" i="1"/>
  <c r="V9989" i="1"/>
  <c r="W9989" i="1"/>
  <c r="X9989" i="1"/>
  <c r="Y9989" i="1"/>
  <c r="Z9989" i="1"/>
  <c r="V9990" i="1"/>
  <c r="W9990" i="1"/>
  <c r="X9990" i="1"/>
  <c r="Y9990" i="1"/>
  <c r="Z9990" i="1"/>
  <c r="V9991" i="1"/>
  <c r="W9991" i="1"/>
  <c r="X9991" i="1"/>
  <c r="Y9991" i="1"/>
  <c r="Z9991" i="1"/>
  <c r="V9992" i="1"/>
  <c r="W9992" i="1"/>
  <c r="X9992" i="1"/>
  <c r="Y9992" i="1"/>
  <c r="Z9992" i="1"/>
  <c r="V9993" i="1"/>
  <c r="W9993" i="1"/>
  <c r="X9993" i="1"/>
  <c r="Y9993" i="1"/>
  <c r="Z9993" i="1"/>
  <c r="V9994" i="1"/>
  <c r="W9994" i="1"/>
  <c r="X9994" i="1"/>
  <c r="Y9994" i="1"/>
  <c r="Z9994" i="1"/>
  <c r="V9995" i="1"/>
  <c r="W9995" i="1"/>
  <c r="X9995" i="1"/>
  <c r="Y9995" i="1"/>
  <c r="Z9995" i="1"/>
</calcChain>
</file>

<file path=xl/sharedStrings.xml><?xml version="1.0" encoding="utf-8"?>
<sst xmlns="http://schemas.openxmlformats.org/spreadsheetml/2006/main" count="130691" uniqueCount="10977">
  <si>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</si>
  <si>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</si>
  <si>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</si>
  <si>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</si>
  <si>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</si>
  <si>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</si>
  <si>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</si>
  <si>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</si>
  <si>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</si>
  <si>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</si>
  <si>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</si>
  <si>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</si>
  <si>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</si>
  <si>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</si>
  <si>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</si>
  <si>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</si>
  <si>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</si>
  <si>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</si>
  <si>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</si>
  <si>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</si>
  <si>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</si>
  <si>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</si>
  <si>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</si>
  <si>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</si>
  <si>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</si>
  <si>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</si>
  <si>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</si>
  <si>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</si>
  <si>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</si>
  <si>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</si>
  <si>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</si>
  <si>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</si>
  <si>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</si>
  <si>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</si>
  <si>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</si>
  <si>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</si>
  <si>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</si>
  <si>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</si>
  <si>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</si>
  <si>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</si>
  <si>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</si>
  <si>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</si>
  <si>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</si>
  <si>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</si>
  <si>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</si>
  <si>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</si>
  <si>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</si>
  <si>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</si>
  <si>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</si>
  <si>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</si>
  <si>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</si>
  <si>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</si>
  <si>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</si>
  <si>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</si>
  <si>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</si>
  <si>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</si>
  <si>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</si>
  <si>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</si>
  <si>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</si>
  <si>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</si>
  <si>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</si>
  <si>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</si>
  <si>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</si>
  <si>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</si>
  <si>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</si>
  <si>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</si>
  <si>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</si>
  <si>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</si>
  <si>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</si>
  <si>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</si>
  <si>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</si>
  <si>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</si>
  <si>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</si>
  <si>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</si>
  <si>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</si>
  <si>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</si>
  <si>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</si>
  <si>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</si>
  <si>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</si>
  <si>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</si>
  <si>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</si>
  <si>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</si>
  <si>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</si>
  <si>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</si>
  <si>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</si>
  <si>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</si>
  <si>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</si>
  <si>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</si>
  <si>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</si>
  <si>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</si>
  <si>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</si>
  <si>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</si>
  <si>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</si>
  <si>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</si>
  <si>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</si>
  <si>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</si>
  <si>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</si>
  <si>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</si>
  <si>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</si>
  <si>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</si>
  <si>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</si>
  <si>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</si>
  <si>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</si>
  <si>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</si>
  <si>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</si>
  <si>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</si>
  <si>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</si>
  <si>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</si>
  <si>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</si>
  <si>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</si>
  <si>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</si>
  <si>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</si>
  <si>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</si>
  <si>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</si>
  <si>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</si>
  <si>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</si>
  <si>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</si>
  <si>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</si>
  <si>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</si>
  <si>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</si>
  <si>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</si>
  <si>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</si>
  <si>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</si>
  <si>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</si>
  <si>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</si>
  <si>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</si>
  <si>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</si>
  <si>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</si>
  <si>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</si>
  <si>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</si>
  <si>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</si>
  <si>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</si>
  <si>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</si>
  <si>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</si>
  <si>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</si>
  <si>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</si>
  <si>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</si>
  <si>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</si>
  <si>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</si>
  <si>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</si>
  <si>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</si>
  <si>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</si>
  <si>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</si>
  <si>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</si>
  <si>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</si>
  <si>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</si>
  <si>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</si>
  <si>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</si>
  <si>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</si>
  <si>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</si>
  <si>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</si>
  <si>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</si>
  <si>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</si>
  <si>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</si>
  <si>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</si>
  <si>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</si>
  <si>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</si>
  <si>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</si>
  <si>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</si>
  <si>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</si>
  <si>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</si>
  <si>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</si>
  <si>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</si>
  <si>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</si>
  <si>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</si>
  <si>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</si>
  <si>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</si>
  <si>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</si>
  <si>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</si>
  <si>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</si>
  <si>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</si>
  <si>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</si>
  <si>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</si>
  <si>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</si>
  <si>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</si>
  <si>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</si>
  <si>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</si>
  <si>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</si>
  <si>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</si>
  <si>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</si>
  <si>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</si>
  <si>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</si>
  <si>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</si>
  <si>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</si>
  <si>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</si>
  <si>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</si>
  <si>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</si>
  <si>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</si>
  <si>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</si>
  <si>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</si>
  <si>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</si>
  <si>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</si>
  <si>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</si>
  <si>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</si>
  <si>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</si>
  <si>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</si>
  <si>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</si>
  <si>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</si>
  <si>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</si>
  <si>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</si>
  <si>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</si>
  <si>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</si>
  <si>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</si>
  <si>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</si>
  <si>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</si>
  <si>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</si>
  <si>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</si>
  <si>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</si>
  <si>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</si>
  <si>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</si>
  <si>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</si>
  <si>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</si>
  <si>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</si>
  <si>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</si>
  <si>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</si>
  <si>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</si>
  <si>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</si>
  <si>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</si>
  <si>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</si>
  <si>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</si>
  <si>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</si>
  <si>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</si>
  <si>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</si>
  <si>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</si>
  <si>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</si>
  <si>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</si>
  <si>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</si>
  <si>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</si>
  <si>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</si>
  <si>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</si>
  <si>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</si>
  <si>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</si>
  <si>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</si>
  <si>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</si>
  <si>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</si>
  <si>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</si>
  <si>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</si>
  <si>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</si>
  <si>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</si>
  <si>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</si>
  <si>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</si>
  <si>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</si>
  <si>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</si>
  <si>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</si>
  <si>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</si>
  <si>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</si>
  <si>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</si>
  <si>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</si>
  <si>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</si>
  <si>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</si>
  <si>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</si>
  <si>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</si>
  <si>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</si>
  <si>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</si>
  <si>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</si>
  <si>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</si>
  <si>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</si>
  <si>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</si>
  <si>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</si>
  <si>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</si>
  <si>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</si>
  <si>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</si>
  <si>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</si>
  <si>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</si>
  <si>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</si>
  <si>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</si>
  <si>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</si>
  <si>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</si>
  <si>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</si>
  <si>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</si>
  <si>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</si>
  <si>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</si>
  <si>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</si>
  <si>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</si>
  <si>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</si>
  <si>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</si>
  <si>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</si>
  <si>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</si>
  <si>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</si>
  <si>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</si>
  <si>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</si>
  <si>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</si>
  <si>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</si>
  <si>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</si>
  <si>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</si>
  <si>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</si>
  <si>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</si>
  <si>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</si>
  <si>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</si>
  <si>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</si>
  <si>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</si>
  <si>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</si>
  <si>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</si>
  <si>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</si>
  <si>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</si>
  <si>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</si>
  <si>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</si>
  <si>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</si>
  <si>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</si>
  <si>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</si>
  <si>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</si>
  <si>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</si>
  <si>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</si>
  <si>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</si>
  <si>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</si>
  <si>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</si>
  <si>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</si>
  <si>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</si>
  <si>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</si>
  <si>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</si>
  <si>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</si>
  <si>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</si>
  <si>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</si>
  <si>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</si>
  <si>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</si>
  <si>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</si>
  <si>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</si>
  <si>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</si>
  <si>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</si>
  <si>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</si>
  <si>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</si>
  <si>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</si>
  <si>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</si>
  <si>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</si>
  <si>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</si>
  <si>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</si>
  <si>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</si>
  <si>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</si>
  <si>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</si>
  <si>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</si>
  <si>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</si>
  <si>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</si>
  <si>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</si>
  <si>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</si>
  <si>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</si>
  <si>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</si>
  <si>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</si>
  <si>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</si>
  <si>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</si>
  <si>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</si>
  <si>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</si>
  <si>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</si>
  <si>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</si>
  <si>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</si>
  <si>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</si>
  <si>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</si>
  <si>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</si>
  <si>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</si>
  <si>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</si>
  <si>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</si>
  <si>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</si>
  <si>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</si>
  <si>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</si>
  <si>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</si>
  <si>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</si>
  <si>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</si>
  <si>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</si>
  <si>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</si>
  <si>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</si>
  <si>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</si>
  <si>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</si>
  <si>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</si>
  <si>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</si>
  <si>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</si>
  <si>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</si>
  <si>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</si>
  <si>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</si>
  <si>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</si>
  <si>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</si>
  <si>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</si>
  <si>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</si>
  <si>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</si>
  <si>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</si>
  <si>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</si>
  <si>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</si>
  <si>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</si>
  <si>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</si>
  <si>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</si>
  <si>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</si>
  <si>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</si>
  <si>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</si>
  <si>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</si>
  <si>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</si>
  <si>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</si>
  <si>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</si>
  <si>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</si>
  <si>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</si>
  <si>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</si>
  <si>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</si>
  <si>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</si>
  <si>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</si>
  <si>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</si>
  <si>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</si>
  <si>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</si>
  <si>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</si>
  <si>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</si>
  <si>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</si>
  <si>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</si>
  <si>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</si>
  <si>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</si>
  <si>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</si>
  <si>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</si>
  <si>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</si>
  <si>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</si>
  <si>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</si>
  <si>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</si>
  <si>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</si>
  <si>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</si>
  <si>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</si>
  <si>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</si>
  <si>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</si>
  <si>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</si>
  <si>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</si>
  <si>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</si>
  <si>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</si>
  <si>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</si>
  <si>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</si>
  <si>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</si>
  <si>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</si>
  <si>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</si>
  <si>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</si>
  <si>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</si>
  <si>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</si>
  <si>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</si>
  <si>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</si>
  <si>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</si>
  <si>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</si>
  <si>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</si>
  <si>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</si>
  <si>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</si>
  <si>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</si>
  <si>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</si>
  <si>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</si>
  <si>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</si>
  <si>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</si>
  <si>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</si>
  <si>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</si>
  <si>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</si>
  <si>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</si>
  <si>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</si>
  <si>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</si>
  <si>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</si>
  <si>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</si>
  <si>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</si>
  <si>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</si>
  <si>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</si>
  <si>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</si>
  <si>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</si>
  <si>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</si>
  <si>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</si>
  <si>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</si>
  <si>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</si>
  <si>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</si>
  <si>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</si>
  <si>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</si>
  <si>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</si>
  <si>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</si>
  <si>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</si>
  <si>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</si>
  <si>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</si>
  <si>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</si>
  <si>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</si>
  <si>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</si>
  <si>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</si>
  <si>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</si>
  <si>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</si>
  <si>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</si>
  <si>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</si>
  <si>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</si>
  <si>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</si>
  <si>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</si>
  <si>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</si>
  <si>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</si>
  <si>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</si>
  <si>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</si>
  <si>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</si>
  <si>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</si>
  <si>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</si>
  <si>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</si>
  <si>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</si>
  <si>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</si>
  <si>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</si>
  <si>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</si>
  <si>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</si>
  <si>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</si>
  <si>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</si>
  <si>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</si>
  <si>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</si>
  <si>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</si>
  <si>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</si>
  <si>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</si>
  <si>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</si>
  <si>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</si>
  <si>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</si>
  <si>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</si>
  <si>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</si>
  <si>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</si>
  <si>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</si>
  <si>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</si>
  <si>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</si>
  <si>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</si>
  <si>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</si>
  <si>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</si>
  <si>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</si>
  <si>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</si>
  <si>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</si>
  <si>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</si>
  <si>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</si>
  <si>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</si>
  <si>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</si>
  <si>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</si>
  <si>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</si>
  <si>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</si>
  <si>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</si>
  <si>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</si>
  <si>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</si>
  <si>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</si>
  <si>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</si>
  <si>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</si>
  <si>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</si>
  <si>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</si>
  <si>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</si>
  <si>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</si>
  <si>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</si>
  <si>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</si>
  <si>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</si>
  <si>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</si>
  <si>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</si>
  <si>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</si>
  <si>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</si>
  <si>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</si>
  <si>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</si>
  <si>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</si>
  <si>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</si>
  <si>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</si>
  <si>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</si>
  <si>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</si>
  <si>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</si>
  <si>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</si>
  <si>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</si>
  <si>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</si>
  <si>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</si>
  <si>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</si>
  <si>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</si>
  <si>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</si>
  <si>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</si>
  <si>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</si>
  <si>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</si>
  <si>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</si>
  <si>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</si>
  <si>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</si>
  <si>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</si>
  <si>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</si>
  <si>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</si>
  <si>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</si>
  <si>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</si>
  <si>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</si>
  <si>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</si>
  <si>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</si>
  <si>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</si>
  <si>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</si>
  <si>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</si>
  <si>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</si>
  <si>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</si>
  <si>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</si>
  <si>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</si>
  <si>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</si>
  <si>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</si>
  <si>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</si>
  <si>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</si>
  <si>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</si>
  <si>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</si>
  <si>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</si>
  <si>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</si>
  <si>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</si>
  <si>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</si>
  <si>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</si>
  <si>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</si>
  <si>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</si>
  <si>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</si>
  <si>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</si>
  <si>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</si>
  <si>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</si>
  <si>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</si>
  <si>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</si>
  <si>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</si>
  <si>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</si>
  <si>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</si>
  <si>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</si>
  <si>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</si>
  <si>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</si>
  <si>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</si>
  <si>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</si>
  <si>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</si>
  <si>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</si>
  <si>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</si>
  <si>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</si>
  <si>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</si>
  <si>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</si>
  <si>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</si>
  <si>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</si>
  <si>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</si>
  <si>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</si>
  <si>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</si>
  <si>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</si>
  <si>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</si>
  <si>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</si>
  <si>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</si>
  <si>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</si>
  <si>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</si>
  <si>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</si>
  <si>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</si>
  <si>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</si>
  <si>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</si>
  <si>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</si>
  <si>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</si>
  <si>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</si>
  <si>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</si>
  <si>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</si>
  <si>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</si>
  <si>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</si>
  <si>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</si>
  <si>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</si>
  <si>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</si>
  <si>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</si>
  <si>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</si>
  <si>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</si>
  <si>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</si>
  <si>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</si>
  <si>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</si>
  <si>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</si>
  <si>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</si>
  <si>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</si>
  <si>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</si>
  <si>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</si>
  <si>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</si>
  <si>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</si>
  <si>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</si>
  <si>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</si>
  <si>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</si>
  <si>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</si>
  <si>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</si>
  <si>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</si>
  <si>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</si>
  <si>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</si>
  <si>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</si>
  <si>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</si>
  <si>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</si>
  <si>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</si>
  <si>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</si>
  <si>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</si>
  <si>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</si>
  <si>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</si>
  <si>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</si>
  <si>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</si>
  <si>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</si>
  <si>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</si>
  <si>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</si>
  <si>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</si>
  <si>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</si>
  <si>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</si>
  <si>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</si>
  <si>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</si>
  <si>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</si>
  <si>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</si>
  <si>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</si>
  <si>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</si>
  <si>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</si>
  <si>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</si>
  <si>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</si>
  <si>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</si>
  <si>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</si>
  <si>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</si>
  <si>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</si>
  <si>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</si>
  <si>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</si>
  <si>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</si>
  <si>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</si>
  <si>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</si>
  <si>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</si>
  <si>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</si>
  <si>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</si>
  <si>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</si>
  <si>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</si>
  <si>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</si>
  <si>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</si>
  <si>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</si>
  <si>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</si>
  <si>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</si>
  <si>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</si>
  <si>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</si>
  <si>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</si>
  <si>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</si>
  <si>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</si>
  <si>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</si>
  <si>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</si>
  <si>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</si>
  <si>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</si>
  <si>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</si>
  <si>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</si>
  <si>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</si>
  <si>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</si>
  <si>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</si>
  <si>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</si>
  <si>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</si>
  <si>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</si>
  <si>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</si>
  <si>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</si>
  <si>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</si>
  <si>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</si>
  <si>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</si>
  <si>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</si>
  <si>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</si>
  <si>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</si>
  <si>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</si>
  <si>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</si>
  <si>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</si>
  <si>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</si>
  <si>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</si>
  <si>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</si>
  <si>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</si>
  <si>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</si>
  <si>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</si>
  <si>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</si>
  <si>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</si>
  <si>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</si>
  <si>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</si>
  <si>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</si>
  <si>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</si>
  <si>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</si>
  <si>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</si>
  <si>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</si>
  <si>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</si>
  <si>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</si>
  <si>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</si>
  <si>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</si>
  <si>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</si>
  <si>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</si>
  <si>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</si>
  <si>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</si>
  <si>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</si>
  <si>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</si>
  <si>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</si>
  <si>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</si>
  <si>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</si>
  <si>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</si>
  <si>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</si>
  <si>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</si>
  <si>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</si>
  <si>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</si>
  <si>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</si>
  <si>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</si>
  <si>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</si>
  <si>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</si>
  <si>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</si>
  <si>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</si>
  <si>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</si>
  <si>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</si>
  <si>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</si>
  <si>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</si>
  <si>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</si>
  <si>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</si>
  <si>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</si>
  <si>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</si>
  <si>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</si>
  <si>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</si>
  <si>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</si>
  <si>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</si>
  <si>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</si>
  <si>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</si>
  <si>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</si>
  <si>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</si>
  <si>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</si>
  <si>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</si>
  <si>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</si>
  <si>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</si>
  <si>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</si>
  <si>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</si>
  <si>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</si>
  <si>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</si>
  <si>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</si>
  <si>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</si>
  <si>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</si>
  <si>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</si>
  <si>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</si>
  <si>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</si>
  <si>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</si>
  <si>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</si>
  <si>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</si>
  <si>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</si>
  <si>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</si>
  <si>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</si>
  <si>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</si>
  <si>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</si>
  <si>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</si>
  <si>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</si>
  <si>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</si>
  <si>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</si>
  <si>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</si>
  <si>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</si>
  <si>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</si>
  <si>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</si>
  <si>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</si>
  <si>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</si>
  <si>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</si>
  <si>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</si>
  <si>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</si>
  <si>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</si>
  <si>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</si>
  <si>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</si>
  <si>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</si>
  <si>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</si>
  <si>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</si>
  <si>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</si>
  <si>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</si>
  <si>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</si>
  <si>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</si>
  <si>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</si>
  <si>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</si>
  <si>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</si>
  <si>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</si>
  <si>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</si>
  <si>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</si>
  <si>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</si>
  <si>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</si>
  <si>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</si>
  <si>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</si>
  <si>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</si>
  <si>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</si>
  <si>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</si>
  <si>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</si>
  <si>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</si>
  <si>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</si>
  <si>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</si>
  <si>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</si>
  <si>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</si>
  <si>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</si>
  <si>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</si>
  <si>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</si>
  <si>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</si>
  <si>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</si>
  <si>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</si>
  <si>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</si>
  <si>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</si>
  <si>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</si>
  <si>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</si>
  <si>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</si>
  <si>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</si>
  <si>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</si>
  <si>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</si>
  <si>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</si>
  <si>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</si>
  <si>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</si>
  <si>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</si>
  <si>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</si>
  <si>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</si>
  <si>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</si>
  <si>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</si>
  <si>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</si>
  <si>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</si>
  <si>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</si>
  <si>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</si>
  <si>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</si>
  <si>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</si>
  <si>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</si>
  <si>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</si>
  <si>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</si>
  <si>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</si>
  <si>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</si>
  <si>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</si>
  <si>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</si>
  <si>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</si>
  <si>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</si>
  <si>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</si>
  <si>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</si>
  <si>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</si>
  <si>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</si>
  <si>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</si>
  <si>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</si>
  <si>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</si>
  <si>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</si>
  <si>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</si>
  <si>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</si>
  <si>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</si>
  <si>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</si>
  <si>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</si>
  <si>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</si>
  <si>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</si>
  <si>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</si>
  <si>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</si>
  <si>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</si>
  <si>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</si>
  <si>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</si>
  <si>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</si>
  <si>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</si>
  <si>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</si>
  <si>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</si>
  <si>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</si>
  <si>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</si>
  <si>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</si>
  <si>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</si>
  <si>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</si>
  <si>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</si>
  <si>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</si>
  <si>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</si>
  <si>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</si>
  <si>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</si>
  <si>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</si>
  <si>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</si>
  <si>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</si>
  <si>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</si>
  <si>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</si>
  <si>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</si>
  <si>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</si>
  <si>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</si>
  <si>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</si>
  <si>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</si>
  <si>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</si>
  <si>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</si>
  <si>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</si>
  <si>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</si>
  <si>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</si>
  <si>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</si>
  <si>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</si>
  <si>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</si>
  <si>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</si>
  <si>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</si>
  <si>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</si>
  <si>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</si>
  <si>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</si>
  <si>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</si>
  <si>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</si>
  <si>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</si>
  <si>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</si>
  <si>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</si>
  <si>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</si>
  <si>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</si>
  <si>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</si>
  <si>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</si>
  <si>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</si>
  <si>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</si>
  <si>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</si>
  <si>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</si>
  <si>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</si>
  <si>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</si>
  <si>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</si>
  <si>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</si>
  <si>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</si>
  <si>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</si>
  <si>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</si>
  <si>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</si>
  <si>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</si>
  <si>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</si>
  <si>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</si>
  <si>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</si>
  <si>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</si>
  <si>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</si>
  <si>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</si>
  <si>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</si>
  <si>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</si>
  <si>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</si>
  <si>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</si>
  <si>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</si>
  <si>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</si>
  <si>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</si>
  <si>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</si>
  <si>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</si>
  <si>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</si>
  <si>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</si>
  <si>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</si>
  <si>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</si>
  <si>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</si>
  <si>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</si>
  <si>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</si>
  <si>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</si>
  <si>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</si>
  <si>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</si>
  <si>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</si>
  <si>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</si>
  <si>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</si>
  <si>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</si>
  <si>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</si>
  <si>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</si>
  <si>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</si>
  <si>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</si>
  <si>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</si>
  <si>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</si>
  <si>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</si>
  <si>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</si>
  <si>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</si>
  <si>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</si>
  <si>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</si>
  <si>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</si>
  <si>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</si>
  <si>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</si>
  <si>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</si>
  <si>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</si>
  <si>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</si>
  <si>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</si>
  <si>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</si>
  <si>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</si>
  <si>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</si>
  <si>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</si>
  <si>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</si>
  <si>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</si>
  <si>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</si>
  <si>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</si>
  <si>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</si>
  <si>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</si>
  <si>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</si>
  <si>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</si>
  <si>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</si>
  <si>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</si>
  <si>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</si>
  <si>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</si>
  <si>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</si>
  <si>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</si>
  <si>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</si>
  <si>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</si>
  <si>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</si>
  <si>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</si>
  <si>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</si>
  <si>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</si>
  <si>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</si>
  <si>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</si>
  <si>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</si>
  <si>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</si>
  <si>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</si>
  <si>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</si>
  <si>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</si>
  <si>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</si>
  <si>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</si>
  <si>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</si>
  <si>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</si>
  <si>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</si>
  <si>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</si>
  <si>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</si>
  <si>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</si>
  <si>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</si>
  <si>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</si>
  <si>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</si>
  <si>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</si>
  <si>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</si>
  <si>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</si>
  <si>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</si>
  <si>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</si>
  <si>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</si>
  <si>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</si>
  <si>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</si>
  <si>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</si>
  <si>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</si>
  <si>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</si>
  <si>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</si>
  <si>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</si>
  <si>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</si>
  <si>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</si>
  <si>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</si>
  <si>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</si>
  <si>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</si>
  <si>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</si>
  <si>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</si>
  <si>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</si>
  <si>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</si>
  <si>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</si>
  <si>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</si>
  <si>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</si>
  <si>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</si>
  <si>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</si>
  <si>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</si>
  <si>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</si>
  <si>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</si>
  <si>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</si>
  <si>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</si>
  <si>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</si>
  <si>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</si>
  <si>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</si>
  <si>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</si>
  <si>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</si>
  <si>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</si>
  <si>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</si>
  <si>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</si>
  <si>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</si>
  <si>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</si>
  <si>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</si>
  <si>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</si>
  <si>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</si>
  <si>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</si>
  <si>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</si>
  <si>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</si>
  <si>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</si>
  <si>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</si>
  <si>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</si>
  <si>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</si>
  <si>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</si>
  <si>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</si>
  <si>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</si>
  <si>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</si>
  <si>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</si>
  <si>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</si>
  <si>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</si>
  <si>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</si>
  <si>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</si>
  <si>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</si>
  <si>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</si>
  <si>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</si>
  <si>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</si>
  <si>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</si>
  <si>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</si>
  <si>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</si>
  <si>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</si>
  <si>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</si>
  <si>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</si>
  <si>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</si>
  <si>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</si>
  <si>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</si>
  <si>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</si>
  <si>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</si>
  <si>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</si>
  <si>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</si>
  <si>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</si>
  <si>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</si>
  <si>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</si>
  <si>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</si>
  <si>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</si>
  <si>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</si>
  <si>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</si>
  <si>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</si>
  <si>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</si>
  <si>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</si>
  <si>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</si>
  <si>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</si>
  <si>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</si>
  <si>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</si>
  <si>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</si>
  <si>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</si>
  <si>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</si>
  <si>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</si>
  <si>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</si>
  <si>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</si>
  <si>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</si>
  <si>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</si>
  <si>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</si>
  <si>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</si>
  <si>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</si>
  <si>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</si>
  <si>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</si>
  <si>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</si>
  <si>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</si>
  <si>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</si>
  <si>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</si>
  <si>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</si>
  <si>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</si>
  <si>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</si>
  <si>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</si>
  <si>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</si>
  <si>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</si>
  <si>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</si>
  <si>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</si>
  <si>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</si>
  <si>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</si>
  <si>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</si>
  <si>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</si>
  <si>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</si>
  <si>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</si>
  <si>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</si>
  <si>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</si>
  <si>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</si>
  <si>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</si>
  <si>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</si>
  <si>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</si>
  <si>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</si>
  <si>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</si>
  <si>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</si>
  <si>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</si>
  <si>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</si>
  <si>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</si>
  <si>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</si>
  <si>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</si>
  <si>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</si>
  <si>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</si>
  <si>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</si>
  <si>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</si>
  <si>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</si>
  <si>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</si>
  <si>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</si>
  <si>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</si>
  <si>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</si>
  <si>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</si>
  <si>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</si>
  <si>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</si>
  <si>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</si>
  <si>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</si>
  <si>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</si>
  <si>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</si>
  <si>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</si>
  <si>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</si>
  <si>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</si>
  <si>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</si>
  <si>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</si>
  <si>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</si>
  <si>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</si>
  <si>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</si>
  <si>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</si>
  <si>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</si>
  <si>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</si>
  <si>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</si>
  <si>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</si>
  <si>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</si>
  <si>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</si>
  <si>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</si>
  <si>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</si>
  <si>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</si>
  <si>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</si>
  <si>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</si>
  <si>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</si>
  <si>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</si>
  <si>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</si>
  <si>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</si>
  <si>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</si>
  <si>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</si>
  <si>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</si>
  <si>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</si>
  <si>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</si>
  <si>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</si>
  <si>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</si>
  <si>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</si>
  <si>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</si>
  <si>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</si>
  <si>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</si>
  <si>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</si>
  <si>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</si>
  <si>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</si>
  <si>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</si>
  <si>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</si>
  <si>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</si>
  <si>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</si>
  <si>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</si>
  <si>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</si>
  <si>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</si>
  <si>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</si>
  <si>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</si>
  <si>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</si>
  <si>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</si>
  <si>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</si>
  <si>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</si>
  <si>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</si>
  <si>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</si>
  <si>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</si>
  <si>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</si>
  <si>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</si>
  <si>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</si>
  <si>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</si>
  <si>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</si>
  <si>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</si>
  <si>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</si>
  <si>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</si>
  <si>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</si>
  <si>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</si>
  <si>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</si>
  <si>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</si>
  <si>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</si>
  <si>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</si>
  <si>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</si>
  <si>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</si>
  <si>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</si>
  <si>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</si>
  <si>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</si>
  <si>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</si>
  <si>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</si>
  <si>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</si>
  <si>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</si>
  <si>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</si>
  <si>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</si>
  <si>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</si>
  <si>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</si>
  <si>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</si>
  <si>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</si>
  <si>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</si>
  <si>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</si>
  <si>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</si>
  <si>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</si>
  <si>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</si>
  <si>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</si>
  <si>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</si>
  <si>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</si>
  <si>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</si>
  <si>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</si>
  <si>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</si>
  <si>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</si>
  <si>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</si>
  <si>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</si>
  <si>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</si>
  <si>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</si>
  <si>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</si>
  <si>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</si>
  <si>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</si>
  <si>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</si>
  <si>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</si>
  <si>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</si>
  <si>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</si>
  <si>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</si>
  <si>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</si>
  <si>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</si>
  <si>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</si>
  <si>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</si>
  <si>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</si>
  <si>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</si>
  <si>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</si>
  <si>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</si>
  <si>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</si>
  <si>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</si>
  <si>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</si>
  <si>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</si>
  <si>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</si>
  <si>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</si>
  <si>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</si>
  <si>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</si>
  <si>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</si>
  <si>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</si>
  <si>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</si>
  <si>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</si>
  <si>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</si>
  <si>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</si>
  <si>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</si>
  <si>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</si>
  <si>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</si>
  <si>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</si>
  <si>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</si>
  <si>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</si>
  <si>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</si>
  <si>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</si>
  <si>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</si>
  <si>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</si>
  <si>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</si>
  <si>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</si>
  <si>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</si>
  <si>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</si>
  <si>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</si>
  <si>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</si>
  <si>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</si>
  <si>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</si>
  <si>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</si>
  <si>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</si>
  <si>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</si>
  <si>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</si>
  <si>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</si>
  <si>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</si>
  <si>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</si>
  <si>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</si>
  <si>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</si>
  <si>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</si>
  <si>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</si>
  <si>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</si>
  <si>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</si>
  <si>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</si>
  <si>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</si>
  <si>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</si>
  <si>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</si>
  <si>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</si>
  <si>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</si>
  <si>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</si>
  <si>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</si>
  <si>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</si>
  <si>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</si>
  <si>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</si>
  <si>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</si>
  <si>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</si>
  <si>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</si>
  <si>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</si>
  <si>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</si>
  <si>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</si>
  <si>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</si>
  <si>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</si>
  <si>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</si>
  <si>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</si>
  <si>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</si>
  <si>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</si>
  <si>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</si>
  <si>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</si>
  <si>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</si>
  <si>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</si>
  <si>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</si>
  <si>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</si>
  <si>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</si>
  <si>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</si>
  <si>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</si>
  <si>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</si>
  <si>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</si>
  <si>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</si>
  <si>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</si>
  <si>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</si>
  <si>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</si>
  <si>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</si>
  <si>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</si>
  <si>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</si>
  <si>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</si>
  <si>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</si>
  <si>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</si>
  <si>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</si>
  <si>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</si>
  <si>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</si>
  <si>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</si>
  <si>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</si>
  <si>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</si>
  <si>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</si>
  <si>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</si>
  <si>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</si>
  <si>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</si>
  <si>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</si>
  <si>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</si>
  <si>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</si>
  <si>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</si>
  <si>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</si>
  <si>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</si>
  <si>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</si>
  <si>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</si>
  <si>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</si>
  <si>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</si>
  <si>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</si>
  <si>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</si>
  <si>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</si>
  <si>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</si>
  <si>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</si>
  <si>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</si>
  <si>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</si>
  <si>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</si>
  <si>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</si>
  <si>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</si>
  <si>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</si>
  <si>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</si>
  <si>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</si>
  <si>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</si>
  <si>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</si>
  <si>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</si>
  <si>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</si>
  <si>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</si>
  <si>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</si>
  <si>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</si>
  <si>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</si>
  <si>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</si>
  <si>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</si>
  <si>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</si>
  <si>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</si>
  <si>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</si>
  <si>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</si>
  <si>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</si>
  <si>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</si>
  <si>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</si>
  <si>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</si>
  <si>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</si>
  <si>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</si>
  <si>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</si>
  <si>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</si>
  <si>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</si>
  <si>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</si>
  <si>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</si>
  <si>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</si>
  <si>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</si>
  <si>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</si>
  <si>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</si>
  <si>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</si>
  <si>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</si>
  <si>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</si>
  <si>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</si>
  <si>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</si>
  <si>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</si>
  <si>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</si>
  <si>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</si>
  <si>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</si>
  <si>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</si>
  <si>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</si>
  <si>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</si>
  <si>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</si>
  <si>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</si>
  <si>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</si>
  <si>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</si>
  <si>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</si>
  <si>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</si>
  <si>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</si>
  <si>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</si>
  <si>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</si>
  <si>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</si>
  <si>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</si>
  <si>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</si>
  <si>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</si>
  <si>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</si>
  <si>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</si>
  <si>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</si>
  <si>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</si>
  <si>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</si>
  <si>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</si>
  <si>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</si>
  <si>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</si>
  <si>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</si>
  <si>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</si>
  <si>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</si>
  <si>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</si>
  <si>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</si>
  <si>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</si>
  <si>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</si>
  <si>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</si>
  <si>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</si>
  <si>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</si>
  <si>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</si>
  <si>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</si>
  <si>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</si>
  <si>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</si>
  <si>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</si>
  <si>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</si>
  <si>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</si>
  <si>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</si>
  <si>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</si>
  <si>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</si>
  <si>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</si>
  <si>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</si>
  <si>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</si>
  <si>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</si>
  <si>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</si>
  <si>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</si>
  <si>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</si>
  <si>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</si>
  <si>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</si>
  <si>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</si>
  <si>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</si>
  <si>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</si>
  <si>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</si>
  <si>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</si>
  <si>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</si>
  <si>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</si>
  <si>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</si>
  <si>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</si>
  <si>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</si>
  <si>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</si>
  <si>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</si>
  <si>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</si>
  <si>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</si>
  <si>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</si>
  <si>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</si>
  <si>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</si>
  <si>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</si>
  <si>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</si>
  <si>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</si>
  <si>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</si>
  <si>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</si>
  <si>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</si>
  <si>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</si>
  <si>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</si>
  <si>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</si>
  <si>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</si>
  <si>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</si>
  <si>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</si>
  <si>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</si>
  <si>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</si>
  <si>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</si>
  <si>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</si>
  <si>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</si>
  <si>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</si>
  <si>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</si>
  <si>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</si>
  <si>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</si>
  <si>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</si>
  <si>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</si>
  <si>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</si>
  <si>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</si>
  <si>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</si>
  <si>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</si>
  <si>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</si>
  <si>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</si>
  <si>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</si>
  <si>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</si>
  <si>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</si>
  <si>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</si>
  <si>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</si>
  <si>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</si>
  <si>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</si>
  <si>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</si>
  <si>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</si>
  <si>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</si>
  <si>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</si>
  <si>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</si>
  <si>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</si>
  <si>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</si>
  <si>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</si>
  <si>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</si>
  <si>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</si>
  <si>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</si>
  <si>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</si>
  <si>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</si>
  <si>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</si>
  <si>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</si>
  <si>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</si>
  <si>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</si>
  <si>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</si>
  <si>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</si>
  <si>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</si>
  <si>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</si>
  <si>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</si>
  <si>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</si>
  <si>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</si>
  <si>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</si>
  <si>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</si>
  <si>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</si>
  <si>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</si>
  <si>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</si>
  <si>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</si>
  <si>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</si>
  <si>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</si>
  <si>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</si>
  <si>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</si>
  <si>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</si>
  <si>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</si>
  <si>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</si>
  <si>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</si>
  <si>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</si>
  <si>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</si>
  <si>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</si>
  <si>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</si>
  <si>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</si>
  <si>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</si>
  <si>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</si>
  <si>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</si>
  <si>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</si>
  <si>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</si>
  <si>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</si>
  <si>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</si>
  <si>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</si>
  <si>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</si>
  <si>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</si>
  <si>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</si>
  <si>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</si>
  <si>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</si>
  <si>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</si>
  <si>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</si>
  <si>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</si>
  <si>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</si>
  <si>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</si>
  <si>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</si>
  <si>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</si>
  <si>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</si>
  <si>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</si>
  <si>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</si>
  <si>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</si>
  <si>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</si>
  <si>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</si>
  <si>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</si>
  <si>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</si>
  <si>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</si>
  <si>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</si>
  <si>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</si>
  <si>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</si>
  <si>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</si>
  <si>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</si>
  <si>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</si>
  <si>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</si>
  <si>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</si>
  <si>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</si>
  <si>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</si>
  <si>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</si>
  <si>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</si>
  <si>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</si>
  <si>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</si>
  <si>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</si>
  <si>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</si>
  <si>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</si>
  <si>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</si>
  <si>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</si>
  <si>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</si>
  <si>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</si>
  <si>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</si>
  <si>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</si>
  <si>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</si>
  <si>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</si>
  <si>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</si>
  <si>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</si>
  <si>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</si>
  <si>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</si>
  <si>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</si>
  <si>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</si>
  <si>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</si>
  <si>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</si>
  <si>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</si>
  <si>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</si>
  <si>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</si>
  <si>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</si>
  <si>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</si>
  <si>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</si>
  <si>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</si>
  <si>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</si>
  <si>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</si>
  <si>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</si>
  <si>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</si>
  <si>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</si>
  <si>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</si>
  <si>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</si>
  <si>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</si>
  <si>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</si>
  <si>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</si>
  <si>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</si>
  <si>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</si>
  <si>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</si>
  <si>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</si>
  <si>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</si>
  <si>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</si>
  <si>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</si>
  <si>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</si>
  <si>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</si>
  <si>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</si>
  <si>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</si>
  <si>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</si>
  <si>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</si>
  <si>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</si>
  <si>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</si>
  <si>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</si>
  <si>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</si>
  <si>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</si>
  <si>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</si>
  <si>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</si>
  <si>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</si>
  <si>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</si>
  <si>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</si>
  <si>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</si>
  <si>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</si>
  <si>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</si>
  <si>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</si>
  <si>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</si>
  <si>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</si>
  <si>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</si>
  <si>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</si>
  <si>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</si>
  <si>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</si>
  <si>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</si>
  <si>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</si>
  <si>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</si>
  <si>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</si>
  <si>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</si>
  <si>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</si>
  <si>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</si>
  <si>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</si>
  <si>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</si>
  <si>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</si>
  <si>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</si>
  <si>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</si>
  <si>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</si>
  <si>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</si>
  <si>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</si>
  <si>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</si>
  <si>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</si>
  <si>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</si>
  <si>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</si>
  <si>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</si>
  <si>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</si>
  <si>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</si>
  <si>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</si>
  <si>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</si>
  <si>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</si>
  <si>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</si>
  <si>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</si>
  <si>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</si>
  <si>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</si>
  <si>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</si>
  <si>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</si>
  <si>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</si>
  <si>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</si>
  <si>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</si>
  <si>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</si>
  <si>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</si>
  <si>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</si>
  <si>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</si>
  <si>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</si>
  <si>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</si>
  <si>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</si>
  <si>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</si>
  <si>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</si>
  <si>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</si>
  <si>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</si>
  <si>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</si>
  <si>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</si>
  <si>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</si>
  <si>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</si>
  <si>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</si>
  <si>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</si>
  <si>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</si>
  <si>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</si>
  <si>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</si>
  <si>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</si>
  <si>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</si>
  <si>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</si>
  <si>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</si>
  <si>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</si>
  <si>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</si>
  <si>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</si>
  <si>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</si>
  <si>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</si>
  <si>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</si>
  <si>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</si>
  <si>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</si>
  <si>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</si>
  <si>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</si>
  <si>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</si>
  <si>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</si>
  <si>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</si>
  <si>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</si>
  <si>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</si>
  <si>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</si>
  <si>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</si>
  <si>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</si>
  <si>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</si>
  <si>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</si>
  <si>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</si>
  <si>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</si>
  <si>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</si>
  <si>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</si>
  <si>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</si>
  <si>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</si>
  <si>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</si>
  <si>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</si>
  <si>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</si>
  <si>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</si>
  <si>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</si>
  <si>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</si>
  <si>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</si>
  <si>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</si>
  <si>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</si>
  <si>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</si>
  <si>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</si>
  <si>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</si>
  <si>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</si>
  <si>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</si>
  <si>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</si>
  <si>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</si>
  <si>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</si>
  <si>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</si>
  <si>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</si>
  <si>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</si>
  <si>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</si>
  <si>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</si>
  <si>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</si>
  <si>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</si>
  <si>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</si>
  <si>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</si>
  <si>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</si>
  <si>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</si>
  <si>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</si>
  <si>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</si>
  <si>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</si>
  <si>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</si>
  <si>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</si>
  <si>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</si>
  <si>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</si>
  <si>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</si>
  <si>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</si>
  <si>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</si>
  <si>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</si>
  <si>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</si>
  <si>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</si>
  <si>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</si>
  <si>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</si>
  <si>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</si>
  <si>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</si>
  <si>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</si>
  <si>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</si>
  <si>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</si>
  <si>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</si>
  <si>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</si>
  <si>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</si>
  <si>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</si>
  <si>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</si>
  <si>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</si>
  <si>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</si>
  <si>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</si>
  <si>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</si>
  <si>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</si>
  <si>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</si>
  <si>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</si>
  <si>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</si>
  <si>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</si>
  <si>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</si>
  <si>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</si>
  <si>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</si>
  <si>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</si>
  <si>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</si>
  <si>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</si>
  <si>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</si>
  <si>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</si>
  <si>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</si>
  <si>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</si>
  <si>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</si>
  <si>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</si>
  <si>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</si>
  <si>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</si>
  <si>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</si>
  <si>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</si>
  <si>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</si>
  <si>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</si>
  <si>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</si>
  <si>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</si>
  <si>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</si>
  <si>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</si>
  <si>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</si>
  <si>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</si>
  <si>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</si>
  <si>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</si>
  <si>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</si>
  <si>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</si>
  <si>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</si>
  <si>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</si>
  <si>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</si>
  <si>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</si>
  <si>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</si>
  <si>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</si>
  <si>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</si>
  <si>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</si>
  <si>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</si>
  <si>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</si>
  <si>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</si>
  <si>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</si>
  <si>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</si>
  <si>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</si>
  <si>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</si>
  <si>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</si>
  <si>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</si>
  <si>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</si>
  <si>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</si>
  <si>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</si>
  <si>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</si>
  <si>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</si>
  <si>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</si>
  <si>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</si>
  <si>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</si>
  <si>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</si>
  <si>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</si>
  <si>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</si>
  <si>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</si>
  <si>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</si>
  <si>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</si>
  <si>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</si>
  <si>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</si>
  <si>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</si>
  <si>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</si>
  <si>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</si>
  <si>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</si>
  <si>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</si>
  <si>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</si>
  <si>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</si>
  <si>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</si>
  <si>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</si>
  <si>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</si>
  <si>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</si>
  <si>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</si>
  <si>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</si>
  <si>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</si>
  <si>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</si>
  <si>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</si>
  <si>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</si>
  <si>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</si>
  <si>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</si>
  <si>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</si>
  <si>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</si>
  <si>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</si>
  <si>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</si>
  <si>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</si>
  <si>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</si>
  <si>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</si>
  <si>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</si>
  <si>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</si>
  <si>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</si>
  <si>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</si>
  <si>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</si>
  <si>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</si>
  <si>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</si>
  <si>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</si>
  <si>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</si>
  <si>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</si>
  <si>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</si>
  <si>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</si>
  <si>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</si>
  <si>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</si>
  <si>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</si>
  <si>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</si>
  <si>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</si>
  <si>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</si>
  <si>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</si>
  <si>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</si>
  <si>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</si>
  <si>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</si>
  <si>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</si>
  <si>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</si>
  <si>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</si>
  <si>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</si>
  <si>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</si>
  <si>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</si>
  <si>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</si>
  <si>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</si>
  <si>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</si>
  <si>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</si>
  <si>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</si>
  <si>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</si>
  <si>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</si>
  <si>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</si>
  <si>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</si>
  <si>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</si>
  <si>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</si>
  <si>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</si>
  <si>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</si>
  <si>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</si>
  <si>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</si>
  <si>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</si>
  <si>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</si>
  <si>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</si>
  <si>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</si>
  <si>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</si>
  <si>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</si>
  <si>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</si>
  <si>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</si>
  <si>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</si>
  <si>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</si>
  <si>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</si>
  <si>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</si>
  <si>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</si>
  <si>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</si>
  <si>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</si>
  <si>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</si>
  <si>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</si>
  <si>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</si>
  <si>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</si>
  <si>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</si>
  <si>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</si>
  <si>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</si>
  <si>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</si>
  <si>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</si>
  <si>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</si>
  <si>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</si>
  <si>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</si>
  <si>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</si>
  <si>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</si>
  <si>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</si>
  <si>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</si>
  <si>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</si>
  <si>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</si>
  <si>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</si>
  <si>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</si>
  <si>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</si>
  <si>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</si>
  <si>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</si>
  <si>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</si>
  <si>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</si>
  <si>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</si>
  <si>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</si>
  <si>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</si>
  <si>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</si>
  <si>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</si>
  <si>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</si>
  <si>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</si>
  <si>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</si>
  <si>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</si>
  <si>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</si>
  <si>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</si>
  <si>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</si>
  <si>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</si>
  <si>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</si>
  <si>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</si>
  <si>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</si>
  <si>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</si>
  <si>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</si>
  <si>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</si>
  <si>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</si>
  <si>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</si>
  <si>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</si>
  <si>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</si>
  <si>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</si>
  <si>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</si>
  <si>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</si>
  <si>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</si>
  <si>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</si>
  <si>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</si>
  <si>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</si>
  <si>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</si>
  <si>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</si>
  <si>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</si>
  <si>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</si>
  <si>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</si>
  <si>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</si>
  <si>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</si>
  <si>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</si>
  <si>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</si>
  <si>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</si>
  <si>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</si>
  <si>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</si>
  <si>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</si>
  <si>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</si>
  <si>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</si>
  <si>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</si>
  <si>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</si>
  <si>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</si>
  <si>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</si>
  <si>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</si>
  <si>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</si>
  <si>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</si>
  <si>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</si>
  <si>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</si>
  <si>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</si>
  <si>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</si>
  <si>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</si>
  <si>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</si>
  <si>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</si>
  <si>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</si>
  <si>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</si>
  <si>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</si>
  <si>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</si>
  <si>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</si>
  <si>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</si>
  <si>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</si>
  <si>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</si>
  <si>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</si>
  <si>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</si>
  <si>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</si>
  <si>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</si>
  <si>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</si>
  <si>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</si>
  <si>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</si>
  <si>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</si>
  <si>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</si>
  <si>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</si>
  <si>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</si>
  <si>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</si>
  <si>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</si>
  <si>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</si>
  <si>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</si>
  <si>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</si>
  <si>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</si>
  <si>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</si>
  <si>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</si>
  <si>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</si>
  <si>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</si>
  <si>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</si>
  <si>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</si>
  <si>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</si>
  <si>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</si>
  <si>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</si>
  <si>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</si>
  <si>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</si>
  <si>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</si>
  <si>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</si>
  <si>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</si>
  <si>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</si>
  <si>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</si>
  <si>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</si>
  <si>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</si>
  <si>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</si>
  <si>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</si>
  <si>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</si>
  <si>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</si>
  <si>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</si>
  <si>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</si>
  <si>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</si>
  <si>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</si>
  <si>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</si>
  <si>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</si>
  <si>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</si>
  <si>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</si>
  <si>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</si>
  <si>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</si>
  <si>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</si>
  <si>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</si>
  <si>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</si>
  <si>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</si>
  <si>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</si>
  <si>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</si>
  <si>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</si>
  <si>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</si>
  <si>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</si>
  <si>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</si>
  <si>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</si>
  <si>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</si>
  <si>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</si>
  <si>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</si>
  <si>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</si>
  <si>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</si>
  <si>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</si>
  <si>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</si>
  <si>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</si>
  <si>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</si>
  <si>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</si>
  <si>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</si>
  <si>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</si>
  <si>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</si>
  <si>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</si>
  <si>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</si>
  <si>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</si>
  <si>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</si>
  <si>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</si>
  <si>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</si>
  <si>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</si>
  <si>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</si>
  <si>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</si>
  <si>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</si>
  <si>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</si>
  <si>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</si>
  <si>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</si>
  <si>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</si>
  <si>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</si>
  <si>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</si>
  <si>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</si>
  <si>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</si>
  <si>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</si>
  <si>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</si>
  <si>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</si>
  <si>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</si>
  <si>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</si>
  <si>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</si>
  <si>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</si>
  <si>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</si>
  <si>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</si>
  <si>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</si>
  <si>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</si>
  <si>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</si>
  <si>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</si>
  <si>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</si>
  <si>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</si>
  <si>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</si>
  <si>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</si>
  <si>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</si>
  <si>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</si>
  <si>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</si>
  <si>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</si>
  <si>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</si>
  <si>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</si>
  <si>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</si>
  <si>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</si>
  <si>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</si>
  <si>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</si>
  <si>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</si>
  <si>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</si>
  <si>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</si>
  <si>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</si>
  <si>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</si>
  <si>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</si>
  <si>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</si>
  <si>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</si>
  <si>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</si>
  <si>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</si>
  <si>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</si>
  <si>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</si>
  <si>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</si>
  <si>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</si>
  <si>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</si>
  <si>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</si>
  <si>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</si>
  <si>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</si>
  <si>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</si>
  <si>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</si>
  <si>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</si>
  <si>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</si>
  <si>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</si>
  <si>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</si>
  <si>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</si>
  <si>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</si>
  <si>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</si>
  <si>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</si>
  <si>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</si>
  <si>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</si>
  <si>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</si>
  <si>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</si>
  <si>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</si>
  <si>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</si>
  <si>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</si>
  <si>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</si>
  <si>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</si>
  <si>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</si>
  <si>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</si>
  <si>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</si>
  <si>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</si>
  <si>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</si>
  <si>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</si>
  <si>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</si>
  <si>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</si>
  <si>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</si>
  <si>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</si>
  <si>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</si>
  <si>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</si>
  <si>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</si>
  <si>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</si>
  <si>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</si>
  <si>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</si>
  <si>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</si>
  <si>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</si>
  <si>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</si>
  <si>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</si>
  <si>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</si>
  <si>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</si>
  <si>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</si>
  <si>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</si>
  <si>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</si>
  <si>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</si>
  <si>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</si>
  <si>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</si>
  <si>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</si>
  <si>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</si>
  <si>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</si>
  <si>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</si>
  <si>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</si>
  <si>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</si>
  <si>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</si>
  <si>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</si>
  <si>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</si>
  <si>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</si>
  <si>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</si>
  <si>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</si>
  <si>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</si>
  <si>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</si>
  <si>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</si>
  <si>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</si>
  <si>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</si>
  <si>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</si>
  <si>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</si>
  <si>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</si>
  <si>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</si>
  <si>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</si>
  <si>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</si>
  <si>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</si>
  <si>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</si>
  <si>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</si>
  <si>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</si>
  <si>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</si>
  <si>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</si>
  <si>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</si>
  <si>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</si>
  <si>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</si>
  <si>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</si>
  <si>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</si>
  <si>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</si>
  <si>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</si>
  <si>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</si>
  <si>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</si>
  <si>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</si>
  <si>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</si>
  <si>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</si>
  <si>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</si>
  <si>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</si>
  <si>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</si>
  <si>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</si>
  <si>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</si>
  <si>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</si>
  <si>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</si>
  <si>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</si>
  <si>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</si>
  <si>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</si>
  <si>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</si>
  <si>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</si>
  <si>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</si>
  <si>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</si>
  <si>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</si>
  <si>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</si>
  <si>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</si>
  <si>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</si>
  <si>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</si>
  <si>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</si>
  <si>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</si>
  <si>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</si>
  <si>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</si>
  <si>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</si>
  <si>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</si>
  <si>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</si>
  <si>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</si>
  <si>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</si>
  <si>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</si>
  <si>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</si>
  <si>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</si>
  <si>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</si>
  <si>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</si>
  <si>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</si>
  <si>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</si>
  <si>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</si>
  <si>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</si>
  <si>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</si>
  <si>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</si>
  <si>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</si>
  <si>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</si>
  <si>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</si>
  <si>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</si>
  <si>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</si>
  <si>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</si>
  <si>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</si>
  <si>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</si>
  <si>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</si>
  <si>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</si>
  <si>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</si>
  <si>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</si>
  <si>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</si>
  <si>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</si>
  <si>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</si>
  <si>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</si>
  <si>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</si>
  <si>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</si>
  <si>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</si>
  <si>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</si>
  <si>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</si>
  <si>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</si>
  <si>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</si>
  <si>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</si>
  <si>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</si>
  <si>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</si>
  <si>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</si>
  <si>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</si>
  <si>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</si>
  <si>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</si>
  <si>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</si>
  <si>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</si>
  <si>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</si>
  <si>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</si>
  <si>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</si>
  <si>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</si>
  <si>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</si>
  <si>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</si>
  <si>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</si>
  <si>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</si>
  <si>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</si>
  <si>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</si>
  <si>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</si>
  <si>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</si>
  <si>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</si>
  <si>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</si>
  <si>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</si>
  <si>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</si>
  <si>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</si>
  <si>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</si>
  <si>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</si>
  <si>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</si>
  <si>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</si>
  <si>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</si>
  <si>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</si>
  <si>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</si>
  <si>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</si>
  <si>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</si>
  <si>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</si>
  <si>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</si>
  <si>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</si>
  <si>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</si>
  <si>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</si>
  <si>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</si>
  <si>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</si>
  <si>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</si>
  <si>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</si>
  <si>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</si>
  <si>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</si>
  <si>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</si>
  <si>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</si>
  <si>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</si>
  <si>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</si>
  <si>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</si>
  <si>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</si>
  <si>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</si>
  <si>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</si>
  <si>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</si>
  <si>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</si>
  <si>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</si>
  <si>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</si>
  <si>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</si>
  <si>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</si>
  <si>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</si>
  <si>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</si>
  <si>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</si>
  <si>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</si>
  <si>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</si>
  <si>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</si>
  <si>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</si>
  <si>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</si>
  <si>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</si>
  <si>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</si>
  <si>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</si>
  <si>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</si>
  <si>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</si>
  <si>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</si>
  <si>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</si>
  <si>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</si>
  <si>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</si>
  <si>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</si>
  <si>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</si>
  <si>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</si>
  <si>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</si>
  <si>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</si>
  <si>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</si>
  <si>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</si>
  <si>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</si>
  <si>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</si>
  <si>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</si>
  <si>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</si>
  <si>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</si>
  <si>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</si>
  <si>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</si>
  <si>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</si>
  <si>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</si>
  <si>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</si>
  <si>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</si>
  <si>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</si>
  <si>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</si>
  <si>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</si>
  <si>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</si>
  <si>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</si>
  <si>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</si>
  <si>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</si>
  <si>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</si>
  <si>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</si>
  <si>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</si>
  <si>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</si>
  <si>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</si>
  <si>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</si>
  <si>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</si>
  <si>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</si>
  <si>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</si>
  <si>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</si>
  <si>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</si>
  <si>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</si>
  <si>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</si>
  <si>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</si>
  <si>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</si>
  <si>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</si>
  <si>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</si>
  <si>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</si>
  <si>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</si>
  <si>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</si>
  <si>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</si>
  <si>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</si>
  <si>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</si>
  <si>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</si>
  <si>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</si>
  <si>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</si>
  <si>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</si>
  <si>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</si>
  <si>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</si>
  <si>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</si>
  <si>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</si>
  <si>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</si>
  <si>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</si>
  <si>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</si>
  <si>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</si>
  <si>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</si>
  <si>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</si>
  <si>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</si>
  <si>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</si>
  <si>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</si>
  <si>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</si>
  <si>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</si>
  <si>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</si>
  <si>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</si>
  <si>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</si>
  <si>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</si>
  <si>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</si>
  <si>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</si>
  <si>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</si>
  <si>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</si>
  <si>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</si>
  <si>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</si>
  <si>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</si>
  <si>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</si>
  <si>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</si>
  <si>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</si>
  <si>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</si>
  <si>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</si>
  <si>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</si>
  <si>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</si>
  <si>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</si>
  <si>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</si>
  <si>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</si>
  <si>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</si>
  <si>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</si>
  <si>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</si>
  <si>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</si>
  <si>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</si>
  <si>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</si>
  <si>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</si>
  <si>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</si>
  <si>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</si>
  <si>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</si>
  <si>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</si>
  <si>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</si>
  <si>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</si>
  <si>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</si>
  <si>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</si>
  <si>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</si>
  <si>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</si>
  <si>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</si>
  <si>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</si>
  <si>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</si>
  <si>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</si>
  <si>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</si>
  <si>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</si>
  <si>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</si>
  <si>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</si>
  <si>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</si>
  <si>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</si>
  <si>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</si>
  <si>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</si>
  <si>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</si>
  <si>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</si>
  <si>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</si>
  <si>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</si>
  <si>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</si>
  <si>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</si>
  <si>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</si>
  <si>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</si>
  <si>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</si>
  <si>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</si>
  <si>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</si>
  <si>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</si>
  <si>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</si>
  <si>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</si>
  <si>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</si>
  <si>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</si>
  <si>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</si>
  <si>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</si>
  <si>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</si>
  <si>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</si>
  <si>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</si>
  <si>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</si>
  <si>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</si>
  <si>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</si>
  <si>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</si>
  <si>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</si>
  <si>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</si>
  <si>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</si>
  <si>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</si>
  <si>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</si>
  <si>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</si>
  <si>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</si>
  <si>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</si>
  <si>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</si>
  <si>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</si>
  <si>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</si>
  <si>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</si>
  <si>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</si>
  <si>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</si>
  <si>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</si>
  <si>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</si>
  <si>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</si>
  <si>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</si>
  <si>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</si>
  <si>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</si>
  <si>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</si>
  <si>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</si>
  <si>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</si>
  <si>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</si>
  <si>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</si>
  <si>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</si>
  <si>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</si>
  <si>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</si>
  <si>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</si>
  <si>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</si>
  <si>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</si>
  <si>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</si>
  <si>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</si>
  <si>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</si>
  <si>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</si>
  <si>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</si>
  <si>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</si>
  <si>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</si>
  <si>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</si>
  <si>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</si>
  <si>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</si>
  <si>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</si>
  <si>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</si>
  <si>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</si>
  <si>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</si>
  <si>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</si>
  <si>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</si>
  <si>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</si>
  <si>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</si>
  <si>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</si>
  <si>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</si>
  <si>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</si>
  <si>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</si>
  <si>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</si>
  <si>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</si>
  <si>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</si>
  <si>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</si>
  <si>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</si>
  <si>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</si>
  <si>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</si>
  <si>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</si>
  <si>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</si>
  <si>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</si>
  <si>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</si>
  <si>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</si>
  <si>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</si>
  <si>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</si>
  <si>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</si>
  <si>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</si>
  <si>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</si>
  <si>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</si>
  <si>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</si>
  <si>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</si>
  <si>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</si>
  <si>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</si>
  <si>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</si>
  <si>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</si>
  <si>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</si>
  <si>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</si>
  <si>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</si>
  <si>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</si>
  <si>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</si>
  <si>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</si>
  <si>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</si>
  <si>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</si>
  <si>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</si>
  <si>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</si>
  <si>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</si>
  <si>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</si>
  <si>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</si>
  <si>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</si>
  <si>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</si>
  <si>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</si>
  <si>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</si>
  <si>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</si>
  <si>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</si>
  <si>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</si>
  <si>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</si>
  <si>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</si>
  <si>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</si>
  <si>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</si>
  <si>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</si>
  <si>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</si>
  <si>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</si>
  <si>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</si>
  <si>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</si>
  <si>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</si>
  <si>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</si>
  <si>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</si>
  <si>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</si>
  <si>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</si>
  <si>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</si>
  <si>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</si>
  <si>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</si>
  <si>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</si>
  <si>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</si>
  <si>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</si>
  <si>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</si>
  <si>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</si>
  <si>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</si>
  <si>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</si>
  <si>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</si>
  <si>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</si>
  <si>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</si>
  <si>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</si>
  <si>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</si>
  <si>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</si>
  <si>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</si>
  <si>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</si>
  <si>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</si>
  <si>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</si>
  <si>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</si>
  <si>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</si>
  <si>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</si>
  <si>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</si>
  <si>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</si>
  <si>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</si>
  <si>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</si>
  <si>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</si>
  <si>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</si>
  <si>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</si>
  <si>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</si>
  <si>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</si>
  <si>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</si>
  <si>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</si>
  <si>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</si>
  <si>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</si>
  <si>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</si>
  <si>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</si>
  <si>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</si>
  <si>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</si>
  <si>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</si>
  <si>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</si>
  <si>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</si>
  <si>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</si>
  <si>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</si>
  <si>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</si>
  <si>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</si>
  <si>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</si>
  <si>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</si>
  <si>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</si>
  <si>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</si>
  <si>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</si>
  <si>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</si>
  <si>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</si>
  <si>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</si>
  <si>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</si>
  <si>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</si>
  <si>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</si>
  <si>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</si>
  <si>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</si>
  <si>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</si>
  <si>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</si>
  <si>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</si>
  <si>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</si>
  <si>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</si>
  <si>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</si>
  <si>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</si>
  <si>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</si>
  <si>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</si>
  <si>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</si>
  <si>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</si>
  <si>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</si>
  <si>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</si>
  <si>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</si>
  <si>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</si>
  <si>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</si>
  <si>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</si>
  <si>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</si>
  <si>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</si>
  <si>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</si>
  <si>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</si>
  <si>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</si>
  <si>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</si>
  <si>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</si>
  <si>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</si>
  <si>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</si>
  <si>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</si>
  <si>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</si>
  <si>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</si>
  <si>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</si>
  <si>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</si>
  <si>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</si>
  <si>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</si>
  <si>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</si>
  <si>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</si>
  <si>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</si>
  <si>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</si>
  <si>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</si>
  <si>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</si>
  <si>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</si>
  <si>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</si>
  <si>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</si>
  <si>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</si>
  <si>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</si>
  <si>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</si>
  <si>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</si>
  <si>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</si>
  <si>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</si>
  <si>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</si>
  <si>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</si>
  <si>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</si>
  <si>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</si>
  <si>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</si>
  <si>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</si>
  <si>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</si>
  <si>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</si>
  <si>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</si>
  <si>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</si>
  <si>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</si>
  <si>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</si>
  <si>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</si>
  <si>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</si>
  <si>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</si>
  <si>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</si>
  <si>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</si>
  <si>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</si>
  <si>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</si>
  <si>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</si>
  <si>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</si>
  <si>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</si>
  <si>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</si>
  <si>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</si>
  <si>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</si>
  <si>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</si>
  <si>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</si>
  <si>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</si>
  <si>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</si>
  <si>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</si>
  <si>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</si>
  <si>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</si>
  <si>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</si>
  <si>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</si>
  <si>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</si>
  <si>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</si>
  <si>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</si>
  <si>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</si>
  <si>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</si>
  <si>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</si>
  <si>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</si>
  <si>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</si>
  <si>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</si>
  <si>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</si>
  <si>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</si>
  <si>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</si>
  <si>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</si>
  <si>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</si>
  <si>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</si>
  <si>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</si>
  <si>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</si>
  <si>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</si>
  <si>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</si>
  <si>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</si>
  <si>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</si>
  <si>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</si>
  <si>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</si>
  <si>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</si>
  <si>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</si>
  <si>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</si>
  <si>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</si>
  <si>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</si>
  <si>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</si>
  <si>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</si>
  <si>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</si>
  <si>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</si>
  <si>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</si>
  <si>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</si>
  <si>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</si>
  <si>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</si>
  <si>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</si>
  <si>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</si>
  <si>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</si>
  <si>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</si>
  <si>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</si>
  <si>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</si>
  <si>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</si>
  <si>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</si>
  <si>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</si>
  <si>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</si>
  <si>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</si>
  <si>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</si>
  <si>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</si>
  <si>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</si>
  <si>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</si>
  <si>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</si>
  <si>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</si>
  <si>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</si>
  <si>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</si>
  <si>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</si>
  <si>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</si>
  <si>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</si>
  <si>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</si>
  <si>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</si>
  <si>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</si>
  <si>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</si>
  <si>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</si>
  <si>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</si>
  <si>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</si>
  <si>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</si>
  <si>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</si>
  <si>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</si>
  <si>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</si>
  <si>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</si>
  <si>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</si>
  <si>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</si>
  <si>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</si>
  <si>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</si>
  <si>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</si>
  <si>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</si>
  <si>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</si>
  <si>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</si>
  <si>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</si>
  <si>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</si>
  <si>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</si>
  <si>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</si>
  <si>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</si>
  <si>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</si>
  <si>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</si>
  <si>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</si>
  <si>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</si>
  <si>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</si>
  <si>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</si>
  <si>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</si>
  <si>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</si>
  <si>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</si>
  <si>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</si>
  <si>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</si>
  <si>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</si>
  <si>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</si>
  <si>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</si>
  <si>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</si>
  <si>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</si>
  <si>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</si>
  <si>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</si>
  <si>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</si>
  <si>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</si>
  <si>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</si>
  <si>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</si>
  <si>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</si>
  <si>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</si>
  <si>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</si>
  <si>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</si>
  <si>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</si>
  <si>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</si>
  <si>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</si>
  <si>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</si>
  <si>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</si>
  <si>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</si>
  <si>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</si>
  <si>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</si>
  <si>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</si>
  <si>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</si>
  <si>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</si>
  <si>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</si>
  <si>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</si>
  <si>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</si>
  <si>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</si>
  <si>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</si>
  <si>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</si>
  <si>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</si>
  <si>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</si>
  <si>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</si>
  <si>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</si>
  <si>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</si>
  <si>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</si>
  <si>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</si>
  <si>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</si>
  <si>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</si>
  <si>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</si>
  <si>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</si>
  <si>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</si>
  <si>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</si>
  <si>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</si>
  <si>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</si>
  <si>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</si>
  <si>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</si>
  <si>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</si>
  <si>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</si>
  <si>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</si>
  <si>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</si>
  <si>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</si>
  <si>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</si>
  <si>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</si>
  <si>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</si>
  <si>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</si>
  <si>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</si>
  <si>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</si>
  <si>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</si>
  <si>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</si>
  <si>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</si>
  <si>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</si>
  <si>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</si>
  <si>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</si>
  <si>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</si>
  <si>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</si>
  <si>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</si>
  <si>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</si>
  <si>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</si>
  <si>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</si>
  <si>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</si>
  <si>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</si>
  <si>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</si>
  <si>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</si>
  <si>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</si>
  <si>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</si>
  <si>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</si>
  <si>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</si>
  <si>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</si>
  <si>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</si>
  <si>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</si>
  <si>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</si>
  <si>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</si>
  <si>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</si>
  <si>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</si>
  <si>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</si>
  <si>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</si>
  <si>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</si>
  <si>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</si>
  <si>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</si>
  <si>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</si>
  <si>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</si>
  <si>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</si>
  <si>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</si>
  <si>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</si>
  <si>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</si>
  <si>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</si>
  <si>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</si>
  <si>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</si>
  <si>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</si>
  <si>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</si>
  <si>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</si>
  <si>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</si>
  <si>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</si>
  <si>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</si>
  <si>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</si>
  <si>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</si>
  <si>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</si>
  <si>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</si>
  <si>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</si>
  <si>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</si>
  <si>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</si>
  <si>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</si>
  <si>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</si>
  <si>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</si>
  <si>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</si>
  <si>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</si>
  <si>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</si>
  <si>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</si>
  <si>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</si>
  <si>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</si>
  <si>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</si>
  <si>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</si>
  <si>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</si>
  <si>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</si>
  <si>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</si>
  <si>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</si>
  <si>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</si>
  <si>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</si>
  <si>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</si>
  <si>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</si>
  <si>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</si>
  <si>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</si>
  <si>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</si>
  <si>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</si>
  <si>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</si>
  <si>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</si>
  <si>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</si>
  <si>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</si>
  <si>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</si>
  <si>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</si>
  <si>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</si>
  <si>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</si>
  <si>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</si>
  <si>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</si>
  <si>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</si>
  <si>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</si>
  <si>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</si>
  <si>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</si>
  <si>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</si>
  <si>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</si>
  <si>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</si>
  <si>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</si>
  <si>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</si>
  <si>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</si>
  <si>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</si>
  <si>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</si>
  <si>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</si>
  <si>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</si>
  <si>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</si>
  <si>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</si>
  <si>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</si>
  <si>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</si>
  <si>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</si>
  <si>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</si>
  <si>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</si>
  <si>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</si>
  <si>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</si>
  <si>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</si>
  <si>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</si>
  <si>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</si>
  <si>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</si>
  <si>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</si>
  <si>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</si>
  <si>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</si>
  <si>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</si>
  <si>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</si>
  <si>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</si>
  <si>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</si>
  <si>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</si>
  <si>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</si>
  <si>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</si>
  <si>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</si>
  <si>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</si>
  <si>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</si>
  <si>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</si>
  <si>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</si>
  <si>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</si>
  <si>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</si>
  <si>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</si>
  <si>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</si>
  <si>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</si>
  <si>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</si>
  <si>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</si>
  <si>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</si>
  <si>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</si>
  <si>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</si>
  <si>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</si>
  <si>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</si>
  <si>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</si>
  <si>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</si>
  <si>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</si>
  <si>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</si>
  <si>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</si>
  <si>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</si>
  <si>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</si>
  <si>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</si>
  <si>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</si>
  <si>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</si>
  <si>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</si>
  <si>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</si>
  <si>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</si>
  <si>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</si>
  <si>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</si>
  <si>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</si>
  <si>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</si>
  <si>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</si>
  <si>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</si>
  <si>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</si>
  <si>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</si>
  <si>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</si>
  <si>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</si>
  <si>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</si>
  <si>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</si>
  <si>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</si>
  <si>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</si>
  <si>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</si>
  <si>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</si>
  <si>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</si>
  <si>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</si>
  <si>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</si>
  <si>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</si>
  <si>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</si>
  <si>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</si>
  <si>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</si>
  <si>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</si>
  <si>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</si>
  <si>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</si>
  <si>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</si>
  <si>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</si>
  <si>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</si>
  <si>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</si>
  <si>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</si>
  <si>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</si>
  <si>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</si>
  <si>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</si>
  <si>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</si>
  <si>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</si>
  <si>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</si>
  <si>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</si>
  <si>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</si>
  <si>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</si>
  <si>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</si>
  <si>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</si>
  <si>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</si>
  <si>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</si>
  <si>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</si>
  <si>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</si>
  <si>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</si>
  <si>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</si>
  <si>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</si>
  <si>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</si>
  <si>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</si>
  <si>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</si>
  <si>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</si>
  <si>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</si>
  <si>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</si>
  <si>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</si>
  <si>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</si>
  <si>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</si>
  <si>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</si>
  <si>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</si>
  <si>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</si>
  <si>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</si>
  <si>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</si>
  <si>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</si>
  <si>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</si>
  <si>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</si>
  <si>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</si>
  <si>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</si>
  <si>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</si>
  <si>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</si>
  <si>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</si>
  <si>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</si>
  <si>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</si>
  <si>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</si>
  <si>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</si>
  <si>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</si>
  <si>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</si>
  <si>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</si>
  <si>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</si>
  <si>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</si>
  <si>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</si>
  <si>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</si>
  <si>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</si>
  <si>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</si>
  <si>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</si>
  <si>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</si>
  <si>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</si>
  <si>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</si>
  <si>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</si>
  <si>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</si>
  <si>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</si>
  <si>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</si>
  <si>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</si>
  <si>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</si>
  <si>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</si>
  <si>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</si>
  <si>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</si>
  <si>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</si>
  <si>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</si>
  <si>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</si>
  <si>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</si>
  <si>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</si>
  <si>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</si>
  <si>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</si>
  <si>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</si>
  <si>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</si>
  <si>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</si>
  <si>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</si>
  <si>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</si>
  <si>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</si>
  <si>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</si>
  <si>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</si>
  <si>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</si>
  <si>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</si>
  <si>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</si>
  <si>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</si>
  <si>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</si>
  <si>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</si>
  <si>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</si>
  <si>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</si>
  <si>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</si>
  <si>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</si>
  <si>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</si>
  <si>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</si>
  <si>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</si>
  <si>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</si>
  <si>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</si>
  <si>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</si>
  <si>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</si>
  <si>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</si>
  <si>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</si>
  <si>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</si>
  <si>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</si>
  <si>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</si>
  <si>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</si>
  <si>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</si>
  <si>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</si>
  <si>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</si>
  <si>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</si>
  <si>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</si>
  <si>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</si>
  <si>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</si>
  <si>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</si>
  <si>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</si>
  <si>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</si>
  <si>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</si>
  <si>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</si>
  <si>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</si>
  <si>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</si>
  <si>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</si>
  <si>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</si>
  <si>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</si>
  <si>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</si>
  <si>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</si>
  <si>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</si>
  <si>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</si>
  <si>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</si>
  <si>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</si>
  <si>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</si>
  <si>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</si>
  <si>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</si>
  <si>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</si>
  <si>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</si>
  <si>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</si>
  <si>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</si>
  <si>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</si>
  <si>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</si>
  <si>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</si>
  <si>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</si>
  <si>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</si>
  <si>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</si>
  <si>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</si>
  <si>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</si>
  <si>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</si>
  <si>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</si>
  <si>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</si>
  <si>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</si>
  <si>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</si>
  <si>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</si>
  <si>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</si>
  <si>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</si>
  <si>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</si>
  <si>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</si>
  <si>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</si>
  <si>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</si>
  <si>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</si>
  <si>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</si>
  <si>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</si>
  <si>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</si>
  <si>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</si>
  <si>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</si>
  <si>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</si>
  <si>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</si>
  <si>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</si>
  <si>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</si>
  <si>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</si>
  <si>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</si>
  <si>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</si>
  <si>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</si>
  <si>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</si>
  <si>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</si>
  <si>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</si>
  <si>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</si>
  <si>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</si>
  <si>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</si>
  <si>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</si>
  <si>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</si>
  <si>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</si>
  <si>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</si>
  <si>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</si>
  <si>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</si>
  <si>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</si>
  <si>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</si>
  <si>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</si>
  <si>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</si>
  <si>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</si>
  <si>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</si>
  <si>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</si>
  <si>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</si>
  <si>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</si>
  <si>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</si>
  <si>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</si>
  <si>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</si>
  <si>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</si>
  <si>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</si>
  <si>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</si>
  <si>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</si>
  <si>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</si>
  <si>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</si>
  <si>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</si>
  <si>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</si>
  <si>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</si>
  <si>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</si>
  <si>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</si>
  <si>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</si>
  <si>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</si>
  <si>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</si>
  <si>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</si>
  <si>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</si>
  <si>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</si>
  <si>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</si>
  <si>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</si>
  <si>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</si>
  <si>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</si>
  <si>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</si>
  <si>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</si>
  <si>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</si>
  <si>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</si>
  <si>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</si>
  <si>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</si>
  <si>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</si>
  <si>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</si>
  <si>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</si>
  <si>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</si>
  <si>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</si>
  <si>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</si>
  <si>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</si>
  <si>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</si>
  <si>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</si>
  <si>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</si>
  <si>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</si>
  <si>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</si>
  <si>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</si>
  <si>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</si>
  <si>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</si>
  <si>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</si>
  <si>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</si>
  <si>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</si>
  <si>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</si>
  <si>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</si>
  <si>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</si>
  <si>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</si>
  <si>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</si>
  <si>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</si>
  <si>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</si>
  <si>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</si>
  <si>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</si>
  <si>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</si>
  <si>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</si>
  <si>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</si>
  <si>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</si>
  <si>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</si>
  <si>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</si>
  <si>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</si>
  <si>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</si>
  <si>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</si>
  <si>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</si>
  <si>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</si>
  <si>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</si>
  <si>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</si>
  <si>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</si>
  <si>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</si>
  <si>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</si>
  <si>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</si>
  <si>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</si>
  <si>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</si>
  <si>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</si>
  <si>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</si>
  <si>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</si>
  <si>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</si>
  <si>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</si>
  <si>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</si>
  <si>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</si>
  <si>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</si>
  <si>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</si>
  <si>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</si>
  <si>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</si>
  <si>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</si>
  <si>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</si>
  <si>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</si>
  <si>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</si>
  <si>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</si>
  <si>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</si>
  <si>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</si>
  <si>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</si>
  <si>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</si>
  <si>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</si>
  <si>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</si>
  <si>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</si>
  <si>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</si>
  <si>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</si>
  <si>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</si>
  <si>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</si>
  <si>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</si>
  <si>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</si>
  <si>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</si>
  <si>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</si>
  <si>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</si>
  <si>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</si>
  <si>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</si>
  <si>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</si>
  <si>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</si>
  <si>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</si>
  <si>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</si>
  <si>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</si>
  <si>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</si>
  <si>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</si>
  <si>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</si>
  <si>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</si>
  <si>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</si>
  <si>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</si>
  <si>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</si>
  <si>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</si>
  <si>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</si>
  <si>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</si>
  <si>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</si>
  <si>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</si>
  <si>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</si>
  <si>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</si>
  <si>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</si>
  <si>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</si>
  <si>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</si>
  <si>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</si>
  <si>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</si>
  <si>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</si>
  <si>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</si>
  <si>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</si>
  <si>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</si>
  <si>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</si>
  <si>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</si>
  <si>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</si>
  <si>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</si>
  <si>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</si>
  <si>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</si>
  <si>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</si>
  <si>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</si>
  <si>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</si>
  <si>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</si>
  <si>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</si>
  <si>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</si>
  <si>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</si>
  <si>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</si>
  <si>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</si>
  <si>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</si>
  <si>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</si>
  <si>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</si>
  <si>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</si>
  <si>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</si>
  <si>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</si>
  <si>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</si>
  <si>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</si>
  <si>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</si>
  <si>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</si>
  <si>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</si>
  <si>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</si>
  <si>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</si>
  <si>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</si>
  <si>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</si>
  <si>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</si>
  <si>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</si>
  <si>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</si>
  <si>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</si>
  <si>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</si>
  <si>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</si>
  <si>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</si>
  <si>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</si>
  <si>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</si>
  <si>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</si>
  <si>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</si>
  <si>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</si>
  <si>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</si>
  <si>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</si>
  <si>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</si>
  <si>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</si>
  <si>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</si>
  <si>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</si>
  <si>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</si>
  <si>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</si>
  <si>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</si>
  <si>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</si>
  <si>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</si>
  <si>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</si>
  <si>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</si>
  <si>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</si>
  <si>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</si>
  <si>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</si>
  <si>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</si>
  <si>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</si>
  <si>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</si>
  <si>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</si>
  <si>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</si>
  <si>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</si>
  <si>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</si>
  <si>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</si>
  <si>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</si>
  <si>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</si>
  <si>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</si>
  <si>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</si>
  <si>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</si>
  <si>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</si>
  <si>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</si>
  <si>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</si>
  <si>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</si>
  <si>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</si>
  <si>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</si>
  <si>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</si>
  <si>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</si>
  <si>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</si>
  <si>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</si>
  <si>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</si>
  <si>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</si>
  <si>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</si>
  <si>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</si>
  <si>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</si>
  <si>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</si>
  <si>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</si>
  <si>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</si>
  <si>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</si>
  <si>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</si>
  <si>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</si>
  <si>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</si>
  <si>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</si>
  <si>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</si>
  <si>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</si>
  <si>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</si>
  <si>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</si>
  <si>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</si>
  <si>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</si>
  <si>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</si>
  <si>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</si>
  <si>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</si>
  <si>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</si>
  <si>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</si>
  <si>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</si>
  <si>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</si>
  <si>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</si>
  <si>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</si>
  <si>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</si>
  <si>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</si>
  <si>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</si>
  <si>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</si>
  <si>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</si>
  <si>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</si>
  <si>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</si>
  <si>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</si>
  <si>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</si>
  <si>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</si>
  <si>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</si>
  <si>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</si>
  <si>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</si>
  <si>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</si>
  <si>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</si>
  <si>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</si>
  <si>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</si>
  <si>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</si>
  <si>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</si>
  <si>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</si>
  <si>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</si>
  <si>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</si>
  <si>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</si>
  <si>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</si>
  <si>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</si>
  <si>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</si>
  <si>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</si>
  <si>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</si>
  <si>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</si>
  <si>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</si>
  <si>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</si>
  <si>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</si>
  <si>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</si>
  <si>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</si>
  <si>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</si>
  <si>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</si>
  <si>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</si>
  <si>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</si>
  <si>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</si>
  <si>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</si>
  <si>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</si>
  <si>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</si>
  <si>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</si>
  <si>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</si>
  <si>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</si>
  <si>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</si>
  <si>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</si>
  <si>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</si>
  <si>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</si>
  <si>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</si>
  <si>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</si>
  <si>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</si>
  <si>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</si>
  <si>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</si>
  <si>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</si>
  <si>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</si>
  <si>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</si>
  <si>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</si>
  <si>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</si>
  <si>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</si>
  <si>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</si>
  <si>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</si>
  <si>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</si>
  <si>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</si>
  <si>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</si>
  <si>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</si>
  <si>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</si>
  <si>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</si>
  <si>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</si>
  <si>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</si>
  <si>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</si>
  <si>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</si>
  <si>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</si>
  <si>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</si>
  <si>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</si>
  <si>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</si>
  <si>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</si>
  <si>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</si>
  <si>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</si>
  <si>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</si>
  <si>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</si>
  <si>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</si>
  <si>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</si>
  <si>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</si>
  <si>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</si>
  <si>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</si>
  <si>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</si>
  <si>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</si>
  <si>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</si>
  <si>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</si>
  <si>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</si>
  <si>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</si>
  <si>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</si>
  <si>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</si>
  <si>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</si>
  <si>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</si>
  <si>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</si>
  <si>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</si>
  <si>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</si>
  <si>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</si>
  <si>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</si>
  <si>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</si>
  <si>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</si>
  <si>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</si>
  <si>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</si>
  <si>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</si>
  <si>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</si>
  <si>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</si>
  <si>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</si>
  <si>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</si>
  <si>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</si>
  <si>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</si>
  <si>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</si>
  <si>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</si>
  <si>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</si>
  <si>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</si>
  <si>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</si>
  <si>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</si>
  <si>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</si>
  <si>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</si>
  <si>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</si>
  <si>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</si>
  <si>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</si>
  <si>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</si>
  <si>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</si>
  <si>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</si>
  <si>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</si>
  <si>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</si>
  <si>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</si>
  <si>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</si>
  <si>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</si>
  <si>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</si>
  <si>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</si>
  <si>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</si>
  <si>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</si>
  <si>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</si>
  <si>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</si>
  <si>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</si>
  <si>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</si>
  <si>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</si>
  <si>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</si>
  <si>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</si>
  <si>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</si>
  <si>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</si>
  <si>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</si>
  <si>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</si>
  <si>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</si>
  <si>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</si>
  <si>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</si>
  <si>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</si>
  <si>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</si>
  <si>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</si>
  <si>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</si>
  <si>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</si>
  <si>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</si>
  <si>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</si>
  <si>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</si>
  <si>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</si>
  <si>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</si>
  <si>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</si>
  <si>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</si>
  <si>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</si>
  <si>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</si>
  <si>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</si>
  <si>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</si>
  <si>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</si>
  <si>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</si>
  <si>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</si>
  <si>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</si>
  <si>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</si>
  <si>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</si>
  <si>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</si>
  <si>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</si>
  <si>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</si>
  <si>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</si>
  <si>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</si>
  <si>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</si>
  <si>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</si>
  <si>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</si>
  <si>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</si>
  <si>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</si>
  <si>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</si>
  <si>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</si>
  <si>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</si>
  <si>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</si>
  <si>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</si>
  <si>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</si>
  <si>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</si>
  <si>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</si>
  <si>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</si>
  <si>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</si>
  <si>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</si>
  <si>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</si>
  <si>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</si>
  <si>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</si>
  <si>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</si>
  <si>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</si>
  <si>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</si>
  <si>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</si>
  <si>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</si>
  <si>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</si>
  <si>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</si>
  <si>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</si>
  <si>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</si>
  <si>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</si>
  <si>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</si>
  <si>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</si>
  <si>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</si>
  <si>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</si>
  <si>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</si>
  <si>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</si>
  <si>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</si>
  <si>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</si>
  <si>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</si>
  <si>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</si>
  <si>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</si>
  <si>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</si>
  <si>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</si>
  <si>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</si>
  <si>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</si>
  <si>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</si>
  <si>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</si>
  <si>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</si>
  <si>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</si>
  <si>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</si>
  <si>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</si>
  <si>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</si>
  <si>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</si>
  <si>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</si>
  <si>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</si>
  <si>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</si>
  <si>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</si>
  <si>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</si>
  <si>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</si>
  <si>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</si>
  <si>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</si>
  <si>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</si>
  <si>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</si>
  <si>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</si>
  <si>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</si>
  <si>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</si>
  <si>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</si>
  <si>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</si>
  <si>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</si>
  <si>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</si>
  <si>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</si>
  <si>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</si>
  <si>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</si>
  <si>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</si>
  <si>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</si>
  <si>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</si>
  <si>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</si>
  <si>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</si>
  <si>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</si>
  <si>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</si>
  <si>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</si>
  <si>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</si>
  <si>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</si>
  <si>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</si>
  <si>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</si>
  <si>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</si>
  <si>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</si>
  <si>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</si>
  <si>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</si>
  <si>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</si>
  <si>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</si>
  <si>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</si>
  <si>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</si>
  <si>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</si>
  <si>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</si>
  <si>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</si>
  <si>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</si>
  <si>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</si>
  <si>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</si>
  <si>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</si>
  <si>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</si>
  <si>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</si>
  <si>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</si>
  <si>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</si>
  <si>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</si>
  <si>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</si>
  <si>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</si>
  <si>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</si>
  <si>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</si>
  <si>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</si>
  <si>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</si>
  <si>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</si>
  <si>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</si>
  <si>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</si>
  <si>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</si>
  <si>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</si>
  <si>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</si>
  <si>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</si>
  <si>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</si>
  <si>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</si>
  <si>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</si>
  <si>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</si>
  <si>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</si>
  <si>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</si>
  <si>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</si>
  <si>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</si>
  <si>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</si>
  <si>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</si>
  <si>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</si>
  <si>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</si>
  <si>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</si>
  <si>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</si>
  <si>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</si>
  <si>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</si>
  <si>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</si>
  <si>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</si>
  <si>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</si>
  <si>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</si>
  <si>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</si>
  <si>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</si>
  <si>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</si>
  <si>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</si>
  <si>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</si>
  <si>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</si>
  <si>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</si>
  <si>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</si>
  <si>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</si>
  <si>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</si>
  <si>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</si>
  <si>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</si>
  <si>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</si>
  <si>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</si>
  <si>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</si>
  <si>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</si>
  <si>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</si>
  <si>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</si>
  <si>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</si>
  <si>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</si>
  <si>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</si>
  <si>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</si>
  <si>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</si>
  <si>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</si>
  <si>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</si>
  <si>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</si>
  <si>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</si>
  <si>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</si>
  <si>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</si>
  <si>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</si>
  <si>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</si>
  <si>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</si>
  <si>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</si>
  <si>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</si>
  <si>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</si>
  <si>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</si>
  <si>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</si>
  <si>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</si>
  <si>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</si>
  <si>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</si>
  <si>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</si>
  <si>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</si>
  <si>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</si>
  <si>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</si>
  <si>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</si>
  <si>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</si>
  <si>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</si>
  <si>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</si>
  <si>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</si>
  <si>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</si>
  <si>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</si>
  <si>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</si>
  <si>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</si>
  <si>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</si>
  <si>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</si>
  <si>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</si>
  <si>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</si>
  <si>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</si>
  <si>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</si>
  <si>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</si>
  <si>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</si>
  <si>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</si>
  <si>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</si>
  <si>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</si>
  <si>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</si>
  <si>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</si>
  <si>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</si>
  <si>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</si>
  <si>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</si>
  <si>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</si>
  <si>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</si>
  <si>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</si>
  <si>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</si>
  <si>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</si>
  <si>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</si>
  <si>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</si>
  <si>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</si>
  <si>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</si>
  <si>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</si>
  <si>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</si>
  <si>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</si>
  <si>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</si>
  <si>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</si>
  <si>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</si>
  <si>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</si>
  <si>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</si>
  <si>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</si>
  <si>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</si>
  <si>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</si>
  <si>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</si>
  <si>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</si>
  <si>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</si>
  <si>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</si>
  <si>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</si>
  <si>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</si>
  <si>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</si>
  <si>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</si>
  <si>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</si>
  <si>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</si>
  <si>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</si>
  <si>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</si>
  <si>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</si>
  <si>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</si>
  <si>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</si>
  <si>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</si>
  <si>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</si>
  <si>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</si>
  <si>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</si>
  <si>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</si>
  <si>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</si>
  <si>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</si>
  <si>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</si>
  <si>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</si>
  <si>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</si>
  <si>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</si>
  <si>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</si>
  <si>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</si>
  <si>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</si>
  <si>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</si>
  <si>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</si>
  <si>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</si>
  <si>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</si>
  <si>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</si>
  <si>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</si>
  <si>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</si>
  <si>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</si>
  <si>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</si>
  <si>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</si>
  <si>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</si>
  <si>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</si>
  <si>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</si>
  <si>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</si>
  <si>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</si>
  <si>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</si>
  <si>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</si>
  <si>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</si>
  <si>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</si>
  <si>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</si>
  <si>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</si>
  <si>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</si>
  <si>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</si>
  <si>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</si>
  <si>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</si>
  <si>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</si>
  <si>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</si>
  <si>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</si>
  <si>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</si>
  <si>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</si>
  <si>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</si>
  <si>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</si>
  <si>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</si>
  <si>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</si>
  <si>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</si>
  <si>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</si>
  <si>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</si>
  <si>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</si>
  <si>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</si>
  <si>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</si>
  <si>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</si>
  <si>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</si>
  <si>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</si>
  <si>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</si>
  <si>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</si>
  <si>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</si>
  <si>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</si>
  <si>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</si>
  <si>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</si>
  <si>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</si>
  <si>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</si>
  <si>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</si>
  <si>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</si>
  <si>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</si>
  <si>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</si>
  <si>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</si>
  <si>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</si>
  <si>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</si>
  <si>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</si>
  <si>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</si>
  <si>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</si>
  <si>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</si>
  <si>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</si>
  <si>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</si>
  <si>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</si>
  <si>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</si>
  <si>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</si>
  <si>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</si>
  <si>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</si>
  <si>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</si>
  <si>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</si>
  <si>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</si>
  <si>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</si>
  <si>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</si>
  <si>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</si>
  <si>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</si>
  <si>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</si>
  <si>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</si>
  <si>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</si>
  <si>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</si>
  <si>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</si>
  <si>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</si>
  <si>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</si>
  <si>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</si>
  <si>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</si>
  <si>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</si>
  <si>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</si>
  <si>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</si>
  <si>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</si>
  <si>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</si>
  <si>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</si>
  <si>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</si>
  <si>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</si>
  <si>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</si>
  <si>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</si>
  <si>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</si>
  <si>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</si>
  <si>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</si>
  <si>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</si>
  <si>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</si>
  <si>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</si>
  <si>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</si>
  <si>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</si>
  <si>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</si>
  <si>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</si>
  <si>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</si>
  <si>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</si>
  <si>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</si>
  <si>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</si>
  <si>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</si>
  <si>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</si>
  <si>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</si>
  <si>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</si>
  <si>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</si>
  <si>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</si>
  <si>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</si>
  <si>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</si>
  <si>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</si>
  <si>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</si>
  <si>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</si>
  <si>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</si>
  <si>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</si>
  <si>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</si>
  <si>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</si>
  <si>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</si>
  <si>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</si>
  <si>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</si>
  <si>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</si>
  <si>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</si>
  <si>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</si>
  <si>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</si>
  <si>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</si>
  <si>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</si>
  <si>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</si>
  <si>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</si>
  <si>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</si>
  <si>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</si>
  <si>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</si>
  <si>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</si>
  <si>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</si>
  <si>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</si>
  <si>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</si>
  <si>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</si>
  <si>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</si>
  <si>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</si>
  <si>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</si>
  <si>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</si>
  <si>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</si>
  <si>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</si>
  <si>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</si>
  <si>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</si>
  <si>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</si>
  <si>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</si>
  <si>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</si>
  <si>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</si>
  <si>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</si>
  <si>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</si>
  <si>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</si>
  <si>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</si>
  <si>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</si>
  <si>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</si>
  <si>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</si>
  <si>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</si>
  <si>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</si>
  <si>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</si>
  <si>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</si>
  <si>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</si>
  <si>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</si>
  <si>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</si>
  <si>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</si>
  <si>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</si>
  <si>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</si>
  <si>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</si>
  <si>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</si>
  <si>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</si>
  <si>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</si>
  <si>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</si>
  <si>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</si>
  <si>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</si>
  <si>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</si>
  <si>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</si>
  <si>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</si>
  <si>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</si>
  <si>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</si>
  <si>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</si>
  <si>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</si>
  <si>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</si>
  <si>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</si>
  <si>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</si>
  <si>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</si>
  <si>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</si>
  <si>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</si>
  <si>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</si>
  <si>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</si>
  <si>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</si>
  <si>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</si>
  <si>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</si>
  <si>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</si>
  <si>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</si>
  <si>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</si>
  <si>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</si>
  <si>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</si>
  <si>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</si>
  <si>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</si>
  <si>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</si>
  <si>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</si>
  <si>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</si>
  <si>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</si>
  <si>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</si>
  <si>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</si>
  <si>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</si>
  <si>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</si>
  <si>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</si>
  <si>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</si>
  <si>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</si>
  <si>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</si>
  <si>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</si>
  <si>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</si>
  <si>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</si>
  <si>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</si>
  <si>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</si>
  <si>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</si>
  <si>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</si>
  <si>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</si>
  <si>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</si>
  <si>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</si>
  <si>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</si>
  <si>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</si>
  <si>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</si>
  <si>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</si>
  <si>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</si>
  <si>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</si>
  <si>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</si>
  <si>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</si>
  <si>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</si>
  <si>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</si>
  <si>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</si>
  <si>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</si>
  <si>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</si>
  <si>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</si>
  <si>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</si>
  <si>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</si>
  <si>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</si>
  <si>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</si>
  <si>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</si>
  <si>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</si>
  <si>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</si>
  <si>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</si>
  <si>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</si>
  <si>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</si>
  <si>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</si>
  <si>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</si>
  <si>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</si>
  <si>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</si>
  <si>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</si>
  <si>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</si>
  <si>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</si>
  <si>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</si>
  <si>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</si>
  <si>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</si>
  <si>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</si>
  <si>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</si>
  <si>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</si>
  <si>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</si>
  <si>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</si>
  <si>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</si>
  <si>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</si>
  <si>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</si>
  <si>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</si>
  <si>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</si>
  <si>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</si>
  <si>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</si>
  <si>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</si>
  <si>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</si>
  <si>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</si>
  <si>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</si>
  <si>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</si>
  <si>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</si>
  <si>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</si>
  <si>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</si>
  <si>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</si>
  <si>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</si>
  <si>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</si>
  <si>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</si>
  <si>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</si>
  <si>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</si>
  <si>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</si>
  <si>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</si>
  <si>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</si>
  <si>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</si>
  <si>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</si>
  <si>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</si>
  <si>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</si>
  <si>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</si>
  <si>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</si>
  <si>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</si>
  <si>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</si>
  <si>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</si>
  <si>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</si>
  <si>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</si>
  <si>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</si>
  <si>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</si>
  <si>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</si>
  <si>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</si>
  <si>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</si>
  <si>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</si>
  <si>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</si>
  <si>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</si>
  <si>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</si>
  <si>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</si>
  <si>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</si>
  <si>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</si>
  <si>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</si>
  <si>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</si>
  <si>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</si>
  <si>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</si>
  <si>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</si>
  <si>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</si>
  <si>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</si>
  <si>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</si>
  <si>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</si>
  <si>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</si>
  <si>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</si>
  <si>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</si>
  <si>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</si>
  <si>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</si>
  <si>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</si>
  <si>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</si>
  <si>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</si>
  <si>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</si>
  <si>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</si>
  <si>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</si>
  <si>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</si>
  <si>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</si>
  <si>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</si>
  <si>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</si>
  <si>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</si>
  <si>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</si>
  <si>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</si>
  <si>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</si>
  <si>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</si>
  <si>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</si>
  <si>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</si>
  <si>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</si>
  <si>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</si>
  <si>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</si>
  <si>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</si>
  <si>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</si>
  <si>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</si>
  <si>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</si>
  <si>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</si>
  <si>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</si>
  <si>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</si>
  <si>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</si>
  <si>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</si>
  <si>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</si>
  <si>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</si>
  <si>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</si>
  <si>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</si>
  <si>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</si>
  <si>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</si>
  <si>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</si>
  <si>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</si>
  <si>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</si>
  <si>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</si>
  <si>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</si>
  <si>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</si>
  <si>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</si>
  <si>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</si>
  <si>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</si>
  <si>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</si>
  <si>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</si>
  <si>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</si>
  <si>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</si>
  <si>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</si>
  <si>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</si>
  <si>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</si>
  <si>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</si>
  <si>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</si>
  <si>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</si>
  <si>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</si>
  <si>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</si>
  <si>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</si>
  <si>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</si>
  <si>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</si>
  <si>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</si>
  <si>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</si>
  <si>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</si>
  <si>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</si>
  <si>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</si>
  <si>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</si>
  <si>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</si>
  <si>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</si>
  <si>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</si>
  <si>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</si>
  <si>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</si>
  <si>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</si>
  <si>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</si>
  <si>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</si>
  <si>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</si>
  <si>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</si>
  <si>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</si>
  <si>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</si>
  <si>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</si>
  <si>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</si>
  <si>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</si>
  <si>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</si>
  <si>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</si>
  <si>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</si>
  <si>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</si>
  <si>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</si>
  <si>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</si>
  <si>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</si>
  <si>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</si>
  <si>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</si>
  <si>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</si>
  <si>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</si>
  <si>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</si>
  <si>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</si>
  <si>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</si>
  <si>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</si>
  <si>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</si>
  <si>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</si>
  <si>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</si>
  <si>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</si>
  <si>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</si>
  <si>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</si>
  <si>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</si>
  <si>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</si>
  <si>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</si>
  <si>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</si>
  <si>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</si>
  <si>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</si>
  <si>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</si>
  <si>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</si>
  <si>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</si>
  <si>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</si>
  <si>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</si>
  <si>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</si>
  <si>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</si>
  <si>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</si>
  <si>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</si>
  <si>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</si>
  <si>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</si>
  <si>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</si>
  <si>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</si>
  <si>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</si>
  <si>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</si>
  <si>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</si>
  <si>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</si>
  <si>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</si>
  <si>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</si>
  <si>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</si>
  <si>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</si>
  <si>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</si>
  <si>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</si>
  <si>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</si>
  <si>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</si>
  <si>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</si>
  <si>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</si>
  <si>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</si>
  <si>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</si>
  <si>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</si>
  <si>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</si>
  <si>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</si>
  <si>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</si>
  <si>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</si>
  <si>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</si>
  <si>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</si>
  <si>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</si>
  <si>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</si>
  <si>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</si>
  <si>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</si>
  <si>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</si>
  <si>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</si>
  <si>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</si>
  <si>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</si>
  <si>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</si>
  <si>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</si>
  <si>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</si>
  <si>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</si>
  <si>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</si>
  <si>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</si>
  <si>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</si>
  <si>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</si>
  <si>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</si>
  <si>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</si>
  <si>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</si>
  <si>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</si>
  <si>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</si>
  <si>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</si>
  <si>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</si>
  <si>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</si>
  <si>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</si>
  <si>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</si>
  <si>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</si>
  <si>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</si>
  <si>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</si>
  <si>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</si>
  <si>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</si>
  <si>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</si>
  <si>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</si>
  <si>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</si>
  <si>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</si>
  <si>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</si>
  <si>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</si>
  <si>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</si>
  <si>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</si>
  <si>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</si>
  <si>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</si>
  <si>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</si>
  <si>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</si>
  <si>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</si>
  <si>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</si>
  <si>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</si>
  <si>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</si>
  <si>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</si>
  <si>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</si>
  <si>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</si>
  <si>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</si>
  <si>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</si>
  <si>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</si>
  <si>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</si>
  <si>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</si>
  <si>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</si>
  <si>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</si>
  <si>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</si>
  <si>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</si>
  <si>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</si>
  <si>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</si>
  <si>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</si>
  <si>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</si>
  <si>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</si>
  <si>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</si>
  <si>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</si>
  <si>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</si>
  <si>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</si>
  <si>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</si>
  <si>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</si>
  <si>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</si>
  <si>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</si>
  <si>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</si>
  <si>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</si>
  <si>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</si>
  <si>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</si>
  <si>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</si>
  <si>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</si>
  <si>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</si>
  <si>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</si>
  <si>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</si>
  <si>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</si>
  <si>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</si>
  <si>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</si>
  <si>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</si>
  <si>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</si>
  <si>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</si>
  <si>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</si>
  <si>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</si>
  <si>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</si>
  <si>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</si>
  <si>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</si>
  <si>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</si>
  <si>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</si>
  <si>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</si>
  <si>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</si>
  <si>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</si>
  <si>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</si>
  <si>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</si>
  <si>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</si>
  <si>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</si>
  <si>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</si>
  <si>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</si>
  <si>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</si>
  <si>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</si>
  <si>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</si>
  <si>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</si>
  <si>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</si>
  <si>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</si>
  <si>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</si>
  <si>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</si>
  <si>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</si>
  <si>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</si>
  <si>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</si>
  <si>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</si>
  <si>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</si>
  <si>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</si>
  <si>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</si>
  <si>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</si>
  <si>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</si>
  <si>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</si>
  <si>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</si>
  <si>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</si>
  <si>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</si>
  <si>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</si>
  <si>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</si>
  <si>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</si>
  <si>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</si>
  <si>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</si>
  <si>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</si>
  <si>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</si>
  <si>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</si>
  <si>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</si>
  <si>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</si>
  <si>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</si>
  <si>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</si>
  <si>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</si>
  <si>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</si>
  <si>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</si>
  <si>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</si>
  <si>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</si>
  <si>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</si>
  <si>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</si>
  <si>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</si>
  <si>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</si>
  <si>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</si>
  <si>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</si>
  <si>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</si>
  <si>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</si>
  <si>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</si>
  <si>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</si>
  <si>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</si>
  <si>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</si>
  <si>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</si>
  <si>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</si>
  <si>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</si>
  <si>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</si>
  <si>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</si>
  <si>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</si>
  <si>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</si>
  <si>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</si>
  <si>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</si>
  <si>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</si>
  <si>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</si>
  <si>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</si>
  <si>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</si>
  <si>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</si>
  <si>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</si>
  <si>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</si>
  <si>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</si>
  <si>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</si>
  <si>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</si>
  <si>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</si>
  <si>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</si>
  <si>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</si>
  <si>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</si>
  <si>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</si>
  <si>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</si>
  <si>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</si>
  <si>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</si>
  <si>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</si>
  <si>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</si>
  <si>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</si>
  <si>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</si>
  <si>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</si>
  <si>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</si>
  <si>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</si>
  <si>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</si>
  <si>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</si>
  <si>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</si>
  <si>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</si>
  <si>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</si>
  <si>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</si>
  <si>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</si>
  <si>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</si>
  <si>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</si>
  <si>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</si>
  <si>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</si>
  <si>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</si>
  <si>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</si>
  <si>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</si>
  <si>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</si>
  <si>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</si>
  <si>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</si>
  <si>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</si>
  <si>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</si>
  <si>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</si>
  <si>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</si>
  <si>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</si>
  <si>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</si>
  <si>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</si>
  <si>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</si>
  <si>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</si>
  <si>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</si>
  <si>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</si>
  <si>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</si>
  <si>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</si>
  <si>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</si>
  <si>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</si>
  <si>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</si>
  <si>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</si>
  <si>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</si>
  <si>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</si>
  <si>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</si>
  <si>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</si>
  <si>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</si>
  <si>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</si>
  <si>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</si>
  <si>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</si>
  <si>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</si>
  <si>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</si>
  <si>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</si>
  <si>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</si>
  <si>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</si>
  <si>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</si>
  <si>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</si>
  <si>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</si>
  <si>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</si>
  <si>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</si>
  <si>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</si>
  <si>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</si>
  <si>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</si>
  <si>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</si>
  <si>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</si>
  <si>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</si>
  <si>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</si>
  <si>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</si>
  <si>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</si>
  <si>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</si>
  <si>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</si>
  <si>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</si>
  <si>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</si>
  <si>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</si>
  <si>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</si>
  <si>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</si>
  <si>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</si>
  <si>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</si>
  <si>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</si>
  <si>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</si>
  <si>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</si>
  <si>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</si>
  <si>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</si>
  <si>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</si>
  <si>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</si>
  <si>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</si>
  <si>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</si>
  <si>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</si>
  <si>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</si>
  <si>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</si>
  <si>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</si>
  <si>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</si>
  <si>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</si>
  <si>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</si>
  <si>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</si>
  <si>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</si>
  <si>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</si>
  <si>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</si>
  <si>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</si>
  <si>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</si>
  <si>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</si>
  <si>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</si>
  <si>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</si>
  <si>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</si>
  <si>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</si>
  <si>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</si>
  <si>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</si>
  <si>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</si>
  <si>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</si>
  <si>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</si>
  <si>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</si>
  <si>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</si>
  <si>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</si>
  <si>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</si>
  <si>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</si>
  <si>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</si>
  <si>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</si>
  <si>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</si>
  <si>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</si>
  <si>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</si>
  <si>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</si>
  <si>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</si>
  <si>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</si>
  <si>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</si>
  <si>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</si>
  <si>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</si>
  <si>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</si>
  <si>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</si>
  <si>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</si>
  <si>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</si>
  <si>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</si>
  <si>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</si>
  <si>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</si>
  <si>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</si>
  <si>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</si>
  <si>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</si>
  <si>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</si>
  <si>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</si>
  <si>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</si>
  <si>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</si>
  <si>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</si>
  <si>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</si>
  <si>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</si>
  <si>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</si>
  <si>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</si>
  <si>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</si>
  <si>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</si>
  <si>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</si>
  <si>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</si>
  <si>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</si>
  <si>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</si>
  <si>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</si>
  <si>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</si>
  <si>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</si>
  <si>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</si>
  <si>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</si>
  <si>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</si>
  <si>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</si>
  <si>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</si>
  <si>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</si>
  <si>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</si>
  <si>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</si>
  <si>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</si>
  <si>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</si>
  <si>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</si>
  <si>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</si>
  <si>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</si>
  <si>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</si>
  <si>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</si>
  <si>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</si>
  <si>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</si>
  <si>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</si>
  <si>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</si>
  <si>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</si>
  <si>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</si>
  <si>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</si>
  <si>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</si>
  <si>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</si>
  <si>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</si>
  <si>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</si>
  <si>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</si>
  <si>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</si>
  <si>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</si>
  <si>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</si>
  <si>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</si>
  <si>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</si>
  <si>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</si>
  <si>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</si>
  <si>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</si>
  <si>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</si>
  <si>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</si>
  <si>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</si>
  <si>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</si>
  <si>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</si>
  <si>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</si>
  <si>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</si>
  <si>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</si>
  <si>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</si>
  <si>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</si>
  <si>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</si>
  <si>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</si>
  <si>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</si>
  <si>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</si>
  <si>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</si>
  <si>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</si>
  <si>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</si>
  <si>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</si>
  <si>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</si>
  <si>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</si>
  <si>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</si>
  <si>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</si>
  <si>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</si>
  <si>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</si>
  <si>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</si>
  <si>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</si>
  <si>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</si>
  <si>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</si>
  <si>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</si>
  <si>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</si>
  <si>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</si>
  <si>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</si>
  <si>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</si>
  <si>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</si>
  <si>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</si>
  <si>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</si>
  <si>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</si>
  <si>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</si>
  <si>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</si>
  <si>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</si>
  <si>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</si>
  <si>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</si>
  <si>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</si>
  <si>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</si>
  <si>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</si>
  <si>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</si>
  <si>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</si>
  <si>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</si>
  <si>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</si>
  <si>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</si>
  <si>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</si>
  <si>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</si>
  <si>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</si>
  <si>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</si>
  <si>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</si>
  <si>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</si>
  <si>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</si>
  <si>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</si>
  <si>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</si>
  <si>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</si>
  <si>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</si>
  <si>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</si>
  <si>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</si>
  <si>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</si>
  <si>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</si>
  <si>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</si>
  <si>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</si>
  <si>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</si>
  <si>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</si>
  <si>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</si>
  <si>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</si>
  <si>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</si>
  <si>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</si>
  <si>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</si>
  <si>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</si>
  <si>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</si>
  <si>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</si>
  <si>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</si>
  <si>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</si>
  <si>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</si>
  <si>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</si>
  <si>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</si>
  <si>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</si>
  <si>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</si>
  <si>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</si>
  <si>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</si>
  <si>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</si>
  <si>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</si>
  <si>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</si>
  <si>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</si>
  <si>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</si>
  <si>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</si>
  <si>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</si>
  <si>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</si>
  <si>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</si>
  <si>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</si>
  <si>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</si>
  <si>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</si>
  <si>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</si>
  <si>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</si>
  <si>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</si>
  <si>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</si>
  <si>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</si>
  <si>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</si>
  <si>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</si>
  <si>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</si>
  <si>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</si>
  <si>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</si>
  <si>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</si>
  <si>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</si>
  <si>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</si>
  <si>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</si>
  <si>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</si>
  <si>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</si>
  <si>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</si>
  <si>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</si>
  <si>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</si>
  <si>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</si>
  <si>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</si>
  <si>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</si>
  <si>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</si>
  <si>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</si>
  <si>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</si>
  <si>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</si>
  <si>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</si>
  <si>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</si>
  <si>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</si>
  <si>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</si>
  <si>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</si>
  <si>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</si>
  <si>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</si>
  <si>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</si>
  <si>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</si>
  <si>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</si>
  <si>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</si>
  <si>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</si>
  <si>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</si>
  <si>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</si>
  <si>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</si>
  <si>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</si>
  <si>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</si>
  <si>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</si>
  <si>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</si>
  <si>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</si>
  <si>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</si>
  <si>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</si>
  <si>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</si>
  <si>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</si>
  <si>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</si>
  <si>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</si>
  <si>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</si>
  <si>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</si>
  <si>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</si>
  <si>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</si>
  <si>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</si>
  <si>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</si>
  <si>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</si>
  <si>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</si>
  <si>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</si>
  <si>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</si>
  <si>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</si>
  <si>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</si>
  <si>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</si>
  <si>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</si>
  <si>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</si>
  <si>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</si>
  <si>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</si>
  <si>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</si>
  <si>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</si>
  <si>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</si>
  <si>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</si>
  <si>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</si>
  <si>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</si>
  <si>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</si>
  <si>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</si>
  <si>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</si>
  <si>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</si>
  <si>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</si>
  <si>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</si>
  <si>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</si>
  <si>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</si>
  <si>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</si>
  <si>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</si>
  <si>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</si>
  <si>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</si>
  <si>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</si>
  <si>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</si>
  <si>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</si>
  <si>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</si>
  <si>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</si>
  <si>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</si>
  <si>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</si>
  <si>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</si>
  <si>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</si>
  <si>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</si>
  <si>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</si>
  <si>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</si>
  <si>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</si>
  <si>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</si>
  <si>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</si>
  <si>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</si>
  <si>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</si>
  <si>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</si>
  <si>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</si>
  <si>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</si>
  <si>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</si>
  <si>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</si>
  <si>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</si>
  <si>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</si>
  <si>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</si>
  <si>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</si>
  <si>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</si>
  <si>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</si>
  <si>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</si>
  <si>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</si>
  <si>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</si>
  <si>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</si>
  <si>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</si>
  <si>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</si>
  <si>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</si>
  <si>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</si>
  <si>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</si>
  <si>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</si>
  <si>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</si>
  <si>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</si>
  <si>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</si>
  <si>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</si>
  <si>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</si>
  <si>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</si>
  <si>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</si>
  <si>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</si>
  <si>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</si>
  <si>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</si>
  <si>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</si>
  <si>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</si>
  <si>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</si>
  <si>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</si>
  <si>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</si>
  <si>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</si>
  <si>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</si>
  <si>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</si>
  <si>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</si>
  <si>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</si>
  <si>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</si>
  <si>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</si>
  <si>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</si>
  <si>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</si>
  <si>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</si>
  <si>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</si>
  <si>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</si>
  <si>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</si>
  <si>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</si>
  <si>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</si>
  <si>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</si>
  <si>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</si>
  <si>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</si>
  <si>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</si>
  <si>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</si>
  <si>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</si>
  <si>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</si>
  <si>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</si>
  <si>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</si>
  <si>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</si>
  <si>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</si>
  <si>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</si>
  <si>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</si>
  <si>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</si>
  <si>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</si>
  <si>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</si>
  <si>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</si>
  <si>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</si>
  <si>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</si>
  <si>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</si>
  <si>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</si>
  <si>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</si>
  <si>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</si>
  <si>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</si>
  <si>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</si>
  <si>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</si>
  <si>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</si>
  <si>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</si>
  <si>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</si>
  <si>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</si>
  <si>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</si>
  <si>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</si>
  <si>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</si>
  <si>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</si>
  <si>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</si>
  <si>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</si>
  <si>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</si>
  <si>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</si>
  <si>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</si>
  <si>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</si>
  <si>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</si>
  <si>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</si>
  <si>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</si>
  <si>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</si>
  <si>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</si>
  <si>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</si>
  <si>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</si>
  <si>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</si>
  <si>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</si>
  <si>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</si>
  <si>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</si>
  <si>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</si>
  <si>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</si>
  <si>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</si>
  <si>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</si>
  <si>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</si>
  <si>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</si>
  <si>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</si>
  <si>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</si>
  <si>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</si>
  <si>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</si>
  <si>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</si>
  <si>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</si>
  <si>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</si>
  <si>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</si>
  <si>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</si>
  <si>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</si>
  <si>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</si>
  <si>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</si>
  <si>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</si>
  <si>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</si>
  <si>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</si>
  <si>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</si>
  <si>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</si>
  <si>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</si>
  <si>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</si>
  <si>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</si>
  <si>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</si>
  <si>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</si>
  <si>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</si>
  <si>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</si>
  <si>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</si>
  <si>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</si>
  <si>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</si>
  <si>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</si>
  <si>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</si>
  <si>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</si>
  <si>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</si>
  <si>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</si>
  <si>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</si>
  <si>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</si>
  <si>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</si>
  <si>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</si>
  <si>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</si>
  <si>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</si>
  <si>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</si>
  <si>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</si>
  <si>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</si>
  <si>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</si>
  <si>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</si>
  <si>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</si>
  <si>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</si>
  <si>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</si>
  <si>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</si>
  <si>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</si>
  <si>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</si>
  <si>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</si>
  <si>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</si>
  <si>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</si>
  <si>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</si>
  <si>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</si>
  <si>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</si>
  <si>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</si>
  <si>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</si>
  <si>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</si>
  <si>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</si>
  <si>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</si>
  <si>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</si>
  <si>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</si>
  <si>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</si>
  <si>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</si>
  <si>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</si>
  <si>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</si>
  <si>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</si>
  <si>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</si>
  <si>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</si>
  <si>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</si>
  <si>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</si>
  <si>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</si>
  <si>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</si>
  <si>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</si>
  <si>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</si>
  <si>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</si>
  <si>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</si>
  <si>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</si>
  <si>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</si>
  <si>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</si>
  <si>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</si>
  <si>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</si>
  <si>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</si>
  <si>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</si>
  <si>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</si>
  <si>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</si>
  <si>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</si>
  <si>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</si>
  <si>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</si>
  <si>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</si>
  <si>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</si>
  <si>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</si>
  <si>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</si>
  <si>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</si>
  <si>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</si>
  <si>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</si>
  <si>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</si>
  <si>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</si>
  <si>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</si>
  <si>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</si>
  <si>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</si>
  <si>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</si>
  <si>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</si>
  <si>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</si>
  <si>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</si>
  <si>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</si>
  <si>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</si>
  <si>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</si>
  <si>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</si>
  <si>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</si>
  <si>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</si>
  <si>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</si>
  <si>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</si>
  <si>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</si>
  <si>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</si>
  <si>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</si>
  <si>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</si>
  <si>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</si>
  <si>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</si>
  <si>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</si>
  <si>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</si>
  <si>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</si>
  <si>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</si>
  <si>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</si>
  <si>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</si>
  <si>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</si>
  <si>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</si>
  <si>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</si>
  <si>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</si>
  <si>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</si>
  <si>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</si>
  <si>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</si>
  <si>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</si>
  <si>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</si>
  <si>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</si>
  <si>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</si>
  <si>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</si>
  <si>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</si>
  <si>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</si>
  <si>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</si>
  <si>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</si>
  <si>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</si>
  <si>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</si>
  <si>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</si>
  <si>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</si>
  <si>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</si>
  <si>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</si>
  <si>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</si>
  <si>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</si>
  <si>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</si>
  <si>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</si>
  <si>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</si>
  <si>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</si>
  <si>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</si>
  <si>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</si>
  <si>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</si>
  <si>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</si>
  <si>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</si>
  <si>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</si>
  <si>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</si>
  <si>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</si>
  <si>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</si>
  <si>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</si>
  <si>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</si>
  <si>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</si>
  <si>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</si>
  <si>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</si>
  <si>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</si>
  <si>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</si>
  <si>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</si>
  <si>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</si>
  <si>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</si>
  <si>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</si>
  <si>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</si>
  <si>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</si>
  <si>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</si>
  <si>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</si>
  <si>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</si>
  <si>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</si>
  <si>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</si>
  <si>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</si>
  <si>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</si>
  <si>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</si>
  <si>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</si>
  <si>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</si>
  <si>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</si>
  <si>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</si>
  <si>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</si>
  <si>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</si>
  <si>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</si>
  <si>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</si>
  <si>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</si>
  <si>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</si>
  <si>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</si>
  <si>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</si>
  <si>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</si>
  <si>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</si>
  <si>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</si>
  <si>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</si>
  <si>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</si>
  <si>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</si>
  <si>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</si>
  <si>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</si>
  <si>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</si>
  <si>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</si>
  <si>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</si>
  <si>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</si>
  <si>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</si>
  <si>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</si>
  <si>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</si>
  <si>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</si>
  <si>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</si>
  <si>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</si>
  <si>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</si>
  <si>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</si>
  <si>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</si>
  <si>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</si>
  <si>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</si>
  <si>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</si>
  <si>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</si>
  <si>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</si>
  <si>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</si>
  <si>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</si>
  <si>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</si>
  <si>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</si>
  <si>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</si>
  <si>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</si>
  <si>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</si>
  <si>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</si>
  <si>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</si>
  <si>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</si>
  <si>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</si>
  <si>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</si>
  <si>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</si>
  <si>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</si>
  <si>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</si>
  <si>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</si>
  <si>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</si>
  <si>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</si>
  <si>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</si>
  <si>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</si>
  <si>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</si>
  <si>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</si>
  <si>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</si>
  <si>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</si>
  <si>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</si>
  <si>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</si>
  <si>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</si>
  <si>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</si>
  <si>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</si>
  <si>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</si>
  <si>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</si>
  <si>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</si>
  <si>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</si>
  <si>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</si>
  <si>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</si>
  <si>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</si>
  <si>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</si>
  <si>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</si>
  <si>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</si>
  <si>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</si>
  <si>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</si>
  <si>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</si>
  <si>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</si>
  <si>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</si>
  <si>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</si>
  <si>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</si>
  <si>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</si>
  <si>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</si>
  <si>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</si>
  <si>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</si>
  <si>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</si>
  <si>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</si>
  <si>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</si>
  <si>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</si>
  <si>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</si>
  <si>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</si>
  <si>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</si>
  <si>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</si>
  <si>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</si>
  <si>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</si>
  <si>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</si>
  <si>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</si>
  <si>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</si>
  <si>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</si>
  <si>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</si>
  <si>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</si>
  <si>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</si>
  <si>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</si>
  <si>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</si>
  <si>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</si>
  <si>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</si>
  <si>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</si>
  <si>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</si>
  <si>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</si>
  <si>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</si>
  <si>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</si>
  <si>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</si>
  <si>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</si>
  <si>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</si>
  <si>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</si>
  <si>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</si>
  <si>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</si>
  <si>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</si>
  <si>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</si>
  <si>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</si>
  <si>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</si>
  <si>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</si>
  <si>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</si>
  <si>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</si>
  <si>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</si>
  <si>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</si>
  <si>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</si>
  <si>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</si>
  <si>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</si>
  <si>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</si>
  <si>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</si>
  <si>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</si>
  <si>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</si>
  <si>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</si>
  <si>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</si>
  <si>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</si>
  <si>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</si>
  <si>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</si>
  <si>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</si>
  <si>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</si>
  <si>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</si>
  <si>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</si>
  <si>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</si>
  <si>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</si>
  <si>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</si>
  <si>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</si>
  <si>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</si>
  <si>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</si>
  <si>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</si>
  <si>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</si>
  <si>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</si>
  <si>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</si>
  <si>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</si>
  <si>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</si>
  <si>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</si>
  <si>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</si>
  <si>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</si>
  <si>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</si>
  <si>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</si>
  <si>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</si>
  <si>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</si>
  <si>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</si>
  <si>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</si>
  <si>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</si>
  <si>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</si>
  <si>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</si>
  <si>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</si>
  <si>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</si>
  <si>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</si>
  <si>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</si>
  <si>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</si>
  <si>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</si>
  <si>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</si>
  <si>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</si>
  <si>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</si>
  <si>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</si>
  <si>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</si>
  <si>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</si>
  <si>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</si>
  <si>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</si>
  <si>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</si>
  <si>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</si>
  <si>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</si>
  <si>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</si>
  <si>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</si>
  <si>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</si>
  <si>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</si>
  <si>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</si>
  <si>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</si>
  <si>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</si>
  <si>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</si>
  <si>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</si>
  <si>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</si>
  <si>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</si>
  <si>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</si>
  <si>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</si>
  <si>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</si>
  <si>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</si>
  <si>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</si>
  <si>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</si>
  <si>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</si>
  <si>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</si>
  <si>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</si>
  <si>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</si>
  <si>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</si>
  <si>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</si>
  <si>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</si>
  <si>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</si>
  <si>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</si>
  <si>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</si>
  <si>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</si>
  <si>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</si>
  <si>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</si>
  <si>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</si>
  <si>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</si>
  <si>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</si>
  <si>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</si>
  <si>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</si>
  <si>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</si>
  <si>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</si>
  <si>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</si>
  <si>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</si>
  <si>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</si>
  <si>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</si>
  <si>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</si>
  <si>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</si>
  <si>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</si>
  <si>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</si>
  <si>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</si>
  <si>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</si>
  <si>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</si>
  <si>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</si>
  <si>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</si>
  <si>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</si>
  <si>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</si>
  <si>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</si>
  <si>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</si>
  <si>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</si>
  <si>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</si>
  <si>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</si>
  <si>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</si>
  <si>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</si>
  <si>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</si>
  <si>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</si>
  <si>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</si>
  <si>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</si>
  <si>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</si>
  <si>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</si>
  <si>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</si>
  <si>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</si>
  <si>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</si>
  <si>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</si>
  <si>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</si>
  <si>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</si>
  <si>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</si>
  <si>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</si>
  <si>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</si>
  <si>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</si>
  <si>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</si>
  <si>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</si>
  <si>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</si>
  <si>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</si>
  <si>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</si>
  <si>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</si>
  <si>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</si>
  <si>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</si>
  <si>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</si>
  <si>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</si>
  <si>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</si>
  <si>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</si>
  <si>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</si>
  <si>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</si>
  <si>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</si>
  <si>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</si>
  <si>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</si>
  <si>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</si>
  <si>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</si>
  <si>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</si>
  <si>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</si>
  <si>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</si>
  <si>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</si>
  <si>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</si>
  <si>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</si>
  <si>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</si>
  <si>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</si>
  <si>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</si>
  <si>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</si>
  <si>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</si>
  <si>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</si>
  <si>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</si>
  <si>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</si>
  <si>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</si>
  <si>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</si>
  <si>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</si>
  <si>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</si>
  <si>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</si>
  <si>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</si>
  <si>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</si>
  <si>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</si>
  <si>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</si>
  <si>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</si>
  <si>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</si>
  <si>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</si>
  <si>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</si>
  <si>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</si>
  <si>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</si>
  <si>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</si>
  <si>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</si>
  <si>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</si>
  <si>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</si>
  <si>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</si>
  <si>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</si>
  <si>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</si>
  <si>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</si>
  <si>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</si>
  <si>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</si>
  <si>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</si>
  <si>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</si>
  <si>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</si>
  <si>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</si>
  <si>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</si>
  <si>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</si>
  <si>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</si>
  <si>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</si>
  <si>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</si>
  <si>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</si>
  <si>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</si>
  <si>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</si>
  <si>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</si>
  <si>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</si>
  <si>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</si>
  <si>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</si>
  <si>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</si>
  <si>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</si>
  <si>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</si>
  <si>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</si>
  <si>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</si>
  <si>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</si>
  <si>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</si>
  <si>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</si>
  <si>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</si>
  <si>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</si>
  <si>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</si>
  <si>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</si>
  <si>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</si>
  <si>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</si>
  <si>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</si>
  <si>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</si>
  <si>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</si>
  <si>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</si>
  <si>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</si>
  <si>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</si>
  <si>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</si>
  <si>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</si>
  <si>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</si>
  <si>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</si>
  <si>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</si>
  <si>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</si>
  <si>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</si>
  <si>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</si>
  <si>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</si>
  <si>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</si>
  <si>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</si>
  <si>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</si>
  <si>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</si>
  <si>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</si>
  <si>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</si>
  <si>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</si>
  <si>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</si>
  <si>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</si>
  <si>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</si>
  <si>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</si>
  <si>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</si>
  <si>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</si>
  <si>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</si>
  <si>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</si>
  <si>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</si>
  <si>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</si>
  <si>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</si>
  <si>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</si>
  <si>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</si>
  <si>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</si>
  <si>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</si>
  <si>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</si>
  <si>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</si>
  <si>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</si>
  <si>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</si>
  <si>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</si>
  <si>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</si>
  <si>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</si>
  <si>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</si>
  <si>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</si>
  <si>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</si>
  <si>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</si>
  <si>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</si>
  <si>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</si>
  <si>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</si>
  <si>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</si>
  <si>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</si>
  <si>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</si>
  <si>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</si>
  <si>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</si>
  <si>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</si>
  <si>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</si>
  <si>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</si>
  <si>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</si>
  <si>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</si>
  <si>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</si>
  <si>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</si>
  <si>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</si>
  <si>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</si>
  <si>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</si>
  <si>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</si>
  <si>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</si>
  <si>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</si>
  <si>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</si>
  <si>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</si>
  <si>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</si>
  <si>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</si>
  <si>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</si>
  <si>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</si>
  <si>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</si>
  <si>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</si>
  <si>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</si>
  <si>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</si>
  <si>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</si>
  <si>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</si>
  <si>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</si>
  <si>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</si>
  <si>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</si>
  <si>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</si>
  <si>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</si>
  <si>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</si>
  <si>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</si>
  <si>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</si>
  <si>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</si>
  <si>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</si>
  <si>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</si>
  <si>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</si>
  <si>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</si>
  <si>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</si>
  <si>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</si>
  <si>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</si>
  <si>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</si>
  <si>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</si>
  <si>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</si>
  <si>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</si>
  <si>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</si>
  <si>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</si>
  <si>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</si>
  <si>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</si>
  <si>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</si>
  <si>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</si>
  <si>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</si>
  <si>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</si>
  <si>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</si>
  <si>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</si>
  <si>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</si>
  <si>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</si>
  <si>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</si>
  <si>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</si>
  <si>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</si>
  <si>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</si>
  <si>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</si>
  <si>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</si>
  <si>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</si>
  <si>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</si>
  <si>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</si>
  <si>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</si>
  <si>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</si>
  <si>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</si>
  <si>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</si>
  <si>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</si>
  <si>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</si>
  <si>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</si>
  <si>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</si>
  <si>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</si>
  <si>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</si>
  <si>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</si>
  <si>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</si>
  <si>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</si>
  <si>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</si>
  <si>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</si>
  <si>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</si>
  <si>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</si>
  <si>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</si>
  <si>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</si>
  <si>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</si>
  <si>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</si>
  <si>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</si>
  <si>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</si>
  <si>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</si>
  <si>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</si>
  <si>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</si>
  <si>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</si>
  <si>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</si>
  <si>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</si>
  <si>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</si>
  <si>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</si>
  <si>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</si>
  <si>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</si>
  <si>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</si>
  <si>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</si>
  <si>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</si>
  <si>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</si>
  <si>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</si>
  <si>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</si>
  <si>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</si>
  <si>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</si>
  <si>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</si>
  <si>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</si>
  <si>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</si>
  <si>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</si>
  <si>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</si>
  <si>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</si>
  <si>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</si>
  <si>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</si>
  <si>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</si>
  <si>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</si>
  <si>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</si>
  <si>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</si>
  <si>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</si>
  <si>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</si>
  <si>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</si>
  <si>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</si>
  <si>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</si>
  <si>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</si>
  <si>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</si>
  <si>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</si>
  <si>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</si>
  <si>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</si>
  <si>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</si>
  <si>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</si>
  <si>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</si>
  <si>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</si>
  <si>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</si>
  <si>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</si>
  <si>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</si>
  <si>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</si>
  <si>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</si>
  <si>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</si>
  <si>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</si>
  <si>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</si>
  <si>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</si>
  <si>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</si>
  <si>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</si>
  <si>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</si>
  <si>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</si>
  <si>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</si>
  <si>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</si>
  <si>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</si>
  <si>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</si>
  <si>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</si>
  <si>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</si>
  <si>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</si>
  <si>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</si>
  <si>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</si>
  <si>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</si>
  <si>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</si>
  <si>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</si>
  <si>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</si>
  <si>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</si>
  <si>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</si>
  <si>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</si>
  <si>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</si>
  <si>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</si>
  <si>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</si>
  <si>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</si>
  <si>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</si>
  <si>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</si>
  <si>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</si>
  <si>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</si>
  <si>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</si>
  <si>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</si>
  <si>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</si>
  <si>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</si>
  <si>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</si>
  <si>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</si>
  <si>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</si>
  <si>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</si>
  <si>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</si>
  <si>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</si>
  <si>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</si>
  <si>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</si>
  <si>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</si>
  <si>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</si>
  <si>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</si>
  <si>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</si>
  <si>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</si>
  <si>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</si>
  <si>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</si>
  <si>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</si>
  <si>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</si>
  <si>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</si>
  <si>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</si>
  <si>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</si>
  <si>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</si>
  <si>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</si>
  <si>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</si>
  <si>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</si>
  <si>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</si>
  <si>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</si>
  <si>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</si>
  <si>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</si>
  <si>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</si>
  <si>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</si>
  <si>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</si>
  <si>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</si>
  <si>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</si>
  <si>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</si>
  <si>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</si>
  <si>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</si>
  <si>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</si>
  <si>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</si>
  <si>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</si>
  <si>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</si>
  <si>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</si>
  <si>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</si>
  <si>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</si>
  <si>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</si>
  <si>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</si>
  <si>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</si>
  <si>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</si>
  <si>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</si>
  <si>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</si>
  <si>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</si>
  <si>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</si>
  <si>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</si>
  <si>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</si>
  <si>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</si>
  <si>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</si>
  <si>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</si>
  <si>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</si>
  <si>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</si>
  <si>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</si>
  <si>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</si>
  <si>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</si>
  <si>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</si>
  <si>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</si>
  <si>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</si>
  <si>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</si>
  <si>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</si>
  <si>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</si>
  <si>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</si>
  <si>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</si>
  <si>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</si>
  <si>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</si>
  <si>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</si>
  <si>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</si>
  <si>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</si>
  <si>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</si>
  <si>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</si>
  <si>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</si>
  <si>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</si>
  <si>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</si>
  <si>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</si>
  <si>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</si>
  <si>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</si>
  <si>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</si>
  <si>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</si>
  <si>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</si>
  <si>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</si>
  <si>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</si>
  <si>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</si>
  <si>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</si>
  <si>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</si>
  <si>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</si>
  <si>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</si>
  <si>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</si>
  <si>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</si>
  <si>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</si>
  <si>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</si>
  <si>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</si>
  <si>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</si>
  <si>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</si>
  <si>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</si>
  <si>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</si>
  <si>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</si>
  <si>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</si>
  <si>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</si>
  <si>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</si>
  <si>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</si>
  <si>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</si>
  <si>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</si>
  <si>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</si>
  <si>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</si>
  <si>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</si>
  <si>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</si>
  <si>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</si>
  <si>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</si>
  <si>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</si>
  <si>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</si>
  <si>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</si>
  <si>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</si>
  <si>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</si>
  <si>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</si>
  <si>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</si>
  <si>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</si>
  <si>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</si>
  <si>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</si>
  <si>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</si>
  <si>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</si>
  <si>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</si>
  <si>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</si>
  <si>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</si>
  <si>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</si>
  <si>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</si>
  <si>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</si>
  <si>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</si>
  <si>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</si>
  <si>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</si>
  <si>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</si>
  <si>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</si>
  <si>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</si>
  <si>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</si>
  <si>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</si>
  <si>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</si>
  <si>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</si>
  <si>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</si>
  <si>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</si>
  <si>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</si>
  <si>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</si>
  <si>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</si>
  <si>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</si>
  <si>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</si>
  <si>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</si>
  <si>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</si>
  <si>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</si>
  <si>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</si>
  <si>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</si>
  <si>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</si>
  <si>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</si>
  <si>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</si>
  <si>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</si>
  <si>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</si>
  <si>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</si>
  <si>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</si>
  <si>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</si>
  <si>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</si>
  <si>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</si>
  <si>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</si>
  <si>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</si>
  <si>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</si>
  <si>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</si>
  <si>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</si>
  <si>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</si>
  <si>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</si>
  <si>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</si>
  <si>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</si>
  <si>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</si>
  <si>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</si>
  <si>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</si>
  <si>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</si>
  <si>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</si>
  <si>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</si>
  <si>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</si>
  <si>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</si>
  <si>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</si>
  <si>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</si>
  <si>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</si>
  <si>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</si>
  <si>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</si>
  <si>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</si>
  <si>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</si>
  <si>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</si>
  <si>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</si>
  <si>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</si>
  <si>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</si>
  <si>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</si>
  <si>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</si>
  <si>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</si>
  <si>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</si>
  <si>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</si>
  <si>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</si>
  <si>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</si>
  <si>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</si>
  <si>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</si>
  <si>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</si>
  <si>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</si>
  <si>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</si>
  <si>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</si>
  <si>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</si>
  <si>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</si>
  <si>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</si>
  <si>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</si>
  <si>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</si>
  <si>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</si>
  <si>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</si>
  <si>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</si>
  <si>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</si>
  <si>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</si>
  <si>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</si>
  <si>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</si>
  <si>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</si>
  <si>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</si>
  <si>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</si>
  <si>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</si>
  <si>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</si>
  <si>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</si>
  <si>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</si>
  <si>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</si>
  <si>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</si>
  <si>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</si>
  <si>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</si>
  <si>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</si>
  <si>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</si>
  <si>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</si>
  <si>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</si>
  <si>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</si>
  <si>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</si>
  <si>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</si>
  <si>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</si>
  <si>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</si>
  <si>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</si>
  <si>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</si>
  <si>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</si>
  <si>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</si>
  <si>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</si>
  <si>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</si>
  <si>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</si>
  <si>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</si>
  <si>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</si>
  <si>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</si>
  <si>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</si>
  <si>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</si>
  <si>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</si>
  <si>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</si>
  <si>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</si>
  <si>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</si>
  <si>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</si>
  <si>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</si>
  <si>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</si>
  <si>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</si>
  <si>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</si>
  <si>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</si>
  <si>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</si>
  <si>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</si>
  <si>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</si>
  <si>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</si>
  <si>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</si>
  <si>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</si>
  <si>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</si>
  <si>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</si>
  <si>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</si>
  <si>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</si>
  <si>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</si>
  <si>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</si>
  <si>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</si>
  <si>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</si>
  <si>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</si>
  <si>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</si>
  <si>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</si>
  <si>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</si>
  <si>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</si>
  <si>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</si>
  <si>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</si>
  <si>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</si>
  <si>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</si>
  <si>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</si>
  <si>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</si>
  <si>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</si>
  <si>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</si>
  <si>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</si>
  <si>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</si>
  <si>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</si>
  <si>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</si>
  <si>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</si>
  <si>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</si>
  <si>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</si>
  <si>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</si>
  <si>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</si>
  <si>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</si>
  <si>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</si>
  <si>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</si>
  <si>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</si>
  <si>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</si>
  <si>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</si>
  <si>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</si>
  <si>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</si>
  <si>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</si>
  <si>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</si>
  <si>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</si>
  <si>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</si>
  <si>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</si>
  <si>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</si>
  <si>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</si>
  <si>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</si>
  <si>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</si>
  <si>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</si>
  <si>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</si>
  <si>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</si>
  <si>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</si>
  <si>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</si>
  <si>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</si>
  <si>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</si>
  <si>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</si>
  <si>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</si>
  <si>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</si>
  <si>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</si>
  <si>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</si>
  <si>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</si>
  <si>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</si>
  <si>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</si>
  <si>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</si>
  <si>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</si>
  <si>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</si>
  <si>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</si>
  <si>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</si>
  <si>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</si>
  <si>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</si>
  <si>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</si>
  <si>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</si>
  <si>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</si>
  <si>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</si>
  <si>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</si>
  <si>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</si>
  <si>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</si>
  <si>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</si>
  <si>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</si>
  <si>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</si>
  <si>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</si>
  <si>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</si>
  <si>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</si>
  <si>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</si>
  <si>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</si>
  <si>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</si>
  <si>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</si>
  <si>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</si>
  <si>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</si>
  <si>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</si>
  <si>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</si>
  <si>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</si>
  <si>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</si>
  <si>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</si>
  <si>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</si>
  <si>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</si>
  <si>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</si>
  <si>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</si>
  <si>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</si>
  <si>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</si>
  <si>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</si>
  <si>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</si>
  <si>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</si>
  <si>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</si>
  <si>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</si>
  <si>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</si>
  <si>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</si>
  <si>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</si>
  <si>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</si>
  <si>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</si>
  <si>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</si>
  <si>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</si>
  <si>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</si>
  <si>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</si>
  <si>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</si>
  <si>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</si>
  <si>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</si>
  <si>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</si>
  <si>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</si>
  <si>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</si>
  <si>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</si>
  <si>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</si>
  <si>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</si>
  <si>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</si>
  <si>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</si>
  <si>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</si>
  <si>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</si>
  <si>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</si>
  <si>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</si>
  <si>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</si>
  <si>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</si>
  <si>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</si>
  <si>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</si>
  <si>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</si>
  <si>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</si>
  <si>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</si>
  <si>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</si>
  <si>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</si>
  <si>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</si>
  <si>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</si>
  <si>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</si>
  <si>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</si>
  <si>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</si>
  <si>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</si>
  <si>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</si>
  <si>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</si>
  <si>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</si>
  <si>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</si>
  <si>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</si>
  <si>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</si>
  <si>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</si>
  <si>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</si>
  <si>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</si>
  <si>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</si>
  <si>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</si>
  <si>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</si>
  <si>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</si>
  <si>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</si>
  <si>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</si>
  <si>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</si>
  <si>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</si>
  <si>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</si>
  <si>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</si>
  <si>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</si>
  <si>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</si>
  <si>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</si>
  <si>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</si>
  <si>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</si>
  <si>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</si>
  <si>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</si>
  <si>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</si>
  <si>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</si>
  <si>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</si>
  <si>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</si>
  <si>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</si>
  <si>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</si>
  <si>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</si>
  <si>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</si>
  <si>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</si>
  <si>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</si>
  <si>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</si>
  <si>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</si>
  <si>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</si>
  <si>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</si>
  <si>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</si>
  <si>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</si>
  <si>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</si>
  <si>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</si>
  <si>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</si>
  <si>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</si>
  <si>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</si>
  <si>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</si>
  <si>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</si>
  <si>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</si>
  <si>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</si>
  <si>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</si>
  <si>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</si>
  <si>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</si>
  <si>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</si>
  <si>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</si>
  <si>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</si>
  <si>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</si>
  <si>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</si>
  <si>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</si>
  <si>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</si>
  <si>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</si>
  <si>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</si>
  <si>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</si>
  <si>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</si>
  <si>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</si>
  <si>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</si>
  <si>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</si>
  <si>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</si>
  <si>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</si>
  <si>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</si>
  <si>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</si>
  <si>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</si>
  <si>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</si>
  <si>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</si>
  <si>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</si>
  <si>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</si>
  <si>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</si>
  <si>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</si>
  <si>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</si>
  <si>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</si>
  <si>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</si>
  <si>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</si>
  <si>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</si>
  <si>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</si>
  <si>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</si>
  <si>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</si>
  <si>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</si>
  <si>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</si>
  <si>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</si>
  <si>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</si>
  <si>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</si>
  <si>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</si>
  <si>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</si>
  <si>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</si>
  <si>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</si>
  <si>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</si>
  <si>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</si>
  <si>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</si>
  <si>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</si>
  <si>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</si>
  <si>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</si>
  <si>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</si>
  <si>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</si>
  <si>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</si>
  <si>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</si>
  <si>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</si>
  <si>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</si>
  <si>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</si>
  <si>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</si>
  <si>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</si>
  <si>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</si>
  <si>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</si>
  <si>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</si>
  <si>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</si>
  <si>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</si>
  <si>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</si>
  <si>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</si>
  <si>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</si>
  <si>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</si>
  <si>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</si>
  <si>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</si>
  <si>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</si>
  <si>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</si>
  <si>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</si>
  <si>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</si>
  <si>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</si>
  <si>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</si>
  <si>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</si>
  <si>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</si>
  <si>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</si>
  <si>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</si>
  <si>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</si>
  <si>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</si>
  <si>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</si>
  <si>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</si>
  <si>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</si>
  <si>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</si>
  <si>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</si>
  <si>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</si>
  <si>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</si>
  <si>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</si>
  <si>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</si>
  <si>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</si>
  <si>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</si>
  <si>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</si>
  <si>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</si>
  <si>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</si>
  <si>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</si>
  <si>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</si>
  <si>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</si>
  <si>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</si>
  <si>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</si>
  <si>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</si>
  <si>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</si>
  <si>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</si>
  <si>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</si>
  <si>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</si>
  <si>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</si>
  <si>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</si>
  <si>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</si>
  <si>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</si>
  <si>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</si>
  <si>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</si>
  <si>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</si>
  <si>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</si>
  <si>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</si>
  <si>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</si>
  <si>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</si>
  <si>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</si>
  <si>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</si>
  <si>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</si>
  <si>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</si>
  <si>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</si>
  <si>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</si>
  <si>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</si>
  <si>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</si>
  <si>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</si>
  <si>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</si>
  <si>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</si>
  <si>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</si>
  <si>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</si>
  <si>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</si>
  <si>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</si>
  <si>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</si>
  <si>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</si>
  <si>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</si>
  <si>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</si>
  <si>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</si>
  <si>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</si>
  <si>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</si>
  <si>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</si>
  <si>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</si>
  <si>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</si>
  <si>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</si>
  <si>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</si>
  <si>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</si>
  <si>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</si>
  <si>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</si>
  <si>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</si>
  <si>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</si>
  <si>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</si>
  <si>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</si>
  <si>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</si>
  <si>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</si>
  <si>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</si>
  <si>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</si>
  <si>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</si>
  <si>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</si>
  <si>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</si>
  <si>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</si>
  <si>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</si>
  <si>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</si>
  <si>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</si>
  <si>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</si>
  <si>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</si>
  <si>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</si>
  <si>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</si>
  <si>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</si>
  <si>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</si>
  <si>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</si>
  <si>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</si>
  <si>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</si>
  <si>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</si>
  <si>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</si>
  <si>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</si>
  <si>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</si>
  <si>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</si>
  <si>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</si>
  <si>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</si>
  <si>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</si>
  <si>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</si>
  <si>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</si>
  <si>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</si>
  <si>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</si>
  <si>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</si>
  <si>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</si>
  <si>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</si>
  <si>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</si>
  <si>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</si>
  <si>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</si>
  <si>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</si>
  <si>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</si>
  <si>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</si>
  <si>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</si>
  <si>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</si>
  <si>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</si>
  <si>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</si>
  <si>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</si>
  <si>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</si>
  <si>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</si>
  <si>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</si>
  <si>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</si>
  <si>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</si>
  <si>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</si>
  <si>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</si>
  <si>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</si>
  <si>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</si>
  <si>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</si>
  <si>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</si>
  <si>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</si>
  <si>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</si>
  <si>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</si>
  <si>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</si>
  <si>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</si>
  <si>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</si>
  <si>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</si>
  <si>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</si>
  <si>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</si>
  <si>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</si>
  <si>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</si>
  <si>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</si>
  <si>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</si>
  <si>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</si>
  <si>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</si>
  <si>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</si>
  <si>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</si>
  <si>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</si>
  <si>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</si>
  <si>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</si>
  <si>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</si>
  <si>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</si>
  <si>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</si>
  <si>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</si>
  <si>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</si>
  <si>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</si>
  <si>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</si>
  <si>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</si>
  <si>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</si>
  <si>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</si>
  <si>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</si>
  <si>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</si>
  <si>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</si>
  <si>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</si>
  <si>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</si>
  <si>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</si>
  <si>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</si>
  <si>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</si>
  <si>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</si>
  <si>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</si>
  <si>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</si>
  <si>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</si>
  <si>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</si>
  <si>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</si>
  <si>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</si>
  <si>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</si>
  <si>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</si>
  <si>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</si>
  <si>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</si>
  <si>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</si>
  <si>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</si>
  <si>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</si>
  <si>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</si>
  <si>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</si>
  <si>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</si>
  <si>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</si>
  <si>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</si>
  <si>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</si>
  <si>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</si>
  <si>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</si>
  <si>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</si>
  <si>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</si>
  <si>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</si>
  <si>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</si>
  <si>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</si>
  <si>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</si>
  <si>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</si>
  <si>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</si>
  <si>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</si>
  <si>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</si>
  <si>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</si>
  <si>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</si>
  <si>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</si>
  <si>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</si>
  <si>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</si>
  <si>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</si>
  <si>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</si>
  <si>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</si>
  <si>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</si>
  <si>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</si>
  <si>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</si>
  <si>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</si>
  <si>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</si>
  <si>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</si>
  <si>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</si>
  <si>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</si>
  <si>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</si>
  <si>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</si>
  <si>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</si>
  <si>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</si>
  <si>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</si>
  <si>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</si>
  <si>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</si>
  <si>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</si>
  <si>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</si>
  <si>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</si>
  <si>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</si>
  <si>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</si>
  <si>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</si>
  <si>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</si>
  <si>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</si>
  <si>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</si>
  <si>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</si>
  <si>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</si>
  <si>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</si>
  <si>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</si>
  <si>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</si>
  <si>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</si>
  <si>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</si>
  <si>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</si>
  <si>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</si>
  <si>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</si>
  <si>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</si>
  <si>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</si>
  <si>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</si>
  <si>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</si>
  <si>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</si>
  <si>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</si>
  <si>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</si>
  <si>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</si>
  <si>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</si>
  <si>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</si>
  <si>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</si>
  <si>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</si>
  <si>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</si>
  <si>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</si>
  <si>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</si>
  <si>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</si>
  <si>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</si>
  <si>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</si>
  <si>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</si>
  <si>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</si>
  <si>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</si>
  <si>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</si>
  <si>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</si>
  <si>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</si>
  <si>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</si>
  <si>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</si>
  <si>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</si>
  <si>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</si>
  <si>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</si>
  <si>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</si>
  <si>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</si>
  <si>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</si>
  <si>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</si>
  <si>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</si>
  <si>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</si>
  <si>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</si>
  <si>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</si>
  <si>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</si>
  <si>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</si>
  <si>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</si>
  <si>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</si>
  <si>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</si>
  <si>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</si>
  <si>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</si>
  <si>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</si>
  <si>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</si>
  <si>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</si>
  <si>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</si>
  <si>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</si>
  <si>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</si>
  <si>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</si>
  <si>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</si>
  <si>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</si>
  <si>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</si>
  <si>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</si>
  <si>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</si>
  <si>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</si>
  <si>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</si>
  <si>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</si>
  <si>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</si>
  <si>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</si>
  <si>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</si>
  <si>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</si>
  <si>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</si>
  <si>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</si>
  <si>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</si>
  <si>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</si>
  <si>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</si>
  <si>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</si>
  <si>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</si>
  <si>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</si>
  <si>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</si>
  <si>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</si>
  <si>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</si>
  <si>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</si>
  <si>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</si>
  <si>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</si>
  <si>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</si>
  <si>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</si>
  <si>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</si>
  <si>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</si>
  <si>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</si>
  <si>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</si>
  <si>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</si>
  <si>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</si>
  <si>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</si>
  <si>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</si>
  <si>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</si>
  <si>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</si>
  <si>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</si>
  <si>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</si>
  <si>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</si>
  <si>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</si>
  <si>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</si>
  <si>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</si>
  <si>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</si>
  <si>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</si>
  <si>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</si>
  <si>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</si>
  <si>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</si>
  <si>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</si>
  <si>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</si>
  <si>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</si>
  <si>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</si>
  <si>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</si>
  <si>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</si>
  <si>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</si>
  <si>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</si>
  <si>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</si>
  <si>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</si>
  <si>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</si>
  <si>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</si>
  <si>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</si>
  <si>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</si>
  <si>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</si>
  <si>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</si>
  <si>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</si>
  <si>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</si>
  <si>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</si>
  <si>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</si>
  <si>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</si>
  <si>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</si>
  <si>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</si>
  <si>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</si>
  <si>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</si>
  <si>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</si>
  <si>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</si>
  <si>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</si>
  <si>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</si>
  <si>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</si>
  <si>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</si>
  <si>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</si>
  <si>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</si>
  <si>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</si>
  <si>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</si>
  <si>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</si>
  <si>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</si>
  <si>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</si>
  <si>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</si>
  <si>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</si>
  <si>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</si>
  <si>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</si>
  <si>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</si>
  <si>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</si>
  <si>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</si>
  <si>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</si>
  <si>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</si>
  <si>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</si>
  <si>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</si>
  <si>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</si>
  <si>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</si>
  <si>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</si>
  <si>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</si>
  <si>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</si>
  <si>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</si>
  <si>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</si>
  <si>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</si>
  <si>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</si>
  <si>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</si>
  <si>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</si>
  <si>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</si>
  <si>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</si>
  <si>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</si>
  <si>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</si>
  <si>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</si>
  <si>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</si>
  <si>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</si>
  <si>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</si>
  <si>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</si>
  <si>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</si>
  <si>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</si>
  <si>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</si>
  <si>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</si>
  <si>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</si>
  <si>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</si>
  <si>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</si>
  <si>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</si>
  <si>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</si>
  <si>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</si>
  <si>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</si>
  <si>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</si>
  <si>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</si>
  <si>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</si>
  <si>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</si>
  <si>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</si>
  <si>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</si>
  <si>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</si>
  <si>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</si>
  <si>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</si>
  <si>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</si>
  <si>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</si>
  <si>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</si>
  <si>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</si>
  <si>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</si>
  <si>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</si>
  <si>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</si>
  <si>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</si>
  <si>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</si>
  <si>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</si>
  <si>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</si>
  <si>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</si>
  <si>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</si>
  <si>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</si>
  <si>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</si>
  <si>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</si>
  <si>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</si>
  <si>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</si>
  <si>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</si>
  <si>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</si>
  <si>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</si>
  <si>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</si>
  <si>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</si>
  <si>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</si>
  <si>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</si>
  <si>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</si>
  <si>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</si>
  <si>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</si>
  <si>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</si>
  <si>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</si>
  <si>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</si>
  <si>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</si>
  <si>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</si>
  <si>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</si>
  <si>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</si>
  <si>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</si>
  <si>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</si>
  <si>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</si>
  <si>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</si>
  <si>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</si>
  <si>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</si>
  <si>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</si>
  <si>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</si>
  <si>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</si>
  <si>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</si>
  <si>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</si>
  <si>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</si>
  <si>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</si>
  <si>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</si>
  <si>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</si>
  <si>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</si>
  <si>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</si>
  <si>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</si>
  <si>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</si>
  <si>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</si>
  <si>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</si>
  <si>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</si>
  <si>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</si>
  <si>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</si>
  <si>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</si>
  <si>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</si>
  <si>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</si>
  <si>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</si>
  <si>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</si>
  <si>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</si>
  <si>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</si>
  <si>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</si>
  <si>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</si>
  <si>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</si>
  <si>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</si>
  <si>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</si>
  <si>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</si>
  <si>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</si>
  <si>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</si>
  <si>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</si>
  <si>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</si>
  <si>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</si>
  <si>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</si>
  <si>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</si>
  <si>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</si>
  <si>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</si>
  <si>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</si>
  <si>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</si>
  <si>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</si>
  <si>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</si>
  <si>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</si>
  <si>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</si>
  <si>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</si>
  <si>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</si>
  <si>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</si>
  <si>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</si>
  <si>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</si>
  <si>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</si>
  <si>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</si>
  <si>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</si>
  <si>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</si>
  <si>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</si>
  <si>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</si>
  <si>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</si>
  <si>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</si>
  <si>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</si>
  <si>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</si>
  <si>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</si>
  <si>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</si>
  <si>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</si>
  <si>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</si>
  <si>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</si>
  <si>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</si>
  <si>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</si>
  <si>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</si>
  <si>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</si>
  <si>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</si>
  <si>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</si>
  <si>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</si>
  <si>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</si>
  <si>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</si>
  <si>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</si>
  <si>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</si>
  <si>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</si>
  <si>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</si>
  <si>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</si>
  <si>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</si>
  <si>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</si>
  <si>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</si>
  <si>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</si>
  <si>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</si>
  <si>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</si>
  <si>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</si>
  <si>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</si>
  <si>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</si>
  <si>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</si>
  <si>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</si>
  <si>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</si>
  <si>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</si>
  <si>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</si>
  <si>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</si>
  <si>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</si>
  <si>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</si>
  <si>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</si>
  <si>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</si>
  <si>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</si>
  <si>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</si>
  <si>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</si>
  <si>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</si>
  <si>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</si>
  <si>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</si>
  <si>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</si>
  <si>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</si>
  <si>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</si>
  <si>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</si>
  <si>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</si>
  <si>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</si>
  <si>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</si>
  <si>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</si>
  <si>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</si>
  <si>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</si>
  <si>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</si>
  <si>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</si>
  <si>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</si>
  <si>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</si>
  <si>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</si>
  <si>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</si>
  <si>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</si>
  <si>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</si>
  <si>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</si>
  <si>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</si>
  <si>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</si>
  <si>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</si>
  <si>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</si>
  <si>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</si>
  <si>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</si>
  <si>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</si>
  <si>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</si>
  <si>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</si>
  <si>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</si>
  <si>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</si>
  <si>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</si>
  <si>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</si>
  <si>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</si>
  <si>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</si>
  <si>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</si>
  <si>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</si>
  <si>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</si>
  <si>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</si>
  <si>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</si>
  <si>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</si>
  <si>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</si>
  <si>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</si>
  <si>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</si>
  <si>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</si>
  <si>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</si>
  <si>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</si>
  <si>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</si>
  <si>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</si>
  <si>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</si>
  <si>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</si>
  <si>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</si>
  <si>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</si>
  <si>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</si>
  <si>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</si>
  <si>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</si>
  <si>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</si>
  <si>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</si>
  <si>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</si>
  <si>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</si>
  <si>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</si>
  <si>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</si>
  <si>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</si>
  <si>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</si>
  <si>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</si>
  <si>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</si>
  <si>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</si>
  <si>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</si>
  <si>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</si>
  <si>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</si>
  <si>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</si>
  <si>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</si>
  <si>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</si>
  <si>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</si>
  <si>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</si>
  <si>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</si>
  <si>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</si>
  <si>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</si>
  <si>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</si>
  <si>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</si>
  <si>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</si>
  <si>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</si>
  <si>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</si>
  <si>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</si>
  <si>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</si>
  <si>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</si>
  <si>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</si>
  <si>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</si>
  <si>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</si>
  <si>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</si>
  <si>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</si>
  <si>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</si>
  <si>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</si>
  <si>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</si>
  <si>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</si>
  <si>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</si>
  <si>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</si>
  <si>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</si>
  <si>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</si>
  <si>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</si>
  <si>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</si>
  <si>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</si>
  <si>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</si>
  <si>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</si>
  <si>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</si>
  <si>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</si>
  <si>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</si>
  <si>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</si>
  <si>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</si>
  <si>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</si>
  <si>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</si>
  <si>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</si>
  <si>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</si>
  <si>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</si>
  <si>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</si>
  <si>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</si>
  <si>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</si>
  <si>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</si>
  <si>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</si>
  <si>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</si>
  <si>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</si>
  <si>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</si>
  <si>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</si>
  <si>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</si>
  <si>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</si>
  <si>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</si>
  <si>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</si>
  <si>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</si>
  <si>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</si>
  <si>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</si>
  <si>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</si>
  <si>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</si>
  <si>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</si>
  <si>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</si>
  <si>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</si>
  <si>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</si>
  <si>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</si>
  <si>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</si>
  <si>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</si>
  <si>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</si>
  <si>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</si>
  <si>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</si>
  <si>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</si>
  <si>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</si>
  <si>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</si>
  <si>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</si>
  <si>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</si>
  <si>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</si>
  <si>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</si>
  <si>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</si>
  <si>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</si>
  <si>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</si>
  <si>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</si>
  <si>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</si>
  <si>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</si>
  <si>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</si>
  <si>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</si>
  <si>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</si>
  <si>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</si>
  <si>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</si>
  <si>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</si>
  <si>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</si>
  <si>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</si>
  <si>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</si>
  <si>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</si>
  <si>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</si>
  <si>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</si>
  <si>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</si>
  <si>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</si>
  <si>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</si>
  <si>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</si>
  <si>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</si>
  <si>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</si>
  <si>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</si>
  <si>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</si>
  <si>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</si>
  <si>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</si>
  <si>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</si>
  <si>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</si>
  <si>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</si>
  <si>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</si>
  <si>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</si>
  <si>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</si>
  <si>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</si>
  <si>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</si>
  <si>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</si>
  <si>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</si>
  <si>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</si>
  <si>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</si>
  <si>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</si>
  <si>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</si>
  <si>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</si>
  <si>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</si>
  <si>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</si>
  <si>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</si>
  <si>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</si>
  <si>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</si>
  <si>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</si>
  <si>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</si>
  <si>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</si>
  <si>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</si>
  <si>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</si>
  <si>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</si>
  <si>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</si>
  <si>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</si>
  <si>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</si>
  <si>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</si>
  <si>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</si>
  <si>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</si>
  <si>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</si>
  <si>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</si>
  <si>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</si>
  <si>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</si>
  <si>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</si>
  <si>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</si>
  <si>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</si>
  <si>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</si>
  <si>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</si>
  <si>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</si>
  <si>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</si>
  <si>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</si>
  <si>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</si>
  <si>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</si>
  <si>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</si>
  <si>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</si>
  <si>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</si>
  <si>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</si>
  <si>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</si>
  <si>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</si>
  <si>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</si>
  <si>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</si>
  <si>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</si>
  <si>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</si>
  <si>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</si>
  <si>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</si>
  <si>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</si>
  <si>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</si>
  <si>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</si>
  <si>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</si>
  <si>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</si>
  <si>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</si>
  <si>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</si>
  <si>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</si>
  <si>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</si>
  <si>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</si>
  <si>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</si>
  <si>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</si>
  <si>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</si>
  <si>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</si>
  <si>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</si>
  <si>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</si>
  <si>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</si>
  <si>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</si>
  <si>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</si>
  <si>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</si>
  <si>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</si>
  <si>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</si>
  <si>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</si>
  <si>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</si>
  <si>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</si>
  <si>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</si>
  <si>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</si>
  <si>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</si>
  <si>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</si>
  <si>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</si>
  <si>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</si>
  <si>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</si>
  <si>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</si>
  <si>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</si>
  <si>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</si>
  <si>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</si>
  <si>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</si>
  <si>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</si>
  <si>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</si>
  <si>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</si>
  <si>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</si>
  <si>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</si>
  <si>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</si>
  <si>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</si>
  <si>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</si>
  <si>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</si>
  <si>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</si>
  <si>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</si>
  <si>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</si>
  <si>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</si>
  <si>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</si>
  <si>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</si>
  <si>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</si>
  <si>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</si>
  <si>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</si>
  <si>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</si>
  <si>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</si>
  <si>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</si>
  <si>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</si>
  <si>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</si>
  <si>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</si>
  <si>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</si>
  <si>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</si>
  <si>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</si>
  <si>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</si>
  <si>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</si>
  <si>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</si>
  <si>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</si>
  <si>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</si>
  <si>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</si>
  <si>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</si>
  <si>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</si>
  <si>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</si>
  <si>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</si>
  <si>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</si>
  <si>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</si>
  <si>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</si>
  <si>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</si>
  <si>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</si>
  <si>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</si>
  <si>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</si>
  <si>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</si>
  <si>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</si>
  <si>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</si>
  <si>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</si>
  <si>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</si>
  <si>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</si>
  <si>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</si>
  <si>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</si>
  <si>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</si>
  <si>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</si>
  <si>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</si>
  <si>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</si>
  <si>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</si>
  <si>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</si>
  <si>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</si>
  <si>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</si>
  <si>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</si>
  <si>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</si>
  <si>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</si>
  <si>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</si>
  <si>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</si>
  <si>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</si>
  <si>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</si>
  <si>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</si>
  <si>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</si>
  <si>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</si>
  <si>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</si>
  <si>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</si>
  <si>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</si>
  <si>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</si>
  <si>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</si>
  <si>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</si>
  <si>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</si>
  <si>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</si>
  <si>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</si>
  <si>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</si>
  <si>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</si>
  <si>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</si>
  <si>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</si>
  <si>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</si>
  <si>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</si>
  <si>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</si>
  <si>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</si>
  <si>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</si>
  <si>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</si>
  <si>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</si>
  <si>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</si>
  <si>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</si>
  <si>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</si>
  <si>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</si>
  <si>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</si>
  <si>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</si>
  <si>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</si>
  <si>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</si>
  <si>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</si>
  <si>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</si>
  <si>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</si>
  <si>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</si>
  <si>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</si>
  <si>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</si>
  <si>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</si>
  <si>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</si>
  <si>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</si>
  <si>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</si>
  <si>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</si>
  <si>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</si>
  <si>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</si>
  <si>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</si>
  <si>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</si>
  <si>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</si>
  <si>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</si>
  <si>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</si>
  <si>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</si>
  <si>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</si>
  <si>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</si>
  <si>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</si>
  <si>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</si>
  <si>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</si>
  <si>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</si>
  <si>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</si>
  <si>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</si>
  <si>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</si>
  <si>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</si>
  <si>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</si>
  <si>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</si>
  <si>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</si>
  <si>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</si>
  <si>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</si>
  <si>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</si>
  <si>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</si>
  <si>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</si>
  <si>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</si>
  <si>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</si>
  <si>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</si>
  <si>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</si>
  <si>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</si>
  <si>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</si>
  <si>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</si>
  <si>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</si>
  <si>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</si>
  <si>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</si>
  <si>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</si>
  <si>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</si>
  <si>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</si>
  <si>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</si>
  <si>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</si>
  <si>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</si>
  <si>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</si>
  <si>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</si>
  <si>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</si>
  <si>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</si>
  <si>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</si>
  <si>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</si>
  <si>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</si>
  <si>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</si>
  <si>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</si>
  <si>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</si>
  <si>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</si>
  <si>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</si>
  <si>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</si>
  <si>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</si>
  <si>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</si>
  <si>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</si>
  <si>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</si>
  <si>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</si>
  <si>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</si>
  <si>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</si>
  <si>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</si>
  <si>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</si>
  <si>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</si>
  <si>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</si>
  <si>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</si>
  <si>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</si>
  <si>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</si>
  <si>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</si>
  <si>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</si>
  <si>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</si>
  <si>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</si>
  <si>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</si>
  <si>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</si>
  <si>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</si>
  <si>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</si>
  <si>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</si>
  <si>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</si>
  <si>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</si>
  <si>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</si>
  <si>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</si>
  <si>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</si>
  <si>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</si>
  <si>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</si>
  <si>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</si>
  <si>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</si>
  <si>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</si>
  <si>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</si>
  <si>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</si>
  <si>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</si>
  <si>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</si>
  <si>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</si>
  <si>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</si>
  <si>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</si>
  <si>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</si>
  <si>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</si>
  <si>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</si>
  <si>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</si>
  <si>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</si>
  <si>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</si>
  <si>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</si>
  <si>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</si>
  <si>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</si>
  <si>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</si>
  <si>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</si>
  <si>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</si>
  <si>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</si>
  <si>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</si>
  <si>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</si>
  <si>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</si>
  <si>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</si>
  <si>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</si>
  <si>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</si>
  <si>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</si>
  <si>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</si>
  <si>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</si>
  <si>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</si>
  <si>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</si>
  <si>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</si>
  <si>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</si>
  <si>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</si>
  <si>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</si>
  <si>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</si>
  <si>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</si>
  <si>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</si>
  <si>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</si>
  <si>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</si>
  <si>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</si>
  <si>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</si>
  <si>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</si>
  <si>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</si>
  <si>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</si>
  <si>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</si>
  <si>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</si>
  <si>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</si>
  <si>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</si>
  <si>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</si>
  <si>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</si>
  <si>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</si>
  <si>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</si>
  <si>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</si>
  <si>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</si>
  <si>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</si>
  <si>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</si>
  <si>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</si>
  <si>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</si>
  <si>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</si>
  <si>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</si>
  <si>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</si>
  <si>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</si>
  <si>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</si>
  <si>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</si>
  <si>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</si>
  <si>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</si>
  <si>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</si>
  <si>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</si>
  <si>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</si>
  <si>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</si>
  <si>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</si>
  <si>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</si>
  <si>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</si>
  <si>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</si>
  <si>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</si>
  <si>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</si>
  <si>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</si>
  <si>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</si>
  <si>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</si>
  <si>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</si>
  <si>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</si>
  <si>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</si>
  <si>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</si>
  <si>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</si>
  <si>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</si>
  <si>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</si>
  <si>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</si>
  <si>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</si>
  <si>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</si>
  <si>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</si>
  <si>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</si>
  <si>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</si>
  <si>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</si>
  <si>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</si>
  <si>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</si>
  <si>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</si>
  <si>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</si>
  <si>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</si>
  <si>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</si>
  <si>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</si>
  <si>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</si>
  <si>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</si>
  <si>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</si>
  <si>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</si>
  <si>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</si>
  <si>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</si>
  <si>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</si>
  <si>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</si>
  <si>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</si>
  <si>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</si>
  <si>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</si>
  <si>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</si>
  <si>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</si>
  <si>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</si>
  <si>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</si>
  <si>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</si>
  <si>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</si>
  <si>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</si>
  <si>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</si>
  <si>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</si>
  <si>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</si>
  <si>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</si>
  <si>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</si>
  <si>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</si>
  <si>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</si>
  <si>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</si>
  <si>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</si>
  <si>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</si>
  <si>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</si>
  <si>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</si>
  <si>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</si>
  <si>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</si>
  <si>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</si>
  <si>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</si>
  <si>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</si>
  <si>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</si>
  <si>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</si>
  <si>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</si>
  <si>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</si>
  <si>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</si>
  <si>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</si>
  <si>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</si>
  <si>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</si>
  <si>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</si>
  <si>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</si>
  <si>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</si>
  <si>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</si>
  <si>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</si>
  <si>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</si>
  <si>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</si>
  <si>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</si>
  <si>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</si>
  <si>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</si>
  <si>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</si>
  <si>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</si>
  <si>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</si>
  <si>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</si>
  <si>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</si>
  <si>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</si>
  <si>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</si>
  <si>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</si>
  <si>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</si>
  <si>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</si>
  <si>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</si>
  <si>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</si>
  <si>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</si>
  <si>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</si>
  <si>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</si>
  <si>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</si>
  <si>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</si>
  <si>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</si>
  <si>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</si>
  <si>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</si>
  <si>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</si>
  <si>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</si>
  <si>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</si>
  <si>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</si>
  <si>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</si>
  <si>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</si>
  <si>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</si>
  <si>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</si>
  <si>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</si>
  <si>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</si>
  <si>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</si>
  <si>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</si>
  <si>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</si>
  <si>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</si>
  <si>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</si>
  <si>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</si>
  <si>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</si>
  <si>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</si>
  <si>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</si>
  <si>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</si>
  <si>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</si>
  <si>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</si>
  <si>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</si>
  <si>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</si>
  <si>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</si>
  <si>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</si>
  <si>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</si>
  <si>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</si>
  <si>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</si>
  <si>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</si>
  <si>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</si>
  <si>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</si>
  <si>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</si>
  <si>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</si>
  <si>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</si>
  <si>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</si>
  <si>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</si>
  <si>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</si>
  <si>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</si>
  <si>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</si>
  <si>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</si>
  <si>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</si>
  <si>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</si>
  <si>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</si>
  <si>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</si>
  <si>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</si>
  <si>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</si>
  <si>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</si>
  <si>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</si>
  <si>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</si>
  <si>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</si>
  <si>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</si>
  <si>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</si>
  <si>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</si>
  <si>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</si>
  <si>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</si>
  <si>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</si>
  <si>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</si>
  <si>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</si>
  <si>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</si>
  <si>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</si>
  <si>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</si>
  <si>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</si>
  <si>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</si>
  <si>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</si>
  <si>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</si>
  <si>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</si>
  <si>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</si>
  <si>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</si>
  <si>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</si>
  <si>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</si>
  <si>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</si>
  <si>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</si>
  <si>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</si>
  <si>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</si>
  <si>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</si>
  <si>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</si>
  <si>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</si>
  <si>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</si>
  <si>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</si>
  <si>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</si>
  <si>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</si>
  <si>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</si>
  <si>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</si>
  <si>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</si>
  <si>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</si>
  <si>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</si>
  <si>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</si>
  <si>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</si>
  <si>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</si>
  <si>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</si>
  <si>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</si>
  <si>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</si>
  <si>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</si>
  <si>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</si>
  <si>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</si>
  <si>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</si>
  <si>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</si>
  <si>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</si>
  <si>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</si>
  <si>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</si>
  <si>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</si>
  <si>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</si>
  <si>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</si>
  <si>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</si>
  <si>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</si>
  <si>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</si>
  <si>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</si>
  <si>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</si>
  <si>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</si>
  <si>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</si>
  <si>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</si>
  <si>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</si>
  <si>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</si>
  <si>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</si>
  <si>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</si>
  <si>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</si>
  <si>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</si>
  <si>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</si>
  <si>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</si>
  <si>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</si>
  <si>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</si>
  <si>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</si>
  <si>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</si>
  <si>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</si>
  <si>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</si>
  <si>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</si>
  <si>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</si>
  <si>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</si>
  <si>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</si>
  <si>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</si>
  <si>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</si>
  <si>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</si>
  <si>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</si>
  <si>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</si>
  <si>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</si>
  <si>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</si>
  <si>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</si>
  <si>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</si>
  <si>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</si>
  <si>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</si>
  <si>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</si>
  <si>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</si>
  <si>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</si>
  <si>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</si>
  <si>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</si>
  <si>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</si>
  <si>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</si>
  <si>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</si>
  <si>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</si>
  <si>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</si>
  <si>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</si>
  <si>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</si>
  <si>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</si>
  <si>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</si>
  <si>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</si>
  <si>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</si>
  <si>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</si>
  <si>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</si>
  <si>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</si>
  <si>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</si>
  <si>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</si>
  <si>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</si>
  <si>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</si>
  <si>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</si>
  <si>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</si>
  <si>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</si>
  <si>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</si>
  <si>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</si>
  <si>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</si>
  <si>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</si>
  <si>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</si>
  <si>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</si>
  <si>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</si>
  <si>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</si>
  <si>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</si>
  <si>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</si>
  <si>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</si>
  <si>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</si>
  <si>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</si>
  <si>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</si>
  <si>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</si>
  <si>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</si>
  <si>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</si>
  <si>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</si>
  <si>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</si>
  <si>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</si>
  <si>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</si>
  <si>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</si>
  <si>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</si>
  <si>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</si>
  <si>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</si>
  <si>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</si>
  <si>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</si>
  <si>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</si>
  <si>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</si>
  <si>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</si>
  <si>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</si>
  <si>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</si>
  <si>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</si>
  <si>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</si>
  <si>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</si>
  <si>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</si>
  <si>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</si>
  <si>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</si>
  <si>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</si>
  <si>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</si>
  <si>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</si>
  <si>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</si>
  <si>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</si>
  <si>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</si>
  <si>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</si>
  <si>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</si>
  <si>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</si>
  <si>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</si>
  <si>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</si>
  <si>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</si>
  <si>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</si>
  <si>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</si>
  <si>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</si>
  <si>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</si>
  <si>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</si>
  <si>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</si>
  <si>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</si>
  <si>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</si>
  <si>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</si>
  <si>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</si>
  <si>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</si>
  <si>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</si>
  <si>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</si>
  <si>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</si>
  <si>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</si>
  <si>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</si>
  <si>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</si>
  <si>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</si>
  <si>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</si>
  <si>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</si>
  <si>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</si>
  <si>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</si>
  <si>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</si>
  <si>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</si>
  <si>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</si>
  <si>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</si>
  <si>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</si>
  <si>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</si>
  <si>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</si>
  <si>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</si>
  <si>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</si>
  <si>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</si>
  <si>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</si>
  <si>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</si>
  <si>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</si>
  <si>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</si>
  <si>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</si>
  <si>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</si>
  <si>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</si>
  <si>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</si>
  <si>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</si>
  <si>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</si>
  <si>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</si>
  <si>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</si>
  <si>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</si>
  <si>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</si>
  <si>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</si>
  <si>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</si>
  <si>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</si>
  <si>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</si>
  <si>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</si>
  <si>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</si>
  <si>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</si>
  <si>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</si>
  <si>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</si>
  <si>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</si>
  <si>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</si>
  <si>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</si>
  <si>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</si>
  <si>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</si>
  <si>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</si>
  <si>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</si>
  <si>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</si>
  <si>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</si>
  <si>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</si>
  <si>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</si>
  <si>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</si>
  <si>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</si>
  <si>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</si>
  <si>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</si>
  <si>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</si>
  <si>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</si>
  <si>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</si>
  <si>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</si>
  <si>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</si>
  <si>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</si>
  <si>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</si>
  <si>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</si>
  <si>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</si>
  <si>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</si>
  <si>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</si>
  <si>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</si>
  <si>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</si>
  <si>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</si>
  <si>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</si>
  <si>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</si>
  <si>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</si>
  <si>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</si>
  <si>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</si>
  <si>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</si>
  <si>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</si>
  <si>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</si>
  <si>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</si>
  <si>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</si>
  <si>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</si>
  <si>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</si>
  <si>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</si>
  <si>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</si>
  <si>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</si>
  <si>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</si>
  <si>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</si>
  <si>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</si>
  <si>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</si>
  <si>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</si>
  <si>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</si>
  <si>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</si>
  <si>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</si>
  <si>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</si>
  <si>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</si>
  <si>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</si>
  <si>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</si>
  <si>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</si>
  <si>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</si>
  <si>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</si>
  <si>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</si>
  <si>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</si>
  <si>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</si>
  <si>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</si>
  <si>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</si>
  <si>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</si>
  <si>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</si>
  <si>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</si>
  <si>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</si>
  <si>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</si>
  <si>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</si>
  <si>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</si>
  <si>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</si>
  <si>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</si>
  <si>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</si>
  <si>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</si>
  <si>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</si>
  <si>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</si>
  <si>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</si>
  <si>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</si>
  <si>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</si>
  <si>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</si>
  <si>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</si>
  <si>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</si>
  <si>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</si>
  <si>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</si>
  <si>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</si>
  <si>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</si>
  <si>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</si>
  <si>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</si>
  <si>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</si>
  <si>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</si>
  <si>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</si>
  <si>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</si>
  <si>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</si>
  <si>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</si>
  <si>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</si>
  <si>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</si>
  <si>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</si>
  <si>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</si>
  <si>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</si>
  <si>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</si>
  <si>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</si>
  <si>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</si>
  <si>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</si>
  <si>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</si>
  <si>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</si>
  <si>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</si>
  <si>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</si>
  <si>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</si>
  <si>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</si>
  <si>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</si>
  <si>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</si>
  <si>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</si>
  <si>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</si>
  <si>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</si>
  <si>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</si>
  <si>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</si>
  <si>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</si>
  <si>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</si>
  <si>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</si>
  <si>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</si>
  <si>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</si>
  <si>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</si>
  <si>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</si>
  <si>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</si>
  <si>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</si>
  <si>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</si>
  <si>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</si>
  <si>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</si>
  <si>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</si>
  <si>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</si>
  <si>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</si>
  <si>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</si>
  <si>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</si>
  <si>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</si>
  <si>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</si>
  <si>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</si>
  <si>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</si>
  <si>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</si>
  <si>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</si>
  <si>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</si>
  <si>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</si>
  <si>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</si>
  <si>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</si>
  <si>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</si>
  <si>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</si>
  <si>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</si>
  <si>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</si>
  <si>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</si>
  <si>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</si>
  <si>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</si>
  <si>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</si>
  <si>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</si>
  <si>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</si>
  <si>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</si>
  <si>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</si>
  <si>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</si>
  <si>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</si>
  <si>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</si>
  <si>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</si>
  <si>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</si>
  <si>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</si>
  <si>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</si>
  <si>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</si>
  <si>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</si>
  <si>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</si>
  <si>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</si>
  <si>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</si>
  <si>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</si>
  <si>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</si>
  <si>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</si>
  <si>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</si>
  <si>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</si>
  <si>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</si>
  <si>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</si>
  <si>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</si>
  <si>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</si>
  <si>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</si>
  <si>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</si>
  <si>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</si>
  <si>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</si>
  <si>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</si>
  <si>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</si>
  <si>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</si>
  <si>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</si>
  <si>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</si>
  <si>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</si>
  <si>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</si>
  <si>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</si>
  <si>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</si>
  <si>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</si>
  <si>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</si>
  <si>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</si>
  <si>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</si>
  <si>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</si>
  <si>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</si>
  <si>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</si>
  <si>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</si>
  <si>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</si>
  <si>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</si>
  <si>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</si>
  <si>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</si>
  <si>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</si>
  <si>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</si>
  <si>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</si>
  <si>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</si>
  <si>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</si>
  <si>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</si>
  <si>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</si>
  <si>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</si>
  <si>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</si>
  <si>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</si>
  <si>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</si>
  <si>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</si>
  <si>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</si>
  <si>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</si>
  <si>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</si>
  <si>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</si>
  <si>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</si>
  <si>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</si>
  <si>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</si>
  <si>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</si>
  <si>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</si>
  <si>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</si>
  <si>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</si>
  <si>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</si>
  <si>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</si>
  <si>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</si>
  <si>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</si>
  <si>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</si>
  <si>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</si>
  <si>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</si>
  <si>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</si>
  <si>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</si>
  <si>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</si>
  <si>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</si>
  <si>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</si>
  <si>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</si>
  <si>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</si>
  <si>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</si>
  <si>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</si>
  <si>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</si>
  <si>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</si>
  <si>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</si>
  <si>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</si>
  <si>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</si>
  <si>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</si>
  <si>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</si>
  <si>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</si>
  <si>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</si>
  <si>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</si>
  <si>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</si>
  <si>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</si>
  <si>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</si>
  <si>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</si>
  <si>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</si>
  <si>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</si>
  <si>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</si>
  <si>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</si>
  <si>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</si>
  <si>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</si>
  <si>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</si>
  <si>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</si>
  <si>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</si>
  <si>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</si>
  <si>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</si>
  <si>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</si>
  <si>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</si>
  <si>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</si>
  <si>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</si>
  <si>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</si>
  <si>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</si>
  <si>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</si>
  <si>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</si>
  <si>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</si>
  <si>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</si>
  <si>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</si>
  <si>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</si>
  <si>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</si>
  <si>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</si>
  <si>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</si>
  <si>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</si>
  <si>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</si>
  <si>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</si>
  <si>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</si>
  <si>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</si>
  <si>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</si>
  <si>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</si>
  <si>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</si>
  <si>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</si>
  <si>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</si>
  <si>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</si>
  <si>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</si>
  <si>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</si>
  <si>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</si>
  <si>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</si>
  <si>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</si>
  <si>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</si>
  <si>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</si>
  <si>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</si>
  <si>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</si>
  <si>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</si>
  <si>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</si>
  <si>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</si>
  <si>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</si>
  <si>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</si>
  <si>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</si>
  <si>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</si>
  <si>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</si>
  <si>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</si>
  <si>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</si>
  <si>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</si>
  <si>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</si>
  <si>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</si>
  <si>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</si>
  <si>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</si>
  <si>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</si>
  <si>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</si>
  <si>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</si>
  <si>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</si>
  <si>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</si>
  <si>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</si>
  <si>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</si>
  <si>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</si>
  <si>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</si>
  <si>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</si>
  <si>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</si>
  <si>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</si>
  <si>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</si>
  <si>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</si>
  <si>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</si>
  <si>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</si>
  <si>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</si>
  <si>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</si>
  <si>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</si>
  <si>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</si>
  <si>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</si>
  <si>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</si>
  <si>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</si>
  <si>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</si>
  <si>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</si>
  <si>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</si>
  <si>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</si>
  <si>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</si>
  <si>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</si>
  <si>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</si>
  <si>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</si>
  <si>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</si>
  <si>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</si>
  <si>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</si>
  <si>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</si>
  <si>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</si>
  <si>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</si>
  <si>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</si>
  <si>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</si>
  <si>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</si>
  <si>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</si>
  <si>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</si>
  <si>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</si>
  <si>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</si>
  <si>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</si>
  <si>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</si>
  <si>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</si>
  <si>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</si>
  <si>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</si>
  <si>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</si>
  <si>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</si>
  <si>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</si>
  <si>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</si>
  <si>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</si>
  <si>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</si>
  <si>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</si>
  <si>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</si>
  <si>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</si>
  <si>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</si>
  <si>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</si>
  <si>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</si>
  <si>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</si>
  <si>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</si>
  <si>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</si>
  <si>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</si>
  <si>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</si>
  <si>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</si>
  <si>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</si>
  <si>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</si>
  <si>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</si>
  <si>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</si>
  <si>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</si>
  <si>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</si>
  <si>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</si>
  <si>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</si>
  <si>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</si>
  <si>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</si>
  <si>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</si>
  <si>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</si>
  <si>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</si>
  <si>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</si>
  <si>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</si>
  <si>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</si>
  <si>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</si>
  <si>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</si>
  <si>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</si>
  <si>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</si>
  <si>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</si>
  <si>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</si>
  <si>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</si>
  <si>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</si>
  <si>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</si>
  <si>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</si>
  <si>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</si>
  <si>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</si>
  <si>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</si>
  <si>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</si>
  <si>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</si>
  <si>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</si>
  <si>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</si>
  <si>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</si>
  <si>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</si>
  <si>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</si>
  <si>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</si>
  <si>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</si>
  <si>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</si>
  <si>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</si>
  <si>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</si>
  <si>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</si>
  <si>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</si>
  <si>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</si>
  <si>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</si>
  <si>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</si>
  <si>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</si>
  <si>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</si>
  <si>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</si>
  <si>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</si>
  <si>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</si>
  <si>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</si>
  <si>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</si>
  <si>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</si>
  <si>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</si>
  <si>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</si>
  <si>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</si>
  <si>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</si>
  <si>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</si>
  <si>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</si>
  <si>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</si>
  <si>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</si>
  <si>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</si>
  <si>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</si>
  <si>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</si>
  <si>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</si>
  <si>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</si>
  <si>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</si>
  <si>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</si>
  <si>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</si>
  <si>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</si>
  <si>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</si>
  <si>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</si>
  <si>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</si>
  <si>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</si>
  <si>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</si>
  <si>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</si>
  <si>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</si>
  <si>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</si>
  <si>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</si>
  <si>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</si>
  <si>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</si>
  <si>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</si>
  <si>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</si>
  <si>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</si>
  <si>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</si>
  <si>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</si>
  <si>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</si>
  <si>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</si>
  <si>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</si>
  <si>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</si>
  <si>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</si>
  <si>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</si>
  <si>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</si>
  <si>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</si>
  <si>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</si>
  <si>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</si>
  <si>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</si>
  <si>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</si>
  <si>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</si>
  <si>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</si>
  <si>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</si>
  <si>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</si>
  <si>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</si>
  <si>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</si>
  <si>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</si>
  <si>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</si>
  <si>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</si>
  <si>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</si>
  <si>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</si>
  <si>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</si>
  <si>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</si>
  <si>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</si>
  <si>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</si>
  <si>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</si>
  <si>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</si>
  <si>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</si>
  <si>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</si>
  <si>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</si>
  <si>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</si>
  <si>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</si>
  <si>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</si>
  <si>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</si>
  <si>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</si>
  <si>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</si>
  <si>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</si>
  <si>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</si>
  <si>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</si>
  <si>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</si>
  <si>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</si>
  <si>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</si>
  <si>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</si>
  <si>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</si>
  <si>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</si>
  <si>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</si>
  <si>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</si>
  <si>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</si>
  <si>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</si>
  <si>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</si>
  <si>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</si>
  <si>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</si>
  <si>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</si>
  <si>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</si>
  <si>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</si>
  <si>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</si>
  <si>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</si>
  <si>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</si>
  <si>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</si>
  <si>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</si>
  <si>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</si>
  <si>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</si>
  <si>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</si>
  <si>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</si>
  <si>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</si>
  <si>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</si>
  <si>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</si>
  <si>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</si>
  <si>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</si>
  <si>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</si>
  <si>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</si>
  <si>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</si>
  <si>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</si>
  <si>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</si>
  <si>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</si>
  <si>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</si>
  <si>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</si>
  <si>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</si>
  <si>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</si>
  <si>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</si>
  <si>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</si>
  <si>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</si>
  <si>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</si>
  <si>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</si>
  <si>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</si>
  <si>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</si>
  <si>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</si>
  <si>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</si>
  <si>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</si>
  <si>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</si>
  <si>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</si>
  <si>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</si>
  <si>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</si>
  <si>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</si>
  <si>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</si>
  <si>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</si>
  <si>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</si>
  <si>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</si>
  <si>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</si>
  <si>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</si>
  <si>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</si>
  <si>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</si>
  <si>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</si>
  <si>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</si>
  <si>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</si>
  <si>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</si>
  <si>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</si>
  <si>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</si>
  <si>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</si>
  <si>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</si>
  <si>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</si>
  <si>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</si>
  <si>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</si>
  <si>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</si>
  <si>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</si>
  <si>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</si>
  <si>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</si>
  <si>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</si>
  <si>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</si>
  <si>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</si>
  <si>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</si>
  <si>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</si>
  <si>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</si>
  <si>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</si>
  <si>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</si>
  <si>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</si>
  <si>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</si>
  <si>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</si>
  <si>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</si>
  <si>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</si>
  <si>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</si>
  <si>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</si>
  <si>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</si>
  <si>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</si>
  <si>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</si>
  <si>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</si>
  <si>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</si>
  <si>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</si>
  <si>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</si>
  <si>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</si>
  <si>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</si>
  <si>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</si>
  <si>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</si>
  <si>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</si>
  <si>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</si>
  <si>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</si>
  <si>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</si>
  <si>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</si>
  <si>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</si>
  <si>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</si>
  <si>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</si>
  <si>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</si>
  <si>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</si>
  <si>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</si>
  <si>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</si>
  <si>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</si>
  <si>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</si>
  <si>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</si>
  <si>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</si>
  <si>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</si>
  <si>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</si>
  <si>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</si>
  <si>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</si>
  <si>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</si>
  <si>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</si>
  <si>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</si>
  <si>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</si>
  <si>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</si>
  <si>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</si>
  <si>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</si>
  <si>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</si>
  <si>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</si>
  <si>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</si>
  <si>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</si>
  <si>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</si>
  <si>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</si>
  <si>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</si>
  <si>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</si>
  <si>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</si>
  <si>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</si>
  <si>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</si>
  <si>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</si>
  <si>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</si>
  <si>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</si>
  <si>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</si>
  <si>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</si>
  <si>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</si>
  <si>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</si>
  <si>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</si>
  <si>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</si>
  <si>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</si>
  <si>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</si>
  <si>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</si>
  <si>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</si>
  <si>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</si>
  <si>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</si>
  <si>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</si>
  <si>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</si>
  <si>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</si>
  <si>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</si>
  <si>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</si>
  <si>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</si>
  <si>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</si>
  <si>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</si>
  <si>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</si>
  <si>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</si>
  <si>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</si>
  <si>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</si>
  <si>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</si>
  <si>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</si>
  <si>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</si>
  <si>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</si>
  <si>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</si>
  <si>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</si>
  <si>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</si>
  <si>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</si>
  <si>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</si>
  <si>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</si>
  <si>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</si>
  <si>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</si>
  <si>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</si>
  <si>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</si>
  <si>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</si>
  <si>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</si>
  <si>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</si>
  <si>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</si>
  <si>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</si>
  <si>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</si>
  <si>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</si>
  <si>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</si>
  <si>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</si>
  <si>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</si>
  <si>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</si>
  <si>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</si>
  <si>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</si>
  <si>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</si>
  <si>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</si>
  <si>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</si>
  <si>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</si>
  <si>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</si>
  <si>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</si>
  <si>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</si>
  <si>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</si>
  <si>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</si>
  <si>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</si>
  <si>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</si>
  <si>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</si>
  <si>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</si>
  <si>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</si>
  <si>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</si>
  <si>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</si>
  <si>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</si>
  <si>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</si>
  <si>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</si>
  <si>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</si>
  <si>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</si>
  <si>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</si>
  <si>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</si>
  <si>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</si>
  <si>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</si>
  <si>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</si>
  <si>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</si>
  <si>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</si>
  <si>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</si>
  <si>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</si>
  <si>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</si>
  <si>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</si>
  <si>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</si>
  <si>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</si>
  <si>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</si>
  <si>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</si>
  <si>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</si>
  <si>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</si>
  <si>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</si>
  <si>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</si>
  <si>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</si>
  <si>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</si>
  <si>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</si>
  <si>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</si>
  <si>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</si>
  <si>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</si>
  <si>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</si>
  <si>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</si>
  <si>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</si>
  <si>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</si>
  <si>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</si>
  <si>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</si>
  <si>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</si>
  <si>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</si>
  <si>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</si>
  <si>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</si>
  <si>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</si>
  <si>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</si>
  <si>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</si>
  <si>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</si>
  <si>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</si>
  <si>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</si>
  <si>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</si>
  <si>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</si>
  <si>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</si>
  <si>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</si>
  <si>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</si>
  <si>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</si>
  <si>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</si>
  <si>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</si>
  <si>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</si>
  <si>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</si>
  <si>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</si>
  <si>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</si>
  <si>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</si>
  <si>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</si>
  <si>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</si>
  <si>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</si>
  <si>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</si>
  <si>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</si>
  <si>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</si>
  <si>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</si>
  <si>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</si>
  <si>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</si>
  <si>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</si>
  <si>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</si>
  <si>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</si>
  <si>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</si>
  <si>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</si>
  <si>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</si>
  <si>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</si>
  <si>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</si>
  <si>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</si>
  <si>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</si>
  <si>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</si>
  <si>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</si>
  <si>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</si>
  <si>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</si>
  <si>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</si>
  <si>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</si>
  <si>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</si>
  <si>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</si>
  <si>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</si>
  <si>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</si>
  <si>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</si>
  <si>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</si>
  <si>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</si>
  <si>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</si>
  <si>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</si>
  <si>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</si>
  <si>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</si>
  <si>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</si>
  <si>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</si>
  <si>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</si>
  <si>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</si>
  <si>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</si>
  <si>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</si>
  <si>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</si>
  <si>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</si>
  <si>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</si>
  <si>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</si>
  <si>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</si>
  <si>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</si>
  <si>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</si>
  <si>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</si>
  <si>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</si>
  <si>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</si>
  <si>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</si>
  <si>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</si>
  <si>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</si>
  <si>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</si>
  <si>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</si>
  <si>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</si>
  <si>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</si>
  <si>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</si>
  <si>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</si>
  <si>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</si>
  <si>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</si>
  <si>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</si>
  <si>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</si>
  <si>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</si>
  <si>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</si>
  <si>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</si>
  <si>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</si>
  <si>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</si>
  <si>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</si>
  <si>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</si>
  <si>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</si>
  <si>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</si>
  <si>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</si>
  <si>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</si>
  <si>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</si>
  <si>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</si>
  <si>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</si>
  <si>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</si>
  <si>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</si>
  <si>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</si>
  <si>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</si>
  <si>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</si>
  <si>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</si>
  <si>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</si>
  <si>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</si>
  <si>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</si>
  <si>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</si>
  <si>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</si>
  <si>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</si>
  <si>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</si>
  <si>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</si>
  <si>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</si>
  <si>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</si>
  <si>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</si>
  <si>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</si>
  <si>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</si>
  <si>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</si>
  <si>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</si>
  <si>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</si>
  <si>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</si>
  <si>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</si>
  <si>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</si>
  <si>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</si>
  <si>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</si>
  <si>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</si>
  <si>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</si>
  <si>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</si>
  <si>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</si>
  <si>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</si>
  <si>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</si>
  <si>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</si>
  <si>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</si>
  <si>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</si>
  <si>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</si>
  <si>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</si>
  <si>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</si>
  <si>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</si>
  <si>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</si>
  <si>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</si>
  <si>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</si>
  <si>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</si>
  <si>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</si>
  <si>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</si>
  <si>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</si>
  <si>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</si>
  <si>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</si>
  <si>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</si>
  <si>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</si>
  <si>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</si>
  <si>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</si>
  <si>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</si>
  <si>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</si>
  <si>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</si>
  <si>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</si>
  <si>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</si>
  <si>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</si>
  <si>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</si>
  <si>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</si>
  <si>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</si>
  <si>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</si>
  <si>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</si>
  <si>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</si>
  <si>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</si>
  <si>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</si>
  <si>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</si>
  <si>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</si>
  <si>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</si>
  <si>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</si>
  <si>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</si>
  <si>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</si>
  <si>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</si>
  <si>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</si>
  <si>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</si>
  <si>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</si>
  <si>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</si>
  <si>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</si>
  <si>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</si>
  <si>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</si>
  <si>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</si>
  <si>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</si>
  <si>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</si>
  <si>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</si>
  <si>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</si>
  <si>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</si>
  <si>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</si>
  <si>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</si>
  <si>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</si>
  <si>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</si>
  <si>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</si>
  <si>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</si>
  <si>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</si>
  <si>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</si>
  <si>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</si>
  <si>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</si>
  <si>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</si>
  <si>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</si>
  <si>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</si>
  <si>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</si>
  <si>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</si>
  <si>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</si>
  <si>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</si>
  <si>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</si>
  <si>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</si>
  <si>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</si>
  <si>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</si>
  <si>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</si>
  <si>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</si>
  <si>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</si>
  <si>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</si>
  <si>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</si>
  <si>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</si>
  <si>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</si>
  <si>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</si>
  <si>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</si>
  <si>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</si>
  <si>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</si>
  <si>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</si>
  <si>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</si>
  <si>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</si>
  <si>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</si>
  <si>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</si>
  <si>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</si>
  <si>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</si>
  <si>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</si>
  <si>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</si>
  <si>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</si>
  <si>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</si>
  <si>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</si>
  <si>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</si>
  <si>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</si>
  <si>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</si>
  <si>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</si>
  <si>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</si>
  <si>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</si>
  <si>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</si>
  <si>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</si>
  <si>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</si>
  <si>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</si>
  <si>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</si>
  <si>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</si>
  <si>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</si>
  <si>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</si>
  <si>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</si>
  <si>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</si>
  <si>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</si>
  <si>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</si>
  <si>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</si>
  <si>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</si>
  <si>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</si>
  <si>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</si>
  <si>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</si>
  <si>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</si>
  <si>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</si>
  <si>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</si>
  <si>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</si>
  <si>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</si>
  <si>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</si>
  <si>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</si>
  <si>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</si>
  <si>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</si>
  <si>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</si>
  <si>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</si>
  <si>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</si>
  <si>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</si>
  <si>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</si>
  <si>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</si>
  <si>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</si>
  <si>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</si>
  <si>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</si>
  <si>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</si>
  <si>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</si>
  <si>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</si>
  <si>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</si>
  <si>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</si>
  <si>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</si>
  <si>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</si>
  <si>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</si>
  <si>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</si>
  <si>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</si>
  <si>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</si>
  <si>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</si>
  <si>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</si>
  <si>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</si>
  <si>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</si>
  <si>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</si>
  <si>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</si>
  <si>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</si>
  <si>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</si>
  <si>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</si>
  <si>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</si>
  <si>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</si>
  <si>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</si>
  <si>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</si>
  <si>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</si>
  <si>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</si>
  <si>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</si>
  <si>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</si>
  <si>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</si>
  <si>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</si>
  <si>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</si>
  <si>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</si>
  <si>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</si>
  <si>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</si>
  <si>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</si>
  <si>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</si>
  <si>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</si>
  <si>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</si>
  <si>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</si>
  <si>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</si>
  <si>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</si>
  <si>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</si>
  <si>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</si>
  <si>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</si>
  <si>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</si>
  <si>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</si>
  <si>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</si>
  <si>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</si>
  <si>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</si>
  <si>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</si>
  <si>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</si>
  <si>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</si>
  <si>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</si>
  <si>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</si>
  <si>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</si>
  <si>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</si>
  <si>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</si>
  <si>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</si>
  <si>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</si>
  <si>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</si>
  <si>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</si>
  <si>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</si>
  <si>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</si>
  <si>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</si>
  <si>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</si>
  <si>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</si>
  <si>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</si>
  <si>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</si>
  <si>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</si>
  <si>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</si>
  <si>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</si>
  <si>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</si>
  <si>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</si>
  <si>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</si>
  <si>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</si>
  <si>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</si>
  <si>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</si>
  <si>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</si>
  <si>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</si>
  <si>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</si>
  <si>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</si>
  <si>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</si>
  <si>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</si>
  <si>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</si>
  <si>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</si>
  <si>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</si>
  <si>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</si>
  <si>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</si>
  <si>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</si>
  <si>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</si>
  <si>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</si>
  <si>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</si>
  <si>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</si>
  <si>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</si>
  <si>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</si>
  <si>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</si>
  <si>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</si>
  <si>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</si>
  <si>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</si>
  <si>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</si>
  <si>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</si>
  <si>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</si>
  <si>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</si>
  <si>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</si>
  <si>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</si>
  <si>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</si>
  <si>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</si>
  <si>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</si>
  <si>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</si>
  <si>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</si>
  <si>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</si>
  <si>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</si>
  <si>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</si>
  <si>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</si>
  <si>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</si>
  <si>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</si>
  <si>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</si>
  <si>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</si>
  <si>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</si>
  <si>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</si>
  <si>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</si>
  <si>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</si>
  <si>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</si>
  <si>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</si>
  <si>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</si>
  <si>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</si>
  <si>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</si>
  <si>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</si>
  <si>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</si>
  <si>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</si>
  <si>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</si>
  <si>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</si>
  <si>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</si>
  <si>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</si>
  <si>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</si>
  <si>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</si>
  <si>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</si>
  <si>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</si>
  <si>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</si>
  <si>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</si>
  <si>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</si>
  <si>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</si>
  <si>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</si>
  <si>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</si>
  <si>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</si>
  <si>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</si>
  <si>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</si>
  <si>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</si>
  <si>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</si>
  <si>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</si>
  <si>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</si>
  <si>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</si>
  <si>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</si>
  <si>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</si>
  <si>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</si>
  <si>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</si>
  <si>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</si>
  <si>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</si>
  <si>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</si>
  <si>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</si>
  <si>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</si>
  <si>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</si>
  <si>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</si>
  <si>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</si>
  <si>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</si>
  <si>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</si>
  <si>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</si>
  <si>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</si>
  <si>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</si>
  <si>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</si>
  <si>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</si>
  <si>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</si>
  <si>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</si>
  <si>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</si>
  <si>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</si>
  <si>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</si>
  <si>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</si>
  <si>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</si>
  <si>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</si>
  <si>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</si>
  <si>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</si>
  <si>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</si>
  <si>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</si>
  <si>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</si>
  <si>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</si>
  <si>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</si>
  <si>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</si>
  <si>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</si>
  <si>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</si>
  <si>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</si>
  <si>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</si>
  <si>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</si>
  <si>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</si>
  <si>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</si>
  <si>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</si>
  <si>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</si>
  <si>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</si>
  <si>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</si>
  <si>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</si>
  <si>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</si>
  <si>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</si>
  <si>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</si>
  <si>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</si>
  <si>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</si>
  <si>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</si>
  <si>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</si>
  <si>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</si>
  <si>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</si>
  <si>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</si>
  <si>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</si>
  <si>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</si>
  <si>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</si>
  <si>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</si>
  <si>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</si>
  <si>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</si>
  <si>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</si>
  <si>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</si>
  <si>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</si>
  <si>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</si>
  <si>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</si>
  <si>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</si>
  <si>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</si>
  <si>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</si>
  <si>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</si>
  <si>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</si>
  <si>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</si>
  <si>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</si>
  <si>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</si>
  <si>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</si>
  <si>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</si>
  <si>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</si>
  <si>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</si>
  <si>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</si>
  <si>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</si>
  <si>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</si>
  <si>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</si>
  <si>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</si>
  <si>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</si>
  <si>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</si>
  <si>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</si>
  <si>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</si>
  <si>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</si>
  <si>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</si>
  <si>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</si>
  <si>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</si>
  <si>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</si>
  <si>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</si>
  <si>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</si>
  <si>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</si>
  <si>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</si>
  <si>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</si>
  <si>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</si>
  <si>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</si>
  <si>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</si>
  <si>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</si>
  <si>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</si>
  <si>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</si>
  <si>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</si>
  <si>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</si>
  <si>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</si>
  <si>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</si>
  <si>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</si>
  <si>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</si>
  <si>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</si>
  <si>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</si>
  <si>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</si>
  <si>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</si>
  <si>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</si>
  <si>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</si>
  <si>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</si>
  <si>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</si>
  <si>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</si>
  <si>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</si>
  <si>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</si>
  <si>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</si>
  <si>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</si>
  <si>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</si>
  <si>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</si>
  <si>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</si>
  <si>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</si>
  <si>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</si>
  <si>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</si>
  <si>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</si>
  <si>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</si>
  <si>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</si>
  <si>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</si>
  <si>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</si>
  <si>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</si>
  <si>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</si>
  <si>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</si>
  <si>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</si>
  <si>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</si>
  <si>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</si>
  <si>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</si>
  <si>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</si>
  <si>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</si>
  <si>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</si>
  <si>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</si>
  <si>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</si>
  <si>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</si>
  <si>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</si>
  <si>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</si>
  <si>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</si>
  <si>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</si>
  <si>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</si>
  <si>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</si>
  <si>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</si>
  <si>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</si>
  <si>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</si>
  <si>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</si>
  <si>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</si>
  <si>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</si>
  <si>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</si>
  <si>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</si>
  <si>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</si>
  <si>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</si>
  <si>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</si>
  <si>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</si>
  <si>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</si>
  <si>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</si>
  <si>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</si>
  <si>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</si>
  <si>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</si>
  <si>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</si>
  <si>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</si>
  <si>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</si>
  <si>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</si>
  <si>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</si>
  <si>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</si>
  <si>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</si>
  <si>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</si>
  <si>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</si>
  <si>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</si>
  <si>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</si>
  <si>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</si>
  <si>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</si>
  <si>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</si>
  <si>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</si>
  <si>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</si>
  <si>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</si>
  <si>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</si>
  <si>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</si>
  <si>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</si>
  <si>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</si>
  <si>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</si>
  <si>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</si>
  <si>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</si>
  <si>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</si>
  <si>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</si>
  <si>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</si>
  <si>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</si>
  <si>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</si>
  <si>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</si>
  <si>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</si>
  <si>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</si>
  <si>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</si>
  <si>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</si>
  <si>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</si>
  <si>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</si>
  <si>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</si>
  <si>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</si>
  <si>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</si>
  <si>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</si>
  <si>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</si>
  <si>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</si>
  <si>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</si>
  <si>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</si>
  <si>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</si>
  <si>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</si>
  <si>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</si>
  <si>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</si>
  <si>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</si>
  <si>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</si>
  <si>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</si>
  <si>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</si>
  <si>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</si>
  <si>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</si>
  <si>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</si>
  <si>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</si>
  <si>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</si>
  <si>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</si>
  <si>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</si>
  <si>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</si>
  <si>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</si>
  <si>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</si>
  <si>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</si>
  <si>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</si>
  <si>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</si>
  <si>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</si>
  <si>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</si>
  <si>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</si>
  <si>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</si>
  <si>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</si>
  <si>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</si>
  <si>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</si>
  <si>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</si>
  <si>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</si>
  <si>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</si>
  <si>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</si>
  <si>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</si>
  <si>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</si>
  <si>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</si>
  <si>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</si>
  <si>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</si>
  <si>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</si>
  <si>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</si>
  <si>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</si>
  <si>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</si>
  <si>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</si>
  <si>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</si>
  <si>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</si>
  <si>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</si>
  <si>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</si>
  <si>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</si>
  <si>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</si>
  <si>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</si>
  <si>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</si>
  <si>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</si>
  <si>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</si>
  <si>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</si>
  <si>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</si>
  <si>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</si>
  <si>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</si>
  <si>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</si>
  <si>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</si>
  <si>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</si>
  <si>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</si>
  <si>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</si>
  <si>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</si>
  <si>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</si>
  <si>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</si>
  <si>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</si>
  <si>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</si>
  <si>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</si>
  <si>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</si>
  <si>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</si>
  <si>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</si>
  <si>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</si>
  <si>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</si>
  <si>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</si>
  <si>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</si>
  <si>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</si>
  <si>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</si>
  <si>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</si>
  <si>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</si>
  <si>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</si>
  <si>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</si>
  <si>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</si>
  <si>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</si>
  <si>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</si>
  <si>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</si>
  <si>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</si>
  <si>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</si>
  <si>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</si>
  <si>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</si>
  <si>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</si>
  <si>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</si>
  <si>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</si>
  <si>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</si>
  <si>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</si>
  <si>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</si>
  <si>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</si>
  <si>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</si>
  <si>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</si>
  <si>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</si>
  <si>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</si>
  <si>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</si>
  <si>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</si>
  <si>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</si>
  <si>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</si>
  <si>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</si>
  <si>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</si>
  <si>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</si>
  <si>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</si>
  <si>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</si>
  <si>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</si>
  <si>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</si>
  <si>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</si>
  <si>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</si>
  <si>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</si>
  <si>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</si>
  <si>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</si>
  <si>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</si>
  <si>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</si>
  <si>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</si>
  <si>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</si>
  <si>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</si>
  <si>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</si>
  <si>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</si>
  <si>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</si>
  <si>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</si>
  <si>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</si>
  <si>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</si>
  <si>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</si>
  <si>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</si>
  <si>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</si>
  <si>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</si>
  <si>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</si>
  <si>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</si>
  <si>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</si>
  <si>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</si>
  <si>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</si>
  <si>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</si>
  <si>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</si>
  <si>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</si>
  <si>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</si>
  <si>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</si>
  <si>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</si>
  <si>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</si>
  <si>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</si>
  <si>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</si>
  <si>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</si>
  <si>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</si>
  <si>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</si>
  <si>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</si>
  <si>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</si>
  <si>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</si>
  <si>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</si>
  <si>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</si>
  <si>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</si>
  <si>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</si>
  <si>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</si>
  <si>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</si>
  <si>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</si>
  <si>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</si>
  <si>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</si>
  <si>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</si>
  <si>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</si>
  <si>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</si>
  <si>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</si>
  <si>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</si>
  <si>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</si>
  <si>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</si>
  <si>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</si>
  <si>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</si>
  <si>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</si>
  <si>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</si>
  <si>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</si>
  <si>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</si>
  <si>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</si>
  <si>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</si>
  <si>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</si>
  <si>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</si>
  <si>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</si>
  <si>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</si>
  <si>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</si>
  <si>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</si>
  <si>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</si>
  <si>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</si>
  <si>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</si>
  <si>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</si>
  <si>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</si>
  <si>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</si>
  <si>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</si>
  <si>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</si>
  <si>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</si>
  <si>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</si>
  <si>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</si>
  <si>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</si>
  <si>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</si>
  <si>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</si>
  <si>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</si>
  <si>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</si>
  <si>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</si>
  <si>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</si>
  <si>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</si>
  <si>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</si>
  <si>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</si>
  <si>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</si>
  <si>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</si>
  <si>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</si>
  <si>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</si>
  <si>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</si>
  <si>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</si>
  <si>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</si>
  <si>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</si>
  <si>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</si>
  <si>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</si>
  <si>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</si>
  <si>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</si>
  <si>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</si>
  <si>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</si>
  <si>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</si>
  <si>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</si>
  <si>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</si>
  <si>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</si>
  <si>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</si>
  <si>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</si>
  <si>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</si>
  <si>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</si>
  <si>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</si>
  <si>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</si>
  <si>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</si>
  <si>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</si>
  <si>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</si>
  <si>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</si>
  <si>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</si>
  <si>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</si>
  <si>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</si>
  <si>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</si>
  <si>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</si>
  <si>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</si>
  <si>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</si>
  <si>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</si>
  <si>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</si>
  <si>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</si>
  <si>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</si>
  <si>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</si>
  <si>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</si>
  <si>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</si>
  <si>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</si>
  <si>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</si>
  <si>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</si>
  <si>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</si>
  <si>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</si>
  <si>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</si>
  <si>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</si>
  <si>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</si>
  <si>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</si>
  <si>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</si>
  <si>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</si>
  <si>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</si>
  <si>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</si>
  <si>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</si>
  <si>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</si>
  <si>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</si>
  <si>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</si>
  <si>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</si>
  <si>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</si>
  <si>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</si>
  <si>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</si>
  <si>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</si>
  <si>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</si>
  <si>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</si>
  <si>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</si>
  <si>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</si>
  <si>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</si>
  <si>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</si>
  <si>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</si>
  <si>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</si>
  <si>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</si>
  <si>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</si>
  <si>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</si>
  <si>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</si>
  <si>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</si>
  <si>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</si>
  <si>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</si>
  <si>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</si>
  <si>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</si>
  <si>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</si>
  <si>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</si>
  <si>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</si>
  <si>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</si>
  <si>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</si>
  <si>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</si>
  <si>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</si>
  <si>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</si>
  <si>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</si>
  <si>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</si>
  <si>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</si>
  <si>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</si>
  <si>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</si>
  <si>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</si>
  <si>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</si>
  <si>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</si>
  <si>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</si>
  <si>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</si>
  <si>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</si>
  <si>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</si>
  <si>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</si>
  <si>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</si>
  <si>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</si>
  <si>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</si>
  <si>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</si>
  <si>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</si>
  <si>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</si>
  <si>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</si>
  <si>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</si>
  <si>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</si>
  <si>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</si>
  <si>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</si>
  <si>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</si>
  <si>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</si>
  <si>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</si>
  <si>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</si>
  <si>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</si>
  <si>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</si>
  <si>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</si>
  <si>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</si>
  <si>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</si>
  <si>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</si>
  <si>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</si>
  <si>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</si>
  <si>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</si>
  <si>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</si>
  <si>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</si>
  <si>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</si>
  <si>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</si>
  <si>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</si>
  <si>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</si>
  <si>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</si>
  <si>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</si>
  <si>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</si>
  <si>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</si>
  <si>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</si>
  <si>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</si>
  <si>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</si>
  <si>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</si>
  <si>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</si>
  <si>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</si>
  <si>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</si>
  <si>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</si>
  <si>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</si>
  <si>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</si>
  <si>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</si>
  <si>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</si>
  <si>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</si>
  <si>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</si>
  <si>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</si>
  <si>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</si>
  <si>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</si>
  <si>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</si>
  <si>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</si>
  <si>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</si>
  <si>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</si>
  <si>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</si>
  <si>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</si>
  <si>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</si>
  <si>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</si>
  <si>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</si>
  <si>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</si>
  <si>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</si>
  <si>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</si>
  <si>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</si>
  <si>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</si>
  <si>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</si>
  <si>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</si>
  <si>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</si>
  <si>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</si>
  <si>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</si>
  <si>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</si>
  <si>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</si>
  <si>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</si>
  <si>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</si>
  <si>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</si>
  <si>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</si>
  <si>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</si>
  <si>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</si>
  <si>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</si>
  <si>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</si>
  <si>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</si>
  <si>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</si>
  <si>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</si>
  <si>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</si>
  <si>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</si>
  <si>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</si>
  <si>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</si>
  <si>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</si>
  <si>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</si>
  <si>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</si>
  <si>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</si>
  <si>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</si>
  <si>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</si>
  <si>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</si>
  <si>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</si>
  <si>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</si>
  <si>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</si>
  <si>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</si>
  <si>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</si>
  <si>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</si>
  <si>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</si>
  <si>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</si>
  <si>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</si>
  <si>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</si>
  <si>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</si>
  <si>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</si>
  <si>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</si>
  <si>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</si>
  <si>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</si>
  <si>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</si>
  <si>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</si>
  <si>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</si>
  <si>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</si>
  <si>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</si>
  <si>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</si>
  <si>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</si>
  <si>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</si>
  <si>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</si>
  <si>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</si>
  <si>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</si>
  <si>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</si>
  <si>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</si>
  <si>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</si>
  <si>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</si>
  <si>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</si>
  <si>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</si>
  <si>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</si>
  <si>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</si>
  <si>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</si>
  <si>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</si>
  <si>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</si>
  <si>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</si>
  <si>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</si>
  <si>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</si>
  <si>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</si>
  <si>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</si>
  <si>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</si>
  <si>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</si>
  <si>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</si>
  <si>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</si>
  <si>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</si>
  <si>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</si>
  <si>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</si>
  <si>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</si>
  <si>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</si>
  <si>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</si>
  <si>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</si>
  <si>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</si>
  <si>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</si>
  <si>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</si>
  <si>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</si>
  <si>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</si>
  <si>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</si>
  <si>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</si>
  <si>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</si>
  <si>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</si>
  <si>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</si>
  <si>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</si>
  <si>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</si>
  <si>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</si>
  <si>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</si>
  <si>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</si>
  <si>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</si>
  <si>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</si>
  <si>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</si>
  <si>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</si>
  <si>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</si>
  <si>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</si>
  <si>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</si>
  <si>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</si>
  <si>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</si>
  <si>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</si>
  <si>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</si>
  <si>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</si>
  <si>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</si>
  <si>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</si>
  <si>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</si>
  <si>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</si>
  <si>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</si>
  <si>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</si>
  <si>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</si>
  <si>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</si>
  <si>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</si>
  <si>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</si>
  <si>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</si>
  <si>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</si>
  <si>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</si>
  <si>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</si>
  <si>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</si>
  <si>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</si>
  <si>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</si>
  <si>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</si>
  <si>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</si>
  <si>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</si>
  <si>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</si>
  <si>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</si>
  <si>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</si>
  <si>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</si>
  <si>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</si>
  <si>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</si>
  <si>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</si>
  <si>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</si>
  <si>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</si>
  <si>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</si>
  <si>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</si>
  <si>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</si>
  <si>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</si>
  <si>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</si>
  <si>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</si>
  <si>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</si>
  <si>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</si>
  <si>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</si>
  <si>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</si>
  <si>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</si>
  <si>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</si>
  <si>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</si>
  <si>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</si>
  <si>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</si>
  <si>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</si>
  <si>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</si>
  <si>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</si>
  <si>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</si>
  <si>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</si>
  <si>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</si>
  <si>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</si>
  <si>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</si>
  <si>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</si>
  <si>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</si>
  <si>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</si>
  <si>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</si>
  <si>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</si>
  <si>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</si>
  <si>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</si>
  <si>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</si>
  <si>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</si>
  <si>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</si>
  <si>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</si>
  <si>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</si>
  <si>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</si>
  <si>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</si>
  <si>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</si>
  <si>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</si>
  <si>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</si>
  <si>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</si>
  <si>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</si>
  <si>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</si>
  <si>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</si>
  <si>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</si>
  <si>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</si>
  <si>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</si>
  <si>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</si>
  <si>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</si>
  <si>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</si>
  <si>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</si>
  <si>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</si>
  <si>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</si>
  <si>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</si>
  <si>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</si>
  <si>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</si>
  <si>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</si>
  <si>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</si>
  <si>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</si>
  <si>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</si>
  <si>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</si>
  <si>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</si>
  <si>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</si>
  <si>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</si>
  <si>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</si>
  <si>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</si>
  <si>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</si>
  <si>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</si>
  <si>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</si>
  <si>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</si>
  <si>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</si>
  <si>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</si>
  <si>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</si>
  <si>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</si>
  <si>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</si>
  <si>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</si>
  <si>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</si>
  <si>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</si>
  <si>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</si>
  <si>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</si>
  <si>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</si>
  <si>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</si>
  <si>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</si>
  <si>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</si>
  <si>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</si>
  <si>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</si>
  <si>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</si>
  <si>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</si>
  <si>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</si>
  <si>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</si>
  <si>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</si>
  <si>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</si>
  <si>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</si>
  <si>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</si>
  <si>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</si>
  <si>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</si>
  <si>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</si>
  <si>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</si>
  <si>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</si>
  <si>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</si>
  <si>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</si>
  <si>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</si>
  <si>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</si>
  <si>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</si>
  <si>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</si>
  <si>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</si>
  <si>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</si>
  <si>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</si>
  <si>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</si>
  <si>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</si>
  <si>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</si>
  <si>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</si>
  <si>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</si>
  <si>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</si>
  <si>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</si>
  <si>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</si>
  <si>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</si>
  <si>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</si>
  <si>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</si>
  <si>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</si>
  <si>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</si>
  <si>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</si>
  <si>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</si>
  <si>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</si>
  <si>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</si>
  <si>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</si>
  <si>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</si>
  <si>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</si>
  <si>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</si>
  <si>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</si>
  <si>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</si>
  <si>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</si>
  <si>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</si>
  <si>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</si>
  <si>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</si>
  <si>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</si>
  <si>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</si>
  <si>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</si>
  <si>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</si>
  <si>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</si>
  <si>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</si>
  <si>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</si>
  <si>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</si>
  <si>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</si>
  <si>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</si>
  <si>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</si>
  <si>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</si>
  <si>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</si>
  <si>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</si>
  <si>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</si>
  <si>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</si>
  <si>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</si>
  <si>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</si>
  <si>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</si>
  <si>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</si>
  <si>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</si>
  <si>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</si>
  <si>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</si>
  <si>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</si>
  <si>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</si>
  <si>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</si>
  <si>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</si>
  <si>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</si>
  <si>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</si>
  <si>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</si>
  <si>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</si>
  <si>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</si>
  <si>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</si>
  <si>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</si>
  <si>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</si>
  <si>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</si>
  <si>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</si>
  <si>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</si>
  <si>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</si>
  <si>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</si>
  <si>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</si>
  <si>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</si>
  <si>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</si>
  <si>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</si>
  <si>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</si>
  <si>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</si>
  <si>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</si>
  <si>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</si>
  <si>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</si>
  <si>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</si>
  <si>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</si>
  <si>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</si>
  <si>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</si>
  <si>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</si>
  <si>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</si>
  <si>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</si>
  <si>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</si>
  <si>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</si>
  <si>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</si>
  <si>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</si>
  <si>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</si>
  <si>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</si>
  <si>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</si>
  <si>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</si>
  <si>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</si>
  <si>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</si>
  <si>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</si>
  <si>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</si>
  <si>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</si>
  <si>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</si>
  <si>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</si>
  <si>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</si>
  <si>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</si>
  <si>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</si>
  <si>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</si>
  <si>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</si>
  <si>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</si>
  <si>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</si>
  <si>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</si>
  <si>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</si>
  <si>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</si>
  <si>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</si>
  <si>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</si>
  <si>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</si>
  <si>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</si>
  <si>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</si>
  <si>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</si>
  <si>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</si>
  <si>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</si>
  <si>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</si>
  <si>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</si>
  <si>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</si>
  <si>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</si>
  <si>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</si>
  <si>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</si>
  <si>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</si>
  <si>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</si>
  <si>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</si>
  <si>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</si>
  <si>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</si>
  <si>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</si>
  <si>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</si>
  <si>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</si>
  <si>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</si>
  <si>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</si>
  <si>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</si>
  <si>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</si>
  <si>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</si>
  <si>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</si>
  <si>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</si>
  <si>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</si>
  <si>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</si>
  <si>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</si>
  <si>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</si>
  <si>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</si>
  <si>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</si>
  <si>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</si>
  <si>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</si>
  <si>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</si>
  <si>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</si>
  <si>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</si>
  <si>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</si>
  <si>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</si>
  <si>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</si>
  <si>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</si>
  <si>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</si>
  <si>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</si>
  <si>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</si>
  <si>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</si>
  <si>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</si>
  <si>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</si>
  <si>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</si>
  <si>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</si>
  <si>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</si>
  <si>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</si>
  <si>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</si>
  <si>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</si>
  <si>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</si>
  <si>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</si>
  <si>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</si>
  <si>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</si>
  <si>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</si>
  <si>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</si>
  <si>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</si>
  <si>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</si>
  <si>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</si>
  <si>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</si>
  <si>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</si>
  <si>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</si>
  <si>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</si>
  <si>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</si>
  <si>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</si>
  <si>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</si>
  <si>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</si>
  <si>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</si>
  <si>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</si>
  <si>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</si>
  <si>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</si>
  <si>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</si>
  <si>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</si>
  <si>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</si>
  <si>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</si>
  <si>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</si>
  <si>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</si>
  <si>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</si>
  <si>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</si>
  <si>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</si>
  <si>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</si>
  <si>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</si>
  <si>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</si>
  <si>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</si>
  <si>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</si>
  <si>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</si>
  <si>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</si>
  <si>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</si>
  <si>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</si>
  <si>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</si>
  <si>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</si>
  <si>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</si>
  <si>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</si>
  <si>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</si>
  <si>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</si>
  <si>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</si>
  <si>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</si>
  <si>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</si>
  <si>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</si>
  <si>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</si>
  <si>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</si>
  <si>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</si>
  <si>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</si>
  <si>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</si>
  <si>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</si>
  <si>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</si>
  <si>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</si>
  <si>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</si>
  <si>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</si>
  <si>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</si>
  <si>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</si>
  <si>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</si>
  <si>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</si>
  <si>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</si>
  <si>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</si>
  <si>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</si>
  <si>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</si>
  <si>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</si>
  <si>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</si>
  <si>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</si>
  <si>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</si>
  <si>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</si>
  <si>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</si>
  <si>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</si>
  <si>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</si>
  <si>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</si>
  <si>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</si>
  <si>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</si>
  <si>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</si>
  <si>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</si>
  <si>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</si>
  <si>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</si>
  <si>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</si>
  <si>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</si>
  <si>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</si>
  <si>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</si>
  <si>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</si>
  <si>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</si>
  <si>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</si>
  <si>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</si>
  <si>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</si>
  <si>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</si>
  <si>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</si>
  <si>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</si>
  <si>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</si>
  <si>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</si>
  <si>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</si>
  <si>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</si>
  <si>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</si>
  <si>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</si>
  <si>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</si>
  <si>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</si>
  <si>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</si>
  <si>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</si>
  <si>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</si>
  <si>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</si>
  <si>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</si>
  <si>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</si>
  <si>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</si>
  <si>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</si>
  <si>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</si>
  <si>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</si>
  <si>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</si>
  <si>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</si>
  <si>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</si>
  <si>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</si>
  <si>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</si>
  <si>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</si>
  <si>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</si>
  <si>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</si>
  <si>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</si>
  <si>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</si>
  <si>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</si>
  <si>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</si>
  <si>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</si>
  <si>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</si>
  <si>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</si>
  <si>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</si>
  <si>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</si>
  <si>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</si>
  <si>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</si>
  <si>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</si>
  <si>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</si>
  <si>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</si>
  <si>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</si>
  <si>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</si>
  <si>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</si>
  <si>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</si>
  <si>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</si>
  <si>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</si>
  <si>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</si>
  <si>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</si>
  <si>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</si>
  <si>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</si>
  <si>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</si>
  <si>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</si>
  <si>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</si>
  <si>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</si>
  <si>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</si>
  <si>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</si>
  <si>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</si>
  <si>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</si>
  <si>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</si>
  <si>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</si>
  <si>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</si>
  <si>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</si>
  <si>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</si>
  <si>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</si>
  <si>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</si>
  <si>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</si>
  <si>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</si>
  <si>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</si>
  <si>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</si>
  <si>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</si>
  <si>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</si>
  <si>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</si>
  <si>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</si>
  <si>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</si>
  <si>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</si>
  <si>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</si>
  <si>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</si>
  <si>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</si>
  <si>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</si>
  <si>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</si>
  <si>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</si>
  <si>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</si>
  <si>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</si>
  <si>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</si>
  <si>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</si>
  <si>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</si>
  <si>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</si>
  <si>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</si>
  <si>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</si>
  <si>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</si>
  <si>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</si>
  <si>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</si>
  <si>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</si>
  <si>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</si>
  <si>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</si>
  <si>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</si>
  <si>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</si>
  <si>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</si>
  <si>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</si>
  <si>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</si>
  <si>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</si>
  <si>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</si>
  <si>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</si>
  <si>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</si>
  <si>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</si>
  <si>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</si>
  <si>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</si>
  <si>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</si>
  <si>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</si>
  <si>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</si>
  <si>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</si>
  <si>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</si>
  <si>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</si>
  <si>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</si>
  <si>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</si>
  <si>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</si>
  <si>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</si>
  <si>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</si>
  <si>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</si>
  <si>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</si>
  <si>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</si>
  <si>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</si>
  <si>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</si>
  <si>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</si>
  <si>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</si>
  <si>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</si>
  <si>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</si>
  <si>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</si>
  <si>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</si>
  <si>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</si>
  <si>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</si>
  <si>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</si>
  <si>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</si>
  <si>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</si>
  <si>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</si>
  <si>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</si>
  <si>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</si>
  <si>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</si>
  <si>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</si>
  <si>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</si>
  <si>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</si>
  <si>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</si>
  <si>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</si>
  <si>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</si>
  <si>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</si>
  <si>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</si>
  <si>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</si>
  <si>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</si>
  <si>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</si>
  <si>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</si>
  <si>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</si>
  <si>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</si>
  <si>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</si>
  <si>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</si>
  <si>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</si>
  <si>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</si>
  <si>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</si>
  <si>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</si>
  <si>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</si>
  <si>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</si>
  <si>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</si>
  <si>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</si>
  <si>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</si>
  <si>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</si>
  <si>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</si>
  <si>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</si>
  <si>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</si>
  <si>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</si>
  <si>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</si>
  <si>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</si>
  <si>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</si>
  <si>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</si>
  <si>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</si>
  <si>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</si>
  <si>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</si>
  <si>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</si>
  <si>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</si>
  <si>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</si>
  <si>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</si>
  <si>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</si>
  <si>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</si>
  <si>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</si>
  <si>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</si>
  <si>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</si>
  <si>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</si>
  <si>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</si>
  <si>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</si>
  <si>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</si>
  <si>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</si>
  <si>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</si>
  <si>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</si>
  <si>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</si>
  <si>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</si>
  <si>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</si>
  <si>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</si>
  <si>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</si>
  <si>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</si>
  <si>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</si>
  <si>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</si>
  <si>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</si>
  <si>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</si>
  <si>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</si>
  <si>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</si>
  <si>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</si>
  <si>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</si>
  <si>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</si>
  <si>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</si>
  <si>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</si>
  <si>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</si>
  <si>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</si>
  <si>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</si>
  <si>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</si>
  <si>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</si>
  <si>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</si>
  <si>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</si>
  <si>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</si>
  <si>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</si>
  <si>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</si>
  <si>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</si>
  <si>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</si>
  <si>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</si>
  <si>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</si>
  <si>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</si>
  <si>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</si>
  <si>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</si>
  <si>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</si>
  <si>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</si>
  <si>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</si>
  <si>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</si>
  <si>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</si>
  <si>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</si>
  <si>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</si>
  <si>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</si>
  <si>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</si>
  <si>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</si>
  <si>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</si>
  <si>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</si>
  <si>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</si>
  <si>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</si>
  <si>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</si>
  <si>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</si>
  <si>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</si>
  <si>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</si>
  <si>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</si>
  <si>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</si>
  <si>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</si>
  <si>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</si>
  <si>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</si>
  <si>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</si>
  <si>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</si>
  <si>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</si>
  <si>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</si>
  <si>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</si>
  <si>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</si>
  <si>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</si>
  <si>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</si>
  <si>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</si>
  <si>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</si>
  <si>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</si>
  <si>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</si>
  <si>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</si>
  <si>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</si>
  <si>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</si>
  <si>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</si>
  <si>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</si>
  <si>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</si>
  <si>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</si>
  <si>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</si>
  <si>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</si>
  <si>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</si>
  <si>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</si>
  <si>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</si>
  <si>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</si>
  <si>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</si>
  <si>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</si>
  <si>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</si>
  <si>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</si>
  <si>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</si>
  <si>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</si>
  <si>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</si>
  <si>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</si>
  <si>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</si>
  <si>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</si>
  <si>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</si>
  <si>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</si>
  <si>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</si>
  <si>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</si>
  <si>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</si>
  <si>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</si>
  <si>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</si>
  <si>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</si>
  <si>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</si>
  <si>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</si>
  <si>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</si>
  <si>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</si>
  <si>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</si>
  <si>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</si>
  <si>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</si>
  <si>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</si>
  <si>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</si>
  <si>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</si>
  <si>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</si>
  <si>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</si>
  <si>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</si>
  <si>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</si>
  <si>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</si>
  <si>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</si>
  <si>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</si>
  <si>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</si>
  <si>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</si>
  <si>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</si>
  <si>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</si>
  <si>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</si>
  <si>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</si>
  <si>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</si>
  <si>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</si>
  <si>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</si>
  <si>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</si>
  <si>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</si>
  <si>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</si>
  <si>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</si>
  <si>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</si>
  <si>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</si>
  <si>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</si>
  <si>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</si>
  <si>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</si>
  <si>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</si>
  <si>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</si>
  <si>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</si>
  <si>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</si>
  <si>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</si>
  <si>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</si>
  <si>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</si>
  <si>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</si>
  <si>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</si>
  <si>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</si>
  <si>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</si>
  <si>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</si>
  <si>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</si>
  <si>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</si>
  <si>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</si>
  <si>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</si>
  <si>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</si>
  <si>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</si>
  <si>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</si>
  <si>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</si>
  <si>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</si>
  <si>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</si>
  <si>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</si>
  <si>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</si>
  <si>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</si>
  <si>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</si>
  <si>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</si>
  <si>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</si>
  <si>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</si>
  <si>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</si>
  <si>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</si>
  <si>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</si>
  <si>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</si>
  <si>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</si>
  <si>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</si>
  <si>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</si>
  <si>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</si>
  <si>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</si>
  <si>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</si>
  <si>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</si>
  <si>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</si>
  <si>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</si>
  <si>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</si>
  <si>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</si>
  <si>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</si>
  <si>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</si>
  <si>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</si>
  <si>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</si>
  <si>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</si>
  <si>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</si>
  <si>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</si>
  <si>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</si>
  <si>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</si>
  <si>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</si>
  <si>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</si>
  <si>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</si>
  <si>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</si>
  <si>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</si>
  <si>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</si>
  <si>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</si>
  <si>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</si>
  <si>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</si>
  <si>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</si>
  <si>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</si>
  <si>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</si>
  <si>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</si>
  <si>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</si>
  <si>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</si>
  <si>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</si>
  <si>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</si>
  <si>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</si>
  <si>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</si>
  <si>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</si>
  <si>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</si>
  <si>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</si>
  <si>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</si>
  <si>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</si>
  <si>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</si>
  <si>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</si>
  <si>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</si>
  <si>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</si>
  <si>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</si>
  <si>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</si>
  <si>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</si>
  <si>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</si>
  <si>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</si>
  <si>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</si>
  <si>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</si>
  <si>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</si>
  <si>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</si>
  <si>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</si>
  <si>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</si>
  <si>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</si>
  <si>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</si>
  <si>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</si>
  <si>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</si>
  <si>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</si>
  <si>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</si>
  <si>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</si>
  <si>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</si>
  <si>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</si>
  <si>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</si>
  <si>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</si>
  <si>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</si>
  <si>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</si>
  <si>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</si>
  <si>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</si>
  <si>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</si>
  <si>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</si>
  <si>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</si>
  <si>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</si>
  <si>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</si>
  <si>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</si>
  <si>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</si>
  <si>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</si>
  <si>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</si>
  <si>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</si>
  <si>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</si>
  <si>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</si>
  <si>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</si>
  <si>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</si>
  <si>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</si>
  <si>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</si>
  <si>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</si>
  <si>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</si>
  <si>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</si>
  <si>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</si>
  <si>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</si>
  <si>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</si>
  <si>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</si>
  <si>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</si>
  <si>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</si>
  <si>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</si>
  <si>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</si>
  <si>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</si>
  <si>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</si>
  <si>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</si>
  <si>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</si>
  <si>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</si>
  <si>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</si>
  <si>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</si>
  <si>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</si>
  <si>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</si>
  <si>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</si>
  <si>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</si>
  <si>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</si>
  <si>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</si>
  <si>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</si>
  <si>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</si>
  <si>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</si>
  <si>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</si>
  <si>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</si>
  <si>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</si>
  <si>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</si>
  <si>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</si>
  <si>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</si>
  <si>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</si>
  <si>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</si>
  <si>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</si>
  <si>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</si>
  <si>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</si>
  <si>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</si>
  <si>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</si>
  <si>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</si>
  <si>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</si>
  <si>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</si>
  <si>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</si>
  <si>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</si>
  <si>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</si>
  <si>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</si>
  <si>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</si>
  <si>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</si>
  <si>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</si>
  <si>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</si>
  <si>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</si>
  <si>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</si>
  <si>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</si>
  <si>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</si>
  <si>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</si>
  <si>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</si>
  <si>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</si>
  <si>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</si>
  <si>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</si>
  <si>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</si>
  <si>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</si>
  <si>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</si>
  <si>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</si>
  <si>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</si>
  <si>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</si>
  <si>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</si>
  <si>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</si>
  <si>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</si>
  <si>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</si>
  <si>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</si>
  <si>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</si>
  <si>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</si>
  <si>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</si>
  <si>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</si>
  <si>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</si>
  <si>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</si>
  <si>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</si>
  <si>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</si>
  <si>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</si>
  <si>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</si>
  <si>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</si>
  <si>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</si>
  <si>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</si>
  <si>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</si>
  <si>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</si>
  <si>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</si>
  <si>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</si>
  <si>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</si>
  <si>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</si>
  <si>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</si>
  <si>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</si>
  <si>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</si>
  <si>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</si>
  <si>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</si>
  <si>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</si>
  <si>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</si>
  <si>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</si>
  <si>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</si>
  <si>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</si>
  <si>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</si>
  <si>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</si>
  <si>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</si>
  <si>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</si>
  <si>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</si>
  <si>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</si>
  <si>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</si>
  <si>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</si>
  <si>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</si>
  <si>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</si>
  <si>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</si>
  <si>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</si>
  <si>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</si>
  <si>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</si>
  <si>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</si>
  <si>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</si>
  <si>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</si>
  <si>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</si>
  <si>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</si>
  <si>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</si>
  <si>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</si>
  <si>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</si>
  <si>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</si>
  <si>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</si>
  <si>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</si>
  <si>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</si>
  <si>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</si>
  <si>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</si>
  <si>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</si>
  <si>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</si>
  <si>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</si>
  <si>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</si>
  <si>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</si>
  <si>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</si>
  <si>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</si>
  <si>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</si>
  <si>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</si>
  <si>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</si>
  <si>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</si>
  <si>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</si>
  <si>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</si>
  <si>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</si>
  <si>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</si>
  <si>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</si>
  <si>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</si>
  <si>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</si>
  <si>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</si>
  <si>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</si>
  <si>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</si>
  <si>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</si>
  <si>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</si>
  <si>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</si>
  <si>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</si>
  <si>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</si>
  <si>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</si>
  <si>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</si>
  <si>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</si>
  <si>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</si>
  <si>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</si>
  <si>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</si>
  <si>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</si>
  <si>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</si>
  <si>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</si>
  <si>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</si>
  <si>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</si>
  <si>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</si>
  <si>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</si>
  <si>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</si>
  <si>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</si>
  <si>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</si>
  <si>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</si>
  <si>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</si>
  <si>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</si>
  <si>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</si>
  <si>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</si>
  <si>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</si>
  <si>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</si>
  <si>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</si>
  <si>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</si>
  <si>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</si>
  <si>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</si>
  <si>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</si>
  <si>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</si>
  <si>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</si>
  <si>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</si>
  <si>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</si>
  <si>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</si>
  <si>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</si>
  <si>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</si>
  <si>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</si>
  <si>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</si>
  <si>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</si>
  <si>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</si>
  <si>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</si>
  <si>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</si>
  <si>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</si>
  <si>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</si>
  <si>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</si>
  <si>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</si>
  <si>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</si>
  <si>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</si>
  <si>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</si>
  <si>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</si>
  <si>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</si>
  <si>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</si>
  <si>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</si>
  <si>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</si>
  <si>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Check</t>
  </si>
  <si>
    <t>Result</t>
  </si>
  <si>
    <t>Earliest Order Date</t>
  </si>
  <si>
    <t>Latest Order Date</t>
  </si>
  <si>
    <t>Sales Check</t>
  </si>
  <si>
    <t>Minimum Sales</t>
  </si>
  <si>
    <t>Maximum Sales</t>
  </si>
  <si>
    <t>Average Sales</t>
  </si>
  <si>
    <t>Quantity Check</t>
  </si>
  <si>
    <t>Minimum Quantity</t>
  </si>
  <si>
    <t>Maximum Quantity</t>
  </si>
  <si>
    <t>Average Quantity</t>
  </si>
  <si>
    <t>Discount Check</t>
  </si>
  <si>
    <t>Minimum Discount</t>
  </si>
  <si>
    <t>Maximum Discount</t>
  </si>
  <si>
    <t>Average Discount</t>
  </si>
  <si>
    <t>Profit Check</t>
  </si>
  <si>
    <t>Minimum Profit</t>
  </si>
  <si>
    <t>Maximum Profit</t>
  </si>
  <si>
    <t>Average Profit</t>
  </si>
  <si>
    <t>Order Year</t>
  </si>
  <si>
    <t>Order Month</t>
  </si>
  <si>
    <t>Month Number</t>
  </si>
  <si>
    <t>Profit Margin</t>
  </si>
  <si>
    <t>Shipping Days</t>
  </si>
  <si>
    <t>SALES PERFORMANCE DASHBOARD</t>
  </si>
  <si>
    <t>Total Sales</t>
  </si>
  <si>
    <t>Total Profit</t>
  </si>
  <si>
    <t>Total Orders</t>
  </si>
  <si>
    <t>Average Order Value</t>
  </si>
  <si>
    <t>Total</t>
  </si>
  <si>
    <t>Sum of Sales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</si>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</sst>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&quot;₹&quot;\ #,##0.00"/>
    <numFmt numFmtId="174" formatCode="[$$-409]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9" fontId="2" fillId="0" borderId="0" xfId="1" applyFont="1"/>
    <xf numFmtId="9" fontId="1" fillId="0" borderId="0" xfId="1" applyFont="1"/>
    <xf numFmtId="173" fontId="0" fillId="0" borderId="0" xfId="0" applyNumberFormat="1"/>
    <xf numFmtId="17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NumberFormat="1" applyBorder="1"/>
    <xf numFmtId="174" fontId="0" fillId="0" borderId="3" xfId="0" applyNumberFormat="1" applyBorder="1"/>
    <xf numFmtId="174" fontId="0" fillId="0" borderId="5" xfId="0" applyNumberFormat="1" applyBorder="1"/>
    <xf numFmtId="174" fontId="0" fillId="0" borderId="6" xfId="0" applyNumberFormat="1" applyBorder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680336832895885"/>
          <c:y val="0.26328484981044037"/>
          <c:w val="0.6790113735783026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Analysis!$B$10:$B$11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Analysis!$A$12:$A$16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Analysis!$B$12:$B$16</c:f>
              <c:numCache>
                <c:formatCode>[$$-409]#,##0.00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83C-A8CA-991A26C79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923392"/>
        <c:axId val="1944130288"/>
      </c:barChart>
      <c:catAx>
        <c:axId val="3869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30288"/>
        <c:crosses val="autoZero"/>
        <c:auto val="1"/>
        <c:lblAlgn val="ctr"/>
        <c:lblOffset val="100"/>
        <c:noMultiLvlLbl val="0"/>
      </c:catAx>
      <c:valAx>
        <c:axId val="19441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Analysis!$B$25:$B$26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Analysis!$A$27:$A$30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Analysis!$B$27:$B$30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0-44CD-AA19-65537CA6B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499504"/>
        <c:axId val="1944141808"/>
      </c:barChart>
      <c:catAx>
        <c:axId val="35149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41808"/>
        <c:crosses val="autoZero"/>
        <c:auto val="1"/>
        <c:lblAlgn val="ctr"/>
        <c:lblOffset val="100"/>
        <c:noMultiLvlLbl val="0"/>
      </c:catAx>
      <c:valAx>
        <c:axId val="19441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49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Analysis!$B$40:$B$41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Analysis!$A$42:$A$46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Analysis!$B$42:$B$46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B-4D93-B04E-F82BFEE5D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275472"/>
        <c:axId val="1944162928"/>
      </c:barChart>
      <c:catAx>
        <c:axId val="48327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62928"/>
        <c:crosses val="autoZero"/>
        <c:auto val="1"/>
        <c:lblAlgn val="ctr"/>
        <c:lblOffset val="100"/>
        <c:noMultiLvlLbl val="0"/>
      </c:catAx>
      <c:valAx>
        <c:axId val="194416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Analysis!$B$55:$B$56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Analysis!$A$57:$A$60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Analysis!$B$57:$B$60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1-4FD4-A3CD-94CD58187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817936"/>
        <c:axId val="1944156688"/>
      </c:barChart>
      <c:catAx>
        <c:axId val="52581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56688"/>
        <c:crosses val="autoZero"/>
        <c:auto val="1"/>
        <c:lblAlgn val="ctr"/>
        <c:lblOffset val="100"/>
        <c:noMultiLvlLbl val="0"/>
      </c:catAx>
      <c:valAx>
        <c:axId val="19441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1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Analysis!$B$70:$B$71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Analysis!$A$72:$A$89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Analysis!$B$72:$B$89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114879.99629999998</c:v>
                </c:pt>
                <c:pt idx="5">
                  <c:v>328449.1030000007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189238.63099999999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4-43C8-810D-86A0E1E2E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160608"/>
        <c:axId val="1944165328"/>
      </c:barChart>
      <c:catAx>
        <c:axId val="52216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65328"/>
        <c:crosses val="autoZero"/>
        <c:auto val="1"/>
        <c:lblAlgn val="ctr"/>
        <c:lblOffset val="100"/>
        <c:noMultiLvlLbl val="0"/>
      </c:catAx>
      <c:valAx>
        <c:axId val="194416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6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Analysis!$B$92:$B$93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Analysis!$A$94:$A$97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Analysis!$B$94:$B$97</c:f>
              <c:numCache>
                <c:formatCode>[$$-409]#,##0.00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4-45D1-A111-C2688E975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22080"/>
        <c:axId val="1944101008"/>
      </c:barChart>
      <c:catAx>
        <c:axId val="48412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01008"/>
        <c:crosses val="autoZero"/>
        <c:auto val="1"/>
        <c:lblAlgn val="ctr"/>
        <c:lblOffset val="100"/>
        <c:noMultiLvlLbl val="0"/>
      </c:catAx>
      <c:valAx>
        <c:axId val="194410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2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Analysis!$B$100:$B$101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Analysis!$A$102:$A$106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Analysis!$B$102:$B$106</c:f>
              <c:numCache>
                <c:formatCode>[$$-409]#,##0.00</c:formatCode>
                <c:ptCount val="4"/>
                <c:pt idx="0">
                  <c:v>39706.362499999967</c:v>
                </c:pt>
                <c:pt idx="1">
                  <c:v>91522.780000000261</c:v>
                </c:pt>
                <c:pt idx="2">
                  <c:v>46749.430300000058</c:v>
                </c:pt>
                <c:pt idx="3">
                  <c:v>108418.44890000013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F-4BA7-8413-D4ED06B5B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989424"/>
        <c:axId val="1944136048"/>
      </c:barChart>
      <c:catAx>
        <c:axId val="48198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36048"/>
        <c:crosses val="autoZero"/>
        <c:auto val="1"/>
        <c:lblAlgn val="ctr"/>
        <c:lblOffset val="100"/>
        <c:noMultiLvlLbl val="0"/>
      </c:catAx>
      <c:valAx>
        <c:axId val="19441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98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Analysis!$B$108:$B$109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Analysis!$A$110:$A$120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Analysis!$B$110:$B$120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2-4BED-8256-5A91D1EE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431104"/>
        <c:axId val="1944151888"/>
      </c:barChart>
      <c:catAx>
        <c:axId val="53543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51888"/>
        <c:crosses val="autoZero"/>
        <c:auto val="1"/>
        <c:lblAlgn val="ctr"/>
        <c:lblOffset val="100"/>
        <c:noMultiLvlLbl val="0"/>
      </c:catAx>
      <c:valAx>
        <c:axId val="194415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4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[Sales_Analysis.xlsx]Analysis!PivotTable12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Sub-Category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Analysis!$B$125:$B$126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Analysis!$A$127:$A$144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Analysis!$B$127:$B$144</c:f>
              <c:numCache>
                <c:formatCode>General</c:formatCode>
                <c:ptCount val="17"/>
                <c:pt idx="0">
                  <c:v>41936.635699999926</c:v>
                </c:pt>
                <c:pt idx="1">
                  <c:v>18138.005399999995</c:v>
                </c:pt>
                <c:pt idx="2">
                  <c:v>6527.7869999999994</c:v>
                </c:pt>
                <c:pt idx="3">
                  <c:v>30221.763299999984</c:v>
                </c:pt>
                <c:pt idx="4">
                  <c:v>-3472.5560000000023</c:v>
                </c:pt>
                <c:pt idx="5">
                  <c:v>26590.166300000019</c:v>
                </c:pt>
                <c:pt idx="6">
                  <c:v>55617.8249</c:v>
                </c:pt>
                <c:pt idx="7">
                  <c:v>6964.1767000000027</c:v>
                </c:pt>
                <c:pt idx="8">
                  <c:v>949.51819999999952</c:v>
                </c:pt>
                <c:pt idx="9">
                  <c:v>13059.143599999985</c:v>
                </c:pt>
                <c:pt idx="10">
                  <c:v>5546.2539999999981</c:v>
                </c:pt>
                <c:pt idx="11">
                  <c:v>3384.7568999999889</c:v>
                </c:pt>
                <c:pt idx="12">
                  <c:v>34053.569299999966</c:v>
                </c:pt>
                <c:pt idx="13">
                  <c:v>44515.730599999988</c:v>
                </c:pt>
                <c:pt idx="14">
                  <c:v>21278.826399999987</c:v>
                </c:pt>
                <c:pt idx="15">
                  <c:v>-1189.0994999999991</c:v>
                </c:pt>
                <c:pt idx="16">
                  <c:v>-17725.481100000001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B-4949-9C76-59E0F5BB4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170336"/>
        <c:axId val="1944116368"/>
      </c:barChart>
      <c:catAx>
        <c:axId val="48417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116368"/>
        <c:crosses val="autoZero"/>
        <c:auto val="1"/>
        <c:lblAlgn val="ctr"/>
        <c:lblOffset val="100"/>
        <c:noMultiLvlLbl val="0"/>
      </c:catAx>
      <c:valAx>
        <c:axId val="194411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377190</xdr:colOff>
      <xdr:row>4</xdr:row>
      <xdr:rowOff>3810</xdr:rowOff>
    </xdr:from>
    <xdr:to>
      <xdr:col>9</xdr:col>
      <xdr:colOff>57150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BF6AC-B1F6-1604-7EA5-BC58A97E7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388620</xdr:colOff>
      <xdr:row>19</xdr:row>
      <xdr:rowOff>106680</xdr:rowOff>
    </xdr:from>
    <xdr:to>
      <xdr:col>9</xdr:col>
      <xdr:colOff>53340</xdr:colOff>
      <xdr:row>33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5E5166-10E4-94A7-DBCB-F76729130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361950</xdr:colOff>
      <xdr:row>34</xdr:row>
      <xdr:rowOff>179070</xdr:rowOff>
    </xdr:from>
    <xdr:to>
      <xdr:col>9</xdr:col>
      <xdr:colOff>41910</xdr:colOff>
      <xdr:row>48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168F10-F665-FA87-4C51-5EF5DCF30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339090</xdr:colOff>
      <xdr:row>49</xdr:row>
      <xdr:rowOff>186690</xdr:rowOff>
    </xdr:from>
    <xdr:to>
      <xdr:col>9</xdr:col>
      <xdr:colOff>19050</xdr:colOff>
      <xdr:row>63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53BF24-32FA-0A1F-21E6-7F3C444E0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179070</xdr:colOff>
      <xdr:row>69</xdr:row>
      <xdr:rowOff>3810</xdr:rowOff>
    </xdr:from>
    <xdr:to>
      <xdr:col>8</xdr:col>
      <xdr:colOff>529590</xdr:colOff>
      <xdr:row>82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B2096C-B4CD-BE7F-62B8-5223FF548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232410</xdr:colOff>
      <xdr:row>83</xdr:row>
      <xdr:rowOff>57150</xdr:rowOff>
    </xdr:from>
    <xdr:to>
      <xdr:col>8</xdr:col>
      <xdr:colOff>582930</xdr:colOff>
      <xdr:row>97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7C93EB-6DD6-88A1-903F-E9E742EC1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247650</xdr:colOff>
      <xdr:row>97</xdr:row>
      <xdr:rowOff>118110</xdr:rowOff>
    </xdr:from>
    <xdr:to>
      <xdr:col>8</xdr:col>
      <xdr:colOff>598170</xdr:colOff>
      <xdr:row>111</xdr:row>
      <xdr:rowOff>87630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25F0D1-17EC-2844-FB11-B51B56578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277090</xdr:colOff>
      <xdr:row>111</xdr:row>
      <xdr:rowOff>156730</xdr:rowOff>
    </xdr:from>
    <xdr:to>
      <xdr:col>8</xdr:col>
      <xdr:colOff>649431</xdr:colOff>
      <xdr:row>125</xdr:row>
      <xdr:rowOff>111703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CCF5FF-A0C9-DB60-A3A0-4BA488139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753341</xdr:colOff>
      <xdr:row>130</xdr:row>
      <xdr:rowOff>26844</xdr:rowOff>
    </xdr:from>
    <xdr:to>
      <xdr:col>9</xdr:col>
      <xdr:colOff>458932</xdr:colOff>
      <xdr:row>143</xdr:row>
      <xdr:rowOff>180976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2C097E6-EAD5-56B0-D7A4-1A4A69BA3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6.035456365738" createdVersion="1" refreshedVersion="4" recordCount="9994" upgradeOnRefresh="1" xr:uid="{A92C1F10-4545-4CC8-B117-0C478325A9E4}">
  <cacheSource type="worksheet">
    <worksheetSource name="SalesData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SemiMixedTypes="0" containsNonDate="0" containsDate="1" containsString="0" minDate="2014-01-03T00:00:00" maxDate="2017-12-31T00:00:00"/>
    </cacheField>
    <cacheField name="Ship Date" numFmtId="0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Month" numFmtId="0">
      <sharedItems/>
    </cacheField>
    <cacheField name="Month Number" numFmtId="0">
      <sharedItems containsSemiMixedTypes="0" containsString="0" containsNumber="1" containsInteger="1" minValue="1" maxValue="12"/>
    </cacheField>
    <cacheField name="Profit Margin" numFmtId="0">
      <sharedItems containsSemiMixedTypes="0" containsString="0" containsNumber="1" minValue="-2.7500000000000013" maxValue="0.5"/>
    </cacheField>
    <cacheField name="Shipping Days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  <x v="0"/>
    <s v="Nov"/>
    <n v="11"/>
    <n v="0.16000000000000003"/>
    <n v="3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x v="1"/>
    <n v="731.93999999999994"/>
    <n v="3"/>
    <n v="0"/>
    <n v="219.58199999999997"/>
    <x v="0"/>
    <s v="Nov"/>
    <n v="11"/>
    <n v="0.3"/>
    <n v="3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n v="0"/>
    <n v="6.8713999999999995"/>
    <x v="0"/>
    <s v="Jun"/>
    <n v="6"/>
    <n v="0.47"/>
    <n v="4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n v="0.45"/>
    <n v="-383.03100000000006"/>
    <x v="1"/>
    <s v="Oct"/>
    <n v="10"/>
    <n v="-0.40000000000000008"/>
    <n v="7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x v="4"/>
    <n v="22.368000000000002"/>
    <n v="2"/>
    <n v="0.2"/>
    <n v="2.5163999999999991"/>
    <x v="1"/>
    <s v="Oct"/>
    <n v="10"/>
    <n v="0.11249999999999995"/>
    <n v="7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n v="0"/>
    <n v="14.169399999999996"/>
    <x v="2"/>
    <s v="Jun"/>
    <n v="6"/>
    <n v="0.28999999999999992"/>
    <n v="5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n v="0"/>
    <n v="1.9656000000000002"/>
    <x v="2"/>
    <s v="Jun"/>
    <n v="6"/>
    <n v="0.27"/>
    <n v="5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n v="0.2"/>
    <n v="90.715200000000038"/>
    <x v="2"/>
    <s v="Jun"/>
    <n v="6"/>
    <n v="0.10000000000000003"/>
    <n v="5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n v="0.2"/>
    <n v="5.7824999999999998"/>
    <x v="2"/>
    <s v="Jun"/>
    <n v="6"/>
    <n v="0.31249999999999994"/>
    <n v="5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n v="0"/>
    <n v="34.469999999999992"/>
    <x v="2"/>
    <s v="Jun"/>
    <n v="6"/>
    <n v="0.29999999999999993"/>
    <n v="5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x v="10"/>
    <n v="1706.1840000000002"/>
    <n v="9"/>
    <n v="0.2"/>
    <n v="85.309199999999805"/>
    <x v="2"/>
    <s v="Jun"/>
    <n v="6"/>
    <n v="4.9999999999999878E-2"/>
    <n v="5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n v="0.2"/>
    <n v="68.356800000000021"/>
    <x v="2"/>
    <s v="Jun"/>
    <n v="6"/>
    <n v="7.5000000000000025E-2"/>
    <n v="5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x v="12"/>
    <n v="15.552000000000003"/>
    <n v="3"/>
    <n v="0.2"/>
    <n v="5.4432"/>
    <x v="3"/>
    <s v="Apr"/>
    <n v="4"/>
    <n v="0.34999999999999992"/>
    <n v="5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x v="13"/>
    <n v="407.97600000000006"/>
    <n v="3"/>
    <n v="0.2"/>
    <n v="132.59219999999993"/>
    <x v="0"/>
    <s v="Dec"/>
    <n v="12"/>
    <n v="0.32499999999999979"/>
    <n v="5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x v="14"/>
    <n v="68.809999999999988"/>
    <n v="5"/>
    <n v="0.8"/>
    <n v="-123.858"/>
    <x v="1"/>
    <s v="Nov"/>
    <n v="11"/>
    <n v="-1.8000000000000003"/>
    <n v="4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x v="15"/>
    <n v="2.5439999999999996"/>
    <n v="3"/>
    <n v="0.8"/>
    <n v="-3.8160000000000016"/>
    <x v="1"/>
    <s v="Nov"/>
    <n v="11"/>
    <n v="-1.5000000000000009"/>
    <n v="4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n v="0"/>
    <n v="13.317599999999999"/>
    <x v="2"/>
    <s v="Nov"/>
    <n v="11"/>
    <n v="1.9999999999999997E-2"/>
    <n v="7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n v="0"/>
    <n v="9.9899999999999949"/>
    <x v="2"/>
    <s v="May"/>
    <n v="5"/>
    <n v="0.17999999999999991"/>
    <n v="2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n v="0"/>
    <n v="2.4823999999999993"/>
    <x v="2"/>
    <s v="Aug"/>
    <n v="8"/>
    <n v="0.28999999999999992"/>
    <n v="5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x v="19"/>
    <n v="213.48000000000002"/>
    <n v="3"/>
    <n v="0.2"/>
    <n v="16.010999999999981"/>
    <x v="2"/>
    <s v="Aug"/>
    <n v="8"/>
    <n v="7.49999999999999E-2"/>
    <n v="5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n v="0.2"/>
    <n v="7.3839999999999986"/>
    <x v="2"/>
    <s v="Aug"/>
    <n v="8"/>
    <n v="0.32499999999999996"/>
    <n v="5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x v="21"/>
    <n v="19.459999999999997"/>
    <n v="7"/>
    <n v="0"/>
    <n v="5.0595999999999997"/>
    <x v="0"/>
    <s v="Dec"/>
    <n v="12"/>
    <n v="0.26"/>
    <n v="4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x v="22"/>
    <n v="60.339999999999996"/>
    <n v="7"/>
    <n v="0"/>
    <n v="15.688400000000001"/>
    <x v="0"/>
    <s v="Dec"/>
    <n v="12"/>
    <n v="0.26000000000000006"/>
    <n v="4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x v="23"/>
    <n v="71.371999999999986"/>
    <n v="2"/>
    <n v="0.3"/>
    <n v="-1.0196000000000005"/>
    <x v="3"/>
    <s v="Jul"/>
    <n v="7"/>
    <n v="-1.4285714285714296E-2"/>
    <n v="2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x v="3"/>
    <n v="1044.6299999999999"/>
    <n v="3"/>
    <n v="0"/>
    <n v="240.26490000000001"/>
    <x v="1"/>
    <s v="Sep"/>
    <n v="9"/>
    <n v="0.23000000000000004"/>
    <n v="5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x v="24"/>
    <n v="11.648000000000001"/>
    <n v="2"/>
    <n v="0.2"/>
    <n v="4.2224000000000004"/>
    <x v="0"/>
    <s v="Jan"/>
    <n v="1"/>
    <n v="0.36249999999999999"/>
    <n v="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x v="25"/>
    <n v="90.570000000000007"/>
    <n v="3"/>
    <n v="0"/>
    <n v="11.774100000000004"/>
    <x v="0"/>
    <s v="Jan"/>
    <n v="1"/>
    <n v="0.13000000000000003"/>
    <n v="4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x v="26"/>
    <n v="3083.4300000000003"/>
    <n v="7"/>
    <n v="0.5"/>
    <n v="-1665.0522000000001"/>
    <x v="1"/>
    <s v="Sep"/>
    <n v="9"/>
    <n v="-0.53999999999999992"/>
    <n v="4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21"/>
    <n v="2"/>
    <n v="0.7"/>
    <n v="-7.0532000000000004"/>
    <x v="1"/>
    <s v="Sep"/>
    <n v="9"/>
    <n v="-0.73333333333333317"/>
    <n v="4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x v="28"/>
    <n v="124.20000000000002"/>
    <n v="3"/>
    <n v="0.2"/>
    <n v="15.524999999999991"/>
    <x v="1"/>
    <s v="Sep"/>
    <n v="9"/>
    <n v="0.12499999999999992"/>
    <n v="4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x v="29"/>
    <n v="3.2640000000000002"/>
    <n v="2"/>
    <n v="0.2"/>
    <n v="1.1015999999999997"/>
    <x v="1"/>
    <s v="Sep"/>
    <n v="9"/>
    <n v="0.33749999999999986"/>
    <n v="4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n v="0.2"/>
    <n v="9.7091999999999885"/>
    <x v="1"/>
    <s v="Sep"/>
    <n v="9"/>
    <n v="0.11249999999999986"/>
    <n v="4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x v="31"/>
    <n v="6.8580000000000014"/>
    <n v="6"/>
    <n v="0.7"/>
    <n v="-5.7149999999999999"/>
    <x v="1"/>
    <s v="Sep"/>
    <n v="9"/>
    <n v="-0.83333333333333315"/>
    <n v="4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n v="0.2"/>
    <n v="3.5460000000000007"/>
    <x v="1"/>
    <s v="Sep"/>
    <n v="9"/>
    <n v="0.22500000000000006"/>
    <n v="4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n v="0.2"/>
    <n v="9.9467999999999979"/>
    <x v="3"/>
    <s v="Oct"/>
    <n v="10"/>
    <n v="0.33749999999999991"/>
    <n v="4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x v="34"/>
    <n v="1097.5440000000003"/>
    <n v="7"/>
    <n v="0.2"/>
    <n v="123.47369999999989"/>
    <x v="0"/>
    <s v="Dec"/>
    <n v="12"/>
    <n v="0.11249999999999986"/>
    <n v="2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n v="0.6"/>
    <n v="-147.96300000000002"/>
    <x v="0"/>
    <s v="Dec"/>
    <n v="12"/>
    <n v="-0.77500000000000013"/>
    <n v="2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n v="0.2"/>
    <n v="35.414999999999999"/>
    <x v="1"/>
    <s v="Dec"/>
    <n v="12"/>
    <n v="0.3125"/>
    <n v="4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n v="0.32"/>
    <n v="-46.976400000000012"/>
    <x v="1"/>
    <s v="Dec"/>
    <n v="12"/>
    <n v="-8.8235294117647092E-2"/>
    <n v="4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n v="0.3"/>
    <n v="-15.146999999999991"/>
    <x v="1"/>
    <s v="Dec"/>
    <n v="12"/>
    <n v="-7.1428571428571397E-2"/>
    <n v="4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n v="0.2"/>
    <n v="41.756399999999957"/>
    <x v="1"/>
    <s v="Dec"/>
    <n v="12"/>
    <n v="0.11249999999999988"/>
    <n v="4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n v="0.2"/>
    <n v="16.556399999999996"/>
    <x v="3"/>
    <s v="Sep"/>
    <n v="9"/>
    <n v="0.11249999999999998"/>
    <n v="5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n v="0"/>
    <n v="3.8939999999999912"/>
    <x v="0"/>
    <s v="Jul"/>
    <n v="7"/>
    <n v="4.9999999999999892E-2"/>
    <n v="5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n v="0.2"/>
    <n v="9.5616000000000092"/>
    <x v="3"/>
    <s v="Sep"/>
    <n v="9"/>
    <n v="0.1000000000000001"/>
    <n v="4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n v="0"/>
    <n v="19.7714"/>
    <x v="0"/>
    <s v="Mar"/>
    <n v="3"/>
    <n v="0.43000000000000005"/>
    <n v="2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n v="0"/>
    <n v="8.2061999999999991"/>
    <x v="0"/>
    <s v="Mar"/>
    <n v="3"/>
    <n v="0.46999999999999992"/>
    <n v="2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n v="0"/>
    <n v="8.4783999999999935"/>
    <x v="2"/>
    <s v="Oct"/>
    <n v="10"/>
    <n v="3.9999999999999966E-2"/>
    <n v="5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n v="0"/>
    <n v="4.9500000000000011"/>
    <x v="0"/>
    <s v="Jun"/>
    <n v="6"/>
    <n v="0.11000000000000003"/>
    <n v="5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n v="0"/>
    <n v="6.104000000000001"/>
    <x v="0"/>
    <s v="Jun"/>
    <n v="6"/>
    <n v="0.28000000000000003"/>
    <n v="5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n v="0"/>
    <n v="17.9634"/>
    <x v="1"/>
    <s v="Apr"/>
    <n v="4"/>
    <n v="0.47000000000000003"/>
    <n v="4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x v="49"/>
    <n v="75.179999999999993"/>
    <n v="6"/>
    <n v="0"/>
    <n v="35.334599999999995"/>
    <x v="1"/>
    <s v="Apr"/>
    <n v="4"/>
    <n v="0.47"/>
    <n v="4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n v="0"/>
    <n v="2.9567999999999999"/>
    <x v="1"/>
    <s v="Apr"/>
    <n v="4"/>
    <n v="0.48"/>
    <n v="4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n v="0"/>
    <n v="17.098099999999988"/>
    <x v="1"/>
    <s v="Apr"/>
    <n v="4"/>
    <n v="0.18999999999999989"/>
    <n v="4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x v="52"/>
    <n v="15.260000000000002"/>
    <n v="7"/>
    <n v="0"/>
    <n v="6.2566000000000006"/>
    <x v="0"/>
    <s v="Dec"/>
    <n v="12"/>
    <n v="0.41"/>
    <n v="6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n v="0"/>
    <n v="298.68549999999999"/>
    <x v="0"/>
    <s v="Dec"/>
    <n v="12"/>
    <n v="0.28999999999999998"/>
    <n v="6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n v="0"/>
    <n v="52.139999999999986"/>
    <x v="0"/>
    <s v="Jun"/>
    <n v="6"/>
    <n v="0.24999999999999994"/>
    <n v="1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x v="55"/>
    <n v="32.400000000000006"/>
    <n v="5"/>
    <n v="0"/>
    <n v="15.552000000000001"/>
    <x v="0"/>
    <s v="Jun"/>
    <n v="6"/>
    <n v="0.48"/>
    <n v="1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n v="0.1"/>
    <n v="7.0980000000000061"/>
    <x v="0"/>
    <s v="Jun"/>
    <n v="6"/>
    <n v="2.222222222222224E-2"/>
    <n v="1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n v="0"/>
    <n v="6.9888000000000003"/>
    <x v="0"/>
    <s v="Jun"/>
    <n v="6"/>
    <n v="0.48"/>
    <n v="1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n v="0"/>
    <n v="3.3000000000000007"/>
    <x v="0"/>
    <s v="Jun"/>
    <n v="6"/>
    <n v="0.11000000000000003"/>
    <n v="1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x v="58"/>
    <n v="48.480000000000004"/>
    <n v="4"/>
    <n v="0.2"/>
    <n v="16.361999999999998"/>
    <x v="0"/>
    <s v="Jun"/>
    <n v="6"/>
    <n v="0.33749999999999991"/>
    <n v="1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n v="0"/>
    <n v="0.84"/>
    <x v="0"/>
    <s v="Jun"/>
    <n v="6"/>
    <n v="0.5"/>
    <n v="1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n v="0"/>
    <n v="6.1512000000000011"/>
    <x v="1"/>
    <s v="Nov"/>
    <n v="11"/>
    <n v="0.44000000000000006"/>
    <n v="6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n v="0.2"/>
    <n v="9.3612000000000002"/>
    <x v="1"/>
    <s v="Nov"/>
    <n v="11"/>
    <n v="0.36249999999999999"/>
    <n v="6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n v="0"/>
    <n v="68.963099999999997"/>
    <x v="1"/>
    <s v="Nov"/>
    <n v="11"/>
    <n v="0.47000000000000003"/>
    <n v="6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n v="0"/>
    <n v="22.332800000000006"/>
    <x v="1"/>
    <s v="Nov"/>
    <n v="11"/>
    <n v="0.28000000000000008"/>
    <n v="6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x v="64"/>
    <n v="213.11499999999998"/>
    <n v="5"/>
    <n v="0.3"/>
    <n v="-15.222500000000011"/>
    <x v="1"/>
    <s v="Apr"/>
    <n v="4"/>
    <n v="-7.142857142857148E-2"/>
    <n v="5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x v="65"/>
    <n v="1113.0240000000001"/>
    <n v="8"/>
    <n v="0.2"/>
    <n v="111.30239999999998"/>
    <x v="2"/>
    <s v="Dec"/>
    <n v="12"/>
    <n v="9.9999999999999964E-2"/>
    <n v="5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x v="66"/>
    <n v="167.96800000000002"/>
    <n v="4"/>
    <n v="0.2"/>
    <n v="62.988"/>
    <x v="2"/>
    <s v="Dec"/>
    <n v="12"/>
    <n v="0.37499999999999994"/>
    <n v="5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n v="0"/>
    <n v="35.663599999999995"/>
    <x v="0"/>
    <s v="Jun"/>
    <n v="6"/>
    <n v="0.47"/>
    <n v="2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n v="0.2"/>
    <n v="1.7309999999999999"/>
    <x v="0"/>
    <s v="Sep"/>
    <n v="9"/>
    <n v="0.375"/>
    <n v="5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x v="69"/>
    <n v="19.049999999999997"/>
    <n v="3"/>
    <n v="0"/>
    <n v="8.7629999999999999"/>
    <x v="3"/>
    <s v="Sep"/>
    <n v="9"/>
    <n v="0.46000000000000008"/>
    <n v="3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x v="70"/>
    <n v="831.93600000000015"/>
    <n v="8"/>
    <n v="0.2"/>
    <n v="-114.39120000000003"/>
    <x v="1"/>
    <s v="Apr"/>
    <n v="4"/>
    <n v="-0.13750000000000001"/>
    <n v="6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n v="0.2"/>
    <n v="1.2129999999999974"/>
    <x v="1"/>
    <s v="Apr"/>
    <n v="4"/>
    <n v="1.2499999999999973E-2"/>
    <n v="6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n v="0.2"/>
    <n v="-18.196000000000002"/>
    <x v="1"/>
    <s v="Apr"/>
    <n v="4"/>
    <n v="-0.25"/>
    <n v="6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x v="73"/>
    <n v="1.2479999999999998"/>
    <n v="3"/>
    <n v="0.8"/>
    <n v="-1.9344000000000006"/>
    <x v="3"/>
    <s v="Dec"/>
    <n v="12"/>
    <n v="-1.5500000000000007"/>
    <n v="2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n v="0.6"/>
    <n v="-5.8248000000000015"/>
    <x v="3"/>
    <s v="Dec"/>
    <n v="12"/>
    <n v="-0.6000000000000002"/>
    <n v="2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x v="75"/>
    <n v="27.240000000000002"/>
    <n v="3"/>
    <n v="0.2"/>
    <n v="2.724000000000002"/>
    <x v="3"/>
    <s v="Dec"/>
    <n v="12"/>
    <n v="0.10000000000000006"/>
    <n v="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x v="76"/>
    <n v="19.3"/>
    <n v="5"/>
    <n v="0.6"/>
    <n v="-14.475000000000001"/>
    <x v="2"/>
    <s v="Nov"/>
    <n v="11"/>
    <n v="-0.75"/>
    <n v="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n v="0"/>
    <n v="56.20320000000001"/>
    <x v="0"/>
    <s v="Jun"/>
    <n v="6"/>
    <n v="0.27000000000000007"/>
    <n v="3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x v="78"/>
    <n v="16.740000000000002"/>
    <n v="3"/>
    <n v="0"/>
    <n v="8.0351999999999997"/>
    <x v="0"/>
    <s v="Jun"/>
    <n v="6"/>
    <n v="0.47999999999999993"/>
    <n v="3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n v="0"/>
    <n v="4.1720000000000006"/>
    <x v="2"/>
    <s v="Oct"/>
    <n v="10"/>
    <n v="0.28000000000000003"/>
    <n v="4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n v="0"/>
    <n v="6.2030999999999992"/>
    <x v="2"/>
    <s v="Oct"/>
    <n v="10"/>
    <n v="0.28999999999999998"/>
    <n v="4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4"/>
    <n v="7"/>
    <n v="0.2"/>
    <n v="62.807499999999976"/>
    <x v="1"/>
    <s v="Sep"/>
    <n v="9"/>
    <n v="0.31249999999999983"/>
    <n v="5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n v="0.2"/>
    <n v="-48.954900000000002"/>
    <x v="3"/>
    <s v="Nov"/>
    <n v="11"/>
    <n v="-0.21249999999999999"/>
    <n v="3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n v="0"/>
    <n v="33.215599999999995"/>
    <x v="3"/>
    <s v="May"/>
    <n v="5"/>
    <n v="0.10999999999999999"/>
    <n v="2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n v="0"/>
    <n v="6.796599999999998"/>
    <x v="3"/>
    <s v="Oct"/>
    <n v="10"/>
    <n v="0.33999999999999991"/>
    <n v="7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n v="0"/>
    <n v="2.9567999999999999"/>
    <x v="3"/>
    <s v="Oct"/>
    <n v="10"/>
    <n v="0.48"/>
    <n v="7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x v="86"/>
    <n v="158.36800000000002"/>
    <n v="7"/>
    <n v="0.2"/>
    <n v="13.857199999999999"/>
    <x v="0"/>
    <s v="Apr"/>
    <n v="4"/>
    <n v="8.7499999999999981E-2"/>
    <n v="5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n v="0"/>
    <n v="6.6329999999999982"/>
    <x v="0"/>
    <s v="Sep"/>
    <n v="9"/>
    <n v="0.3299999999999999"/>
    <n v="5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n v="0.2"/>
    <n v="8.2781999999999982"/>
    <x v="0"/>
    <s v="Sep"/>
    <n v="9"/>
    <n v="0.11249999999999998"/>
    <n v="5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n v="0"/>
    <n v="3.1104000000000003"/>
    <x v="0"/>
    <s v="Sep"/>
    <n v="9"/>
    <n v="0.48000000000000004"/>
    <n v="5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n v="0"/>
    <n v="6.2208000000000006"/>
    <x v="1"/>
    <s v="Jan"/>
    <n v="1"/>
    <n v="0.48000000000000004"/>
    <n v="5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n v="0"/>
    <n v="16.535399999999996"/>
    <x v="1"/>
    <s v="Jan"/>
    <n v="1"/>
    <n v="0.30999999999999989"/>
    <n v="5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n v="0"/>
    <n v="16.150400000000001"/>
    <x v="1"/>
    <s v="Jan"/>
    <n v="1"/>
    <n v="0.49000000000000005"/>
    <n v="5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x v="92"/>
    <n v="5.6820000000000013"/>
    <n v="1"/>
    <n v="0.7"/>
    <n v="-3.7880000000000003"/>
    <x v="3"/>
    <s v="Nov"/>
    <n v="11"/>
    <n v="-0.66666666666666652"/>
    <n v="6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n v="0"/>
    <n v="40.5426"/>
    <x v="3"/>
    <s v="Nov"/>
    <n v="11"/>
    <n v="0.42"/>
    <n v="2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n v="0.2"/>
    <n v="17.959199999999999"/>
    <x v="3"/>
    <s v="Jun"/>
    <n v="6"/>
    <n v="0.35"/>
    <n v="3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n v="0"/>
    <n v="22.585199999999993"/>
    <x v="0"/>
    <s v="Sep"/>
    <n v="9"/>
    <n v="0.28999999999999992"/>
    <n v="5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n v="0.2"/>
    <n v="22.618399999999994"/>
    <x v="0"/>
    <s v="Aug"/>
    <n v="8"/>
    <n v="0.34999999999999992"/>
    <n v="4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x v="97"/>
    <n v="95.976000000000013"/>
    <n v="3"/>
    <n v="0.2"/>
    <n v="-10.797300000000011"/>
    <x v="0"/>
    <s v="Aug"/>
    <n v="8"/>
    <n v="-0.1125000000000001"/>
    <n v="4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x v="98"/>
    <n v="1.7879999999999996"/>
    <n v="3"/>
    <n v="0.8"/>
    <n v="-3.0396000000000001"/>
    <x v="0"/>
    <s v="Aug"/>
    <n v="8"/>
    <n v="-1.7000000000000004"/>
    <n v="4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n v="0"/>
    <n v="11.720800000000001"/>
    <x v="0"/>
    <s v="Dec"/>
    <n v="12"/>
    <n v="0.49"/>
    <n v="3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x v="100"/>
    <n v="238.89600000000002"/>
    <n v="6"/>
    <n v="0.2"/>
    <n v="-26.875800000000012"/>
    <x v="1"/>
    <s v="Nov"/>
    <n v="11"/>
    <n v="-0.11250000000000004"/>
    <n v="4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x v="101"/>
    <n v="102.35999999999999"/>
    <n v="3"/>
    <n v="0.2"/>
    <n v="-3.8385000000000105"/>
    <x v="1"/>
    <s v="Nov"/>
    <n v="11"/>
    <n v="-3.750000000000011E-2"/>
    <n v="4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x v="102"/>
    <n v="36.882000000000005"/>
    <n v="3"/>
    <n v="0.7"/>
    <n v="-25.817399999999999"/>
    <x v="1"/>
    <s v="Nov"/>
    <n v="11"/>
    <n v="-0.69999999999999984"/>
    <n v="4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x v="103"/>
    <n v="74.112000000000009"/>
    <n v="8"/>
    <n v="0.2"/>
    <n v="17.601600000000001"/>
    <x v="3"/>
    <s v="Nov"/>
    <n v="11"/>
    <n v="0.23749999999999999"/>
    <n v="5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4"/>
    <n v="1"/>
    <n v="0.2"/>
    <n v="2.0993999999999993"/>
    <x v="3"/>
    <s v="Nov"/>
    <n v="11"/>
    <n v="7.4999999999999956E-2"/>
    <n v="5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x v="105"/>
    <n v="3.3040000000000003"/>
    <n v="1"/>
    <n v="0.2"/>
    <n v="1.0737999999999999"/>
    <x v="3"/>
    <s v="Nov"/>
    <n v="11"/>
    <n v="0.32499999999999996"/>
    <n v="5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x v="106"/>
    <n v="339.96000000000004"/>
    <n v="5"/>
    <n v="0.2"/>
    <n v="67.991999999999962"/>
    <x v="1"/>
    <s v="Oct"/>
    <n v="10"/>
    <n v="0.19999999999999987"/>
    <n v="5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n v="0"/>
    <n v="10.909600000000001"/>
    <x v="3"/>
    <s v="Dec"/>
    <n v="12"/>
    <n v="0.26"/>
    <n v="5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n v="0"/>
    <n v="22.78799999999999"/>
    <x v="0"/>
    <s v="Nov"/>
    <n v="11"/>
    <n v="0.29999999999999988"/>
    <n v="7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x v="109"/>
    <n v="27.240000000000002"/>
    <n v="6"/>
    <n v="0"/>
    <n v="13.3476"/>
    <x v="0"/>
    <s v="Nov"/>
    <n v="11"/>
    <n v="0.48999999999999994"/>
    <n v="7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x v="110"/>
    <n v="40.096000000000004"/>
    <n v="14"/>
    <n v="0.2"/>
    <n v="14.534799999999997"/>
    <x v="2"/>
    <s v="Aug"/>
    <n v="8"/>
    <n v="0.36249999999999988"/>
    <n v="2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x v="111"/>
    <n v="4.7200000000000006"/>
    <n v="2"/>
    <n v="0.2"/>
    <n v="1.6519999999999997"/>
    <x v="2"/>
    <s v="Aug"/>
    <n v="8"/>
    <n v="0.34999999999999987"/>
    <n v="2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x v="112"/>
    <n v="23.976000000000003"/>
    <n v="3"/>
    <n v="0.2"/>
    <n v="7.4924999999999988"/>
    <x v="2"/>
    <s v="Aug"/>
    <n v="8"/>
    <n v="0.31249999999999989"/>
    <n v="2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n v="0.2"/>
    <n v="44.031599999999997"/>
    <x v="2"/>
    <s v="Aug"/>
    <n v="8"/>
    <n v="0.33749999999999997"/>
    <n v="2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n v="0"/>
    <n v="165.38129999999995"/>
    <x v="1"/>
    <s v="Mar"/>
    <n v="3"/>
    <n v="0.20999999999999994"/>
    <n v="4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x v="115"/>
    <n v="157.79400000000004"/>
    <n v="1"/>
    <n v="0.7"/>
    <n v="-115.71559999999999"/>
    <x v="1"/>
    <s v="Apr"/>
    <n v="4"/>
    <n v="-0.73333333333333317"/>
    <n v="5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n v="0"/>
    <n v="18.345599999999997"/>
    <x v="0"/>
    <s v="Jun"/>
    <n v="6"/>
    <n v="0.38999999999999996"/>
    <n v="3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n v="0"/>
    <n v="13.878"/>
    <x v="0"/>
    <s v="Jun"/>
    <n v="6"/>
    <n v="0.45"/>
    <n v="3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n v="0"/>
    <n v="63.436800000000005"/>
    <x v="0"/>
    <s v="Jun"/>
    <n v="6"/>
    <n v="0.28000000000000003"/>
    <n v="3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n v="0"/>
    <n v="51.758999999999993"/>
    <x v="0"/>
    <s v="Jun"/>
    <n v="6"/>
    <n v="0.44999999999999996"/>
    <n v="3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n v="0"/>
    <n v="19.731599999999997"/>
    <x v="0"/>
    <s v="Jun"/>
    <n v="6"/>
    <n v="0.28999999999999992"/>
    <n v="3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n v="0.3"/>
    <n v="-8.5794000000000779"/>
    <x v="2"/>
    <s v="Dec"/>
    <n v="12"/>
    <n v="-1.4285714285714415E-2"/>
    <n v="2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n v="0.5"/>
    <n v="-407.68200000000013"/>
    <x v="2"/>
    <s v="Sep"/>
    <n v="9"/>
    <n v="-0.66000000000000014"/>
    <n v="5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x v="122"/>
    <n v="2.3880000000000003"/>
    <n v="2"/>
    <n v="0.7"/>
    <n v="-1.8308"/>
    <x v="3"/>
    <s v="Nov"/>
    <n v="11"/>
    <n v="-0.7666666666666665"/>
    <n v="7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x v="123"/>
    <n v="243.99200000000002"/>
    <n v="7"/>
    <n v="0.2"/>
    <n v="30.498999999999981"/>
    <x v="3"/>
    <s v="Nov"/>
    <n v="11"/>
    <n v="0.12499999999999992"/>
    <n v="7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n v="0.2"/>
    <n v="-9.1601999999999961"/>
    <x v="0"/>
    <s v="Nov"/>
    <n v="11"/>
    <n v="-0.11249999999999995"/>
    <n v="4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n v="0"/>
    <n v="26.241599999999977"/>
    <x v="0"/>
    <s v="Nov"/>
    <n v="11"/>
    <n v="0.1099999999999999"/>
    <n v="4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x v="126"/>
    <n v="59.969999999999992"/>
    <n v="5"/>
    <n v="0.4"/>
    <n v="-11.993999999999993"/>
    <x v="3"/>
    <s v="Feb"/>
    <n v="2"/>
    <n v="-0.1999999999999999"/>
    <n v="3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n v="0.2"/>
    <n v="29.363999999999997"/>
    <x v="3"/>
    <s v="Feb"/>
    <n v="2"/>
    <n v="0.37499999999999994"/>
    <n v="3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n v="0.2"/>
    <n v="6.9731999999999976"/>
    <x v="3"/>
    <s v="Feb"/>
    <n v="2"/>
    <n v="0.3249999999999999"/>
    <n v="3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n v="0"/>
    <n v="9.6191999999999993"/>
    <x v="0"/>
    <s v="Oct"/>
    <n v="10"/>
    <n v="0.48"/>
    <n v="6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n v="0"/>
    <n v="16.656799999999997"/>
    <x v="0"/>
    <s v="Oct"/>
    <n v="10"/>
    <n v="0.46999999999999992"/>
    <n v="6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n v="0"/>
    <n v="3.4559999999999995"/>
    <x v="0"/>
    <s v="Oct"/>
    <n v="10"/>
    <n v="0.3"/>
    <n v="6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n v="0"/>
    <n v="1.9697999999999998"/>
    <x v="0"/>
    <s v="Oct"/>
    <n v="10"/>
    <n v="0.49"/>
    <n v="6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n v="0.2"/>
    <n v="26.661599999999996"/>
    <x v="0"/>
    <s v="Oct"/>
    <n v="10"/>
    <n v="0.34999999999999992"/>
    <n v="6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n v="0"/>
    <n v="18.446400000000004"/>
    <x v="0"/>
    <s v="Oct"/>
    <n v="10"/>
    <n v="0.28000000000000008"/>
    <n v="6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x v="50"/>
    <n v="43.120000000000005"/>
    <n v="14"/>
    <n v="0"/>
    <n v="20.697599999999998"/>
    <x v="0"/>
    <s v="Oct"/>
    <n v="10"/>
    <n v="0.47999999999999987"/>
    <n v="6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x v="28"/>
    <n v="82.800000000000011"/>
    <n v="2"/>
    <n v="0.2"/>
    <n v="10.349999999999994"/>
    <x v="0"/>
    <s v="Sep"/>
    <n v="9"/>
    <n v="0.12499999999999992"/>
    <n v="2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n v="0"/>
    <n v="2.3814000000000002"/>
    <x v="3"/>
    <s v="Sep"/>
    <n v="9"/>
    <n v="0.27"/>
    <n v="5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n v="0"/>
    <n v="5.1042000000000005"/>
    <x v="3"/>
    <s v="Sep"/>
    <n v="9"/>
    <n v="0.47000000000000008"/>
    <n v="5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n v="0"/>
    <n v="68.975999999999999"/>
    <x v="3"/>
    <s v="Sep"/>
    <n v="9"/>
    <n v="0.48000000000000004"/>
    <n v="5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x v="138"/>
    <n v="839.43000000000006"/>
    <n v="3"/>
    <n v="0"/>
    <n v="218.25179999999997"/>
    <x v="3"/>
    <s v="Dec"/>
    <n v="12"/>
    <n v="0.25999999999999995"/>
    <n v="5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n v="0"/>
    <n v="20.157899999999998"/>
    <x v="1"/>
    <s v="Sep"/>
    <n v="9"/>
    <n v="0.03"/>
    <n v="5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n v="0.2"/>
    <n v="12.90959999999999"/>
    <x v="2"/>
    <s v="Oct"/>
    <n v="10"/>
    <n v="0.1374999999999999"/>
    <n v="6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x v="140"/>
    <n v="384.45000000000005"/>
    <n v="11"/>
    <n v="0"/>
    <n v="103.80150000000003"/>
    <x v="0"/>
    <s v="Dec"/>
    <n v="12"/>
    <n v="0.27000000000000007"/>
    <n v="4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n v="0"/>
    <n v="5.9987999999999815"/>
    <x v="0"/>
    <s v="Dec"/>
    <n v="12"/>
    <n v="3.9999999999999876E-2"/>
    <n v="4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n v="0"/>
    <n v="585.55199999999991"/>
    <x v="0"/>
    <s v="Dec"/>
    <n v="12"/>
    <n v="0.3"/>
    <n v="4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n v="0"/>
    <n v="80.628500000000003"/>
    <x v="0"/>
    <s v="Dec"/>
    <n v="12"/>
    <n v="0.47"/>
    <n v="4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n v="0.2"/>
    <n v="17.765999999999991"/>
    <x v="0"/>
    <s v="Mar"/>
    <n v="3"/>
    <n v="0.11249999999999995"/>
    <n v="3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n v="0.2"/>
    <n v="15.238799999999991"/>
    <x v="0"/>
    <s v="Mar"/>
    <n v="3"/>
    <n v="7.4999999999999956E-2"/>
    <n v="3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x v="145"/>
    <n v="58.379999999999995"/>
    <n v="7"/>
    <n v="0"/>
    <n v="26.270999999999994"/>
    <x v="1"/>
    <s v="May"/>
    <n v="5"/>
    <n v="0.4499999999999999"/>
    <n v="2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n v="0"/>
    <n v="48.539199999999994"/>
    <x v="1"/>
    <s v="May"/>
    <n v="5"/>
    <n v="0.45999999999999996"/>
    <n v="2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n v="0"/>
    <n v="21.028799999999997"/>
    <x v="1"/>
    <s v="May"/>
    <n v="5"/>
    <n v="0.25999999999999995"/>
    <n v="2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n v="0"/>
    <n v="1.7901"/>
    <x v="1"/>
    <s v="May"/>
    <n v="5"/>
    <n v="0.27"/>
    <n v="6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x v="120"/>
    <n v="457.56800000000004"/>
    <n v="2"/>
    <n v="0.2"/>
    <n v="51.476399999999941"/>
    <x v="2"/>
    <s v="Mar"/>
    <n v="3"/>
    <n v="0.11249999999999986"/>
    <n v="5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n v="0"/>
    <n v="6.8713999999999995"/>
    <x v="0"/>
    <s v="Nov"/>
    <n v="11"/>
    <n v="0.47"/>
    <n v="4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x v="150"/>
    <n v="944.93000000000006"/>
    <n v="7"/>
    <n v="0"/>
    <n v="236.23250000000002"/>
    <x v="0"/>
    <s v="Nov"/>
    <n v="11"/>
    <n v="0.25"/>
    <n v="4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n v="0"/>
    <n v="2.6909999999999998"/>
    <x v="0"/>
    <s v="May"/>
    <n v="5"/>
    <n v="0.44999999999999996"/>
    <n v="1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x v="152"/>
    <n v="54.384000000000007"/>
    <n v="2"/>
    <n v="0.2"/>
    <n v="1.359599999999995"/>
    <x v="1"/>
    <s v="Dec"/>
    <n v="12"/>
    <n v="2.4999999999999904E-2"/>
    <n v="3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n v="0"/>
    <n v="13.347999999999997"/>
    <x v="0"/>
    <s v="Nov"/>
    <n v="11"/>
    <n v="0.46999999999999992"/>
    <n v="4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x v="154"/>
    <n v="27.680000000000003"/>
    <n v="2"/>
    <n v="0.2"/>
    <n v="9.6879999999999988"/>
    <x v="0"/>
    <s v="Nov"/>
    <n v="11"/>
    <n v="0.34999999999999992"/>
    <n v="4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n v="0.2"/>
    <n v="2.7324000000000002"/>
    <x v="2"/>
    <s v="Sep"/>
    <n v="9"/>
    <n v="0.27500000000000002"/>
    <n v="4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x v="156"/>
    <n v="8159.9519999999993"/>
    <n v="8"/>
    <n v="0.4"/>
    <n v="-1359.992000000002"/>
    <x v="2"/>
    <s v="Sep"/>
    <n v="9"/>
    <n v="-0.16666666666666693"/>
    <n v="4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n v="0.2"/>
    <n v="-58.634699999999995"/>
    <x v="2"/>
    <s v="Sep"/>
    <n v="9"/>
    <n v="-0.21249999999999999"/>
    <n v="4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x v="158"/>
    <n v="1740.0599999999997"/>
    <n v="9"/>
    <n v="0.3"/>
    <n v="-24.858000000000175"/>
    <x v="2"/>
    <s v="Sep"/>
    <n v="9"/>
    <n v="-1.4285714285714388E-2"/>
    <n v="4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n v="0.2"/>
    <n v="6.8135999999999974"/>
    <x v="2"/>
    <s v="Sep"/>
    <n v="9"/>
    <n v="0.21249999999999991"/>
    <n v="4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x v="160"/>
    <n v="177.97999999999996"/>
    <n v="5"/>
    <n v="0.8"/>
    <n v="-453.84900000000005"/>
    <x v="2"/>
    <s v="Sep"/>
    <n v="9"/>
    <n v="-2.5500000000000007"/>
    <n v="4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n v="0.2"/>
    <n v="8.998500000000007"/>
    <x v="2"/>
    <s v="Sep"/>
    <n v="9"/>
    <n v="6.2500000000000056E-2"/>
    <n v="4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n v="0"/>
    <n v="9.841800000000001"/>
    <x v="2"/>
    <s v="Aug"/>
    <n v="8"/>
    <n v="0.47000000000000003"/>
    <n v="4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n v="0"/>
    <n v="53.260799999999996"/>
    <x v="2"/>
    <s v="Aug"/>
    <n v="8"/>
    <n v="0.48"/>
    <n v="4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6"/>
    <n v="7"/>
    <n v="0.2"/>
    <n v="21.259"/>
    <x v="2"/>
    <s v="Aug"/>
    <n v="8"/>
    <n v="6.2499999999999986E-2"/>
    <n v="4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x v="165"/>
    <n v="52.447999999999993"/>
    <n v="2"/>
    <n v="0.8"/>
    <n v="-131.12000000000003"/>
    <x v="2"/>
    <s v="Sep"/>
    <n v="9"/>
    <n v="-2.5000000000000009"/>
    <n v="5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n v="0.2"/>
    <n v="6.5519999999999987"/>
    <x v="2"/>
    <s v="Sep"/>
    <n v="9"/>
    <n v="0.32499999999999996"/>
    <n v="5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x v="167"/>
    <n v="97.263999999999982"/>
    <n v="4"/>
    <n v="0.8"/>
    <n v="-243.16000000000008"/>
    <x v="3"/>
    <s v="Apr"/>
    <n v="4"/>
    <n v="-2.5000000000000013"/>
    <n v="4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n v="0.3"/>
    <n v="-11.337199999999939"/>
    <x v="1"/>
    <s v="Nov"/>
    <n v="11"/>
    <n v="-2.8571428571428414E-2"/>
    <n v="2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n v="0.2"/>
    <n v="-3.771500000000001"/>
    <x v="1"/>
    <s v="Nov"/>
    <n v="11"/>
    <n v="-0.23750000000000004"/>
    <n v="2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n v="0"/>
    <n v="1.4104000000000001"/>
    <x v="1"/>
    <s v="Dec"/>
    <n v="12"/>
    <n v="0.43000000000000005"/>
    <n v="4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x v="171"/>
    <n v="24.816000000000003"/>
    <n v="2"/>
    <n v="0.2"/>
    <n v="1.8612000000000002"/>
    <x v="2"/>
    <s v="Dec"/>
    <n v="12"/>
    <n v="7.4999999999999997E-2"/>
    <n v="4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x v="172"/>
    <n v="408.74399999999997"/>
    <n v="7"/>
    <n v="0.2"/>
    <n v="76.639499999999984"/>
    <x v="2"/>
    <s v="Dec"/>
    <n v="12"/>
    <n v="0.18749999999999997"/>
    <n v="4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n v="0"/>
    <n v="131.02960000000002"/>
    <x v="2"/>
    <s v="Nov"/>
    <n v="11"/>
    <n v="0.26000000000000006"/>
    <n v="5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n v="0"/>
    <n v="41.986000000000004"/>
    <x v="2"/>
    <s v="Nov"/>
    <n v="11"/>
    <n v="0.28000000000000003"/>
    <n v="5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n v="0"/>
    <n v="7.25"/>
    <x v="2"/>
    <s v="Nov"/>
    <n v="11"/>
    <n v="0.25"/>
    <n v="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n v="0"/>
    <n v="3.4367999999999999"/>
    <x v="0"/>
    <s v="Nov"/>
    <n v="11"/>
    <n v="0.48"/>
    <n v="4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n v="0"/>
    <n v="22.984000000000009"/>
    <x v="2"/>
    <s v="Aug"/>
    <n v="8"/>
    <n v="0.13000000000000003"/>
    <n v="4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x v="178"/>
    <n v="37.224000000000004"/>
    <n v="3"/>
    <n v="0.2"/>
    <n v="3.7224000000000004"/>
    <x v="0"/>
    <s v="Jul"/>
    <n v="7"/>
    <n v="0.1"/>
    <n v="6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x v="145"/>
    <n v="20.016000000000002"/>
    <n v="3"/>
    <n v="0.2"/>
    <n v="6.2549999999999963"/>
    <x v="0"/>
    <s v="Jul"/>
    <n v="7"/>
    <n v="0.31249999999999978"/>
    <n v="6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x v="179"/>
    <n v="899.13600000000008"/>
    <n v="4"/>
    <n v="0.2"/>
    <n v="112.39199999999991"/>
    <x v="1"/>
    <s v="Oct"/>
    <n v="10"/>
    <n v="0.12499999999999989"/>
    <n v="2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n v="0"/>
    <n v="20.092800000000004"/>
    <x v="1"/>
    <s v="Oct"/>
    <n v="10"/>
    <n v="0.28000000000000003"/>
    <n v="2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n v="0"/>
    <n v="24.883200000000002"/>
    <x v="1"/>
    <s v="Oct"/>
    <n v="10"/>
    <n v="0.48000000000000004"/>
    <n v="2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x v="37"/>
    <n v="626.35200000000009"/>
    <n v="3"/>
    <n v="0.2"/>
    <n v="46.976400000000012"/>
    <x v="1"/>
    <s v="Oct"/>
    <n v="10"/>
    <n v="7.5000000000000011E-2"/>
    <n v="2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n v="0"/>
    <n v="6.5669999999999984"/>
    <x v="1"/>
    <s v="Oct"/>
    <n v="10"/>
    <n v="0.32999999999999996"/>
    <n v="2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x v="29"/>
    <n v="14.280000000000001"/>
    <n v="7"/>
    <n v="0"/>
    <n v="6.7115999999999989"/>
    <x v="1"/>
    <s v="Oct"/>
    <n v="10"/>
    <n v="0.46999999999999986"/>
    <n v="6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n v="0.2"/>
    <n v="1.2037999999999995"/>
    <x v="2"/>
    <s v="Mar"/>
    <n v="3"/>
    <n v="0.16249999999999992"/>
    <n v="4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n v="0.2"/>
    <n v="1.5876000000000006"/>
    <x v="2"/>
    <s v="Mar"/>
    <n v="3"/>
    <n v="0.26250000000000007"/>
    <n v="4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n v="0"/>
    <n v="12.0276"/>
    <x v="3"/>
    <s v="Nov"/>
    <n v="11"/>
    <n v="0.26"/>
    <n v="7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6"/>
    <n v="2"/>
    <n v="0.7"/>
    <n v="-2.2585999999999995"/>
    <x v="3"/>
    <s v="Jul"/>
    <n v="7"/>
    <n v="-0.76666666666666639"/>
    <n v="7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n v="0.2"/>
    <n v="5.8203000000000005"/>
    <x v="3"/>
    <s v="Jul"/>
    <n v="7"/>
    <n v="0.36249999999999999"/>
    <n v="7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x v="188"/>
    <n v="21.744000000000003"/>
    <n v="3"/>
    <n v="0.2"/>
    <n v="6.794999999999999"/>
    <x v="3"/>
    <s v="Jun"/>
    <n v="6"/>
    <n v="0.31249999999999989"/>
    <n v="5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n v="0.5"/>
    <n v="-161.875"/>
    <x v="2"/>
    <s v="Aug"/>
    <n v="8"/>
    <n v="-0.74"/>
    <n v="2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n v="0.2"/>
    <n v="0.29249999999999987"/>
    <x v="2"/>
    <s v="Aug"/>
    <n v="8"/>
    <n v="0.11249999999999995"/>
    <n v="2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x v="191"/>
    <n v="66.283999999999992"/>
    <n v="2"/>
    <n v="0.8"/>
    <n v="-178.96680000000001"/>
    <x v="3"/>
    <s v="Dec"/>
    <n v="12"/>
    <n v="-2.7000000000000006"/>
    <n v="4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x v="192"/>
    <n v="35.168000000000006"/>
    <n v="7"/>
    <n v="0.2"/>
    <n v="9.6712000000000025"/>
    <x v="3"/>
    <s v="Jun"/>
    <n v="6"/>
    <n v="0.27500000000000002"/>
    <n v="4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x v="193"/>
    <n v="444.76800000000003"/>
    <n v="4"/>
    <n v="0.2"/>
    <n v="44.476800000000026"/>
    <x v="3"/>
    <s v="Dec"/>
    <n v="12"/>
    <n v="0.10000000000000005"/>
    <n v="5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n v="0"/>
    <n v="5.8743999999999943"/>
    <x v="3"/>
    <s v="Dec"/>
    <n v="12"/>
    <n v="6.9999999999999937E-2"/>
    <n v="6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n v="0"/>
    <n v="35.634600000000006"/>
    <x v="3"/>
    <s v="Dec"/>
    <n v="12"/>
    <n v="0.27000000000000007"/>
    <n v="6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n v="0"/>
    <n v="7.4824000000000002"/>
    <x v="3"/>
    <s v="Dec"/>
    <n v="12"/>
    <n v="0.47000000000000003"/>
    <n v="6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n v="0"/>
    <n v="16.209899999999998"/>
    <x v="3"/>
    <s v="Dec"/>
    <n v="12"/>
    <n v="0.30999999999999994"/>
    <n v="6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n v="0"/>
    <n v="3.6795999999999935"/>
    <x v="3"/>
    <s v="Dec"/>
    <n v="12"/>
    <n v="3.9999999999999931E-2"/>
    <n v="6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n v="0.2"/>
    <n v="6.4999999999999991"/>
    <x v="1"/>
    <s v="Feb"/>
    <n v="2"/>
    <n v="0.31249999999999994"/>
    <n v="4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x v="199"/>
    <n v="23.680000000000003"/>
    <n v="2"/>
    <n v="0.2"/>
    <n v="8.879999999999999"/>
    <x v="1"/>
    <s v="Jan"/>
    <n v="1"/>
    <n v="0.37499999999999989"/>
    <n v="7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n v="0.5"/>
    <n v="-244.32300000000006"/>
    <x v="1"/>
    <s v="Jan"/>
    <n v="1"/>
    <n v="-0.54000000000000015"/>
    <n v="7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n v="0.4"/>
    <n v="-14.695800000000006"/>
    <x v="1"/>
    <s v="Jan"/>
    <n v="1"/>
    <n v="-0.23333333333333342"/>
    <n v="7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x v="201"/>
    <n v="1188.0000000000002"/>
    <n v="9"/>
    <n v="0.7"/>
    <n v="-950.40000000000009"/>
    <x v="1"/>
    <s v="Jan"/>
    <n v="1"/>
    <n v="-0.79999999999999993"/>
    <n v="7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n v="0.2"/>
    <n v="4.4792000000000058"/>
    <x v="1"/>
    <s v="Jan"/>
    <n v="1"/>
    <n v="5.0000000000000065E-2"/>
    <n v="7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n v="0"/>
    <n v="26.056800000000003"/>
    <x v="0"/>
    <s v="Oct"/>
    <n v="10"/>
    <n v="0.28000000000000003"/>
    <n v="4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n v="0.2"/>
    <n v="22.678200000000018"/>
    <x v="0"/>
    <s v="Oct"/>
    <n v="10"/>
    <n v="7.5000000000000067E-2"/>
    <n v="4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x v="204"/>
    <n v="5.5840000000000005"/>
    <n v="2"/>
    <n v="0.2"/>
    <n v="1.8147999999999997"/>
    <x v="1"/>
    <s v="Dec"/>
    <n v="12"/>
    <n v="0.3249999999999999"/>
    <n v="3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x v="205"/>
    <n v="22.704000000000004"/>
    <n v="6"/>
    <n v="0.2"/>
    <n v="8.2302"/>
    <x v="1"/>
    <s v="Dec"/>
    <n v="12"/>
    <n v="0.36249999999999993"/>
    <n v="3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x v="91"/>
    <n v="19.776000000000003"/>
    <n v="4"/>
    <n v="0.7"/>
    <n v="-13.843199999999996"/>
    <x v="1"/>
    <s v="Dec"/>
    <n v="12"/>
    <n v="-0.69999999999999962"/>
    <n v="3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n v="0.2"/>
    <n v="19.084800000000005"/>
    <x v="1"/>
    <s v="Dec"/>
    <n v="12"/>
    <n v="0.26250000000000007"/>
    <n v="3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x v="207"/>
    <n v="479.98800000000006"/>
    <n v="4"/>
    <n v="0.7"/>
    <n v="-383.99040000000002"/>
    <x v="1"/>
    <s v="Dec"/>
    <n v="12"/>
    <n v="-0.79999999999999993"/>
    <n v="3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x v="208"/>
    <n v="27.168000000000003"/>
    <n v="2"/>
    <n v="0.2"/>
    <n v="2.7168000000000001"/>
    <x v="1"/>
    <s v="Dec"/>
    <n v="12"/>
    <n v="9.9999999999999992E-2"/>
    <n v="3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n v="0"/>
    <n v="0.96800000000000019"/>
    <x v="1"/>
    <s v="Aug"/>
    <n v="8"/>
    <n v="0.44000000000000006"/>
    <n v="7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x v="210"/>
    <n v="622.44999999999993"/>
    <n v="5"/>
    <n v="0"/>
    <n v="136.93899999999999"/>
    <x v="1"/>
    <s v="Aug"/>
    <n v="8"/>
    <n v="0.22"/>
    <n v="7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n v="0"/>
    <n v="0.21979999999999933"/>
    <x v="1"/>
    <s v="Aug"/>
    <n v="8"/>
    <n v="9.999999999999969E-3"/>
    <n v="7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n v="0.2"/>
    <n v="-28.274400000000021"/>
    <x v="1"/>
    <s v="Feb"/>
    <n v="2"/>
    <n v="-0.17500000000000013"/>
    <n v="4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n v="0.2"/>
    <n v="43.840799999999973"/>
    <x v="1"/>
    <s v="Feb"/>
    <n v="2"/>
    <n v="0.11249999999999992"/>
    <n v="4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x v="214"/>
    <n v="18.648000000000003"/>
    <n v="7"/>
    <n v="0.7"/>
    <n v="-12.431999999999999"/>
    <x v="2"/>
    <s v="Sep"/>
    <n v="9"/>
    <n v="-0.66666666666666652"/>
    <n v="4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n v="0.45"/>
    <n v="-102.04800000000003"/>
    <x v="3"/>
    <s v="Apr"/>
    <n v="4"/>
    <n v="-0.43636363636363645"/>
    <n v="5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x v="216"/>
    <n v="620.61450000000013"/>
    <n v="3"/>
    <n v="0.45"/>
    <n v="-248.24579999999992"/>
    <x v="3"/>
    <s v="Apr"/>
    <n v="4"/>
    <n v="-0.3999999999999998"/>
    <n v="5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x v="214"/>
    <n v="5.3280000000000012"/>
    <n v="2"/>
    <n v="0.7"/>
    <n v="-3.5519999999999996"/>
    <x v="3"/>
    <s v="Apr"/>
    <n v="4"/>
    <n v="-0.66666666666666641"/>
    <n v="5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n v="0.2"/>
    <n v="0"/>
    <x v="3"/>
    <s v="Apr"/>
    <n v="4"/>
    <n v="0"/>
    <n v="5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x v="218"/>
    <n v="617.97600000000011"/>
    <n v="3"/>
    <n v="0.2"/>
    <n v="-7.724700000000098"/>
    <x v="3"/>
    <s v="Apr"/>
    <n v="4"/>
    <n v="-1.2500000000000157E-2"/>
    <n v="5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n v="0"/>
    <n v="4.7519999999999998"/>
    <x v="3"/>
    <s v="Nov"/>
    <n v="11"/>
    <n v="0.44999999999999996"/>
    <n v="4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x v="220"/>
    <n v="25.920000000000005"/>
    <n v="5"/>
    <n v="0.2"/>
    <n v="9.3960000000000008"/>
    <x v="0"/>
    <s v="Jun"/>
    <n v="6"/>
    <n v="0.36249999999999993"/>
    <n v="5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x v="221"/>
    <n v="419.68000000000006"/>
    <n v="5"/>
    <n v="0.6"/>
    <n v="-356.72799999999995"/>
    <x v="0"/>
    <s v="Jun"/>
    <n v="6"/>
    <n v="-0.84999999999999976"/>
    <n v="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n v="0.6"/>
    <n v="-4.6751999999999985"/>
    <x v="0"/>
    <s v="Jun"/>
    <n v="6"/>
    <n v="-0.39999999999999986"/>
    <n v="5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x v="223"/>
    <n v="31.983999999999998"/>
    <n v="2"/>
    <n v="0.2"/>
    <n v="11.194399999999998"/>
    <x v="0"/>
    <s v="Jun"/>
    <n v="6"/>
    <n v="0.35"/>
    <n v="5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n v="0.5"/>
    <n v="-120.51299999999998"/>
    <x v="0"/>
    <s v="Jun"/>
    <n v="6"/>
    <n v="-0.67999999999999994"/>
    <n v="5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x v="225"/>
    <n v="4.0440000000000005"/>
    <n v="3"/>
    <n v="0.6"/>
    <n v="-2.8307999999999995"/>
    <x v="0"/>
    <s v="Jun"/>
    <n v="6"/>
    <n v="-0.69999999999999984"/>
    <n v="5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n v="0.2"/>
    <n v="1.2037999999999995"/>
    <x v="0"/>
    <s v="Jun"/>
    <n v="6"/>
    <n v="0.16249999999999992"/>
    <n v="5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x v="120"/>
    <n v="2001.8600000000001"/>
    <n v="7"/>
    <n v="0"/>
    <n v="580.53939999999989"/>
    <x v="2"/>
    <s v="Jun"/>
    <n v="6"/>
    <n v="0.28999999999999992"/>
    <n v="5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n v="0"/>
    <n v="41.680000000000007"/>
    <x v="2"/>
    <s v="Jun"/>
    <n v="6"/>
    <n v="0.25000000000000006"/>
    <n v="5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n v="0"/>
    <n v="23.94"/>
    <x v="2"/>
    <s v="Jun"/>
    <n v="6"/>
    <n v="0.5"/>
    <n v="5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n v="0"/>
    <n v="496.07249999999993"/>
    <x v="2"/>
    <s v="Jun"/>
    <n v="6"/>
    <n v="0.32999999999999996"/>
    <n v="5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n v="0"/>
    <n v="12.441600000000001"/>
    <x v="2"/>
    <s v="Jun"/>
    <n v="6"/>
    <n v="0.48000000000000004"/>
    <n v="5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n v="0.2"/>
    <n v="28.137200000000007"/>
    <x v="0"/>
    <s v="Dec"/>
    <n v="12"/>
    <n v="8.7500000000000022E-2"/>
    <n v="5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n v="0"/>
    <n v="3.5766999999999998"/>
    <x v="0"/>
    <s v="Sep"/>
    <n v="9"/>
    <n v="0.47"/>
    <n v="6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n v="0"/>
    <n v="636.0002999999997"/>
    <x v="0"/>
    <s v="Sep"/>
    <n v="9"/>
    <n v="0.18999999999999992"/>
    <n v="6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n v="0"/>
    <n v="22.562400000000004"/>
    <x v="0"/>
    <s v="Dec"/>
    <n v="12"/>
    <n v="0.28000000000000003"/>
    <n v="3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n v="0"/>
    <n v="162.864"/>
    <x v="0"/>
    <s v="Dec"/>
    <n v="12"/>
    <n v="0.45"/>
    <n v="3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x v="225"/>
    <n v="12.132000000000001"/>
    <n v="9"/>
    <n v="0.6"/>
    <n v="-8.4923999999999982"/>
    <x v="1"/>
    <s v="Nov"/>
    <n v="11"/>
    <n v="-0.69999999999999973"/>
    <n v="6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n v="0.2"/>
    <n v="-19.562399999999997"/>
    <x v="1"/>
    <s v="Nov"/>
    <n v="11"/>
    <n v="-0.23749999999999996"/>
    <n v="6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n v="0.2"/>
    <n v="4.0439999999999969"/>
    <x v="1"/>
    <s v="Nov"/>
    <n v="11"/>
    <n v="7.4999999999999942E-2"/>
    <n v="6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n v="0.2"/>
    <n v="56.691599999999966"/>
    <x v="1"/>
    <s v="Nov"/>
    <n v="11"/>
    <n v="8.7499999999999953E-2"/>
    <n v="6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n v="0"/>
    <n v="6.9258000000000006"/>
    <x v="3"/>
    <s v="Dec"/>
    <n v="12"/>
    <n v="0.34"/>
    <n v="2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x v="236"/>
    <n v="221.54999999999998"/>
    <n v="3"/>
    <n v="0"/>
    <n v="6.6465000000000174"/>
    <x v="3"/>
    <s v="Dec"/>
    <n v="12"/>
    <n v="3.0000000000000082E-2"/>
    <n v="2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n v="0.2"/>
    <n v="6.1319999999999988"/>
    <x v="3"/>
    <s v="Dec"/>
    <n v="12"/>
    <n v="0.34999999999999992"/>
    <n v="2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x v="238"/>
    <n v="1.6239999999999994"/>
    <n v="2"/>
    <n v="0.8"/>
    <n v="-4.4660000000000002"/>
    <x v="3"/>
    <s v="Jun"/>
    <n v="6"/>
    <n v="-2.7500000000000009"/>
    <n v="4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n v="0.4"/>
    <n v="-509.99700000000075"/>
    <x v="2"/>
    <s v="Sep"/>
    <n v="9"/>
    <n v="-0.16666666666666691"/>
    <n v="2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x v="239"/>
    <n v="2519.9579999999996"/>
    <n v="7"/>
    <n v="0.4"/>
    <n v="-251.99579999999992"/>
    <x v="2"/>
    <s v="Sep"/>
    <n v="9"/>
    <n v="-9.9999999999999978E-2"/>
    <n v="2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n v="0.2"/>
    <n v="28.7196"/>
    <x v="0"/>
    <s v="Jun"/>
    <n v="6"/>
    <n v="8.7500000000000008E-2"/>
    <n v="7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n v="0"/>
    <n v="35.156000000000006"/>
    <x v="1"/>
    <s v="Nov"/>
    <n v="11"/>
    <n v="0.44000000000000006"/>
    <n v="5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x v="242"/>
    <n v="14.015999999999998"/>
    <n v="3"/>
    <n v="0.2"/>
    <n v="4.7303999999999995"/>
    <x v="3"/>
    <s v="Jun"/>
    <n v="6"/>
    <n v="0.33750000000000002"/>
    <n v="4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x v="243"/>
    <n v="7.5600000000000005"/>
    <n v="6"/>
    <n v="0"/>
    <n v="0.3024"/>
    <x v="0"/>
    <s v="Jan"/>
    <n v="1"/>
    <n v="0.04"/>
    <n v="6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n v="0.2"/>
    <n v="-7.4416000000000011"/>
    <x v="3"/>
    <s v="Dec"/>
    <n v="12"/>
    <n v="-0.20000000000000004"/>
    <n v="4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n v="0.2"/>
    <n v="21.591000000000001"/>
    <x v="3"/>
    <s v="Dec"/>
    <n v="12"/>
    <n v="0.375"/>
    <n v="4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n v="0"/>
    <n v="210.4935999999999"/>
    <x v="3"/>
    <s v="Dec"/>
    <n v="12"/>
    <n v="0.28999999999999987"/>
    <n v="5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x v="247"/>
    <n v="209.92999999999998"/>
    <n v="7"/>
    <n v="0"/>
    <n v="92.369200000000021"/>
    <x v="1"/>
    <s v="Jul"/>
    <n v="7"/>
    <n v="0.44000000000000017"/>
    <n v="1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n v="0"/>
    <n v="2.3232000000000004"/>
    <x v="1"/>
    <s v="Jul"/>
    <n v="7"/>
    <n v="0.44000000000000006"/>
    <n v="1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n v="0.2"/>
    <n v="4.0949999999999989"/>
    <x v="1"/>
    <s v="Jul"/>
    <n v="7"/>
    <n v="0.37499999999999989"/>
    <n v="1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n v="0"/>
    <n v="4.0571999999999999"/>
    <x v="3"/>
    <s v="Sep"/>
    <n v="9"/>
    <n v="0.45999999999999996"/>
    <n v="1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n v="0"/>
    <n v="1.5548000000000002"/>
    <x v="3"/>
    <s v="Sep"/>
    <n v="9"/>
    <n v="0.26"/>
    <n v="1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x v="252"/>
    <n v="11.648000000000001"/>
    <n v="2"/>
    <n v="0.2"/>
    <n v="4.0768000000000004"/>
    <x v="3"/>
    <s v="Oct"/>
    <n v="10"/>
    <n v="0.35"/>
    <n v="4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n v="0.2"/>
    <n v="5.9071999999999987"/>
    <x v="3"/>
    <s v="Oct"/>
    <n v="10"/>
    <n v="0.32499999999999996"/>
    <n v="4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n v="0.2"/>
    <n v="5.9711999999999996"/>
    <x v="3"/>
    <s v="Oct"/>
    <n v="10"/>
    <n v="9.9999999999999992E-2"/>
    <n v="4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x v="255"/>
    <n v="24.839999999999996"/>
    <n v="3"/>
    <n v="0.2"/>
    <n v="8.6940000000000008"/>
    <x v="3"/>
    <s v="Oct"/>
    <n v="10"/>
    <n v="0.35000000000000009"/>
    <n v="4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x v="256"/>
    <n v="2.0799999999999996"/>
    <n v="5"/>
    <n v="0.8"/>
    <n v="-3.4320000000000004"/>
    <x v="1"/>
    <s v="Sep"/>
    <n v="9"/>
    <n v="-1.6500000000000006"/>
    <n v="2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n v="0.2"/>
    <n v="376.11"/>
    <x v="1"/>
    <s v="Sep"/>
    <n v="9"/>
    <n v="0.33749999999999997"/>
    <n v="2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n v="0.2"/>
    <n v="51.942000000000007"/>
    <x v="1"/>
    <s v="Nov"/>
    <n v="11"/>
    <n v="5.000000000000001E-2"/>
    <n v="4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n v="0.2"/>
    <n v="47.843999999999994"/>
    <x v="1"/>
    <s v="Sep"/>
    <n v="9"/>
    <n v="0.33749999999999997"/>
    <n v="6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x v="259"/>
    <n v="239.80000000000004"/>
    <n v="5"/>
    <n v="0.2"/>
    <n v="47.959999999999987"/>
    <x v="1"/>
    <s v="Sep"/>
    <n v="9"/>
    <n v="0.1999999999999999"/>
    <n v="6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x v="260"/>
    <n v="31.104000000000006"/>
    <n v="6"/>
    <n v="0.2"/>
    <n v="10.8864"/>
    <x v="1"/>
    <s v="Sep"/>
    <n v="9"/>
    <n v="0.34999999999999992"/>
    <n v="6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x v="261"/>
    <n v="254.05800000000002"/>
    <n v="7"/>
    <n v="0.7"/>
    <n v="-169.3719999999999"/>
    <x v="0"/>
    <s v="Dec"/>
    <n v="12"/>
    <n v="-0.66666666666666619"/>
    <n v="2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x v="167"/>
    <n v="194.52800000000002"/>
    <n v="2"/>
    <n v="0.2"/>
    <n v="24.315999999999974"/>
    <x v="0"/>
    <s v="Dec"/>
    <n v="12"/>
    <n v="0.12499999999999985"/>
    <n v="2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x v="262"/>
    <n v="961.48000000000013"/>
    <n v="5"/>
    <n v="0.2"/>
    <n v="-204.31449999999995"/>
    <x v="0"/>
    <s v="Dec"/>
    <n v="12"/>
    <n v="-0.21249999999999991"/>
    <n v="2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n v="0.2"/>
    <n v="6.6835999999999993"/>
    <x v="0"/>
    <s v="Nov"/>
    <n v="11"/>
    <n v="0.35"/>
    <n v="4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x v="264"/>
    <n v="18.496000000000002"/>
    <n v="8"/>
    <n v="0.2"/>
    <n v="6.2423999999999999"/>
    <x v="0"/>
    <s v="Nov"/>
    <n v="11"/>
    <n v="0.33749999999999997"/>
    <n v="4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x v="265"/>
    <n v="255.98400000000004"/>
    <n v="2"/>
    <n v="0.2"/>
    <n v="54.396600000000007"/>
    <x v="0"/>
    <s v="Nov"/>
    <n v="11"/>
    <n v="0.21249999999999999"/>
    <n v="4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n v="0.5"/>
    <n v="-48.703199999999995"/>
    <x v="0"/>
    <s v="Nov"/>
    <n v="11"/>
    <n v="-0.55999999999999994"/>
    <n v="4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n v="0.2"/>
    <n v="78.859200000000001"/>
    <x v="2"/>
    <s v="Dec"/>
    <n v="12"/>
    <n v="0.26250000000000001"/>
    <n v="2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x v="268"/>
    <n v="230.35200000000003"/>
    <n v="3"/>
    <n v="0.2"/>
    <n v="20.155800000000013"/>
    <x v="2"/>
    <s v="Dec"/>
    <n v="12"/>
    <n v="8.750000000000005E-2"/>
    <n v="2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x v="269"/>
    <n v="218.35200000000003"/>
    <n v="3"/>
    <n v="0.2"/>
    <n v="-24.564599999999999"/>
    <x v="2"/>
    <s v="Dec"/>
    <n v="12"/>
    <n v="-0.11249999999999998"/>
    <n v="2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x v="270"/>
    <n v="78.600000000000009"/>
    <n v="5"/>
    <n v="0.7"/>
    <n v="-62.88000000000001"/>
    <x v="2"/>
    <s v="Dec"/>
    <n v="12"/>
    <n v="-0.8"/>
    <n v="2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x v="271"/>
    <n v="27.552000000000003"/>
    <n v="3"/>
    <n v="0.2"/>
    <n v="9.2987999999999964"/>
    <x v="2"/>
    <s v="Dec"/>
    <n v="12"/>
    <n v="0.33749999999999986"/>
    <n v="2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x v="272"/>
    <n v="32.400000000000006"/>
    <n v="5"/>
    <n v="0"/>
    <n v="15.552000000000001"/>
    <x v="0"/>
    <s v="Oct"/>
    <n v="10"/>
    <n v="0.48"/>
    <n v="6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n v="0"/>
    <n v="10.824800000000096"/>
    <x v="0"/>
    <s v="Oct"/>
    <n v="10"/>
    <n v="1.0000000000000089E-2"/>
    <n v="6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n v="0"/>
    <n v="27.316799999999997"/>
    <x v="0"/>
    <s v="Oct"/>
    <n v="10"/>
    <n v="0.48"/>
    <n v="6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n v="0"/>
    <n v="38.023999999999994"/>
    <x v="0"/>
    <s v="Oct"/>
    <n v="10"/>
    <n v="0.48999999999999994"/>
    <n v="6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n v="0"/>
    <n v="6.5687999999999995"/>
    <x v="0"/>
    <s v="Oct"/>
    <n v="10"/>
    <n v="0.45999999999999996"/>
    <n v="6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x v="277"/>
    <n v="219.07500000000002"/>
    <n v="3"/>
    <n v="0.5"/>
    <n v="-131.44500000000005"/>
    <x v="3"/>
    <s v="Nov"/>
    <n v="11"/>
    <n v="-0.6000000000000002"/>
    <n v="4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n v="0"/>
    <n v="12.863999999999999"/>
    <x v="1"/>
    <s v="May"/>
    <n v="5"/>
    <n v="0.47999999999999993"/>
    <n v="5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n v="0"/>
    <n v="2.8535999999999988"/>
    <x v="2"/>
    <s v="Dec"/>
    <n v="12"/>
    <n v="0.28999999999999987"/>
    <n v="5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x v="280"/>
    <n v="45.480000000000004"/>
    <n v="3"/>
    <n v="0"/>
    <n v="20.9208"/>
    <x v="2"/>
    <s v="Jun"/>
    <n v="6"/>
    <n v="0.45999999999999996"/>
    <n v="5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x v="281"/>
    <n v="289.20000000000005"/>
    <n v="6"/>
    <n v="0"/>
    <n v="83.867999999999967"/>
    <x v="2"/>
    <s v="Jun"/>
    <n v="6"/>
    <n v="0.28999999999999981"/>
    <n v="5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n v="0"/>
    <n v="2.0049000000000001"/>
    <x v="3"/>
    <s v="Apr"/>
    <n v="4"/>
    <n v="0.41000000000000003"/>
    <n v="2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x v="283"/>
    <n v="15.136000000000003"/>
    <n v="4"/>
    <n v="0.2"/>
    <n v="3.5948000000000011"/>
    <x v="0"/>
    <s v="Sep"/>
    <n v="9"/>
    <n v="0.23750000000000002"/>
    <n v="2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x v="284"/>
    <n v="466.76800000000003"/>
    <n v="2"/>
    <n v="0.2"/>
    <n v="52.511399999999981"/>
    <x v="0"/>
    <s v="Sep"/>
    <n v="9"/>
    <n v="0.11249999999999995"/>
    <n v="2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n v="0.2"/>
    <n v="1.7135999999999978"/>
    <x v="0"/>
    <s v="Sep"/>
    <n v="9"/>
    <n v="0.11249999999999986"/>
    <n v="2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n v="0.2"/>
    <n v="2.0358000000000001"/>
    <x v="0"/>
    <s v="Sep"/>
    <n v="9"/>
    <n v="0.32500000000000001"/>
    <n v="2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x v="287"/>
    <n v="87.539999999999992"/>
    <n v="3"/>
    <n v="0"/>
    <n v="37.642200000000003"/>
    <x v="2"/>
    <s v="Sep"/>
    <n v="9"/>
    <n v="0.43000000000000005"/>
    <n v="6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x v="288"/>
    <n v="178.38400000000001"/>
    <n v="2"/>
    <n v="0.2"/>
    <n v="22.297999999999973"/>
    <x v="2"/>
    <s v="Aug"/>
    <n v="8"/>
    <n v="0.12499999999999985"/>
    <n v="7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x v="289"/>
    <n v="15.552000000000003"/>
    <n v="3"/>
    <n v="0.2"/>
    <n v="5.4432"/>
    <x v="2"/>
    <s v="Aug"/>
    <n v="8"/>
    <n v="0.34999999999999992"/>
    <n v="7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x v="290"/>
    <n v="99.13600000000001"/>
    <n v="4"/>
    <n v="0.2"/>
    <n v="8.674399999999995"/>
    <x v="2"/>
    <s v="Dec"/>
    <n v="12"/>
    <n v="8.7499999999999939E-2"/>
    <n v="2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n v="0.1"/>
    <n v="24.156800000000004"/>
    <x v="2"/>
    <s v="Nov"/>
    <n v="11"/>
    <n v="0.17777777777777781"/>
    <n v="5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n v="0"/>
    <n v="1995.99"/>
    <x v="2"/>
    <s v="Nov"/>
    <n v="11"/>
    <n v="0.5"/>
    <n v="5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n v="0"/>
    <n v="80.022599999999997"/>
    <x v="2"/>
    <s v="Nov"/>
    <n v="11"/>
    <n v="0.28999999999999998"/>
    <n v="5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n v="0"/>
    <n v="129.6"/>
    <x v="2"/>
    <s v="Nov"/>
    <n v="11"/>
    <n v="0.36"/>
    <n v="5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n v="0"/>
    <n v="13.070999999999998"/>
    <x v="2"/>
    <s v="Nov"/>
    <n v="11"/>
    <n v="0.29999999999999993"/>
    <n v="5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n v="0"/>
    <n v="3.58"/>
    <x v="2"/>
    <s v="Sep"/>
    <n v="9"/>
    <n v="0.5"/>
    <n v="5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n v="0.2"/>
    <n v="81.744"/>
    <x v="0"/>
    <s v="Apr"/>
    <n v="4"/>
    <n v="0.32500000000000001"/>
    <n v="4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n v="0"/>
    <n v="34.996499999999997"/>
    <x v="0"/>
    <s v="Apr"/>
    <n v="4"/>
    <n v="0.35"/>
    <n v="4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x v="296"/>
    <n v="15.991999999999999"/>
    <n v="1"/>
    <n v="0.2"/>
    <n v="0.99949999999999894"/>
    <x v="3"/>
    <s v="Nov"/>
    <n v="11"/>
    <n v="6.2499999999999938E-2"/>
    <n v="2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n v="0.4"/>
    <n v="-67.876199999999997"/>
    <x v="0"/>
    <s v="Aug"/>
    <n v="8"/>
    <n v="-0.23333333333333331"/>
    <n v="2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x v="298"/>
    <n v="54.224000000000004"/>
    <n v="2"/>
    <n v="0.2"/>
    <n v="3.3889999999999993"/>
    <x v="0"/>
    <s v="Aug"/>
    <n v="8"/>
    <n v="6.2499999999999986E-2"/>
    <n v="2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n v="0.3"/>
    <n v="-258.50160000000011"/>
    <x v="0"/>
    <s v="Aug"/>
    <n v="8"/>
    <n v="-0.32857142857142868"/>
    <n v="2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x v="300"/>
    <n v="100.24000000000001"/>
    <n v="10"/>
    <n v="0.2"/>
    <n v="33.830999999999989"/>
    <x v="0"/>
    <s v="Aug"/>
    <n v="8"/>
    <n v="0.33749999999999986"/>
    <n v="2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1"/>
    <n v="6"/>
    <n v="0.7"/>
    <n v="-27.693600000000004"/>
    <x v="0"/>
    <s v="Aug"/>
    <n v="8"/>
    <n v="-0.73333333333333328"/>
    <n v="2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n v="0.4"/>
    <n v="-20.700000000000003"/>
    <x v="0"/>
    <s v="Apr"/>
    <n v="4"/>
    <n v="-0.25000000000000006"/>
    <n v="4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x v="303"/>
    <n v="20.724000000000004"/>
    <n v="2"/>
    <n v="0.7"/>
    <n v="-13.815999999999995"/>
    <x v="0"/>
    <s v="Apr"/>
    <n v="4"/>
    <n v="-0.6666666666666663"/>
    <n v="4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x v="304"/>
    <n v="4.8960000000000008"/>
    <n v="3"/>
    <n v="0.7"/>
    <n v="-3.4271999999999991"/>
    <x v="0"/>
    <s v="Apr"/>
    <n v="4"/>
    <n v="-0.69999999999999973"/>
    <n v="4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x v="305"/>
    <n v="4.7520000000000007"/>
    <n v="1"/>
    <n v="0.2"/>
    <n v="1.6037999999999997"/>
    <x v="1"/>
    <s v="Sep"/>
    <n v="9"/>
    <n v="0.33749999999999986"/>
    <n v="3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n v="0.2"/>
    <n v="335.99440000000004"/>
    <x v="1"/>
    <s v="Sep"/>
    <n v="9"/>
    <n v="0.35000000000000003"/>
    <n v="3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x v="307"/>
    <n v="14.368000000000002"/>
    <n v="4"/>
    <n v="0.2"/>
    <n v="4.4899999999999984"/>
    <x v="1"/>
    <s v="Sep"/>
    <n v="9"/>
    <n v="0.31249999999999983"/>
    <n v="3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x v="308"/>
    <n v="7.7120000000000006"/>
    <n v="2"/>
    <n v="0.2"/>
    <n v="2.7956000000000003"/>
    <x v="2"/>
    <s v="Jul"/>
    <n v="7"/>
    <n v="0.36249999999999999"/>
    <n v="5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x v="309"/>
    <n v="698.35200000000009"/>
    <n v="3"/>
    <n v="0.2"/>
    <n v="-17.458800000000053"/>
    <x v="2"/>
    <s v="Jul"/>
    <n v="7"/>
    <n v="-2.5000000000000074E-2"/>
    <n v="5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n v="0"/>
    <n v="2.3311999999999999"/>
    <x v="1"/>
    <s v="Jun"/>
    <n v="6"/>
    <n v="0.47"/>
    <n v="4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n v="0.2"/>
    <n v="1.1159999999999979"/>
    <x v="2"/>
    <s v="Apr"/>
    <n v="4"/>
    <n v="6.2499999999999875E-2"/>
    <n v="4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x v="13"/>
    <n v="509.97000000000008"/>
    <n v="10"/>
    <n v="0.7"/>
    <n v="-407.97599999999989"/>
    <x v="2"/>
    <s v="Apr"/>
    <n v="4"/>
    <n v="-0.7999999999999996"/>
    <n v="4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x v="128"/>
    <n v="30.991999999999997"/>
    <n v="13"/>
    <n v="0.2"/>
    <n v="10.072399999999996"/>
    <x v="2"/>
    <s v="Apr"/>
    <n v="4"/>
    <n v="0.3249999999999999"/>
    <n v="4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n v="0.4"/>
    <n v="8.3915999999999897"/>
    <x v="2"/>
    <s v="Apr"/>
    <n v="4"/>
    <n v="0.11666666666666653"/>
    <n v="4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x v="17"/>
    <n v="88.800000000000011"/>
    <n v="4"/>
    <n v="0.2"/>
    <n v="-2.2200000000000131"/>
    <x v="1"/>
    <s v="Dec"/>
    <n v="12"/>
    <n v="-2.5000000000000144E-2"/>
    <n v="4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n v="0.2"/>
    <n v="4.7976000000000028"/>
    <x v="3"/>
    <s v="Jun"/>
    <n v="6"/>
    <n v="0.10000000000000006"/>
    <n v="4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x v="184"/>
    <n v="7.5600000000000005"/>
    <n v="3"/>
    <n v="0"/>
    <n v="3.0996000000000006"/>
    <x v="3"/>
    <s v="Jul"/>
    <n v="7"/>
    <n v="0.41000000000000003"/>
    <n v="4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n v="0"/>
    <n v="11.543199999999999"/>
    <x v="3"/>
    <s v="Jul"/>
    <n v="7"/>
    <n v="0.47"/>
    <n v="4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n v="0"/>
    <n v="4.1471999999999998"/>
    <x v="3"/>
    <s v="Jul"/>
    <n v="7"/>
    <n v="0.31999999999999995"/>
    <n v="4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n v="0"/>
    <n v="2.3086000000000002"/>
    <x v="0"/>
    <s v="Sep"/>
    <n v="9"/>
    <n v="0.34"/>
    <n v="2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n v="0"/>
    <n v="11.543199999999999"/>
    <x v="0"/>
    <s v="Sep"/>
    <n v="9"/>
    <n v="0.47"/>
    <n v="2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n v="0.2"/>
    <n v="1.0668"/>
    <x v="0"/>
    <s v="Sep"/>
    <n v="9"/>
    <n v="0.35"/>
    <n v="2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n v="0"/>
    <n v="23.086399999999998"/>
    <x v="0"/>
    <s v="Sep"/>
    <n v="9"/>
    <n v="0.47"/>
    <n v="2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x v="316"/>
    <n v="4355.1680000000006"/>
    <n v="4"/>
    <n v="0.2"/>
    <n v="1415.4295999999997"/>
    <x v="0"/>
    <s v="Sep"/>
    <n v="9"/>
    <n v="0.3249999999999999"/>
    <n v="2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6"/>
    <n v="6"/>
    <n v="0.2"/>
    <n v="-4.8588000000000022"/>
    <x v="0"/>
    <s v="Apr"/>
    <n v="4"/>
    <n v="-1.2500000000000004E-2"/>
    <n v="5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n v="0"/>
    <n v="3.7995999999999999"/>
    <x v="0"/>
    <s v="Apr"/>
    <n v="4"/>
    <n v="0.46"/>
    <n v="5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n v="0"/>
    <n v="6.9863999999999997"/>
    <x v="0"/>
    <s v="Apr"/>
    <n v="4"/>
    <n v="0.41000000000000003"/>
    <n v="5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n v="0"/>
    <n v="15.823999999999998"/>
    <x v="0"/>
    <s v="Apr"/>
    <n v="4"/>
    <n v="0.45999999999999996"/>
    <n v="5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x v="188"/>
    <n v="36.240000000000009"/>
    <n v="5"/>
    <n v="0.2"/>
    <n v="11.324999999999996"/>
    <x v="0"/>
    <s v="Apr"/>
    <n v="4"/>
    <n v="0.31249999999999978"/>
    <n v="5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n v="0"/>
    <n v="168.4384"/>
    <x v="3"/>
    <s v="Mar"/>
    <n v="3"/>
    <n v="0.26"/>
    <n v="3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n v="0"/>
    <n v="9.9359999999999999"/>
    <x v="3"/>
    <s v="Mar"/>
    <n v="3"/>
    <n v="0.48000000000000004"/>
    <n v="3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n v="0"/>
    <n v="9.9359999999999999"/>
    <x v="3"/>
    <s v="Sep"/>
    <n v="9"/>
    <n v="0.48000000000000004"/>
    <n v="6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n v="0.1"/>
    <n v="86.870400000000004"/>
    <x v="3"/>
    <s v="Sep"/>
    <n v="9"/>
    <n v="0.17777777777777778"/>
    <n v="6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n v="0"/>
    <n v="1.4455999999999998"/>
    <x v="3"/>
    <s v="Sep"/>
    <n v="9"/>
    <n v="0.25999999999999995"/>
    <n v="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n v="0"/>
    <n v="20.732800000000001"/>
    <x v="3"/>
    <s v="Sep"/>
    <n v="9"/>
    <n v="0.44000000000000006"/>
    <n v="6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n v="0"/>
    <n v="8.4783999999999935"/>
    <x v="2"/>
    <s v="Sep"/>
    <n v="9"/>
    <n v="3.9999999999999966E-2"/>
    <n v="5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n v="0"/>
    <n v="10.44"/>
    <x v="0"/>
    <s v="Oct"/>
    <n v="10"/>
    <n v="0.45"/>
    <n v="0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n v="0"/>
    <n v="0.14719999999999978"/>
    <x v="0"/>
    <s v="Oct"/>
    <n v="10"/>
    <n v="1.9999999999999969E-2"/>
    <n v="0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n v="0"/>
    <n v="29.341200000000008"/>
    <x v="0"/>
    <s v="Oct"/>
    <n v="10"/>
    <n v="0.28000000000000008"/>
    <n v="0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n v="0"/>
    <n v="271.41920000000005"/>
    <x v="0"/>
    <s v="Oct"/>
    <n v="10"/>
    <n v="0.26"/>
    <n v="0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x v="329"/>
    <n v="25.920000000000005"/>
    <n v="5"/>
    <n v="0.2"/>
    <n v="9.3960000000000008"/>
    <x v="3"/>
    <s v="May"/>
    <n v="5"/>
    <n v="0.36249999999999993"/>
    <n v="6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x v="330"/>
    <n v="53.424000000000007"/>
    <n v="3"/>
    <n v="0.2"/>
    <n v="4.6746000000000016"/>
    <x v="3"/>
    <s v="May"/>
    <n v="5"/>
    <n v="8.7500000000000022E-2"/>
    <n v="6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x v="304"/>
    <n v="8.1600000000000019"/>
    <n v="5"/>
    <n v="0.7"/>
    <n v="-5.7119999999999997"/>
    <x v="2"/>
    <s v="Jul"/>
    <n v="7"/>
    <n v="-0.69999999999999984"/>
    <n v="4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x v="331"/>
    <n v="1023.9360000000001"/>
    <n v="8"/>
    <n v="0.2"/>
    <n v="179.1887999999999"/>
    <x v="2"/>
    <s v="Jul"/>
    <n v="7"/>
    <n v="0.17499999999999988"/>
    <n v="4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n v="0.2"/>
    <n v="0.92399999999999993"/>
    <x v="2"/>
    <s v="Jul"/>
    <n v="7"/>
    <n v="9.9999999999999992E-2"/>
    <n v="4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n v="0.2"/>
    <n v="-29.940000000000012"/>
    <x v="2"/>
    <s v="Jul"/>
    <n v="7"/>
    <n v="-6.2500000000000028E-2"/>
    <n v="4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x v="334"/>
    <n v="99.13600000000001"/>
    <n v="4"/>
    <n v="0.2"/>
    <n v="30.979999999999993"/>
    <x v="0"/>
    <s v="Sep"/>
    <n v="9"/>
    <n v="0.31249999999999989"/>
    <n v="3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x v="335"/>
    <n v="1488.4239999999998"/>
    <n v="7"/>
    <n v="0.3"/>
    <n v="-297.68479999999983"/>
    <x v="3"/>
    <s v="Aug"/>
    <n v="8"/>
    <n v="-0.19999999999999993"/>
    <n v="5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x v="336"/>
    <n v="8.6519999999999975"/>
    <n v="3"/>
    <n v="0.8"/>
    <n v="-20.332200000000007"/>
    <x v="1"/>
    <s v="Apr"/>
    <n v="4"/>
    <n v="-2.3500000000000014"/>
    <n v="7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n v="0.2"/>
    <n v="2.6810999999999954"/>
    <x v="1"/>
    <s v="Apr"/>
    <n v="4"/>
    <n v="0.11249999999999981"/>
    <n v="7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x v="338"/>
    <n v="12.175999999999998"/>
    <n v="4"/>
    <n v="0.8"/>
    <n v="-18.872800000000009"/>
    <x v="1"/>
    <s v="Apr"/>
    <n v="4"/>
    <n v="-1.5500000000000009"/>
    <n v="7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n v="0"/>
    <n v="25.48"/>
    <x v="0"/>
    <s v="Oct"/>
    <n v="10"/>
    <n v="0.5"/>
    <n v="1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n v="0.2"/>
    <n v="17.337599999999998"/>
    <x v="0"/>
    <s v="Oct"/>
    <n v="10"/>
    <n v="0.35"/>
    <n v="1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n v="0"/>
    <n v="8.7989999999999995"/>
    <x v="1"/>
    <s v="Jun"/>
    <n v="6"/>
    <n v="0.21"/>
    <n v="3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x v="342"/>
    <n v="375.45750000000004"/>
    <n v="3"/>
    <n v="0.45"/>
    <n v="-157.00949999999997"/>
    <x v="1"/>
    <s v="Nov"/>
    <n v="11"/>
    <n v="-0.41818181818181804"/>
    <n v="5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x v="343"/>
    <n v="83.976000000000013"/>
    <n v="3"/>
    <n v="0.2"/>
    <n v="-1.049700000000005"/>
    <x v="1"/>
    <s v="Nov"/>
    <n v="11"/>
    <n v="-1.2500000000000058E-2"/>
    <n v="5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x v="344"/>
    <n v="482.34000000000003"/>
    <n v="4"/>
    <n v="0.7"/>
    <n v="-337.63799999999981"/>
    <x v="1"/>
    <s v="Dec"/>
    <n v="12"/>
    <n v="-0.69999999999999951"/>
    <n v="4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x v="345"/>
    <n v="2.9600000000000004"/>
    <n v="1"/>
    <n v="0.2"/>
    <n v="0.77700000000000025"/>
    <x v="1"/>
    <s v="Dec"/>
    <n v="12"/>
    <n v="0.26250000000000007"/>
    <n v="4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n v="0.2"/>
    <n v="0.42639999999999978"/>
    <x v="2"/>
    <s v="Nov"/>
    <n v="11"/>
    <n v="0.16249999999999992"/>
    <n v="2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n v="0.2"/>
    <n v="7.8839999999999986"/>
    <x v="3"/>
    <s v="Dec"/>
    <n v="12"/>
    <n v="0.33749999999999997"/>
    <n v="4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n v="0"/>
    <n v="13.593199999999996"/>
    <x v="3"/>
    <s v="Dec"/>
    <n v="12"/>
    <n v="0.33999999999999991"/>
    <n v="4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x v="348"/>
    <n v="246.38400000000001"/>
    <n v="2"/>
    <n v="0.2"/>
    <n v="27.718199999999968"/>
    <x v="2"/>
    <s v="Sep"/>
    <n v="9"/>
    <n v="0.11249999999999986"/>
    <n v="2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n v="0"/>
    <n v="701.98829999999998"/>
    <x v="2"/>
    <s v="Sep"/>
    <n v="9"/>
    <n v="0.38999999999999996"/>
    <n v="2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x v="350"/>
    <n v="12.461999999999996"/>
    <n v="3"/>
    <n v="0.8"/>
    <n v="-20.5623"/>
    <x v="2"/>
    <s v="Jun"/>
    <n v="6"/>
    <n v="-1.6500000000000006"/>
    <n v="3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n v="0.2"/>
    <n v="25.579799999999992"/>
    <x v="3"/>
    <s v="Jun"/>
    <n v="6"/>
    <n v="0.33749999999999986"/>
    <n v="5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n v="0"/>
    <n v="9.4923999999999964"/>
    <x v="3"/>
    <s v="Oct"/>
    <n v="10"/>
    <n v="0.18999999999999992"/>
    <n v="2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n v="0"/>
    <n v="6.2208000000000006"/>
    <x v="3"/>
    <s v="Oct"/>
    <n v="10"/>
    <n v="0.48000000000000004"/>
    <n v="2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n v="0"/>
    <n v="21.035999999999994"/>
    <x v="1"/>
    <s v="Oct"/>
    <n v="10"/>
    <n v="0.29999999999999988"/>
    <n v="4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x v="355"/>
    <n v="35.952000000000005"/>
    <n v="3"/>
    <n v="0.2"/>
    <n v="3.5951999999999984"/>
    <x v="0"/>
    <s v="Sep"/>
    <n v="9"/>
    <n v="9.9999999999999936E-2"/>
    <n v="2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x v="26"/>
    <n v="2396.2655999999997"/>
    <n v="4"/>
    <n v="0.32"/>
    <n v="-317.15280000000007"/>
    <x v="0"/>
    <s v="Sep"/>
    <n v="9"/>
    <n v="-0.13235294117647065"/>
    <n v="2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n v="0.2"/>
    <n v="-32.783999999999999"/>
    <x v="0"/>
    <s v="Sep"/>
    <n v="9"/>
    <n v="-0.25"/>
    <n v="2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n v="0.2"/>
    <n v="0.71979999999999933"/>
    <x v="0"/>
    <s v="Sep"/>
    <n v="9"/>
    <n v="1.2499999999999987E-2"/>
    <n v="2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x v="358"/>
    <n v="9.5680000000000014"/>
    <n v="2"/>
    <n v="0.2"/>
    <n v="3.4683999999999999"/>
    <x v="2"/>
    <s v="Dec"/>
    <n v="12"/>
    <n v="0.36249999999999993"/>
    <n v="2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n v="0.2"/>
    <n v="9.7680000000000007"/>
    <x v="2"/>
    <s v="Apr"/>
    <n v="4"/>
    <n v="0.25"/>
    <n v="4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x v="360"/>
    <n v="35.910000000000004"/>
    <n v="3"/>
    <n v="0"/>
    <n v="9.6956999999999987"/>
    <x v="3"/>
    <s v="Dec"/>
    <n v="12"/>
    <n v="0.26999999999999996"/>
    <n v="5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x v="357"/>
    <n v="179.95000000000002"/>
    <n v="5"/>
    <n v="0"/>
    <n v="37.789500000000004"/>
    <x v="3"/>
    <s v="Dec"/>
    <n v="12"/>
    <n v="0.21"/>
    <n v="4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n v="0.2"/>
    <n v="434.99130000000002"/>
    <x v="3"/>
    <s v="Dec"/>
    <n v="12"/>
    <n v="0.36249999999999999"/>
    <n v="4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n v="0"/>
    <n v="13.3035"/>
    <x v="3"/>
    <s v="Dec"/>
    <n v="12"/>
    <n v="0.49"/>
    <n v="4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x v="363"/>
    <n v="1004.0239999999999"/>
    <n v="7"/>
    <n v="0.2"/>
    <n v="-112.95269999999994"/>
    <x v="3"/>
    <s v="Dec"/>
    <n v="12"/>
    <n v="-0.11249999999999995"/>
    <n v="4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n v="0"/>
    <n v="4.6463999999999999"/>
    <x v="3"/>
    <s v="Dec"/>
    <n v="12"/>
    <n v="0.48"/>
    <n v="4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x v="365"/>
    <n v="28.349999999999998"/>
    <n v="9"/>
    <n v="0"/>
    <n v="13.608000000000001"/>
    <x v="3"/>
    <s v="Dec"/>
    <n v="12"/>
    <n v="0.48000000000000004"/>
    <n v="4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n v="0"/>
    <n v="27.430199999999999"/>
    <x v="3"/>
    <s v="Dec"/>
    <n v="12"/>
    <n v="0.49"/>
    <n v="4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n v="0.15"/>
    <n v="31.454799999999949"/>
    <x v="3"/>
    <s v="Dec"/>
    <n v="12"/>
    <n v="2.3529411764705844E-2"/>
    <n v="4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x v="368"/>
    <n v="113.56800000000001"/>
    <n v="2"/>
    <n v="0.2"/>
    <n v="-18.454800000000013"/>
    <x v="3"/>
    <s v="Dec"/>
    <n v="12"/>
    <n v="-0.16250000000000009"/>
    <n v="4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n v="0"/>
    <n v="65.734199999999987"/>
    <x v="3"/>
    <s v="Nov"/>
    <n v="11"/>
    <n v="0.46999999999999986"/>
    <n v="4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n v="0.2"/>
    <n v="26.874400000000023"/>
    <x v="3"/>
    <s v="Nov"/>
    <n v="11"/>
    <n v="8.7500000000000064E-2"/>
    <n v="4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n v="0"/>
    <n v="25.898399999999995"/>
    <x v="3"/>
    <s v="Jun"/>
    <n v="6"/>
    <n v="0.26999999999999996"/>
    <n v="4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n v="0.2"/>
    <n v="38.379999999999981"/>
    <x v="0"/>
    <s v="Apr"/>
    <n v="4"/>
    <n v="9.999999999999995E-2"/>
    <n v="4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n v="0"/>
    <n v="2.8322000000000003"/>
    <x v="3"/>
    <s v="Nov"/>
    <n v="11"/>
    <n v="0.49000000000000005"/>
    <n v="4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n v="0"/>
    <n v="2.702799999999999"/>
    <x v="3"/>
    <s v="Mar"/>
    <n v="3"/>
    <n v="0.28999999999999987"/>
    <n v="5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n v="0"/>
    <n v="7.0149999999999988"/>
    <x v="3"/>
    <s v="Mar"/>
    <n v="3"/>
    <n v="0.45999999999999991"/>
    <n v="5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n v="0.2"/>
    <n v="56.566200000000009"/>
    <x v="2"/>
    <s v="Jun"/>
    <n v="6"/>
    <n v="0.28750000000000003"/>
    <n v="3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n v="0"/>
    <n v="14.705600000000004"/>
    <x v="3"/>
    <s v="Oct"/>
    <n v="10"/>
    <n v="0.26000000000000006"/>
    <n v="4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n v="0"/>
    <n v="8.5019999999999989"/>
    <x v="3"/>
    <s v="Oct"/>
    <n v="10"/>
    <n v="0.25999999999999995"/>
    <n v="4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n v="0"/>
    <n v="225.26400000000001"/>
    <x v="3"/>
    <s v="Aug"/>
    <n v="8"/>
    <n v="0.26"/>
    <n v="2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n v="0"/>
    <n v="11.076000000000001"/>
    <x v="3"/>
    <s v="Nov"/>
    <n v="11"/>
    <n v="0.39"/>
    <n v="3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n v="0"/>
    <n v="138.20160000000001"/>
    <x v="3"/>
    <s v="Nov"/>
    <n v="11"/>
    <n v="0.48000000000000004"/>
    <n v="3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n v="0"/>
    <n v="30.095700000000001"/>
    <x v="2"/>
    <s v="Sep"/>
    <n v="9"/>
    <n v="0.43000000000000005"/>
    <n v="1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x v="382"/>
    <n v="6.6719999999999988"/>
    <n v="6"/>
    <n v="0.2"/>
    <n v="0.50039999999999996"/>
    <x v="3"/>
    <s v="Oct"/>
    <n v="10"/>
    <n v="7.5000000000000011E-2"/>
    <n v="7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x v="383"/>
    <n v="189.58800000000005"/>
    <n v="2"/>
    <n v="0.7"/>
    <n v="-145.35079999999999"/>
    <x v="0"/>
    <s v="Apr"/>
    <n v="4"/>
    <n v="-0.76666666666666639"/>
    <n v="6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408.74399999999997"/>
    <n v="7"/>
    <n v="0.2"/>
    <n v="76.639499999999984"/>
    <x v="0"/>
    <s v="Apr"/>
    <n v="4"/>
    <n v="0.18749999999999997"/>
    <n v="6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n v="0.2"/>
    <n v="54.742499999999978"/>
    <x v="0"/>
    <s v="Apr"/>
    <n v="4"/>
    <n v="0.18749999999999994"/>
    <n v="6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n v="0.2"/>
    <n v="-0.7748000000000006"/>
    <x v="0"/>
    <s v="Apr"/>
    <n v="4"/>
    <n v="-0.16250000000000014"/>
    <n v="6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x v="385"/>
    <n v="714.30000000000007"/>
    <n v="5"/>
    <n v="0"/>
    <n v="207.14699999999993"/>
    <x v="0"/>
    <s v="Jun"/>
    <n v="6"/>
    <n v="0.28999999999999987"/>
    <n v="1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n v="0.7"/>
    <n v="-3.6891999999999996"/>
    <x v="2"/>
    <s v="Dec"/>
    <n v="12"/>
    <n v="-0.7666666666666665"/>
    <n v="6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n v="0.2"/>
    <n v="-18.584999999999994"/>
    <x v="2"/>
    <s v="Dec"/>
    <n v="12"/>
    <n v="-7.4999999999999969E-2"/>
    <n v="6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n v="0.3"/>
    <n v="43.199100000000044"/>
    <x v="0"/>
    <s v="Jun"/>
    <n v="6"/>
    <n v="4.2857142857142899E-2"/>
    <n v="2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n v="0.2"/>
    <n v="113.63939999999998"/>
    <x v="0"/>
    <s v="Jun"/>
    <n v="6"/>
    <n v="0.36249999999999993"/>
    <n v="2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x v="389"/>
    <n v="31.872000000000003"/>
    <n v="8"/>
    <n v="0.2"/>
    <n v="11.553600000000003"/>
    <x v="3"/>
    <s v="Sep"/>
    <n v="9"/>
    <n v="0.36250000000000004"/>
    <n v="4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x v="390"/>
    <n v="207.84600000000003"/>
    <n v="3"/>
    <n v="0.1"/>
    <n v="2.3093999999999895"/>
    <x v="3"/>
    <s v="Jan"/>
    <n v="1"/>
    <n v="1.1111111111111059E-2"/>
    <n v="3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n v="0"/>
    <n v="3.6659999999999986"/>
    <x v="0"/>
    <s v="Sep"/>
    <n v="9"/>
    <n v="0.29999999999999988"/>
    <n v="2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n v="0"/>
    <n v="23.392800000000008"/>
    <x v="0"/>
    <s v="Sep"/>
    <n v="9"/>
    <n v="0.12000000000000004"/>
    <n v="2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x v="393"/>
    <n v="70.949999999999989"/>
    <n v="3"/>
    <n v="0"/>
    <n v="20.575499999999998"/>
    <x v="0"/>
    <s v="Sep"/>
    <n v="9"/>
    <n v="0.29000000000000004"/>
    <n v="2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n v="0"/>
    <n v="42.025599999999997"/>
    <x v="0"/>
    <s v="Sep"/>
    <n v="9"/>
    <n v="0.45999999999999996"/>
    <n v="2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n v="0"/>
    <n v="29.152800000000013"/>
    <x v="0"/>
    <s v="Sep"/>
    <n v="9"/>
    <n v="0.12000000000000005"/>
    <n v="2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n v="0"/>
    <n v="10.584"/>
    <x v="0"/>
    <s v="Sep"/>
    <n v="9"/>
    <n v="0.48"/>
    <n v="2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n v="0"/>
    <n v="1.3676999999999999"/>
    <x v="3"/>
    <s v="Mar"/>
    <n v="3"/>
    <n v="0.47"/>
    <n v="5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x v="398"/>
    <n v="59.519999999999996"/>
    <n v="3"/>
    <n v="0"/>
    <n v="15.475200000000001"/>
    <x v="0"/>
    <s v="Apr"/>
    <n v="4"/>
    <n v="0.26"/>
    <n v="2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n v="0"/>
    <n v="9.716399999999993"/>
    <x v="0"/>
    <s v="Apr"/>
    <n v="4"/>
    <n v="5.9999999999999956E-2"/>
    <n v="2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n v="0"/>
    <n v="71.247600000000006"/>
    <x v="0"/>
    <s v="Apr"/>
    <n v="4"/>
    <n v="0.27"/>
    <n v="2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n v="0"/>
    <n v="7.9248000000000012"/>
    <x v="0"/>
    <s v="Apr"/>
    <n v="4"/>
    <n v="0.26"/>
    <n v="2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n v="0"/>
    <n v="2.8535999999999988"/>
    <x v="0"/>
    <s v="Apr"/>
    <n v="4"/>
    <n v="0.28999999999999987"/>
    <n v="2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n v="0"/>
    <n v="9.1311999999999998"/>
    <x v="0"/>
    <s v="Apr"/>
    <n v="4"/>
    <n v="0.26"/>
    <n v="2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n v="0.4"/>
    <n v="-75.830400000000054"/>
    <x v="3"/>
    <s v="Oct"/>
    <n v="10"/>
    <n v="-0.26666666666666689"/>
    <n v="4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n v="0.2"/>
    <n v="66.540799999999962"/>
    <x v="3"/>
    <s v="Oct"/>
    <n v="10"/>
    <n v="9.9999999999999936E-2"/>
    <n v="4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n v="0"/>
    <n v="24.913200000000003"/>
    <x v="0"/>
    <s v="Dec"/>
    <n v="12"/>
    <n v="0.39"/>
    <n v="4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n v="0.2"/>
    <n v="-24.294000000000018"/>
    <x v="2"/>
    <s v="Feb"/>
    <n v="2"/>
    <n v="-0.18750000000000011"/>
    <n v="6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n v="0.3"/>
    <n v="-96.11460000000011"/>
    <x v="0"/>
    <s v="Sep"/>
    <n v="9"/>
    <n v="-0.12857142857142873"/>
    <n v="5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n v="0.2"/>
    <n v="3.3479999999999999"/>
    <x v="0"/>
    <s v="Sep"/>
    <n v="9"/>
    <n v="0.37499999999999994"/>
    <n v="5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n v="0"/>
    <n v="36.372"/>
    <x v="1"/>
    <s v="Dec"/>
    <n v="12"/>
    <n v="0.35"/>
    <n v="7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n v="0"/>
    <n v="377.96220000000005"/>
    <x v="1"/>
    <s v="Dec"/>
    <n v="12"/>
    <n v="0.4200000000000001"/>
    <n v="7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n v="0.2"/>
    <n v="18.600599999999996"/>
    <x v="1"/>
    <s v="Dec"/>
    <n v="12"/>
    <n v="0.36249999999999993"/>
    <n v="7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n v="0.2"/>
    <n v="7.0680000000000005"/>
    <x v="0"/>
    <s v="Apr"/>
    <n v="4"/>
    <n v="0.30000000000000004"/>
    <n v="7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x v="411"/>
    <n v="1272.6299999999999"/>
    <n v="6"/>
    <n v="0.5"/>
    <n v="-814.4831999999999"/>
    <x v="0"/>
    <s v="Apr"/>
    <n v="4"/>
    <n v="-0.64"/>
    <n v="7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n v="0.7"/>
    <n v="-20.888999999999989"/>
    <x v="0"/>
    <s v="Apr"/>
    <n v="4"/>
    <n v="-0.73333333333333295"/>
    <n v="7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n v="0.2"/>
    <n v="-34.758000000000017"/>
    <x v="0"/>
    <s v="Apr"/>
    <n v="4"/>
    <n v="-0.18750000000000008"/>
    <n v="7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n v="0.2"/>
    <n v="5.8704000000000001"/>
    <x v="0"/>
    <s v="Apr"/>
    <n v="4"/>
    <n v="7.4999999999999997E-2"/>
    <n v="7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x v="269"/>
    <n v="254.74400000000003"/>
    <n v="7"/>
    <n v="0.6"/>
    <n v="-312.06139999999994"/>
    <x v="1"/>
    <s v="Jan"/>
    <n v="1"/>
    <n v="-1.2249999999999996"/>
    <n v="7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x v="415"/>
    <n v="205.33279999999996"/>
    <n v="2"/>
    <n v="0.32"/>
    <n v="-36.235200000000006"/>
    <x v="3"/>
    <s v="Mar"/>
    <n v="3"/>
    <n v="-0.17647058823529418"/>
    <n v="4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x v="416"/>
    <n v="4.7879999999999985"/>
    <n v="3"/>
    <n v="0.8"/>
    <n v="-7.9001999999999999"/>
    <x v="0"/>
    <s v="Dec"/>
    <n v="12"/>
    <n v="-1.6500000000000006"/>
    <n v="4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n v="0"/>
    <n v="26.630399999999998"/>
    <x v="1"/>
    <s v="Dec"/>
    <n v="12"/>
    <n v="0.48"/>
    <n v="4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n v="0"/>
    <n v="3.4091999999999842"/>
    <x v="2"/>
    <s v="Nov"/>
    <n v="11"/>
    <n v="9.9999999999999534E-3"/>
    <n v="2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x v="419"/>
    <n v="222.66599999999997"/>
    <n v="2"/>
    <n v="0.15"/>
    <n v="10.478399999999979"/>
    <x v="2"/>
    <s v="Nov"/>
    <n v="11"/>
    <n v="4.7058823529411681E-2"/>
    <n v="2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x v="420"/>
    <n v="703.96800000000007"/>
    <n v="4"/>
    <n v="0.2"/>
    <n v="87.995999999999924"/>
    <x v="2"/>
    <s v="Nov"/>
    <n v="11"/>
    <n v="0.12499999999999988"/>
    <n v="2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n v="0"/>
    <n v="24.980400000000007"/>
    <x v="2"/>
    <s v="Nov"/>
    <n v="11"/>
    <n v="0.27000000000000007"/>
    <n v="2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x v="422"/>
    <n v="62.649999999999991"/>
    <n v="7"/>
    <n v="0"/>
    <n v="28.818999999999996"/>
    <x v="2"/>
    <s v="Nov"/>
    <n v="11"/>
    <n v="0.45999999999999996"/>
    <n v="2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n v="0"/>
    <n v="45.527999999999992"/>
    <x v="2"/>
    <s v="Nov"/>
    <n v="11"/>
    <n v="0.47999999999999993"/>
    <n v="2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n v="0.2"/>
    <n v="7.1819999999999951"/>
    <x v="0"/>
    <s v="Jul"/>
    <n v="7"/>
    <n v="7.4999999999999942E-2"/>
    <n v="7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n v="0"/>
    <n v="19.295999999999999"/>
    <x v="0"/>
    <s v="Oct"/>
    <n v="10"/>
    <n v="0.47999999999999993"/>
    <n v="6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n v="0"/>
    <n v="6.6150000000000002"/>
    <x v="0"/>
    <s v="Jun"/>
    <n v="6"/>
    <n v="0.45"/>
    <n v="6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n v="0"/>
    <n v="84.51"/>
    <x v="0"/>
    <s v="Jun"/>
    <n v="6"/>
    <n v="0.12000000000000001"/>
    <n v="6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n v="0"/>
    <n v="1.9088999999999996"/>
    <x v="2"/>
    <s v="Oct"/>
    <n v="10"/>
    <n v="0.20999999999999996"/>
    <n v="4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n v="0"/>
    <n v="1.6688000000000001"/>
    <x v="2"/>
    <s v="Jul"/>
    <n v="7"/>
    <n v="0.28000000000000003"/>
    <n v="5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n v="0"/>
    <n v="57.592799999999997"/>
    <x v="2"/>
    <s v="Jul"/>
    <n v="7"/>
    <n v="0.36"/>
    <n v="5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n v="0"/>
    <n v="14.8"/>
    <x v="3"/>
    <s v="Jun"/>
    <n v="6"/>
    <n v="0.5"/>
    <n v="3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n v="0.15"/>
    <n v="-30.24499999999999"/>
    <x v="3"/>
    <s v="Jun"/>
    <n v="6"/>
    <n v="-5.8823529411764691E-2"/>
    <n v="3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n v="0.2"/>
    <n v="17.497500000000016"/>
    <x v="3"/>
    <s v="Jun"/>
    <n v="6"/>
    <n v="6.2500000000000069E-2"/>
    <n v="3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n v="0.2"/>
    <n v="341.99399999999969"/>
    <x v="2"/>
    <s v="Oct"/>
    <n v="10"/>
    <n v="0.12499999999999988"/>
    <n v="2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x v="433"/>
    <n v="7.9920000000000009"/>
    <n v="1"/>
    <n v="0.2"/>
    <n v="0.59940000000000015"/>
    <x v="2"/>
    <s v="Jun"/>
    <n v="6"/>
    <n v="7.5000000000000011E-2"/>
    <n v="4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x v="434"/>
    <n v="63.984000000000009"/>
    <n v="2"/>
    <n v="0.2"/>
    <n v="10.397399999999998"/>
    <x v="2"/>
    <s v="Jun"/>
    <n v="6"/>
    <n v="0.16249999999999995"/>
    <n v="4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n v="0.2"/>
    <n v="6.1572000000000031"/>
    <x v="2"/>
    <s v="Jun"/>
    <n v="6"/>
    <n v="8.750000000000005E-2"/>
    <n v="4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n v="0"/>
    <n v="8.9829999999999899"/>
    <x v="2"/>
    <s v="Sep"/>
    <n v="9"/>
    <n v="1.999999999999998E-2"/>
    <n v="5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n v="0"/>
    <n v="5.0921999999999992"/>
    <x v="2"/>
    <s v="Sep"/>
    <n v="9"/>
    <n v="0.45999999999999991"/>
    <n v="5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n v="0"/>
    <n v="13.157200000000003"/>
    <x v="0"/>
    <s v="May"/>
    <n v="5"/>
    <n v="0.14000000000000004"/>
    <n v="5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n v="0.4"/>
    <n v="-94.941000000000017"/>
    <x v="0"/>
    <s v="Mar"/>
    <n v="3"/>
    <n v="-0.50000000000000011"/>
    <n v="3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n v="0"/>
    <n v="51.655799999999999"/>
    <x v="1"/>
    <s v="Dec"/>
    <n v="12"/>
    <n v="0.49"/>
    <n v="4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x v="440"/>
    <n v="119.61600000000001"/>
    <n v="8"/>
    <n v="0.2"/>
    <n v="40.370399999999997"/>
    <x v="0"/>
    <s v="Jul"/>
    <n v="7"/>
    <n v="0.33749999999999991"/>
    <n v="6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n v="0"/>
    <n v="81.843199999999996"/>
    <x v="0"/>
    <s v="Jul"/>
    <n v="7"/>
    <n v="0.32"/>
    <n v="6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x v="291"/>
    <n v="241.56799999999998"/>
    <n v="2"/>
    <n v="0.2"/>
    <n v="18.11760000000001"/>
    <x v="0"/>
    <s v="Jul"/>
    <n v="7"/>
    <n v="7.5000000000000053E-2"/>
    <n v="6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n v="0"/>
    <n v="22.868999999999996"/>
    <x v="0"/>
    <s v="Jul"/>
    <n v="7"/>
    <n v="0.32999999999999996"/>
    <n v="6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x v="443"/>
    <n v="22.620000000000005"/>
    <n v="2"/>
    <n v="0.7"/>
    <n v="-15.079999999999998"/>
    <x v="0"/>
    <s v="May"/>
    <n v="5"/>
    <n v="-0.66666666666666641"/>
    <n v="5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x v="444"/>
    <n v="14.952000000000004"/>
    <n v="2"/>
    <n v="0.7"/>
    <n v="-11.961599999999997"/>
    <x v="0"/>
    <s v="May"/>
    <n v="5"/>
    <n v="-0.7999999999999996"/>
    <n v="5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x v="445"/>
    <n v="801.5680000000001"/>
    <n v="2"/>
    <n v="0.2"/>
    <n v="50.097999999999985"/>
    <x v="0"/>
    <s v="May"/>
    <n v="5"/>
    <n v="6.2499999999999972E-2"/>
    <n v="5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x v="446"/>
    <n v="2.3760000000000003"/>
    <n v="3"/>
    <n v="0.7"/>
    <n v="-1.9007999999999998"/>
    <x v="0"/>
    <s v="May"/>
    <n v="5"/>
    <n v="-0.79999999999999982"/>
    <n v="5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n v="0.2"/>
    <n v="11.8871"/>
    <x v="0"/>
    <s v="May"/>
    <n v="5"/>
    <n v="0.36249999999999999"/>
    <n v="5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x v="122"/>
    <n v="15.920000000000002"/>
    <n v="5"/>
    <n v="0.2"/>
    <n v="5.3729999999999993"/>
    <x v="3"/>
    <s v="Nov"/>
    <n v="11"/>
    <n v="0.33749999999999991"/>
    <n v="3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n v="0"/>
    <n v="0.73980000000000024"/>
    <x v="1"/>
    <s v="Mar"/>
    <n v="3"/>
    <n v="0.27000000000000007"/>
    <n v="6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n v="0"/>
    <n v="2.1683999999999997"/>
    <x v="1"/>
    <s v="Mar"/>
    <n v="3"/>
    <n v="0.25999999999999995"/>
    <n v="6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n v="0"/>
    <n v="11.684999999999999"/>
    <x v="1"/>
    <s v="Mar"/>
    <n v="3"/>
    <n v="0.24999999999999997"/>
    <n v="6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n v="0"/>
    <n v="3177.4749999999999"/>
    <x v="1"/>
    <s v="Mar"/>
    <n v="3"/>
    <n v="0.5"/>
    <n v="6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x v="452"/>
    <n v="126.30000000000001"/>
    <n v="3"/>
    <n v="0"/>
    <n v="40.415999999999997"/>
    <x v="3"/>
    <s v="Nov"/>
    <n v="11"/>
    <n v="0.31999999999999995"/>
    <n v="1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n v="0"/>
    <n v="12.172799999999999"/>
    <x v="3"/>
    <s v="Nov"/>
    <n v="11"/>
    <n v="0.31999999999999995"/>
    <n v="1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x v="79"/>
    <n v="7.1519999999999992"/>
    <n v="3"/>
    <n v="0.2"/>
    <n v="0.71520000000000028"/>
    <x v="0"/>
    <s v="Oct"/>
    <n v="10"/>
    <n v="0.10000000000000005"/>
    <n v="3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n v="0"/>
    <n v="1.7901"/>
    <x v="3"/>
    <s v="Dec"/>
    <n v="12"/>
    <n v="0.27"/>
    <n v="4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n v="0"/>
    <n v="1.7051999999999996"/>
    <x v="3"/>
    <s v="Dec"/>
    <n v="12"/>
    <n v="0.28999999999999992"/>
    <n v="4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n v="0"/>
    <n v="1379.9769999999999"/>
    <x v="3"/>
    <s v="Jan"/>
    <n v="1"/>
    <n v="0.45999999999999996"/>
    <n v="5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x v="457"/>
    <n v="51.449999999999996"/>
    <n v="3"/>
    <n v="0"/>
    <n v="13.891499999999999"/>
    <x v="3"/>
    <s v="Jan"/>
    <n v="1"/>
    <n v="0.27"/>
    <n v="5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n v="0"/>
    <n v="5.3819999999999997"/>
    <x v="3"/>
    <s v="Jan"/>
    <n v="1"/>
    <n v="0.44999999999999996"/>
    <n v="5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n v="0"/>
    <n v="56.300999999999988"/>
    <x v="3"/>
    <s v="Jan"/>
    <n v="1"/>
    <n v="4.9999999999999989E-2"/>
    <n v="5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n v="0.2"/>
    <n v="5.2877000000000001"/>
    <x v="1"/>
    <s v="Mar"/>
    <n v="3"/>
    <n v="0.28750000000000003"/>
    <n v="4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n v="0.2"/>
    <n v="-25.91360000000001"/>
    <x v="1"/>
    <s v="Mar"/>
    <n v="3"/>
    <n v="-0.20000000000000007"/>
    <n v="4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x v="461"/>
    <n v="14.111999999999997"/>
    <n v="9"/>
    <n v="0.8"/>
    <n v="-21.167999999999999"/>
    <x v="1"/>
    <s v="Mar"/>
    <n v="3"/>
    <n v="-1.5000000000000002"/>
    <n v="4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n v="0"/>
    <n v="21.097999999999985"/>
    <x v="3"/>
    <s v="Jan"/>
    <n v="1"/>
    <n v="9.9999999999999936E-2"/>
    <n v="2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n v="0.2"/>
    <n v="-12.414599999999997"/>
    <x v="0"/>
    <s v="May"/>
    <n v="5"/>
    <n v="-0.22499999999999992"/>
    <n v="2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n v="0"/>
    <n v="27.166600000000003"/>
    <x v="0"/>
    <s v="May"/>
    <n v="5"/>
    <n v="0.41000000000000003"/>
    <n v="2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x v="128"/>
    <n v="22.200000000000003"/>
    <n v="5"/>
    <n v="0"/>
    <n v="10.434000000000001"/>
    <x v="1"/>
    <s v="Dec"/>
    <n v="12"/>
    <n v="0.47"/>
    <n v="7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x v="464"/>
    <n v="683.95200000000011"/>
    <n v="3"/>
    <n v="0.2"/>
    <n v="42.746999999999986"/>
    <x v="3"/>
    <s v="Oct"/>
    <n v="10"/>
    <n v="6.2499999999999972E-2"/>
    <n v="5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n v="0.2"/>
    <n v="5.1407999999999916"/>
    <x v="3"/>
    <s v="Oct"/>
    <n v="10"/>
    <n v="0.11249999999999982"/>
    <n v="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x v="465"/>
    <n v="36.336000000000006"/>
    <n v="3"/>
    <n v="0.2"/>
    <n v="-7.2672000000000043"/>
    <x v="1"/>
    <s v="Sep"/>
    <n v="9"/>
    <n v="-0.20000000000000009"/>
    <n v="4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n v="0.2"/>
    <n v="-149.9058"/>
    <x v="1"/>
    <s v="Sep"/>
    <n v="9"/>
    <n v="-0.22499999999999998"/>
    <n v="4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n v="0.2"/>
    <n v="19.692"/>
    <x v="1"/>
    <s v="Sep"/>
    <n v="9"/>
    <n v="0.375"/>
    <n v="4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x v="468"/>
    <n v="190.72000000000003"/>
    <n v="1"/>
    <n v="0.2"/>
    <n v="11.919999999999987"/>
    <x v="1"/>
    <s v="Nov"/>
    <n v="11"/>
    <n v="6.2499999999999924E-2"/>
    <n v="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n v="0"/>
    <n v="2.3969999999999985"/>
    <x v="3"/>
    <s v="Sep"/>
    <n v="9"/>
    <n v="4.9999999999999968E-2"/>
    <n v="4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n v="0"/>
    <n v="274.38600000000008"/>
    <x v="0"/>
    <s v="May"/>
    <n v="5"/>
    <n v="0.28000000000000008"/>
    <n v="3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n v="0"/>
    <n v="11.375"/>
    <x v="0"/>
    <s v="May"/>
    <n v="5"/>
    <n v="0.5"/>
    <n v="3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n v="0.2"/>
    <n v="1.4672000000000001"/>
    <x v="0"/>
    <s v="Jul"/>
    <n v="7"/>
    <n v="8.7499999999999994E-2"/>
    <n v="6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x v="472"/>
    <n v="42.615999999999993"/>
    <n v="7"/>
    <n v="0.8"/>
    <n v="-68.185600000000022"/>
    <x v="3"/>
    <s v="Sep"/>
    <n v="9"/>
    <n v="-1.6000000000000008"/>
    <n v="5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n v="0.2"/>
    <n v="3.359999999999999"/>
    <x v="1"/>
    <s v="Dec"/>
    <n v="12"/>
    <n v="0.31249999999999989"/>
    <n v="5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n v="0"/>
    <n v="41.293800000000005"/>
    <x v="1"/>
    <s v="Dec"/>
    <n v="12"/>
    <n v="0.27"/>
    <n v="4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n v="0"/>
    <n v="70.980000000000018"/>
    <x v="1"/>
    <s v="Dec"/>
    <n v="12"/>
    <n v="0.25000000000000006"/>
    <n v="4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x v="476"/>
    <n v="468.90000000000003"/>
    <n v="6"/>
    <n v="0"/>
    <n v="206.31600000000006"/>
    <x v="2"/>
    <s v="Feb"/>
    <n v="2"/>
    <n v="0.44000000000000011"/>
    <n v="2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x v="477"/>
    <n v="380.86400000000003"/>
    <n v="8"/>
    <n v="0.2"/>
    <n v="38.086400000000026"/>
    <x v="0"/>
    <s v="Jul"/>
    <n v="7"/>
    <n v="0.10000000000000006"/>
    <n v="3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x v="435"/>
    <n v="646.77600000000007"/>
    <n v="9"/>
    <n v="0.2"/>
    <n v="-145.52460000000002"/>
    <x v="1"/>
    <s v="Dec"/>
    <n v="12"/>
    <n v="-0.22500000000000001"/>
    <n v="5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n v="0.2"/>
    <n v="7.263999999999994"/>
    <x v="2"/>
    <s v="May"/>
    <n v="5"/>
    <n v="0.12499999999999989"/>
    <n v="5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n v="0.2"/>
    <n v="6.2995000000000019"/>
    <x v="2"/>
    <s v="May"/>
    <n v="5"/>
    <n v="6.2500000000000014E-2"/>
    <n v="5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x v="480"/>
    <n v="66.112000000000009"/>
    <n v="4"/>
    <n v="0.6"/>
    <n v="-84.292799999999986"/>
    <x v="2"/>
    <s v="May"/>
    <n v="5"/>
    <n v="-1.2749999999999997"/>
    <n v="5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n v="0.2"/>
    <n v="13.931999999999999"/>
    <x v="3"/>
    <s v="Nov"/>
    <n v="11"/>
    <n v="0.33749999999999997"/>
    <n v="3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n v="0"/>
    <n v="6.4127999999999998"/>
    <x v="3"/>
    <s v="Nov"/>
    <n v="11"/>
    <n v="0.48"/>
    <n v="3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n v="0.2"/>
    <n v="15.641999999999982"/>
    <x v="1"/>
    <s v="Nov"/>
    <n v="11"/>
    <n v="6.2499999999999931E-2"/>
    <n v="2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x v="92"/>
    <n v="11.363999999999997"/>
    <n v="3"/>
    <n v="0.8"/>
    <n v="-17.045999999999999"/>
    <x v="1"/>
    <s v="Nov"/>
    <n v="11"/>
    <n v="-1.5000000000000002"/>
    <n v="2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n v="0.2"/>
    <n v="-1.7440000000000015"/>
    <x v="1"/>
    <s v="Nov"/>
    <n v="11"/>
    <n v="-0.20000000000000015"/>
    <n v="2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n v="0.2"/>
    <n v="0"/>
    <x v="0"/>
    <s v="Apr"/>
    <n v="4"/>
    <n v="0"/>
    <n v="2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x v="484"/>
    <n v="34.504000000000005"/>
    <n v="1"/>
    <n v="0.2"/>
    <n v="6.0381999999999998"/>
    <x v="3"/>
    <s v="Sep"/>
    <n v="9"/>
    <n v="0.17499999999999996"/>
    <n v="1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n v="0.2"/>
    <n v="2.5707"/>
    <x v="3"/>
    <s v="Nov"/>
    <n v="11"/>
    <n v="0.23749999999999999"/>
    <n v="4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n v="0"/>
    <n v="310.98720000000003"/>
    <x v="3"/>
    <s v="Jun"/>
    <n v="6"/>
    <n v="0.24000000000000002"/>
    <n v="4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x v="487"/>
    <n v="19.456000000000003"/>
    <n v="4"/>
    <n v="0.2"/>
    <n v="3.4047999999999981"/>
    <x v="2"/>
    <s v="Mar"/>
    <n v="3"/>
    <n v="0.17499999999999988"/>
    <n v="4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n v="0"/>
    <n v="9.9359999999999999"/>
    <x v="0"/>
    <s v="Jun"/>
    <n v="6"/>
    <n v="0.48000000000000004"/>
    <n v="5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n v="0.2"/>
    <n v="-217.04800000000017"/>
    <x v="0"/>
    <s v="Jun"/>
    <n v="6"/>
    <n v="-0.16250000000000012"/>
    <n v="5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x v="490"/>
    <n v="32.400000000000006"/>
    <n v="5"/>
    <n v="0"/>
    <n v="15.552000000000001"/>
    <x v="0"/>
    <s v="Jun"/>
    <n v="6"/>
    <n v="0.48"/>
    <n v="5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x v="379"/>
    <n v="42.599999999999994"/>
    <n v="3"/>
    <n v="0"/>
    <n v="16.614000000000001"/>
    <x v="3"/>
    <s v="Nov"/>
    <n v="11"/>
    <n v="0.39000000000000007"/>
    <n v="2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x v="491"/>
    <n v="84.056000000000012"/>
    <n v="7"/>
    <n v="0.2"/>
    <n v="27.318199999999983"/>
    <x v="3"/>
    <s v="Nov"/>
    <n v="11"/>
    <n v="0.32499999999999973"/>
    <n v="2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n v="0.2"/>
    <n v="1.3000000000000007"/>
    <x v="2"/>
    <s v="Sep"/>
    <n v="9"/>
    <n v="0.10000000000000006"/>
    <n v="4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n v="0.2"/>
    <n v="3.7743000000000002"/>
    <x v="2"/>
    <s v="Sep"/>
    <n v="9"/>
    <n v="0.28750000000000003"/>
    <n v="4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n v="0"/>
    <n v="0"/>
    <x v="1"/>
    <s v="Dec"/>
    <n v="12"/>
    <n v="0"/>
    <n v="2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n v="0"/>
    <n v="1.2005999999999999"/>
    <x v="1"/>
    <s v="Dec"/>
    <n v="12"/>
    <n v="0.45999999999999996"/>
    <n v="2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x v="495"/>
    <n v="374.37600000000003"/>
    <n v="3"/>
    <n v="0.2"/>
    <n v="46.796999999999983"/>
    <x v="3"/>
    <s v="Dec"/>
    <n v="12"/>
    <n v="0.12499999999999994"/>
    <n v="3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n v="0"/>
    <n v="45.001600000000003"/>
    <x v="3"/>
    <s v="Oct"/>
    <n v="10"/>
    <n v="0.49"/>
    <n v="7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x v="497"/>
    <n v="81.088000000000008"/>
    <n v="7"/>
    <n v="0.2"/>
    <n v="27.3672"/>
    <x v="3"/>
    <s v="Oct"/>
    <n v="10"/>
    <n v="0.33749999999999997"/>
    <n v="7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n v="0"/>
    <n v="9.3312000000000008"/>
    <x v="3"/>
    <s v="Oct"/>
    <n v="10"/>
    <n v="0.48000000000000004"/>
    <n v="7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x v="499"/>
    <n v="451.15199999999993"/>
    <n v="3"/>
    <n v="0.2"/>
    <n v="0"/>
    <x v="3"/>
    <s v="Oct"/>
    <n v="10"/>
    <n v="0"/>
    <n v="7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n v="0"/>
    <n v="34.775999999999996"/>
    <x v="3"/>
    <s v="Dec"/>
    <n v="12"/>
    <n v="0.47999999999999993"/>
    <n v="7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n v="0"/>
    <n v="6.4215999999999998"/>
    <x v="3"/>
    <s v="Dec"/>
    <n v="12"/>
    <n v="0.45999999999999996"/>
    <n v="7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n v="0.2"/>
    <n v="11.226599999999999"/>
    <x v="3"/>
    <s v="Dec"/>
    <n v="12"/>
    <n v="0.33749999999999997"/>
    <n v="7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x v="500"/>
    <n v="14.850000000000001"/>
    <n v="3"/>
    <n v="0"/>
    <n v="4.0095000000000001"/>
    <x v="3"/>
    <s v="Dec"/>
    <n v="12"/>
    <n v="0.26999999999999996"/>
    <n v="7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n v="0"/>
    <n v="2.3814000000000002"/>
    <x v="0"/>
    <s v="Nov"/>
    <n v="11"/>
    <n v="0.27"/>
    <n v="4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n v="0"/>
    <n v="78.752800000000008"/>
    <x v="1"/>
    <s v="Sep"/>
    <n v="9"/>
    <n v="0.49000000000000005"/>
    <n v="4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n v="0"/>
    <n v="9.7608000000000015"/>
    <x v="1"/>
    <s v="Sep"/>
    <n v="9"/>
    <n v="0.49000000000000005"/>
    <n v="4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n v="0"/>
    <n v="2.1899999999999995"/>
    <x v="1"/>
    <s v="Sep"/>
    <n v="9"/>
    <n v="0.29999999999999993"/>
    <n v="4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n v="0.2"/>
    <n v="8.7139999999999951"/>
    <x v="3"/>
    <s v="Jul"/>
    <n v="7"/>
    <n v="0.12499999999999992"/>
    <n v="6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n v="0.6"/>
    <n v="-5.7148000000000003"/>
    <x v="3"/>
    <s v="Jul"/>
    <n v="7"/>
    <n v="-0.65"/>
    <n v="6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n v="0"/>
    <n v="1.5456000000000003"/>
    <x v="1"/>
    <s v="Sep"/>
    <n v="9"/>
    <n v="3.0000000000000006E-2"/>
    <n v="4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x v="34"/>
    <n v="470.37600000000009"/>
    <n v="3"/>
    <n v="0.2"/>
    <n v="52.917299999999955"/>
    <x v="3"/>
    <s v="Dec"/>
    <n v="12"/>
    <n v="0.11249999999999988"/>
    <n v="4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n v="0.2"/>
    <n v="9.2386000000000053"/>
    <x v="3"/>
    <s v="Dec"/>
    <n v="12"/>
    <n v="8.750000000000005E-2"/>
    <n v="4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n v="0.2"/>
    <n v="3.5045999999999964"/>
    <x v="3"/>
    <s v="Dec"/>
    <n v="12"/>
    <n v="0.11249999999999988"/>
    <n v="4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n v="0.7"/>
    <n v="-4.7480999999999973"/>
    <x v="3"/>
    <s v="Dec"/>
    <n v="12"/>
    <n v="-0.69999999999999962"/>
    <n v="4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n v="0.2"/>
    <n v="30.477599999999981"/>
    <x v="3"/>
    <s v="Dec"/>
    <n v="12"/>
    <n v="7.4999999999999956E-2"/>
    <n v="4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n v="0"/>
    <n v="4.968599999999995"/>
    <x v="1"/>
    <s v="Jul"/>
    <n v="7"/>
    <n v="6.9999999999999923E-2"/>
    <n v="6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n v="0"/>
    <n v="144.51570000000001"/>
    <x v="1"/>
    <s v="Jul"/>
    <n v="7"/>
    <n v="0.49000000000000005"/>
    <n v="6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n v="0.2"/>
    <n v="-20.136200000000006"/>
    <x v="0"/>
    <s v="Mar"/>
    <n v="3"/>
    <n v="-0.23750000000000004"/>
    <n v="4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x v="510"/>
    <n v="20.736000000000004"/>
    <n v="4"/>
    <n v="0.2"/>
    <n v="7.2576000000000001"/>
    <x v="0"/>
    <s v="Mar"/>
    <n v="3"/>
    <n v="0.34999999999999992"/>
    <n v="4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x v="440"/>
    <n v="16.821000000000005"/>
    <n v="3"/>
    <n v="0.7"/>
    <n v="-12.896100000000004"/>
    <x v="0"/>
    <s v="Mar"/>
    <n v="3"/>
    <n v="-0.76666666666666672"/>
    <n v="4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x v="511"/>
    <n v="10.368000000000002"/>
    <n v="2"/>
    <n v="0.2"/>
    <n v="3.6288"/>
    <x v="0"/>
    <s v="Mar"/>
    <n v="3"/>
    <n v="0.34999999999999992"/>
    <n v="4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n v="0.2"/>
    <n v="1.1679999999999997"/>
    <x v="2"/>
    <s v="Jan"/>
    <n v="1"/>
    <n v="0.12499999999999997"/>
    <n v="4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x v="198"/>
    <n v="31.200000000000003"/>
    <n v="3"/>
    <n v="0.2"/>
    <n v="9.7499999999999964"/>
    <x v="2"/>
    <s v="Jan"/>
    <n v="1"/>
    <n v="0.31249999999999983"/>
    <n v="4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n v="0"/>
    <n v="22.074799999999996"/>
    <x v="2"/>
    <s v="Aug"/>
    <n v="8"/>
    <n v="0.28999999999999992"/>
    <n v="7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n v="0.2"/>
    <n v="434.99130000000002"/>
    <x v="2"/>
    <s v="Aug"/>
    <n v="8"/>
    <n v="0.36249999999999999"/>
    <n v="7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x v="288"/>
    <n v="445.96000000000004"/>
    <n v="5"/>
    <n v="0.2"/>
    <n v="55.744999999999948"/>
    <x v="2"/>
    <s v="Aug"/>
    <n v="8"/>
    <n v="0.12499999999999988"/>
    <n v="7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n v="0"/>
    <n v="91.772800000000018"/>
    <x v="2"/>
    <s v="Aug"/>
    <n v="8"/>
    <n v="0.28000000000000008"/>
    <n v="7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n v="0.2"/>
    <n v="1.0178000000000007"/>
    <x v="0"/>
    <s v="Jul"/>
    <n v="7"/>
    <n v="8.7500000000000064E-2"/>
    <n v="2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x v="516"/>
    <n v="143.98199999999997"/>
    <n v="3"/>
    <n v="0.4"/>
    <n v="-28.796400000000006"/>
    <x v="0"/>
    <s v="Jul"/>
    <n v="7"/>
    <n v="-0.20000000000000007"/>
    <n v="5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n v="0.4"/>
    <n v="-115.35440000000006"/>
    <x v="0"/>
    <s v="Jul"/>
    <n v="7"/>
    <n v="-0.23333333333333345"/>
    <n v="5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n v="0.2"/>
    <n v="0.72999999999999954"/>
    <x v="0"/>
    <s v="Jul"/>
    <n v="7"/>
    <n v="0.12499999999999993"/>
    <n v="5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n v="0.2"/>
    <n v="17.84699999999998"/>
    <x v="2"/>
    <s v="Mar"/>
    <n v="3"/>
    <n v="0.12499999999999985"/>
    <n v="4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n v="0.2"/>
    <n v="5.1407999999999916"/>
    <x v="2"/>
    <s v="Mar"/>
    <n v="3"/>
    <n v="0.11249999999999982"/>
    <n v="4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n v="0.7"/>
    <n v="-5.5338000000000012"/>
    <x v="2"/>
    <s v="Mar"/>
    <n v="3"/>
    <n v="-0.76666666666666683"/>
    <n v="4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x v="380"/>
    <n v="43.188000000000009"/>
    <n v="4"/>
    <n v="0.7"/>
    <n v="-31.671199999999999"/>
    <x v="2"/>
    <s v="Mar"/>
    <n v="3"/>
    <n v="-0.73333333333333317"/>
    <n v="4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n v="0.2"/>
    <n v="47.815200000000004"/>
    <x v="2"/>
    <s v="Mar"/>
    <n v="3"/>
    <n v="0.36250000000000004"/>
    <n v="4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x v="520"/>
    <n v="3.2820000000000005"/>
    <n v="2"/>
    <n v="0.7"/>
    <n v="-2.6256000000000004"/>
    <x v="2"/>
    <s v="May"/>
    <n v="5"/>
    <n v="-0.8"/>
    <n v="4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n v="0.2"/>
    <n v="2.3813999999999984"/>
    <x v="2"/>
    <s v="May"/>
    <n v="5"/>
    <n v="0.11249999999999993"/>
    <n v="4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n v="0.4"/>
    <n v="-10.117800000000003"/>
    <x v="2"/>
    <s v="May"/>
    <n v="5"/>
    <n v="-0.18333333333333338"/>
    <n v="4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n v="0.2"/>
    <n v="41.577299999999951"/>
    <x v="0"/>
    <s v="Apr"/>
    <n v="4"/>
    <n v="0.11249999999999986"/>
    <n v="3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x v="522"/>
    <n v="15.712000000000002"/>
    <n v="4"/>
    <n v="0.2"/>
    <n v="5.6955999999999989"/>
    <x v="0"/>
    <s v="Apr"/>
    <n v="4"/>
    <n v="0.36249999999999988"/>
    <n v="3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n v="0.2"/>
    <n v="2.6399999999999997"/>
    <x v="0"/>
    <s v="Sep"/>
    <n v="9"/>
    <n v="0.31249999999999994"/>
    <n v="2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n v="0.4"/>
    <n v="-157.93830000000008"/>
    <x v="0"/>
    <s v="Sep"/>
    <n v="9"/>
    <n v="-0.21666666666666679"/>
    <n v="2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x v="223"/>
    <n v="119.93999999999998"/>
    <n v="10"/>
    <n v="0.4"/>
    <n v="15.99199999999999"/>
    <x v="3"/>
    <s v="Nov"/>
    <n v="11"/>
    <n v="0.13333333333333328"/>
    <n v="3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x v="525"/>
    <n v="3.6480000000000006"/>
    <n v="2"/>
    <n v="0.7"/>
    <n v="-2.7967999999999993"/>
    <x v="3"/>
    <s v="Nov"/>
    <n v="11"/>
    <n v="-0.76666666666666639"/>
    <n v="3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n v="0"/>
    <n v="15.787199999999999"/>
    <x v="3"/>
    <s v="Aug"/>
    <n v="8"/>
    <n v="0.39"/>
    <n v="5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n v="0"/>
    <n v="3.0813999999999995"/>
    <x v="3"/>
    <s v="Aug"/>
    <n v="8"/>
    <n v="0.30999999999999994"/>
    <n v="5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n v="0.2"/>
    <n v="33.569999999999986"/>
    <x v="3"/>
    <s v="Aug"/>
    <n v="8"/>
    <n v="0.31249999999999983"/>
    <n v="5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n v="0"/>
    <n v="10.993899999999996"/>
    <x v="3"/>
    <s v="Aug"/>
    <n v="8"/>
    <n v="0.28999999999999992"/>
    <n v="5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n v="0"/>
    <n v="27.286199999999994"/>
    <x v="3"/>
    <s v="Aug"/>
    <n v="8"/>
    <n v="0.30999999999999994"/>
    <n v="5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x v="530"/>
    <n v="8.6899999999999977"/>
    <n v="5"/>
    <n v="0.8"/>
    <n v="-14.773"/>
    <x v="2"/>
    <s v="Dec"/>
    <n v="12"/>
    <n v="-1.7000000000000004"/>
    <n v="5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n v="0"/>
    <n v="87.568399999999968"/>
    <x v="1"/>
    <s v="Nov"/>
    <n v="11"/>
    <n v="0.28999999999999992"/>
    <n v="4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n v="0.1"/>
    <n v="178.90100000000001"/>
    <x v="1"/>
    <s v="Nov"/>
    <n v="11"/>
    <n v="0.32222222222222224"/>
    <n v="4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n v="0"/>
    <n v="130.87"/>
    <x v="1"/>
    <s v="Nov"/>
    <n v="11"/>
    <n v="0.25"/>
    <n v="4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n v="0"/>
    <n v="46.927799999999984"/>
    <x v="1"/>
    <s v="Nov"/>
    <n v="11"/>
    <n v="0.28999999999999992"/>
    <n v="4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n v="0"/>
    <n v="12.090399999999999"/>
    <x v="3"/>
    <s v="Sep"/>
    <n v="9"/>
    <n v="0.33999999999999997"/>
    <n v="4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n v="0"/>
    <n v="28.176399999999987"/>
    <x v="3"/>
    <s v="May"/>
    <n v="5"/>
    <n v="0.28999999999999987"/>
    <n v="4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n v="0.2"/>
    <n v="5.1434999999999977"/>
    <x v="3"/>
    <s v="Dec"/>
    <n v="12"/>
    <n v="0.33749999999999986"/>
    <n v="4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n v="0"/>
    <n v="6.0857999999999999"/>
    <x v="3"/>
    <s v="Dec"/>
    <n v="12"/>
    <n v="0.45999999999999996"/>
    <n v="4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x v="537"/>
    <n v="243.38400000000001"/>
    <n v="3"/>
    <n v="0.2"/>
    <n v="-51.719100000000012"/>
    <x v="0"/>
    <s v="Dec"/>
    <n v="12"/>
    <n v="-0.21250000000000002"/>
    <n v="2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x v="538"/>
    <n v="119.80000000000001"/>
    <n v="5"/>
    <n v="0.2"/>
    <n v="29.950000000000003"/>
    <x v="0"/>
    <s v="Dec"/>
    <n v="12"/>
    <n v="0.25"/>
    <n v="2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n v="0.2"/>
    <n v="30.076800000000006"/>
    <x v="0"/>
    <s v="Dec"/>
    <n v="12"/>
    <n v="0.10000000000000003"/>
    <n v="2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x v="540"/>
    <n v="17.880000000000003"/>
    <n v="3"/>
    <n v="0.2"/>
    <n v="2.458499999999999"/>
    <x v="3"/>
    <s v="Sep"/>
    <n v="9"/>
    <n v="0.13749999999999993"/>
    <n v="2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x v="508"/>
    <n v="235.94400000000002"/>
    <n v="3"/>
    <n v="0.2"/>
    <n v="85.529700000000005"/>
    <x v="3"/>
    <s v="Sep"/>
    <n v="9"/>
    <n v="0.36249999999999999"/>
    <n v="2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x v="541"/>
    <n v="392.93999999999994"/>
    <n v="3"/>
    <n v="0"/>
    <n v="43.223399999999984"/>
    <x v="1"/>
    <s v="Oct"/>
    <n v="10"/>
    <n v="0.10999999999999997"/>
    <n v="5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x v="542"/>
    <n v="18.882000000000005"/>
    <n v="3"/>
    <n v="0.7"/>
    <n v="-13.846800000000002"/>
    <x v="0"/>
    <s v="Aug"/>
    <n v="8"/>
    <n v="-0.73333333333333328"/>
    <n v="6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n v="0.2"/>
    <n v="12.232799999999997"/>
    <x v="0"/>
    <s v="Aug"/>
    <n v="8"/>
    <n v="9.9999999999999978E-2"/>
    <n v="6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n v="0"/>
    <n v="272.79200000000003"/>
    <x v="0"/>
    <s v="May"/>
    <n v="5"/>
    <n v="0.26"/>
    <n v="5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x v="544"/>
    <n v="15.424000000000001"/>
    <n v="4"/>
    <n v="0.2"/>
    <n v="5.0128000000000004"/>
    <x v="0"/>
    <s v="May"/>
    <n v="5"/>
    <n v="0.32500000000000001"/>
    <n v="5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n v="0"/>
    <n v="6.0287999999999995"/>
    <x v="0"/>
    <s v="Dec"/>
    <n v="12"/>
    <n v="0.31999999999999995"/>
    <n v="4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n v="0"/>
    <n v="85.903999999999996"/>
    <x v="3"/>
    <s v="Jul"/>
    <n v="7"/>
    <n v="0.26"/>
    <n v="4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n v="0"/>
    <n v="12.599999999999998"/>
    <x v="3"/>
    <s v="Jul"/>
    <n v="7"/>
    <n v="0.47999999999999993"/>
    <n v="4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n v="0"/>
    <n v="54.333200000000005"/>
    <x v="3"/>
    <s v="Jun"/>
    <n v="6"/>
    <n v="0.41000000000000003"/>
    <n v="5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n v="0"/>
    <n v="3.1752000000000002"/>
    <x v="3"/>
    <s v="Jul"/>
    <n v="7"/>
    <n v="0.49"/>
    <n v="4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n v="0"/>
    <n v="56.510999999999996"/>
    <x v="3"/>
    <s v="Dec"/>
    <n v="12"/>
    <n v="0.26999999999999996"/>
    <n v="6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x v="128"/>
    <n v="31.560000000000002"/>
    <n v="5"/>
    <n v="0.2"/>
    <n v="9.8624999999999972"/>
    <x v="0"/>
    <s v="Apr"/>
    <n v="4"/>
    <n v="0.31249999999999989"/>
    <n v="7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x v="550"/>
    <n v="30.144000000000002"/>
    <n v="2"/>
    <n v="0.2"/>
    <n v="3.0143999999999993"/>
    <x v="0"/>
    <s v="Apr"/>
    <n v="4"/>
    <n v="9.9999999999999964E-2"/>
    <n v="7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n v="0"/>
    <n v="6.0680000000000014"/>
    <x v="0"/>
    <s v="Dec"/>
    <n v="12"/>
    <n v="0.41000000000000009"/>
    <n v="5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n v="0.2"/>
    <n v="22.678200000000018"/>
    <x v="0"/>
    <s v="Dec"/>
    <n v="12"/>
    <n v="7.5000000000000067E-2"/>
    <n v="5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n v="0"/>
    <n v="31.599999999999966"/>
    <x v="0"/>
    <s v="Dec"/>
    <n v="12"/>
    <n v="9.9999999999999895E-2"/>
    <n v="5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n v="0"/>
    <n v="178.31799999999998"/>
    <x v="0"/>
    <s v="Oct"/>
    <n v="10"/>
    <n v="0.47"/>
    <n v="6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n v="0"/>
    <n v="45.975399999999993"/>
    <x v="3"/>
    <s v="Jun"/>
    <n v="6"/>
    <n v="0.47"/>
    <n v="4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n v="0"/>
    <n v="10.311999999999998"/>
    <x v="3"/>
    <s v="Jun"/>
    <n v="6"/>
    <n v="9.9999999999999978E-2"/>
    <n v="4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n v="0.2"/>
    <n v="8.5163999999999938"/>
    <x v="0"/>
    <s v="Aug"/>
    <n v="8"/>
    <n v="7.4999999999999942E-2"/>
    <n v="6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x v="554"/>
    <n v="3.3180000000000005"/>
    <n v="2"/>
    <n v="0.7"/>
    <n v="-2.6543999999999999"/>
    <x v="0"/>
    <s v="Aug"/>
    <n v="8"/>
    <n v="-0.79999999999999982"/>
    <n v="6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n v="0.2"/>
    <n v="45.322199999999995"/>
    <x v="0"/>
    <s v="Aug"/>
    <n v="8"/>
    <n v="0.33749999999999991"/>
    <n v="6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n v="0.3"/>
    <n v="-50.098000000000013"/>
    <x v="0"/>
    <s v="Sep"/>
    <n v="9"/>
    <n v="-7.1428571428571452E-2"/>
    <n v="0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x v="68"/>
    <n v="2.3079999999999994"/>
    <n v="2"/>
    <n v="0.8"/>
    <n v="-3.4619999999999997"/>
    <x v="0"/>
    <s v="Sep"/>
    <n v="9"/>
    <n v="-1.5000000000000002"/>
    <n v="0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n v="0.2"/>
    <n v="124.92899999999986"/>
    <x v="1"/>
    <s v="Aug"/>
    <n v="8"/>
    <n v="0.12499999999999986"/>
    <n v="4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n v="0.2"/>
    <n v="-135.7650000000001"/>
    <x v="1"/>
    <s v="Aug"/>
    <n v="8"/>
    <n v="-0.18750000000000014"/>
    <n v="4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x v="114"/>
    <n v="918.78499999999985"/>
    <n v="5"/>
    <n v="0.3"/>
    <n v="-118.12950000000006"/>
    <x v="1"/>
    <s v="Aug"/>
    <n v="8"/>
    <n v="-0.12857142857142867"/>
    <n v="4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x v="109"/>
    <n v="2.7239999999999993"/>
    <n v="3"/>
    <n v="0.8"/>
    <n v="-4.2222000000000008"/>
    <x v="1"/>
    <s v="Aug"/>
    <n v="8"/>
    <n v="-1.5500000000000007"/>
    <n v="4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n v="0"/>
    <n v="18.397999999999968"/>
    <x v="0"/>
    <s v="Mar"/>
    <n v="3"/>
    <n v="3.9999999999999931E-2"/>
    <n v="4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n v="0"/>
    <n v="5.2625999999999999"/>
    <x v="0"/>
    <s v="Nov"/>
    <n v="11"/>
    <n v="0.49"/>
    <n v="0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n v="0.2"/>
    <n v="2.0789999999999997"/>
    <x v="3"/>
    <s v="Jun"/>
    <n v="6"/>
    <n v="8.7499999999999981E-2"/>
    <n v="2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n v="0.2"/>
    <n v="28.706399999999991"/>
    <x v="3"/>
    <s v="Jun"/>
    <n v="6"/>
    <n v="0.33749999999999991"/>
    <n v="2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n v="0.2"/>
    <n v="28.618200000000002"/>
    <x v="3"/>
    <s v="Jun"/>
    <n v="6"/>
    <n v="7.4999999999999997E-2"/>
    <n v="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x v="559"/>
    <n v="30.36"/>
    <n v="5"/>
    <n v="0.2"/>
    <n v="8.7285000000000004"/>
    <x v="2"/>
    <s v="Dec"/>
    <n v="12"/>
    <n v="0.28750000000000003"/>
    <n v="2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x v="560"/>
    <n v="23.976000000000003"/>
    <n v="3"/>
    <n v="0.6"/>
    <n v="-14.385599999999997"/>
    <x v="3"/>
    <s v="Jun"/>
    <n v="6"/>
    <n v="-0.59999999999999976"/>
    <n v="4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n v="0.5"/>
    <n v="-71.890500000000017"/>
    <x v="3"/>
    <s v="Jun"/>
    <n v="6"/>
    <n v="-0.66000000000000014"/>
    <n v="4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n v="0.2"/>
    <n v="11.359999999999998"/>
    <x v="3"/>
    <s v="Jun"/>
    <n v="6"/>
    <n v="0.31249999999999994"/>
    <n v="4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n v="0.2"/>
    <n v="1.7115"/>
    <x v="3"/>
    <s v="Jun"/>
    <n v="6"/>
    <n v="8.7500000000000008E-2"/>
    <n v="7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n v="0"/>
    <n v="16.588799999999999"/>
    <x v="3"/>
    <s v="Dec"/>
    <n v="12"/>
    <n v="0.27"/>
    <n v="3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n v="0"/>
    <n v="17.504999999999995"/>
    <x v="3"/>
    <s v="Dec"/>
    <n v="12"/>
    <n v="0.4499999999999999"/>
    <n v="3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x v="463"/>
    <n v="99.390000000000015"/>
    <n v="3"/>
    <n v="0"/>
    <n v="40.749900000000004"/>
    <x v="3"/>
    <s v="Dec"/>
    <n v="12"/>
    <n v="0.41"/>
    <n v="3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x v="566"/>
    <n v="2.6879999999999997"/>
    <n v="3"/>
    <n v="0.8"/>
    <n v="-7.3920000000000021"/>
    <x v="3"/>
    <s v="Mar"/>
    <n v="3"/>
    <n v="-2.7500000000000009"/>
    <n v="5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x v="567"/>
    <n v="27.816000000000003"/>
    <n v="3"/>
    <n v="0.2"/>
    <n v="4.5200999999999958"/>
    <x v="3"/>
    <s v="Mar"/>
    <n v="3"/>
    <n v="0.16249999999999984"/>
    <n v="5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n v="0.6"/>
    <n v="-41.261999999999972"/>
    <x v="3"/>
    <s v="Mar"/>
    <n v="3"/>
    <n v="-0.49999999999999967"/>
    <n v="5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x v="569"/>
    <n v="182.99399999999997"/>
    <n v="3"/>
    <n v="0.8"/>
    <n v="-320.23950000000013"/>
    <x v="3"/>
    <s v="Mar"/>
    <n v="3"/>
    <n v="-1.7500000000000011"/>
    <n v="5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x v="570"/>
    <n v="14.352000000000002"/>
    <n v="3"/>
    <n v="0.2"/>
    <n v="4.6643999999999988"/>
    <x v="0"/>
    <s v="Nov"/>
    <n v="11"/>
    <n v="0.32499999999999984"/>
    <n v="5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n v="0"/>
    <n v="2.598399999999998"/>
    <x v="0"/>
    <s v="Nov"/>
    <n v="11"/>
    <n v="3.9999999999999973E-2"/>
    <n v="5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n v="0"/>
    <n v="18.521999999999998"/>
    <x v="0"/>
    <s v="Nov"/>
    <n v="11"/>
    <n v="0.27"/>
    <n v="5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n v="0.5"/>
    <n v="-3839.9903999999988"/>
    <x v="3"/>
    <s v="Nov"/>
    <n v="11"/>
    <n v="-0.47999999999999987"/>
    <n v="0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x v="549"/>
    <n v="167.44000000000003"/>
    <n v="2"/>
    <n v="0.2"/>
    <n v="14.650999999999989"/>
    <x v="3"/>
    <s v="Nov"/>
    <n v="11"/>
    <n v="8.7499999999999925E-2"/>
    <n v="0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n v="0"/>
    <n v="163.18979999999999"/>
    <x v="2"/>
    <s v="Jul"/>
    <n v="7"/>
    <n v="0.33999999999999997"/>
    <n v="3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n v="0"/>
    <n v="6.8713999999999995"/>
    <x v="2"/>
    <s v="Jul"/>
    <n v="7"/>
    <n v="0.47"/>
    <n v="3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n v="0"/>
    <n v="9.3312000000000008"/>
    <x v="2"/>
    <s v="Jul"/>
    <n v="7"/>
    <n v="0.48000000000000004"/>
    <n v="3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n v="0.2"/>
    <n v="4.7995999999999768"/>
    <x v="3"/>
    <s v="Dec"/>
    <n v="12"/>
    <n v="2.4999999999999876E-2"/>
    <n v="4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n v="0"/>
    <n v="14.561400000000006"/>
    <x v="2"/>
    <s v="Jun"/>
    <n v="6"/>
    <n v="0.14000000000000004"/>
    <n v="2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n v="0"/>
    <n v="74.053200000000004"/>
    <x v="2"/>
    <s v="Jun"/>
    <n v="6"/>
    <n v="0.26"/>
    <n v="2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x v="576"/>
    <n v="36.839999999999996"/>
    <n v="3"/>
    <n v="0"/>
    <n v="10.315199999999999"/>
    <x v="2"/>
    <s v="Jun"/>
    <n v="6"/>
    <n v="0.28000000000000003"/>
    <n v="2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n v="0"/>
    <n v="24.936000000000007"/>
    <x v="1"/>
    <s v="Mar"/>
    <n v="3"/>
    <n v="0.15000000000000002"/>
    <n v="5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n v="0"/>
    <n v="16.032"/>
    <x v="1"/>
    <s v="Mar"/>
    <n v="3"/>
    <n v="0.48000000000000004"/>
    <n v="5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x v="290"/>
    <n v="198.27200000000002"/>
    <n v="8"/>
    <n v="0.2"/>
    <n v="17.34879999999999"/>
    <x v="1"/>
    <s v="May"/>
    <n v="5"/>
    <n v="8.7499999999999939E-2"/>
    <n v="3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x v="579"/>
    <n v="47.360000000000007"/>
    <n v="4"/>
    <n v="0.2"/>
    <n v="17.759999999999998"/>
    <x v="1"/>
    <s v="May"/>
    <n v="5"/>
    <n v="0.37499999999999989"/>
    <n v="3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x v="81"/>
    <n v="200.98400000000004"/>
    <n v="7"/>
    <n v="0.2"/>
    <n v="62.807499999999976"/>
    <x v="1"/>
    <s v="May"/>
    <n v="5"/>
    <n v="0.31249999999999983"/>
    <n v="3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x v="580"/>
    <n v="97.696000000000012"/>
    <n v="4"/>
    <n v="0.2"/>
    <n v="31.751200000000001"/>
    <x v="1"/>
    <s v="May"/>
    <n v="5"/>
    <n v="0.32499999999999996"/>
    <n v="3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n v="0.2"/>
    <n v="0.8088000000000003"/>
    <x v="1"/>
    <s v="May"/>
    <n v="5"/>
    <n v="0.3000000000000001"/>
    <n v="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x v="582"/>
    <n v="18.588000000000005"/>
    <n v="2"/>
    <n v="0.7"/>
    <n v="-13.6312"/>
    <x v="1"/>
    <s v="May"/>
    <n v="5"/>
    <n v="-0.73333333333333317"/>
    <n v="3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x v="304"/>
    <n v="4.8960000000000008"/>
    <n v="3"/>
    <n v="0.7"/>
    <n v="-3.4271999999999991"/>
    <x v="1"/>
    <s v="May"/>
    <n v="5"/>
    <n v="-0.69999999999999973"/>
    <n v="3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x v="192"/>
    <n v="15.072000000000003"/>
    <n v="3"/>
    <n v="0.2"/>
    <n v="4.1448"/>
    <x v="3"/>
    <s v="Sep"/>
    <n v="9"/>
    <n v="0.27499999999999997"/>
    <n v="6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n v="0"/>
    <n v="35.679599999999979"/>
    <x v="0"/>
    <s v="Nov"/>
    <n v="11"/>
    <n v="0.1699999999999999"/>
    <n v="4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x v="584"/>
    <n v="369.91200000000003"/>
    <n v="3"/>
    <n v="0.2"/>
    <n v="-13.871700000000047"/>
    <x v="1"/>
    <s v="Apr"/>
    <n v="4"/>
    <n v="-3.7500000000000124E-2"/>
    <n v="5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x v="585"/>
    <n v="10.368000000000002"/>
    <n v="2"/>
    <n v="0.2"/>
    <n v="3.6288"/>
    <x v="2"/>
    <s v="Sep"/>
    <n v="9"/>
    <n v="0.34999999999999992"/>
    <n v="5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n v="0.2"/>
    <n v="18.769499999999987"/>
    <x v="2"/>
    <s v="Sep"/>
    <n v="9"/>
    <n v="0.11249999999999992"/>
    <n v="5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x v="453"/>
    <n v="15.216000000000001"/>
    <n v="1"/>
    <n v="0.2"/>
    <n v="2.2823999999999991"/>
    <x v="2"/>
    <s v="Sep"/>
    <n v="9"/>
    <n v="0.14999999999999994"/>
    <n v="5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n v="0"/>
    <n v="52.78240000000001"/>
    <x v="2"/>
    <s v="Dec"/>
    <n v="12"/>
    <n v="0.44000000000000011"/>
    <n v="2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n v="0.2"/>
    <n v="-110.49000000000007"/>
    <x v="2"/>
    <s v="Dec"/>
    <n v="12"/>
    <n v="-0.12500000000000008"/>
    <n v="2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n v="0.2"/>
    <n v="15.767999999999997"/>
    <x v="2"/>
    <s v="Dec"/>
    <n v="12"/>
    <n v="0.33749999999999997"/>
    <n v="2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n v="0"/>
    <n v="26.630399999999998"/>
    <x v="2"/>
    <s v="Apr"/>
    <n v="4"/>
    <n v="0.48"/>
    <n v="2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n v="0.2"/>
    <n v="8.8623999999999992"/>
    <x v="3"/>
    <s v="Sep"/>
    <n v="9"/>
    <n v="0.36249999999999993"/>
    <n v="4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x v="589"/>
    <n v="281.34000000000003"/>
    <n v="6"/>
    <n v="0"/>
    <n v="109.72260000000001"/>
    <x v="3"/>
    <s v="May"/>
    <n v="5"/>
    <n v="0.39"/>
    <n v="5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n v="0"/>
    <n v="89.314199999999971"/>
    <x v="3"/>
    <s v="May"/>
    <n v="5"/>
    <n v="0.28999999999999987"/>
    <n v="5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x v="590"/>
    <n v="299.96999999999997"/>
    <n v="3"/>
    <n v="0"/>
    <n v="113.98860000000001"/>
    <x v="3"/>
    <s v="May"/>
    <n v="5"/>
    <n v="0.38000000000000006"/>
    <n v="5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n v="0.2"/>
    <n v="6.9719999999999995"/>
    <x v="2"/>
    <s v="Jul"/>
    <n v="7"/>
    <n v="0.34999999999999992"/>
    <n v="5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n v="0"/>
    <n v="3.0813999999999995"/>
    <x v="2"/>
    <s v="Jan"/>
    <n v="1"/>
    <n v="0.30999999999999994"/>
    <n v="3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x v="592"/>
    <n v="103.05599999999998"/>
    <n v="3"/>
    <n v="0.2"/>
    <n v="24.475800000000007"/>
    <x v="3"/>
    <s v="Sep"/>
    <n v="9"/>
    <n v="0.2375000000000001"/>
    <n v="5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x v="444"/>
    <n v="59.808000000000007"/>
    <n v="3"/>
    <n v="0.2"/>
    <n v="19.4376"/>
    <x v="2"/>
    <s v="Jun"/>
    <n v="6"/>
    <n v="0.32499999999999996"/>
    <n v="5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x v="391"/>
    <n v="73.320000000000007"/>
    <n v="6"/>
    <n v="0"/>
    <n v="21.995999999999992"/>
    <x v="2"/>
    <s v="Jun"/>
    <n v="6"/>
    <n v="0.29999999999999988"/>
    <n v="5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n v="0"/>
    <n v="73.41"/>
    <x v="0"/>
    <s v="Feb"/>
    <n v="2"/>
    <n v="0.5"/>
    <n v="5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n v="0"/>
    <n v="231.41160000000002"/>
    <x v="0"/>
    <s v="Dec"/>
    <n v="12"/>
    <n v="0.14000000000000001"/>
    <n v="4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n v="0"/>
    <n v="80.019899999999993"/>
    <x v="0"/>
    <s v="Dec"/>
    <n v="12"/>
    <n v="0.26999999999999996"/>
    <n v="4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n v="0.2"/>
    <n v="21.112000000000002"/>
    <x v="2"/>
    <s v="Oct"/>
    <n v="10"/>
    <n v="0.16250000000000003"/>
    <n v="6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n v="0.2"/>
    <n v="5.1281999999999996"/>
    <x v="0"/>
    <s v="Jul"/>
    <n v="7"/>
    <n v="0.11249999999999999"/>
    <n v="5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n v="0.2"/>
    <n v="6.3684000000000003"/>
    <x v="3"/>
    <s v="Sep"/>
    <n v="9"/>
    <n v="0.36249999999999999"/>
    <n v="4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n v="0.2"/>
    <n v="5.5992000000000015"/>
    <x v="3"/>
    <s v="Sep"/>
    <n v="9"/>
    <n v="0.10000000000000003"/>
    <n v="4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n v="0"/>
    <n v="84.051199999999994"/>
    <x v="0"/>
    <s v="Dec"/>
    <n v="12"/>
    <n v="0.45999999999999996"/>
    <n v="3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n v="0.4"/>
    <n v="-153.34560000000005"/>
    <x v="0"/>
    <s v="Dec"/>
    <n v="12"/>
    <n v="-0.38333333333333347"/>
    <n v="3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n v="0"/>
    <n v="10.088999999999999"/>
    <x v="0"/>
    <s v="Dec"/>
    <n v="12"/>
    <n v="0.29999999999999993"/>
    <n v="3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n v="0.1"/>
    <n v="102.49980000000001"/>
    <x v="0"/>
    <s v="Dec"/>
    <n v="12"/>
    <n v="0.18888888888888891"/>
    <n v="3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n v="0"/>
    <n v="3.024"/>
    <x v="0"/>
    <s v="Dec"/>
    <n v="12"/>
    <n v="0.48000000000000004"/>
    <n v="3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n v="0"/>
    <n v="9.7175999999999902"/>
    <x v="3"/>
    <s v="Jan"/>
    <n v="1"/>
    <n v="3.9999999999999959E-2"/>
    <n v="4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n v="0"/>
    <n v="86.385600000000011"/>
    <x v="3"/>
    <s v="Jan"/>
    <n v="1"/>
    <n v="0.48000000000000004"/>
    <n v="4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n v="0.2"/>
    <n v="33.647399999999998"/>
    <x v="3"/>
    <s v="Jan"/>
    <n v="1"/>
    <n v="0.33749999999999997"/>
    <n v="4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x v="44"/>
    <n v="27.936000000000003"/>
    <n v="4"/>
    <n v="0.2"/>
    <n v="9.4283999999999963"/>
    <x v="3"/>
    <s v="Jan"/>
    <n v="1"/>
    <n v="0.3374999999999998"/>
    <n v="4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n v="0"/>
    <n v="18.695599999999999"/>
    <x v="3"/>
    <s v="Jan"/>
    <n v="1"/>
    <n v="0.21999999999999997"/>
    <n v="4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n v="0.2"/>
    <n v="6.5519999999999996"/>
    <x v="3"/>
    <s v="Jan"/>
    <n v="1"/>
    <n v="0.35"/>
    <n v="4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n v="0"/>
    <n v="8.4965999999999937"/>
    <x v="2"/>
    <s v="Sep"/>
    <n v="9"/>
    <n v="0.16999999999999987"/>
    <n v="4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n v="0.2"/>
    <n v="4.2716999999999992"/>
    <x v="2"/>
    <s v="Jan"/>
    <n v="1"/>
    <n v="0.36249999999999993"/>
    <n v="4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n v="0.2"/>
    <n v="-64.774800000000013"/>
    <x v="2"/>
    <s v="Jan"/>
    <n v="1"/>
    <n v="-0.23750000000000004"/>
    <n v="4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x v="608"/>
    <n v="3.5399999999999991"/>
    <n v="2"/>
    <n v="0.8"/>
    <n v="-5.4870000000000001"/>
    <x v="2"/>
    <s v="Jan"/>
    <n v="1"/>
    <n v="-1.5500000000000005"/>
    <n v="4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x v="505"/>
    <n v="51.52000000000001"/>
    <n v="5"/>
    <n v="0.2"/>
    <n v="-10.948000000000002"/>
    <x v="0"/>
    <s v="Aug"/>
    <n v="8"/>
    <n v="-0.21249999999999999"/>
    <n v="5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x v="250"/>
    <n v="3.5280000000000005"/>
    <n v="1"/>
    <n v="0.2"/>
    <n v="1.1465999999999998"/>
    <x v="0"/>
    <s v="Aug"/>
    <n v="8"/>
    <n v="0.3249999999999999"/>
    <n v="5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x v="609"/>
    <n v="4.6240000000000006"/>
    <n v="1"/>
    <n v="0.2"/>
    <n v="1.6762000000000001"/>
    <x v="0"/>
    <s v="Aug"/>
    <n v="8"/>
    <n v="0.36249999999999999"/>
    <n v="5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n v="0.2"/>
    <n v="6.2063999999999897"/>
    <x v="0"/>
    <s v="Aug"/>
    <n v="8"/>
    <n v="0.11249999999999981"/>
    <n v="5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n v="0.2"/>
    <n v="-28.355999999999952"/>
    <x v="2"/>
    <s v="May"/>
    <n v="5"/>
    <n v="-4.9999999999999913E-2"/>
    <n v="0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n v="0"/>
    <n v="7.1863999999999919"/>
    <x v="2"/>
    <s v="May"/>
    <n v="5"/>
    <n v="1.9999999999999976E-2"/>
    <n v="0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x v="611"/>
    <n v="11.992000000000001"/>
    <n v="1"/>
    <n v="0.2"/>
    <n v="0.89939999999999909"/>
    <x v="0"/>
    <s v="Mar"/>
    <n v="3"/>
    <n v="7.4999999999999914E-2"/>
    <n v="2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x v="612"/>
    <n v="58.050000000000004"/>
    <n v="3"/>
    <n v="0"/>
    <n v="26.702999999999999"/>
    <x v="3"/>
    <s v="Oct"/>
    <n v="10"/>
    <n v="0.45999999999999996"/>
    <n v="4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n v="0"/>
    <n v="56.7864"/>
    <x v="3"/>
    <s v="Oct"/>
    <n v="10"/>
    <n v="0.36"/>
    <n v="4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x v="359"/>
    <n v="56.980000000000004"/>
    <n v="7"/>
    <n v="0"/>
    <n v="22.792000000000002"/>
    <x v="3"/>
    <s v="Oct"/>
    <n v="10"/>
    <n v="0.4"/>
    <n v="4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n v="0"/>
    <n v="1.4112"/>
    <x v="3"/>
    <s v="Oct"/>
    <n v="10"/>
    <n v="0.49000000000000005"/>
    <n v="4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n v="0.2"/>
    <n v="374.99249999999995"/>
    <x v="0"/>
    <s v="Apr"/>
    <n v="4"/>
    <n v="0.31249999999999994"/>
    <n v="2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n v="0"/>
    <n v="28.7712"/>
    <x v="1"/>
    <s v="Dec"/>
    <n v="12"/>
    <n v="0.36"/>
    <n v="5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n v="0.45"/>
    <n v="-167.3184"/>
    <x v="0"/>
    <s v="Sep"/>
    <n v="9"/>
    <n v="-0.43636363636363634"/>
    <n v="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n v="0"/>
    <n v="6.8767999999999994"/>
    <x v="2"/>
    <s v="Dec"/>
    <n v="12"/>
    <n v="0.27999999999999997"/>
    <n v="4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n v="0"/>
    <n v="47.92"/>
    <x v="2"/>
    <s v="Dec"/>
    <n v="12"/>
    <n v="0.4"/>
    <n v="4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n v="0.2"/>
    <n v="4.2665999999999986"/>
    <x v="3"/>
    <s v="Jul"/>
    <n v="7"/>
    <n v="0.3249999999999999"/>
    <n v="5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x v="562"/>
    <n v="22.72"/>
    <n v="4"/>
    <n v="0"/>
    <n v="10.223999999999998"/>
    <x v="3"/>
    <s v="Sep"/>
    <n v="9"/>
    <n v="0.44999999999999996"/>
    <n v="4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x v="490"/>
    <n v="58.320000000000007"/>
    <n v="9"/>
    <n v="0"/>
    <n v="27.993600000000001"/>
    <x v="1"/>
    <s v="Aug"/>
    <n v="8"/>
    <n v="0.47999999999999993"/>
    <n v="5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n v="0"/>
    <n v="5.6993999999999998"/>
    <x v="3"/>
    <s v="Nov"/>
    <n v="11"/>
    <n v="0.45999999999999996"/>
    <n v="4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n v="0.4"/>
    <n v="-26.995499999999993"/>
    <x v="1"/>
    <s v="Feb"/>
    <n v="2"/>
    <n v="-0.24999999999999994"/>
    <n v="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n v="0"/>
    <n v="5.3391999999999991"/>
    <x v="2"/>
    <s v="Jan"/>
    <n v="1"/>
    <n v="0.46999999999999992"/>
    <n v="2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n v="0"/>
    <n v="25.47"/>
    <x v="2"/>
    <s v="Jan"/>
    <n v="1"/>
    <n v="0.5"/>
    <n v="2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n v="0"/>
    <n v="258.69600000000003"/>
    <x v="2"/>
    <s v="Jan"/>
    <n v="1"/>
    <n v="0.4"/>
    <n v="2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n v="0"/>
    <n v="2.7071999999999994"/>
    <x v="2"/>
    <s v="Jan"/>
    <n v="1"/>
    <n v="0.47999999999999993"/>
    <n v="2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n v="0"/>
    <n v="34.354799999999955"/>
    <x v="2"/>
    <s v="Jan"/>
    <n v="1"/>
    <n v="5.9999999999999915E-2"/>
    <n v="2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x v="622"/>
    <n v="310.88000000000005"/>
    <n v="2"/>
    <n v="0.2"/>
    <n v="23.315999999999988"/>
    <x v="2"/>
    <s v="May"/>
    <n v="5"/>
    <n v="7.4999999999999956E-2"/>
    <n v="6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n v="0"/>
    <n v="179.74880000000002"/>
    <x v="0"/>
    <s v="May"/>
    <n v="5"/>
    <n v="0.28000000000000003"/>
    <n v="5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n v="0"/>
    <n v="9.14"/>
    <x v="3"/>
    <s v="Jan"/>
    <n v="1"/>
    <n v="0.5"/>
    <n v="6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n v="0"/>
    <n v="51.75"/>
    <x v="3"/>
    <s v="Jan"/>
    <n v="1"/>
    <n v="0.25"/>
    <n v="6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n v="0"/>
    <n v="16.175000000000001"/>
    <x v="3"/>
    <s v="Jan"/>
    <n v="1"/>
    <n v="0.5"/>
    <n v="6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n v="0"/>
    <n v="3.4695"/>
    <x v="3"/>
    <s v="Jan"/>
    <n v="1"/>
    <n v="0.45"/>
    <n v="6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n v="0"/>
    <n v="10.881"/>
    <x v="3"/>
    <s v="Jan"/>
    <n v="1"/>
    <n v="0.27"/>
    <n v="6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x v="627"/>
    <n v="34.580000000000005"/>
    <n v="7"/>
    <n v="0"/>
    <n v="14.523600000000002"/>
    <x v="3"/>
    <s v="Jan"/>
    <n v="1"/>
    <n v="0.42"/>
    <n v="6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n v="0.2"/>
    <n v="3.6854999999999958"/>
    <x v="2"/>
    <s v="Jun"/>
    <n v="6"/>
    <n v="0.11249999999999988"/>
    <n v="7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n v="0.2"/>
    <n v="40.800600000000003"/>
    <x v="1"/>
    <s v="Aug"/>
    <n v="8"/>
    <n v="7.4999999999999997E-2"/>
    <n v="2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n v="0"/>
    <n v="28.171799999999998"/>
    <x v="1"/>
    <s v="Aug"/>
    <n v="8"/>
    <n v="0.47"/>
    <n v="2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n v="0"/>
    <n v="11.720800000000001"/>
    <x v="1"/>
    <s v="Aug"/>
    <n v="8"/>
    <n v="0.49"/>
    <n v="2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n v="0"/>
    <n v="1.9259999999999997"/>
    <x v="1"/>
    <s v="Aug"/>
    <n v="8"/>
    <n v="0.4499999999999999"/>
    <n v="2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n v="0.7"/>
    <n v="-22.448999999999991"/>
    <x v="1"/>
    <s v="Oct"/>
    <n v="10"/>
    <n v="-0.69999999999999973"/>
    <n v="3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x v="46"/>
    <n v="24"/>
    <n v="2"/>
    <n v="0.2"/>
    <n v="-2.6999999999999993"/>
    <x v="1"/>
    <s v="Oct"/>
    <n v="10"/>
    <n v="-0.11249999999999998"/>
    <n v="3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n v="0.5"/>
    <n v="-15.615600000000001"/>
    <x v="1"/>
    <s v="Oct"/>
    <n v="10"/>
    <n v="-0.44"/>
    <n v="3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n v="0.2"/>
    <n v="0.59979999999999656"/>
    <x v="1"/>
    <s v="Oct"/>
    <n v="10"/>
    <n v="1.2499999999999928E-2"/>
    <n v="3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n v="0"/>
    <n v="87.744299999999981"/>
    <x v="1"/>
    <s v="May"/>
    <n v="5"/>
    <n v="0.46999999999999992"/>
    <n v="5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n v="0.2"/>
    <n v="5.8914"/>
    <x v="3"/>
    <s v="Mar"/>
    <n v="3"/>
    <n v="0.33750000000000002"/>
    <n v="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x v="635"/>
    <n v="348.92800000000005"/>
    <n v="2"/>
    <n v="0.2"/>
    <n v="34.89279999999998"/>
    <x v="1"/>
    <s v="Dec"/>
    <n v="12"/>
    <n v="9.9999999999999922E-2"/>
    <n v="4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n v="0"/>
    <n v="69.100800000000007"/>
    <x v="1"/>
    <s v="Jun"/>
    <n v="6"/>
    <n v="0.48000000000000004"/>
    <n v="4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n v="0"/>
    <n v="4.1634000000000011"/>
    <x v="1"/>
    <s v="Jun"/>
    <n v="6"/>
    <n v="0.27000000000000007"/>
    <n v="4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n v="0"/>
    <n v="21.089600000000001"/>
    <x v="1"/>
    <s v="Jun"/>
    <n v="6"/>
    <n v="0.49000000000000005"/>
    <n v="4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n v="0"/>
    <n v="79.905599999999993"/>
    <x v="1"/>
    <s v="Jun"/>
    <n v="6"/>
    <n v="0.24"/>
    <n v="4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n v="0.2"/>
    <n v="85.247500000000002"/>
    <x v="0"/>
    <s v="May"/>
    <n v="5"/>
    <n v="6.25E-2"/>
    <n v="0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n v="0"/>
    <n v="4.5815999999999999"/>
    <x v="2"/>
    <s v="Sep"/>
    <n v="9"/>
    <n v="0.45999999999999996"/>
    <n v="6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n v="0"/>
    <n v="10.642799999999999"/>
    <x v="2"/>
    <s v="Sep"/>
    <n v="9"/>
    <n v="0.49"/>
    <n v="6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n v="0"/>
    <n v="9.8783999999999992"/>
    <x v="3"/>
    <s v="Sep"/>
    <n v="9"/>
    <n v="0.48999999999999994"/>
    <n v="5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n v="0"/>
    <n v="63.739199999999997"/>
    <x v="1"/>
    <s v="Dec"/>
    <n v="12"/>
    <n v="0.48"/>
    <n v="2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n v="0"/>
    <n v="6.2208000000000006"/>
    <x v="1"/>
    <s v="Dec"/>
    <n v="12"/>
    <n v="0.48000000000000004"/>
    <n v="2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x v="641"/>
    <n v="21.560000000000002"/>
    <n v="7"/>
    <n v="0"/>
    <n v="10.348799999999999"/>
    <x v="1"/>
    <s v="Dec"/>
    <n v="12"/>
    <n v="0.47999999999999987"/>
    <n v="2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n v="0.2"/>
    <n v="17.745000000000019"/>
    <x v="1"/>
    <s v="Nov"/>
    <n v="11"/>
    <n v="6.2500000000000069E-2"/>
    <n v="6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n v="0"/>
    <n v="7.3358999999999988"/>
    <x v="3"/>
    <s v="Feb"/>
    <n v="2"/>
    <n v="0.32999999999999996"/>
    <n v="3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n v="0.2"/>
    <n v="18.897199999999991"/>
    <x v="3"/>
    <s v="Feb"/>
    <n v="2"/>
    <n v="8.7499999999999967E-2"/>
    <n v="3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n v="0"/>
    <n v="99.48960000000001"/>
    <x v="0"/>
    <s v="Aug"/>
    <n v="8"/>
    <n v="0.28000000000000003"/>
    <n v="5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n v="0"/>
    <n v="6.2208000000000006"/>
    <x v="0"/>
    <s v="Mar"/>
    <n v="3"/>
    <n v="0.48000000000000004"/>
    <n v="5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n v="0"/>
    <n v="6.2151999999999994"/>
    <x v="3"/>
    <s v="Apr"/>
    <n v="4"/>
    <n v="0.33999999999999997"/>
    <n v="2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n v="0.2"/>
    <n v="4.3176000000000005"/>
    <x v="2"/>
    <s v="Nov"/>
    <n v="11"/>
    <n v="0.1"/>
    <n v="6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n v="0.2"/>
    <n v="247.99599999999981"/>
    <x v="2"/>
    <s v="Nov"/>
    <n v="11"/>
    <n v="0.1249999999999999"/>
    <n v="6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n v="0"/>
    <n v="11.076000000000001"/>
    <x v="1"/>
    <s v="Feb"/>
    <n v="2"/>
    <n v="0.39"/>
    <n v="2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n v="0"/>
    <n v="50.989800000000002"/>
    <x v="1"/>
    <s v="Feb"/>
    <n v="2"/>
    <n v="0.34"/>
    <n v="2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n v="0"/>
    <n v="3.2256"/>
    <x v="2"/>
    <s v="Oct"/>
    <n v="10"/>
    <n v="0.28000000000000003"/>
    <n v="2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n v="0"/>
    <n v="311.65199999999999"/>
    <x v="2"/>
    <s v="Oct"/>
    <n v="10"/>
    <n v="0.24"/>
    <n v="2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n v="0"/>
    <n v="62.036799999999971"/>
    <x v="2"/>
    <s v="Oct"/>
    <n v="10"/>
    <n v="0.28999999999999987"/>
    <n v="2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n v="0"/>
    <n v="2.5779999999999994"/>
    <x v="2"/>
    <s v="Oct"/>
    <n v="10"/>
    <n v="9.9999999999999978E-2"/>
    <n v="2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n v="0"/>
    <n v="6.2151999999999994"/>
    <x v="3"/>
    <s v="May"/>
    <n v="5"/>
    <n v="0.33999999999999997"/>
    <n v="0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n v="0"/>
    <n v="601.96990000000005"/>
    <x v="3"/>
    <s v="May"/>
    <n v="5"/>
    <n v="0.43"/>
    <n v="0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n v="0"/>
    <n v="24.883200000000002"/>
    <x v="1"/>
    <s v="Mar"/>
    <n v="3"/>
    <n v="0.48000000000000004"/>
    <n v="3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n v="0.2"/>
    <n v="1.8703999999999998"/>
    <x v="0"/>
    <s v="Sep"/>
    <n v="9"/>
    <n v="0.35"/>
    <n v="4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8"/>
    <n v="8"/>
    <n v="0.2"/>
    <n v="14.5152"/>
    <x v="2"/>
    <s v="Jun"/>
    <n v="6"/>
    <n v="0.34999999999999992"/>
    <n v="4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1"/>
    <n v="3"/>
    <n v="0.7"/>
    <n v="-2.4287999999999998"/>
    <x v="2"/>
    <s v="Jun"/>
    <n v="6"/>
    <n v="-0.76666666666666639"/>
    <n v="4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n v="0.3"/>
    <n v="0"/>
    <x v="2"/>
    <s v="Jun"/>
    <n v="6"/>
    <n v="0"/>
    <n v="4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x v="655"/>
    <n v="31.086000000000006"/>
    <n v="3"/>
    <n v="0.7"/>
    <n v="-22.796399999999991"/>
    <x v="2"/>
    <s v="Jun"/>
    <n v="6"/>
    <n v="-0.73333333333333295"/>
    <n v="4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n v="0.2"/>
    <n v="117.43199999999999"/>
    <x v="2"/>
    <s v="Jun"/>
    <n v="6"/>
    <n v="0.35"/>
    <n v="4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x v="657"/>
    <n v="239.96999999999997"/>
    <n v="3"/>
    <n v="0"/>
    <n v="71.990999999999985"/>
    <x v="3"/>
    <s v="Jun"/>
    <n v="6"/>
    <n v="0.3"/>
    <n v="7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n v="0"/>
    <n v="4.8117999999999999"/>
    <x v="3"/>
    <s v="Jun"/>
    <n v="6"/>
    <n v="0.49"/>
    <n v="7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n v="0"/>
    <n v="4.0679999999999978"/>
    <x v="2"/>
    <s v="May"/>
    <n v="5"/>
    <n v="5.999999999999997E-2"/>
    <n v="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n v="0"/>
    <n v="40.31280000000001"/>
    <x v="2"/>
    <s v="May"/>
    <n v="5"/>
    <n v="0.24000000000000007"/>
    <n v="6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n v="0"/>
    <n v="16.8"/>
    <x v="3"/>
    <s v="Aug"/>
    <n v="8"/>
    <n v="0.48000000000000004"/>
    <n v="7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n v="0"/>
    <n v="10.799599999999998"/>
    <x v="3"/>
    <s v="Aug"/>
    <n v="8"/>
    <n v="0.28999999999999992"/>
    <n v="7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n v="0"/>
    <n v="7.4871999999999996"/>
    <x v="3"/>
    <s v="Aug"/>
    <n v="8"/>
    <n v="0.49"/>
    <n v="7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n v="0"/>
    <n v="90.587999999999965"/>
    <x v="3"/>
    <s v="Jun"/>
    <n v="6"/>
    <n v="0.29999999999999993"/>
    <n v="5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n v="0"/>
    <n v="50.584800000000008"/>
    <x v="3"/>
    <s v="Jun"/>
    <n v="6"/>
    <n v="0.28000000000000003"/>
    <n v="5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n v="0"/>
    <n v="51.834599999999995"/>
    <x v="3"/>
    <s v="Jun"/>
    <n v="6"/>
    <n v="0.26999999999999996"/>
    <n v="5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n v="0"/>
    <n v="17.157400000000003"/>
    <x v="3"/>
    <s v="Jun"/>
    <n v="6"/>
    <n v="0.26000000000000006"/>
    <n v="5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n v="0.2"/>
    <n v="2.6411999999999995"/>
    <x v="0"/>
    <s v="Jul"/>
    <n v="7"/>
    <n v="7.4999999999999983E-2"/>
    <n v="4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n v="0.2"/>
    <n v="6.5164"/>
    <x v="0"/>
    <s v="Jul"/>
    <n v="7"/>
    <n v="0.27499999999999997"/>
    <n v="4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n v="0.5"/>
    <n v="-111.49950000000007"/>
    <x v="0"/>
    <s v="Jul"/>
    <n v="7"/>
    <n v="-0.42000000000000021"/>
    <n v="4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x v="669"/>
    <n v="51.183999999999983"/>
    <n v="4"/>
    <n v="0.8"/>
    <n v="-79.335199999999986"/>
    <x v="2"/>
    <s v="Sep"/>
    <n v="9"/>
    <n v="-1.5500000000000003"/>
    <n v="5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x v="670"/>
    <n v="9.6640000000000015"/>
    <n v="2"/>
    <n v="0.2"/>
    <n v="3.2615999999999996"/>
    <x v="3"/>
    <s v="Nov"/>
    <n v="11"/>
    <n v="0.33749999999999991"/>
    <n v="7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n v="0.2"/>
    <n v="1.5804"/>
    <x v="0"/>
    <s v="Mar"/>
    <n v="3"/>
    <n v="7.5000000000000011E-2"/>
    <n v="5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x v="626"/>
    <n v="60.449999999999996"/>
    <n v="3"/>
    <n v="0"/>
    <n v="16.3215"/>
    <x v="1"/>
    <s v="Nov"/>
    <n v="11"/>
    <n v="0.27"/>
    <n v="5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n v="0"/>
    <n v="3.3407999999999998"/>
    <x v="1"/>
    <s v="Nov"/>
    <n v="11"/>
    <n v="0.28999999999999998"/>
    <n v="5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n v="0.2"/>
    <n v="9.3024000000000058"/>
    <x v="1"/>
    <s v="Nov"/>
    <n v="11"/>
    <n v="5.0000000000000031E-2"/>
    <n v="5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n v="0.2"/>
    <n v="11.699999999999996"/>
    <x v="0"/>
    <s v="Nov"/>
    <n v="11"/>
    <n v="0.31249999999999989"/>
    <n v="2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n v="0.2"/>
    <n v="8.767199999999999"/>
    <x v="0"/>
    <s v="Nov"/>
    <n v="11"/>
    <n v="0.32499999999999996"/>
    <n v="2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n v="0"/>
    <n v="3.2943999999999996"/>
    <x v="0"/>
    <s v="Nov"/>
    <n v="11"/>
    <n v="0.28999999999999998"/>
    <n v="2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n v="0"/>
    <n v="6.8713999999999995"/>
    <x v="0"/>
    <s v="Nov"/>
    <n v="11"/>
    <n v="0.47"/>
    <n v="2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n v="0"/>
    <n v="23.441600000000005"/>
    <x v="1"/>
    <s v="Oct"/>
    <n v="10"/>
    <n v="0.28000000000000008"/>
    <n v="4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n v="0"/>
    <n v="77.743800000000022"/>
    <x v="1"/>
    <s v="Oct"/>
    <n v="10"/>
    <n v="0.27000000000000007"/>
    <n v="4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n v="0.2"/>
    <n v="8.5567999999999991"/>
    <x v="3"/>
    <s v="Jan"/>
    <n v="1"/>
    <n v="0.17499999999999999"/>
    <n v="5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n v="0"/>
    <n v="49.604800000000012"/>
    <x v="2"/>
    <s v="Feb"/>
    <n v="2"/>
    <n v="0.4300000000000001"/>
    <n v="5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n v="0"/>
    <n v="1.3416000000000001"/>
    <x v="0"/>
    <s v="Jun"/>
    <n v="6"/>
    <n v="0.26"/>
    <n v="5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n v="0"/>
    <n v="18.662400000000002"/>
    <x v="0"/>
    <s v="Jun"/>
    <n v="6"/>
    <n v="0.48000000000000004"/>
    <n v="5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n v="0"/>
    <n v="50.187599999999996"/>
    <x v="0"/>
    <s v="May"/>
    <n v="5"/>
    <n v="0.26999999999999996"/>
    <n v="7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n v="0"/>
    <n v="14.671799999999998"/>
    <x v="0"/>
    <s v="Feb"/>
    <n v="2"/>
    <n v="0.32999999999999996"/>
    <n v="5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n v="0"/>
    <n v="9.7175999999999902"/>
    <x v="0"/>
    <s v="Feb"/>
    <n v="2"/>
    <n v="3.9999999999999959E-2"/>
    <n v="5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n v="0"/>
    <n v="18.781199999999998"/>
    <x v="2"/>
    <s v="Aug"/>
    <n v="8"/>
    <n v="0.47"/>
    <n v="5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x v="682"/>
    <n v="102.30000000000001"/>
    <n v="10"/>
    <n v="0"/>
    <n v="26.598000000000006"/>
    <x v="2"/>
    <s v="Aug"/>
    <n v="8"/>
    <n v="0.26"/>
    <n v="5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n v="0"/>
    <n v="5.7672000000000008"/>
    <x v="2"/>
    <s v="Aug"/>
    <n v="8"/>
    <n v="0.27"/>
    <n v="5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n v="0"/>
    <n v="3.5766999999999998"/>
    <x v="3"/>
    <s v="Apr"/>
    <n v="4"/>
    <n v="0.47"/>
    <n v="5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n v="0"/>
    <n v="3.58"/>
    <x v="3"/>
    <s v="Apr"/>
    <n v="4"/>
    <n v="0.5"/>
    <n v="5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n v="0"/>
    <n v="0.14719999999999978"/>
    <x v="2"/>
    <s v="Jun"/>
    <n v="6"/>
    <n v="1.9999999999999969E-2"/>
    <n v="7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n v="0"/>
    <n v="10.625999999999999"/>
    <x v="2"/>
    <s v="Jun"/>
    <n v="6"/>
    <n v="0.45999999999999996"/>
    <n v="7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n v="0.2"/>
    <n v="40.687800000000003"/>
    <x v="0"/>
    <s v="Jan"/>
    <n v="1"/>
    <n v="0.21249999999999999"/>
    <n v="2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n v="0.2"/>
    <n v="0.59039999999999915"/>
    <x v="0"/>
    <s v="Jan"/>
    <n v="1"/>
    <n v="0.11249999999999984"/>
    <n v="2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x v="687"/>
    <n v="59.184000000000005"/>
    <n v="2"/>
    <n v="0.2"/>
    <n v="5.1786000000000012"/>
    <x v="0"/>
    <s v="Jan"/>
    <n v="1"/>
    <n v="8.7500000000000008E-2"/>
    <n v="2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n v="0"/>
    <n v="1.3583000000000001"/>
    <x v="2"/>
    <s v="Jan"/>
    <n v="1"/>
    <n v="0.47000000000000003"/>
    <n v="5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n v="0"/>
    <n v="21.295400000000001"/>
    <x v="2"/>
    <s v="Jan"/>
    <n v="1"/>
    <n v="0.41000000000000003"/>
    <n v="5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x v="690"/>
    <n v="15.936000000000002"/>
    <n v="4"/>
    <n v="0.2"/>
    <n v="5.1791999999999998"/>
    <x v="0"/>
    <s v="Sep"/>
    <n v="9"/>
    <n v="0.32499999999999996"/>
    <n v="3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x v="691"/>
    <n v="44.910000000000011"/>
    <n v="6"/>
    <n v="0.7"/>
    <n v="-35.927999999999997"/>
    <x v="2"/>
    <s v="Apr"/>
    <n v="4"/>
    <n v="-0.79999999999999971"/>
    <n v="4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x v="692"/>
    <n v="1141.4700000000003"/>
    <n v="5"/>
    <n v="0.7"/>
    <n v="-760.98000000000025"/>
    <x v="0"/>
    <s v="Sep"/>
    <n v="9"/>
    <n v="-0.66666666666666674"/>
    <n v="2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x v="495"/>
    <n v="280.78200000000004"/>
    <n v="3"/>
    <n v="0.4"/>
    <n v="-46.797000000000025"/>
    <x v="0"/>
    <s v="Sep"/>
    <n v="9"/>
    <n v="-0.16666666666666674"/>
    <n v="2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n v="0"/>
    <n v="17.22"/>
    <x v="1"/>
    <s v="Oct"/>
    <n v="10"/>
    <n v="0.5"/>
    <n v="1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n v="0"/>
    <n v="5.2255999999999991"/>
    <x v="2"/>
    <s v="Dec"/>
    <n v="12"/>
    <n v="0.45999999999999996"/>
    <n v="5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n v="0.2"/>
    <n v="37.220399999999998"/>
    <x v="2"/>
    <s v="Dec"/>
    <n v="12"/>
    <n v="0.35"/>
    <n v="5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x v="694"/>
    <n v="192.16000000000003"/>
    <n v="5"/>
    <n v="0.2"/>
    <n v="67.255999999999986"/>
    <x v="3"/>
    <s v="Aug"/>
    <n v="8"/>
    <n v="0.34999999999999987"/>
    <n v="4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x v="217"/>
    <n v="322.59000000000003"/>
    <n v="3"/>
    <n v="0"/>
    <n v="64.518000000000001"/>
    <x v="0"/>
    <s v="Jan"/>
    <n v="1"/>
    <n v="0.19999999999999998"/>
    <n v="4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n v="0"/>
    <n v="13.195600000000002"/>
    <x v="0"/>
    <s v="Jan"/>
    <n v="1"/>
    <n v="0.44000000000000011"/>
    <n v="4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x v="695"/>
    <n v="371.96999999999997"/>
    <n v="3"/>
    <n v="0"/>
    <n v="66.954599999999971"/>
    <x v="0"/>
    <s v="Jan"/>
    <n v="1"/>
    <n v="0.17999999999999994"/>
    <n v="4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12"/>
    <n v="4"/>
    <n v="0.7"/>
    <n v="-4.1243999999999996"/>
    <x v="2"/>
    <s v="Sep"/>
    <n v="9"/>
    <n v="-0.69999999999999973"/>
    <n v="4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x v="697"/>
    <n v="68.472000000000008"/>
    <n v="3"/>
    <n v="0.2"/>
    <n v="23.109299999999998"/>
    <x v="3"/>
    <s v="Nov"/>
    <n v="11"/>
    <n v="0.33749999999999991"/>
    <n v="2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x v="158"/>
    <n v="1242.8999999999999"/>
    <n v="5"/>
    <n v="0.1"/>
    <n v="262.38999999999987"/>
    <x v="3"/>
    <s v="Nov"/>
    <n v="11"/>
    <n v="0.21111111111111103"/>
    <n v="2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n v="0"/>
    <n v="8.3268000000000022"/>
    <x v="1"/>
    <s v="Oct"/>
    <n v="10"/>
    <n v="0.27000000000000007"/>
    <n v="4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n v="0"/>
    <n v="5.9312000000000014"/>
    <x v="3"/>
    <s v="Dec"/>
    <n v="12"/>
    <n v="0.44000000000000011"/>
    <n v="0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x v="545"/>
    <n v="31.400000000000002"/>
    <n v="5"/>
    <n v="0"/>
    <n v="10.047999999999998"/>
    <x v="0"/>
    <s v="Oct"/>
    <n v="10"/>
    <n v="0.3199999999999999"/>
    <n v="2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n v="0"/>
    <n v="5.936399999999999"/>
    <x v="2"/>
    <s v="Apr"/>
    <n v="4"/>
    <n v="0.33999999999999991"/>
    <n v="5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x v="699"/>
    <n v="13.943999999999999"/>
    <n v="3"/>
    <n v="0.2"/>
    <n v="4.5317999999999996"/>
    <x v="1"/>
    <s v="Apr"/>
    <n v="4"/>
    <n v="0.32500000000000001"/>
    <n v="3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n v="0"/>
    <n v="1.6751999999999967"/>
    <x v="3"/>
    <s v="Jun"/>
    <n v="6"/>
    <n v="1.9999999999999959E-2"/>
    <n v="6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n v="0"/>
    <n v="18.453400000000002"/>
    <x v="3"/>
    <s v="Oct"/>
    <n v="10"/>
    <n v="0.4900000000000001"/>
    <n v="5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n v="0"/>
    <n v="16.993200000000002"/>
    <x v="2"/>
    <s v="Dec"/>
    <n v="12"/>
    <n v="0.49000000000000005"/>
    <n v="7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n v="0"/>
    <n v="14.994999999999994"/>
    <x v="3"/>
    <s v="Jun"/>
    <n v="6"/>
    <n v="9.9999999999999964E-2"/>
    <n v="6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n v="0.2"/>
    <n v="18.600599999999996"/>
    <x v="3"/>
    <s v="Jun"/>
    <n v="6"/>
    <n v="0.36249999999999993"/>
    <n v="6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n v="0"/>
    <n v="2.0429999999999997"/>
    <x v="3"/>
    <s v="Jun"/>
    <n v="6"/>
    <n v="0.44999999999999996"/>
    <n v="1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n v="0"/>
    <n v="5.4127999999999989"/>
    <x v="3"/>
    <s v="Jun"/>
    <n v="6"/>
    <n v="0.33999999999999991"/>
    <n v="1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n v="0"/>
    <n v="135.98000000000002"/>
    <x v="3"/>
    <s v="Jun"/>
    <n v="6"/>
    <n v="0.25000000000000006"/>
    <n v="1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x v="330"/>
    <n v="155.82000000000002"/>
    <n v="7"/>
    <n v="0"/>
    <n v="42.071400000000011"/>
    <x v="0"/>
    <s v="Nov"/>
    <n v="11"/>
    <n v="0.27"/>
    <n v="2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x v="705"/>
    <n v="70.00800000000001"/>
    <n v="3"/>
    <n v="0.2"/>
    <n v="24.502800000000001"/>
    <x v="0"/>
    <s v="Nov"/>
    <n v="11"/>
    <n v="0.35"/>
    <n v="2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n v="0.2"/>
    <n v="5.0855999999999986"/>
    <x v="0"/>
    <s v="Oct"/>
    <n v="10"/>
    <n v="0.3249999999999999"/>
    <n v="3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x v="429"/>
    <n v="103.60000000000001"/>
    <n v="7"/>
    <n v="0"/>
    <n v="51.800000000000004"/>
    <x v="2"/>
    <s v="Sep"/>
    <n v="9"/>
    <n v="0.5"/>
    <n v="6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n v="0"/>
    <n v="22.540800000000001"/>
    <x v="3"/>
    <s v="Oct"/>
    <n v="10"/>
    <n v="0.48"/>
    <n v="2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x v="707"/>
    <n v="8.9040000000000017"/>
    <n v="2"/>
    <n v="0.7"/>
    <n v="-6.5296000000000003"/>
    <x v="0"/>
    <s v="Apr"/>
    <n v="4"/>
    <n v="-0.73333333333333328"/>
    <n v="2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x v="708"/>
    <n v="10.440000000000001"/>
    <n v="5"/>
    <n v="0.2"/>
    <n v="3.3929999999999989"/>
    <x v="3"/>
    <s v="Nov"/>
    <n v="11"/>
    <n v="0.32499999999999984"/>
    <n v="2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n v="0.8"/>
    <n v="-32.088000000000008"/>
    <x v="3"/>
    <s v="Nov"/>
    <n v="11"/>
    <n v="-1.7500000000000007"/>
    <n v="2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x v="150"/>
    <n v="323.97600000000006"/>
    <n v="3"/>
    <n v="0.2"/>
    <n v="20.248499999999993"/>
    <x v="3"/>
    <s v="Sep"/>
    <n v="9"/>
    <n v="6.2499999999999965E-2"/>
    <n v="2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n v="0"/>
    <n v="9.6191999999999993"/>
    <x v="0"/>
    <s v="Apr"/>
    <n v="4"/>
    <n v="0.48"/>
    <n v="4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n v="0"/>
    <n v="2.598399999999998"/>
    <x v="0"/>
    <s v="Apr"/>
    <n v="4"/>
    <n v="3.9999999999999973E-2"/>
    <n v="4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n v="0"/>
    <n v="6.2208000000000006"/>
    <x v="0"/>
    <s v="Apr"/>
    <n v="4"/>
    <n v="0.48000000000000004"/>
    <n v="4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n v="0.2"/>
    <n v="12.117599999999968"/>
    <x v="3"/>
    <s v="Dec"/>
    <n v="12"/>
    <n v="3.7499999999999895E-2"/>
    <n v="4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n v="0"/>
    <n v="2.7278999999999964"/>
    <x v="3"/>
    <s v="Dec"/>
    <n v="12"/>
    <n v="2.9999999999999957E-2"/>
    <n v="4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x v="714"/>
    <n v="52.775999999999996"/>
    <n v="3"/>
    <n v="0.2"/>
    <n v="19.791"/>
    <x v="3"/>
    <s v="Dec"/>
    <n v="12"/>
    <n v="0.37500000000000006"/>
    <n v="4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n v="0"/>
    <n v="323.94600000000003"/>
    <x v="3"/>
    <s v="Sep"/>
    <n v="9"/>
    <n v="0.27"/>
    <n v="5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x v="716"/>
    <n v="1928.7800000000002"/>
    <n v="7"/>
    <n v="0"/>
    <n v="829.37540000000024"/>
    <x v="3"/>
    <s v="Sep"/>
    <n v="9"/>
    <n v="0.4300000000000001"/>
    <n v="5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n v="0"/>
    <n v="81.047399999999982"/>
    <x v="3"/>
    <s v="Sep"/>
    <n v="9"/>
    <n v="0.22999999999999995"/>
    <n v="5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x v="345"/>
    <n v="22.200000000000003"/>
    <n v="6"/>
    <n v="0"/>
    <n v="9.1020000000000021"/>
    <x v="1"/>
    <s v="May"/>
    <n v="5"/>
    <n v="0.41000000000000003"/>
    <n v="7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n v="0"/>
    <n v="19.2454"/>
    <x v="3"/>
    <s v="Nov"/>
    <n v="11"/>
    <n v="0.41000000000000003"/>
    <n v="2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x v="405"/>
    <n v="143.73000000000002"/>
    <n v="9"/>
    <n v="0"/>
    <n v="56.054700000000011"/>
    <x v="3"/>
    <s v="Nov"/>
    <n v="11"/>
    <n v="0.39"/>
    <n v="2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n v="0.3"/>
    <n v="-18.556200000000018"/>
    <x v="2"/>
    <s v="Jun"/>
    <n v="6"/>
    <n v="-0.18571428571428589"/>
    <n v="6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n v="0.3"/>
    <n v="-56.995999999999981"/>
    <x v="2"/>
    <s v="Jun"/>
    <n v="6"/>
    <n v="-7.1428571428571411E-2"/>
    <n v="6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x v="276"/>
    <n v="8.5679999999999978"/>
    <n v="3"/>
    <n v="0.8"/>
    <n v="-14.5656"/>
    <x v="2"/>
    <s v="Jun"/>
    <n v="6"/>
    <n v="-1.7000000000000004"/>
    <n v="6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n v="0.2"/>
    <n v="50.40629999999998"/>
    <x v="0"/>
    <s v="Mar"/>
    <n v="3"/>
    <n v="0.33749999999999986"/>
    <n v="6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x v="719"/>
    <n v="12.991999999999999"/>
    <n v="1"/>
    <n v="0.2"/>
    <n v="-0.81199999999999983"/>
    <x v="0"/>
    <s v="Mar"/>
    <n v="3"/>
    <n v="-6.2499999999999993E-2"/>
    <n v="6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n v="0"/>
    <n v="6.8767999999999994"/>
    <x v="2"/>
    <s v="Dec"/>
    <n v="12"/>
    <n v="0.27999999999999997"/>
    <n v="7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n v="0"/>
    <n v="34.907399999999996"/>
    <x v="1"/>
    <s v="Apr"/>
    <n v="4"/>
    <n v="0.40999999999999992"/>
    <n v="4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n v="0"/>
    <n v="10.555199999999999"/>
    <x v="1"/>
    <s v="Apr"/>
    <n v="4"/>
    <n v="0.48"/>
    <n v="4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x v="722"/>
    <n v="406.59999999999997"/>
    <n v="5"/>
    <n v="0"/>
    <n v="113.84799999999998"/>
    <x v="1"/>
    <s v="Apr"/>
    <n v="4"/>
    <n v="0.27999999999999997"/>
    <n v="4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x v="115"/>
    <n v="841.5680000000001"/>
    <n v="2"/>
    <n v="0.2"/>
    <n v="294.54879999999991"/>
    <x v="0"/>
    <s v="Sep"/>
    <n v="9"/>
    <n v="0.34999999999999987"/>
    <n v="5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x v="723"/>
    <n v="15.552000000000003"/>
    <n v="3"/>
    <n v="0.2"/>
    <n v="5.4432"/>
    <x v="2"/>
    <s v="Sep"/>
    <n v="9"/>
    <n v="0.34999999999999992"/>
    <n v="3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x v="724"/>
    <n v="252.00000000000003"/>
    <n v="5"/>
    <n v="0.2"/>
    <n v="53.550000000000004"/>
    <x v="2"/>
    <s v="Sep"/>
    <n v="9"/>
    <n v="0.21249999999999999"/>
    <n v="3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n v="0"/>
    <n v="12.936"/>
    <x v="1"/>
    <s v="Oct"/>
    <n v="10"/>
    <n v="0.27999999999999997"/>
    <n v="4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n v="0"/>
    <n v="9.517199999999999"/>
    <x v="1"/>
    <s v="Oct"/>
    <n v="10"/>
    <n v="0.32999999999999996"/>
    <n v="4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x v="487"/>
    <n v="14.592000000000002"/>
    <n v="3"/>
    <n v="0.2"/>
    <n v="2.5535999999999985"/>
    <x v="3"/>
    <s v="Apr"/>
    <n v="4"/>
    <n v="0.17499999999999988"/>
    <n v="3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n v="0.2"/>
    <n v="21.340800000000002"/>
    <x v="3"/>
    <s v="Apr"/>
    <n v="4"/>
    <n v="0.23750000000000004"/>
    <n v="3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x v="609"/>
    <n v="13.872000000000002"/>
    <n v="3"/>
    <n v="0.2"/>
    <n v="5.0286000000000008"/>
    <x v="3"/>
    <s v="Apr"/>
    <n v="4"/>
    <n v="0.36250000000000004"/>
    <n v="3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n v="0.2"/>
    <n v="4.1147999999999998"/>
    <x v="3"/>
    <s v="Sep"/>
    <n v="9"/>
    <n v="0.33749999999999997"/>
    <n v="4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x v="727"/>
    <n v="45.056000000000004"/>
    <n v="8"/>
    <n v="0.2"/>
    <n v="15.206399999999997"/>
    <x v="0"/>
    <s v="Jun"/>
    <n v="6"/>
    <n v="0.33749999999999991"/>
    <n v="4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x v="728"/>
    <n v="29.718000000000007"/>
    <n v="6"/>
    <n v="0.7"/>
    <n v="-21.793199999999992"/>
    <x v="0"/>
    <s v="Jun"/>
    <n v="6"/>
    <n v="-0.73333333333333284"/>
    <n v="4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000000000003"/>
    <n v="3"/>
    <n v="0.2"/>
    <n v="5.4432"/>
    <x v="0"/>
    <s v="Jun"/>
    <n v="6"/>
    <n v="0.34999999999999992"/>
    <n v="4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n v="0.2"/>
    <n v="33.577199999999976"/>
    <x v="0"/>
    <s v="Jun"/>
    <n v="6"/>
    <n v="7.4999999999999942E-2"/>
    <n v="4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n v="0"/>
    <n v="54.396599999999992"/>
    <x v="3"/>
    <s v="Nov"/>
    <n v="11"/>
    <n v="0.33999999999999991"/>
    <n v="1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n v="0"/>
    <n v="6.2208000000000006"/>
    <x v="1"/>
    <s v="Dec"/>
    <n v="12"/>
    <n v="0.48000000000000004"/>
    <n v="4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n v="0"/>
    <n v="34.964799999999997"/>
    <x v="1"/>
    <s v="Dec"/>
    <n v="12"/>
    <n v="0.26"/>
    <n v="4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n v="0"/>
    <n v="8.0464000000000002"/>
    <x v="0"/>
    <s v="Jun"/>
    <n v="6"/>
    <n v="0.47"/>
    <n v="1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n v="0.2"/>
    <n v="2.2098"/>
    <x v="0"/>
    <s v="Dec"/>
    <n v="12"/>
    <n v="0.36249999999999999"/>
    <n v="7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n v="0.2"/>
    <n v="41.785200000000032"/>
    <x v="0"/>
    <s v="Dec"/>
    <n v="12"/>
    <n v="3.7500000000000033E-2"/>
    <n v="7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x v="511"/>
    <n v="32.400000000000006"/>
    <n v="5"/>
    <n v="0"/>
    <n v="15.552000000000001"/>
    <x v="1"/>
    <s v="May"/>
    <n v="5"/>
    <n v="0.48"/>
    <n v="5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x v="733"/>
    <n v="540.56999999999994"/>
    <n v="3"/>
    <n v="0"/>
    <n v="140.54820000000001"/>
    <x v="1"/>
    <s v="May"/>
    <n v="5"/>
    <n v="0.26000000000000006"/>
    <n v="5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n v="0.2"/>
    <n v="62.91"/>
    <x v="1"/>
    <s v="May"/>
    <n v="5"/>
    <n v="0.375"/>
    <n v="5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n v="0.5"/>
    <n v="-204.44580000000005"/>
    <x v="1"/>
    <s v="Jul"/>
    <n v="7"/>
    <n v="-0.52000000000000013"/>
    <n v="2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n v="0.2"/>
    <n v="-12.912200000000027"/>
    <x v="3"/>
    <s v="Nov"/>
    <n v="11"/>
    <n v="-2.500000000000005E-2"/>
    <n v="4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x v="221"/>
    <n v="1007.2320000000001"/>
    <n v="6"/>
    <n v="0.2"/>
    <n v="75.542400000000015"/>
    <x v="3"/>
    <s v="Nov"/>
    <n v="11"/>
    <n v="7.5000000000000011E-2"/>
    <n v="4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n v="0.4"/>
    <n v="-619.59600000000012"/>
    <x v="3"/>
    <s v="Nov"/>
    <n v="11"/>
    <n v="-0.30000000000000004"/>
    <n v="4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x v="738"/>
    <n v="15.552000000000003"/>
    <n v="3"/>
    <n v="0.2"/>
    <n v="5.4432"/>
    <x v="3"/>
    <s v="Nov"/>
    <n v="11"/>
    <n v="0.34999999999999992"/>
    <n v="4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n v="0.2"/>
    <n v="7.92"/>
    <x v="3"/>
    <s v="Nov"/>
    <n v="11"/>
    <n v="0.3125"/>
    <n v="4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n v="0.2"/>
    <n v="7.6416000000000022"/>
    <x v="3"/>
    <s v="Apr"/>
    <n v="4"/>
    <n v="0.30000000000000004"/>
    <n v="4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x v="208"/>
    <n v="27.168000000000003"/>
    <n v="2"/>
    <n v="0.2"/>
    <n v="2.7168000000000001"/>
    <x v="3"/>
    <s v="Dec"/>
    <n v="12"/>
    <n v="9.9999999999999992E-2"/>
    <n v="4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x v="266"/>
    <n v="78.852799999999988"/>
    <n v="2"/>
    <n v="0.32"/>
    <n v="-11.595999999999997"/>
    <x v="3"/>
    <s v="Dec"/>
    <n v="12"/>
    <n v="-0.14705882352941174"/>
    <n v="4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x v="54"/>
    <n v="173.79999999999998"/>
    <n v="5"/>
    <n v="0"/>
    <n v="43.449999999999989"/>
    <x v="3"/>
    <s v="Nov"/>
    <n v="11"/>
    <n v="0.24999999999999997"/>
    <n v="4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x v="687"/>
    <n v="29.592000000000002"/>
    <n v="1"/>
    <n v="0.2"/>
    <n v="2.5893000000000006"/>
    <x v="3"/>
    <s v="May"/>
    <n v="5"/>
    <n v="8.7500000000000008E-2"/>
    <n v="3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x v="739"/>
    <n v="4.7520000000000007"/>
    <n v="2"/>
    <n v="0.7"/>
    <n v="-3.1679999999999993"/>
    <x v="3"/>
    <s v="May"/>
    <n v="5"/>
    <n v="-0.66666666666666641"/>
    <n v="3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x v="740"/>
    <n v="15.552000000000003"/>
    <n v="3"/>
    <n v="0.2"/>
    <n v="5.6375999999999999"/>
    <x v="3"/>
    <s v="May"/>
    <n v="5"/>
    <n v="0.36249999999999993"/>
    <n v="3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n v="0"/>
    <n v="53.195999999999998"/>
    <x v="1"/>
    <s v="Sep"/>
    <n v="9"/>
    <n v="0.26"/>
    <n v="0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n v="0.2"/>
    <n v="28.137200000000007"/>
    <x v="3"/>
    <s v="Nov"/>
    <n v="11"/>
    <n v="8.7500000000000022E-2"/>
    <n v="5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n v="0"/>
    <n v="3.0575999999999999"/>
    <x v="1"/>
    <s v="Nov"/>
    <n v="11"/>
    <n v="0.48999999999999994"/>
    <n v="4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n v="0"/>
    <n v="10.94"/>
    <x v="0"/>
    <s v="Sep"/>
    <n v="9"/>
    <n v="0.5"/>
    <n v="3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n v="0.2"/>
    <n v="1.6704000000000001"/>
    <x v="2"/>
    <s v="Sep"/>
    <n v="9"/>
    <n v="0.36250000000000004"/>
    <n v="2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n v="0"/>
    <n v="4.8117999999999999"/>
    <x v="3"/>
    <s v="Apr"/>
    <n v="4"/>
    <n v="0.49"/>
    <n v="2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n v="0"/>
    <n v="9.7118999999999982"/>
    <x v="3"/>
    <s v="Apr"/>
    <n v="4"/>
    <n v="0.26999999999999996"/>
    <n v="2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n v="0"/>
    <n v="6.2208000000000006"/>
    <x v="3"/>
    <s v="Apr"/>
    <n v="4"/>
    <n v="0.48000000000000004"/>
    <n v="2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n v="0"/>
    <n v="91.967999999999989"/>
    <x v="3"/>
    <s v="Apr"/>
    <n v="4"/>
    <n v="0.48"/>
    <n v="2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n v="0"/>
    <n v="4.2336"/>
    <x v="3"/>
    <s v="Apr"/>
    <n v="4"/>
    <n v="0.49"/>
    <n v="2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x v="747"/>
    <n v="501.81000000000006"/>
    <n v="3"/>
    <n v="0"/>
    <n v="0"/>
    <x v="3"/>
    <s v="Apr"/>
    <n v="4"/>
    <n v="0"/>
    <n v="2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x v="748"/>
    <n v="127.10400000000001"/>
    <n v="6"/>
    <n v="0.2"/>
    <n v="28.598399999999998"/>
    <x v="2"/>
    <s v="Jan"/>
    <n v="1"/>
    <n v="0.22499999999999995"/>
    <n v="2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x v="302"/>
    <n v="124.19999999999999"/>
    <n v="3"/>
    <n v="0.4"/>
    <n v="-31.050000000000011"/>
    <x v="2"/>
    <s v="Jan"/>
    <n v="1"/>
    <n v="-0.25000000000000011"/>
    <n v="2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5"/>
    <n v="2"/>
    <n v="0.7"/>
    <n v="-13.6312"/>
    <x v="2"/>
    <s v="Jan"/>
    <n v="1"/>
    <n v="-0.73333333333333317"/>
    <n v="2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x v="300"/>
    <n v="30.072000000000003"/>
    <n v="3"/>
    <n v="0.2"/>
    <n v="10.149299999999997"/>
    <x v="2"/>
    <s v="Jan"/>
    <n v="1"/>
    <n v="0.33749999999999986"/>
    <n v="2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x v="462"/>
    <n v="160.92999999999998"/>
    <n v="7"/>
    <n v="0"/>
    <n v="3.2186000000000092"/>
    <x v="3"/>
    <s v="Oct"/>
    <n v="10"/>
    <n v="2.0000000000000059E-2"/>
    <n v="3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n v="0.2"/>
    <n v="25.579799999999992"/>
    <x v="3"/>
    <s v="Oct"/>
    <n v="10"/>
    <n v="0.33749999999999986"/>
    <n v="3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x v="749"/>
    <n v="1.0800000000000003"/>
    <n v="2"/>
    <n v="0.7"/>
    <n v="-0.79200000000000004"/>
    <x v="3"/>
    <s v="Jul"/>
    <n v="7"/>
    <n v="-0.73333333333333317"/>
    <n v="6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n v="0.1"/>
    <n v="679.99599999999964"/>
    <x v="3"/>
    <s v="Jan"/>
    <n v="1"/>
    <n v="0.2222222222222221"/>
    <n v="3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x v="520"/>
    <n v="3.2820000000000005"/>
    <n v="2"/>
    <n v="0.7"/>
    <n v="-2.6256000000000004"/>
    <x v="0"/>
    <s v="May"/>
    <n v="5"/>
    <n v="-0.8"/>
    <n v="1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x v="750"/>
    <n v="34.019999999999996"/>
    <n v="3"/>
    <n v="0"/>
    <n v="16.669799999999999"/>
    <x v="1"/>
    <s v="Dec"/>
    <n v="12"/>
    <n v="0.49"/>
    <n v="3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n v="0.1"/>
    <n v="93.223199999999977"/>
    <x v="0"/>
    <s v="Oct"/>
    <n v="10"/>
    <n v="0.1555555555555555"/>
    <n v="5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x v="751"/>
    <n v="3.3920000000000003"/>
    <n v="1"/>
    <n v="0.2"/>
    <n v="0.80559999999999987"/>
    <x v="2"/>
    <s v="Nov"/>
    <n v="11"/>
    <n v="0.23749999999999993"/>
    <n v="3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n v="0.2"/>
    <n v="55.998400000000032"/>
    <x v="2"/>
    <s v="Nov"/>
    <n v="11"/>
    <n v="0.10000000000000005"/>
    <n v="3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n v="0.2"/>
    <n v="75.489999999999924"/>
    <x v="2"/>
    <s v="Nov"/>
    <n v="11"/>
    <n v="0.12499999999999989"/>
    <n v="3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x v="639"/>
    <n v="7.9680000000000009"/>
    <n v="2"/>
    <n v="0.2"/>
    <n v="2.5895999999999999"/>
    <x v="3"/>
    <s v="Sep"/>
    <n v="9"/>
    <n v="0.32499999999999996"/>
    <n v="6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x v="753"/>
    <n v="27.968000000000004"/>
    <n v="4"/>
    <n v="0.2"/>
    <n v="9.4391999999999996"/>
    <x v="3"/>
    <s v="Sep"/>
    <n v="9"/>
    <n v="0.33749999999999997"/>
    <n v="6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n v="0.4"/>
    <n v="44.867999999999967"/>
    <x v="3"/>
    <s v="Sep"/>
    <n v="9"/>
    <n v="0.13333333333333325"/>
    <n v="6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x v="755"/>
    <n v="1.1119999999999997"/>
    <n v="2"/>
    <n v="0.8"/>
    <n v="-1.8904000000000001"/>
    <x v="1"/>
    <s v="Mar"/>
    <n v="3"/>
    <n v="-1.7000000000000006"/>
    <n v="0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x v="575"/>
    <n v="520.05000000000007"/>
    <n v="5"/>
    <n v="0"/>
    <n v="72.807000000000031"/>
    <x v="3"/>
    <s v="May"/>
    <n v="5"/>
    <n v="0.14000000000000004"/>
    <n v="5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n v="0"/>
    <n v="5.2112999999999996"/>
    <x v="3"/>
    <s v="May"/>
    <n v="5"/>
    <n v="0.28999999999999998"/>
    <n v="5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n v="0.2"/>
    <n v="131.27849999999995"/>
    <x v="1"/>
    <s v="Mar"/>
    <n v="3"/>
    <n v="0.11249999999999995"/>
    <n v="2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2"/>
    <n v="2"/>
    <n v="0.2"/>
    <n v="5.484"/>
    <x v="0"/>
    <s v="Sep"/>
    <n v="9"/>
    <n v="0.37499999999999994"/>
    <n v="2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n v="0"/>
    <n v="4.9104000000000001"/>
    <x v="0"/>
    <s v="Aug"/>
    <n v="8"/>
    <n v="0.48"/>
    <n v="1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n v="0"/>
    <n v="69.704999999999998"/>
    <x v="0"/>
    <s v="Aug"/>
    <n v="8"/>
    <n v="0.44999999999999996"/>
    <n v="1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x v="758"/>
    <n v="2715.9300000000003"/>
    <n v="7"/>
    <n v="0"/>
    <n v="1276.4871000000001"/>
    <x v="2"/>
    <s v="May"/>
    <n v="5"/>
    <n v="0.47"/>
    <n v="4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n v="0"/>
    <n v="173.0316"/>
    <x v="2"/>
    <s v="May"/>
    <n v="5"/>
    <n v="0.27999999999999997"/>
    <n v="4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n v="0"/>
    <n v="4.9081999999999999"/>
    <x v="1"/>
    <s v="Oct"/>
    <n v="10"/>
    <n v="0.46"/>
    <n v="6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n v="0"/>
    <n v="9.8901000000000039"/>
    <x v="1"/>
    <s v="Oct"/>
    <n v="10"/>
    <n v="0.27000000000000007"/>
    <n v="6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n v="0"/>
    <n v="9.1580000000000013"/>
    <x v="1"/>
    <s v="Oct"/>
    <n v="10"/>
    <n v="0.38"/>
    <n v="6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n v="0"/>
    <n v="12.912900000000004"/>
    <x v="1"/>
    <s v="Oct"/>
    <n v="10"/>
    <n v="0.39000000000000012"/>
    <n v="6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n v="0"/>
    <n v="11.4452"/>
    <x v="0"/>
    <s v="Nov"/>
    <n v="11"/>
    <n v="0.25999999999999995"/>
    <n v="4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n v="0"/>
    <n v="762.18449999999984"/>
    <x v="1"/>
    <s v="Jul"/>
    <n v="7"/>
    <n v="0.3299999999999999"/>
    <n v="0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n v="0.4"/>
    <n v="-290.87520000000001"/>
    <x v="1"/>
    <s v="Jul"/>
    <n v="7"/>
    <n v="-0.26666666666666672"/>
    <n v="0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n v="0"/>
    <n v="9.3312000000000008"/>
    <x v="1"/>
    <s v="Jul"/>
    <n v="7"/>
    <n v="0.48000000000000004"/>
    <n v="0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x v="764"/>
    <n v="484.65000000000003"/>
    <n v="3"/>
    <n v="0"/>
    <n v="92.083500000000015"/>
    <x v="1"/>
    <s v="Aug"/>
    <n v="8"/>
    <n v="0.19000000000000003"/>
    <n v="4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n v="0.2"/>
    <n v="40.353599999999986"/>
    <x v="1"/>
    <s v="Nov"/>
    <n v="11"/>
    <n v="0.34999999999999987"/>
    <n v="4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x v="111"/>
    <n v="7.080000000000001"/>
    <n v="3"/>
    <n v="0.2"/>
    <n v="2.4779999999999989"/>
    <x v="1"/>
    <s v="Nov"/>
    <n v="11"/>
    <n v="0.34999999999999981"/>
    <n v="3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n v="0.7"/>
    <n v="-3.5207999999999995"/>
    <x v="1"/>
    <s v="Nov"/>
    <n v="11"/>
    <n v="-0.79999999999999993"/>
    <n v="3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n v="0"/>
    <n v="20.584999999999994"/>
    <x v="3"/>
    <s v="Dec"/>
    <n v="12"/>
    <n v="0.45999999999999985"/>
    <n v="6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x v="161"/>
    <n v="95.984000000000009"/>
    <n v="2"/>
    <n v="0.2"/>
    <n v="5.9990000000000023"/>
    <x v="3"/>
    <s v="Aug"/>
    <n v="8"/>
    <n v="6.2500000000000014E-2"/>
    <n v="2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n v="0"/>
    <n v="27.309599999999989"/>
    <x v="2"/>
    <s v="Nov"/>
    <n v="11"/>
    <n v="0.17999999999999994"/>
    <n v="2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n v="0"/>
    <n v="46.574999999999996"/>
    <x v="3"/>
    <s v="Jun"/>
    <n v="6"/>
    <n v="0.3"/>
    <n v="4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n v="0"/>
    <n v="4.068699999999998"/>
    <x v="3"/>
    <s v="Jun"/>
    <n v="6"/>
    <n v="0.28999999999999987"/>
    <n v="4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n v="0"/>
    <n v="356.04139999999995"/>
    <x v="1"/>
    <s v="Dec"/>
    <n v="12"/>
    <n v="0.21999999999999997"/>
    <n v="3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n v="0"/>
    <n v="36.851999999999997"/>
    <x v="1"/>
    <s v="Dec"/>
    <n v="12"/>
    <n v="0.37"/>
    <n v="3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x v="260"/>
    <n v="32.400000000000006"/>
    <n v="5"/>
    <n v="0"/>
    <n v="15.552000000000001"/>
    <x v="1"/>
    <s v="Sep"/>
    <n v="9"/>
    <n v="0.48"/>
    <n v="2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n v="0"/>
    <n v="6.7008000000000001"/>
    <x v="1"/>
    <s v="Jul"/>
    <n v="7"/>
    <n v="0.48"/>
    <n v="4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n v="0"/>
    <n v="63.886200000000002"/>
    <x v="1"/>
    <s v="Jul"/>
    <n v="7"/>
    <n v="0.41000000000000003"/>
    <n v="4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x v="770"/>
    <n v="124.94999999999999"/>
    <n v="5"/>
    <n v="0"/>
    <n v="2.4990000000000023"/>
    <x v="1"/>
    <s v="Jul"/>
    <n v="7"/>
    <n v="2.0000000000000021E-2"/>
    <n v="4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n v="0"/>
    <n v="156.42899999999997"/>
    <x v="1"/>
    <s v="Jul"/>
    <n v="7"/>
    <n v="0.25999999999999995"/>
    <n v="4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x v="772"/>
    <n v="22.740000000000002"/>
    <n v="3"/>
    <n v="0"/>
    <n v="8.8686000000000007"/>
    <x v="1"/>
    <s v="Apr"/>
    <n v="4"/>
    <n v="0.39"/>
    <n v="6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n v="0"/>
    <n v="316.88249999999999"/>
    <x v="1"/>
    <s v="Apr"/>
    <n v="4"/>
    <n v="0.25"/>
    <n v="6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n v="0"/>
    <n v="648.56240000000003"/>
    <x v="1"/>
    <s v="Apr"/>
    <n v="4"/>
    <n v="0.47"/>
    <n v="6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n v="0.2"/>
    <n v="2.1728000000000001"/>
    <x v="1"/>
    <s v="Jun"/>
    <n v="6"/>
    <n v="0.35"/>
    <n v="4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n v="0.2"/>
    <n v="4.2804000000000002"/>
    <x v="3"/>
    <s v="Dec"/>
    <n v="12"/>
    <n v="0.36250000000000004"/>
    <n v="3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x v="777"/>
    <n v="15.552000000000003"/>
    <n v="3"/>
    <n v="0.2"/>
    <n v="5.4432"/>
    <x v="0"/>
    <s v="Jan"/>
    <n v="1"/>
    <n v="0.34999999999999992"/>
    <n v="2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n v="0.2"/>
    <n v="20.576399999999996"/>
    <x v="0"/>
    <s v="Jan"/>
    <n v="1"/>
    <n v="0.32499999999999996"/>
    <n v="2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n v="0.4"/>
    <n v="-9.8724000000000007"/>
    <x v="0"/>
    <s v="Jan"/>
    <n v="1"/>
    <n v="-0.63333333333333341"/>
    <n v="2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n v="0"/>
    <n v="83.283999999999992"/>
    <x v="2"/>
    <s v="Jul"/>
    <n v="7"/>
    <n v="0.47"/>
    <n v="4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x v="780"/>
    <n v="197.96999999999997"/>
    <n v="3"/>
    <n v="0"/>
    <n v="57.41129999999999"/>
    <x v="2"/>
    <s v="Jul"/>
    <n v="7"/>
    <n v="0.28999999999999998"/>
    <n v="4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n v="0"/>
    <n v="213.73500000000001"/>
    <x v="2"/>
    <s v="Jul"/>
    <n v="7"/>
    <n v="0.25"/>
    <n v="4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x v="93"/>
    <n v="124.10999999999999"/>
    <n v="9"/>
    <n v="0"/>
    <n v="52.126200000000004"/>
    <x v="2"/>
    <s v="Jul"/>
    <n v="7"/>
    <n v="0.4200000000000001"/>
    <n v="4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x v="781"/>
    <n v="14.399999999999999"/>
    <n v="5"/>
    <n v="0"/>
    <n v="7.056"/>
    <x v="2"/>
    <s v="Jul"/>
    <n v="7"/>
    <n v="0.49000000000000005"/>
    <n v="4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x v="782"/>
    <n v="15.696000000000002"/>
    <n v="3"/>
    <n v="0.2"/>
    <n v="5.1011999999999995"/>
    <x v="0"/>
    <s v="Nov"/>
    <n v="11"/>
    <n v="0.32499999999999996"/>
    <n v="2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n v="0.7"/>
    <n v="-1.9272"/>
    <x v="0"/>
    <s v="Nov"/>
    <n v="11"/>
    <n v="-0.73333333333333328"/>
    <n v="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x v="27"/>
    <n v="14.427000000000003"/>
    <n v="3"/>
    <n v="0.7"/>
    <n v="-10.579799999999999"/>
    <x v="0"/>
    <s v="Nov"/>
    <n v="11"/>
    <n v="-0.73333333333333306"/>
    <n v="2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n v="0"/>
    <n v="8.6619999999999919"/>
    <x v="0"/>
    <s v="Apr"/>
    <n v="4"/>
    <n v="9.9999999999999908E-2"/>
    <n v="4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n v="0.2"/>
    <n v="13.734"/>
    <x v="1"/>
    <s v="Jun"/>
    <n v="6"/>
    <n v="0.375"/>
    <n v="1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x v="785"/>
    <n v="23.968000000000004"/>
    <n v="7"/>
    <n v="0.2"/>
    <n v="2.696399999999997"/>
    <x v="3"/>
    <s v="Nov"/>
    <n v="11"/>
    <n v="0.11249999999999986"/>
    <n v="1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n v="0.2"/>
    <n v="1.7954999999999988"/>
    <x v="3"/>
    <s v="Nov"/>
    <n v="11"/>
    <n v="6.2499999999999951E-2"/>
    <n v="1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n v="0"/>
    <n v="146.40359999999998"/>
    <x v="0"/>
    <s v="Mar"/>
    <n v="3"/>
    <n v="0.21"/>
    <n v="4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n v="0"/>
    <n v="11.151"/>
    <x v="0"/>
    <s v="Sep"/>
    <n v="9"/>
    <n v="0.35"/>
    <n v="3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x v="787"/>
    <n v="722.35200000000009"/>
    <n v="3"/>
    <n v="0.2"/>
    <n v="90.293999999999926"/>
    <x v="0"/>
    <s v="Sep"/>
    <n v="9"/>
    <n v="0.12499999999999988"/>
    <n v="3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n v="0.2"/>
    <n v="2.9835000000000003"/>
    <x v="3"/>
    <s v="Jul"/>
    <n v="7"/>
    <n v="0.33750000000000002"/>
    <n v="3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x v="789"/>
    <n v="58.463999999999977"/>
    <n v="9"/>
    <n v="0.8"/>
    <n v="-146.16000000000003"/>
    <x v="3"/>
    <s v="Jul"/>
    <n v="7"/>
    <n v="-2.5000000000000013"/>
    <n v="3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x v="790"/>
    <n v="254.60399999999998"/>
    <n v="14"/>
    <n v="0.3"/>
    <n v="-18.185999999999993"/>
    <x v="3"/>
    <s v="Oct"/>
    <n v="10"/>
    <n v="-7.1428571428571411E-2"/>
    <n v="4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n v="0.2"/>
    <n v="85.247500000000002"/>
    <x v="0"/>
    <s v="Mar"/>
    <n v="3"/>
    <n v="6.25E-2"/>
    <n v="5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x v="101"/>
    <n v="102.35999999999999"/>
    <n v="3"/>
    <n v="0.2"/>
    <n v="-3.8385000000000105"/>
    <x v="0"/>
    <s v="Mar"/>
    <n v="3"/>
    <n v="-3.750000000000011E-2"/>
    <n v="5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n v="0.2"/>
    <n v="125.2691999999999"/>
    <x v="2"/>
    <s v="May"/>
    <n v="5"/>
    <n v="0.11249999999999992"/>
    <n v="5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n v="0"/>
    <n v="37.996200000000002"/>
    <x v="2"/>
    <s v="May"/>
    <n v="5"/>
    <n v="0.38000000000000006"/>
    <n v="5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x v="791"/>
    <n v="168.46400000000003"/>
    <n v="2"/>
    <n v="0.2"/>
    <n v="-29.481200000000022"/>
    <x v="1"/>
    <s v="Jul"/>
    <n v="7"/>
    <n v="-0.1750000000000001"/>
    <n v="2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x v="792"/>
    <n v="6.7200000000000006"/>
    <n v="2"/>
    <n v="0.2"/>
    <n v="2.4359999999999995"/>
    <x v="1"/>
    <s v="Jul"/>
    <n v="7"/>
    <n v="0.36249999999999988"/>
    <n v="2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x v="793"/>
    <n v="282.88800000000003"/>
    <n v="9"/>
    <n v="0.2"/>
    <n v="56.577599999999961"/>
    <x v="1"/>
    <s v="Jul"/>
    <n v="7"/>
    <n v="0.19999999999999984"/>
    <n v="2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n v="0"/>
    <n v="4.3524000000000003"/>
    <x v="1"/>
    <s v="Apr"/>
    <n v="4"/>
    <n v="0.39"/>
    <n v="4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n v="0"/>
    <n v="22.763999999999996"/>
    <x v="1"/>
    <s v="Apr"/>
    <n v="4"/>
    <n v="0.20999999999999994"/>
    <n v="4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x v="142"/>
    <n v="82.344000000000008"/>
    <n v="3"/>
    <n v="0.2"/>
    <n v="27.791100000000004"/>
    <x v="1"/>
    <s v="Apr"/>
    <n v="4"/>
    <n v="0.33750000000000002"/>
    <n v="4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n v="0.2"/>
    <n v="3.2944"/>
    <x v="1"/>
    <s v="Apr"/>
    <n v="4"/>
    <n v="0.36250000000000004"/>
    <n v="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x v="797"/>
    <n v="19.936000000000003"/>
    <n v="4"/>
    <n v="0.2"/>
    <n v="7.2267999999999999"/>
    <x v="3"/>
    <s v="Dec"/>
    <n v="12"/>
    <n v="0.36249999999999993"/>
    <n v="7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n v="0.2"/>
    <n v="22.948799999999995"/>
    <x v="3"/>
    <s v="Dec"/>
    <n v="12"/>
    <n v="0.34999999999999992"/>
    <n v="7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n v="0.2"/>
    <n v="1.6008"/>
    <x v="0"/>
    <s v="Nov"/>
    <n v="11"/>
    <n v="0.36249999999999999"/>
    <n v="7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n v="0.3"/>
    <n v="-29.252400000000009"/>
    <x v="1"/>
    <s v="Mar"/>
    <n v="3"/>
    <n v="-0.27142857142857152"/>
    <n v="6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n v="0.2"/>
    <n v="4.5215999999999994"/>
    <x v="1"/>
    <s v="Apr"/>
    <n v="4"/>
    <n v="9.9999999999999978E-2"/>
    <n v="5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x v="800"/>
    <n v="10.416000000000002"/>
    <n v="7"/>
    <n v="0.2"/>
    <n v="-2.2134"/>
    <x v="1"/>
    <s v="Apr"/>
    <n v="4"/>
    <n v="-0.21249999999999997"/>
    <n v="5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n v="0.2"/>
    <n v="1.2791999999999994"/>
    <x v="1"/>
    <s v="Apr"/>
    <n v="4"/>
    <n v="0.16249999999999992"/>
    <n v="5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x v="801"/>
    <n v="118.78199999999998"/>
    <n v="3"/>
    <n v="0.4"/>
    <n v="-27.715799999999994"/>
    <x v="1"/>
    <s v="Apr"/>
    <n v="4"/>
    <n v="-0.23333333333333331"/>
    <n v="5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x v="802"/>
    <n v="1.4480000000000002"/>
    <n v="1"/>
    <n v="0.2"/>
    <n v="0.2352999999999999"/>
    <x v="1"/>
    <s v="Apr"/>
    <n v="4"/>
    <n v="0.16249999999999992"/>
    <n v="5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x v="803"/>
    <n v="55.470000000000006"/>
    <n v="5"/>
    <n v="0.7"/>
    <n v="-46.224999999999994"/>
    <x v="1"/>
    <s v="Apr"/>
    <n v="4"/>
    <n v="-0.83333333333333315"/>
    <n v="5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n v="0.2"/>
    <n v="12.177999999999983"/>
    <x v="0"/>
    <s v="Oct"/>
    <n v="10"/>
    <n v="6.249999999999991E-2"/>
    <n v="1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x v="327"/>
    <n v="1.7440000000000002"/>
    <n v="1"/>
    <n v="0.2"/>
    <n v="-0.34880000000000033"/>
    <x v="3"/>
    <s v="Sep"/>
    <n v="9"/>
    <n v="-0.20000000000000018"/>
    <n v="2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x v="301"/>
    <n v="25.176000000000005"/>
    <n v="4"/>
    <n v="0.7"/>
    <n v="-18.462400000000002"/>
    <x v="1"/>
    <s v="Jul"/>
    <n v="7"/>
    <n v="-0.73333333333333328"/>
    <n v="4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x v="324"/>
    <n v="19.459999999999997"/>
    <n v="7"/>
    <n v="0"/>
    <n v="5.0595999999999997"/>
    <x v="1"/>
    <s v="Nov"/>
    <n v="11"/>
    <n v="0.26"/>
    <n v="6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n v="0.2"/>
    <n v="9.9467999999999979"/>
    <x v="0"/>
    <s v="Apr"/>
    <n v="4"/>
    <n v="0.33749999999999991"/>
    <n v="4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n v="0.2"/>
    <n v="3.024"/>
    <x v="3"/>
    <s v="Nov"/>
    <n v="11"/>
    <n v="0.35"/>
    <n v="5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n v="0.7"/>
    <n v="-4.5980000000000008"/>
    <x v="0"/>
    <s v="Nov"/>
    <n v="11"/>
    <n v="-0.7333333333333335"/>
    <n v="7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n v="0.7"/>
    <n v="-3.3487999999999998"/>
    <x v="0"/>
    <s v="Nov"/>
    <n v="11"/>
    <n v="-0.76666666666666661"/>
    <n v="7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x v="806"/>
    <n v="31.983999999999998"/>
    <n v="2"/>
    <n v="0.2"/>
    <n v="1.9989999999999979"/>
    <x v="0"/>
    <s v="Nov"/>
    <n v="11"/>
    <n v="6.2499999999999938E-2"/>
    <n v="7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x v="807"/>
    <n v="40.879999999999995"/>
    <n v="7"/>
    <n v="0"/>
    <n v="10.628799999999998"/>
    <x v="0"/>
    <s v="Sep"/>
    <n v="9"/>
    <n v="0.26"/>
    <n v="1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n v="0"/>
    <n v="33.588800000000006"/>
    <x v="3"/>
    <s v="Sep"/>
    <n v="9"/>
    <n v="0.28000000000000008"/>
    <n v="2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n v="0"/>
    <n v="8.4888000000000012"/>
    <x v="3"/>
    <s v="Sep"/>
    <n v="9"/>
    <n v="0.27"/>
    <n v="2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n v="0.2"/>
    <n v="2.3220000000000001"/>
    <x v="3"/>
    <s v="Sep"/>
    <n v="9"/>
    <n v="0.33750000000000002"/>
    <n v="2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n v="0"/>
    <n v="9.3624000000000009"/>
    <x v="1"/>
    <s v="Nov"/>
    <n v="11"/>
    <n v="0.47000000000000003"/>
    <n v="5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x v="809"/>
    <n v="1106.9099999999999"/>
    <n v="9"/>
    <n v="0"/>
    <n v="121.76009999999994"/>
    <x v="1"/>
    <s v="Nov"/>
    <n v="11"/>
    <n v="0.10999999999999996"/>
    <n v="5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n v="0.4"/>
    <n v="-264.92079999999999"/>
    <x v="0"/>
    <s v="Mar"/>
    <n v="3"/>
    <n v="-0.31666666666666665"/>
    <n v="4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n v="0"/>
    <n v="12.134799999999998"/>
    <x v="0"/>
    <s v="Mar"/>
    <n v="3"/>
    <n v="0.45999999999999996"/>
    <n v="4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n v="0"/>
    <n v="105.24679999999995"/>
    <x v="0"/>
    <s v="Mar"/>
    <n v="3"/>
    <n v="0.28999999999999987"/>
    <n v="4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n v="0"/>
    <n v="2400.9656999999997"/>
    <x v="0"/>
    <s v="Mar"/>
    <n v="3"/>
    <n v="0.48999999999999994"/>
    <n v="4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n v="0"/>
    <n v="3.1104000000000003"/>
    <x v="0"/>
    <s v="Aug"/>
    <n v="8"/>
    <n v="0.48000000000000004"/>
    <n v="0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n v="0.2"/>
    <n v="7.1976000000000049"/>
    <x v="0"/>
    <s v="Aug"/>
    <n v="8"/>
    <n v="0.10000000000000007"/>
    <n v="5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n v="0"/>
    <n v="1.512"/>
    <x v="0"/>
    <s v="Aug"/>
    <n v="8"/>
    <n v="0.48000000000000004"/>
    <n v="5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x v="296"/>
    <n v="31.983999999999998"/>
    <n v="2"/>
    <n v="0.2"/>
    <n v="1.9989999999999979"/>
    <x v="3"/>
    <s v="Jun"/>
    <n v="6"/>
    <n v="6.2499999999999938E-2"/>
    <n v="6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x v="813"/>
    <n v="71.984000000000009"/>
    <n v="2"/>
    <n v="0.2"/>
    <n v="25.194399999999995"/>
    <x v="3"/>
    <s v="Jun"/>
    <n v="6"/>
    <n v="0.34999999999999987"/>
    <n v="6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x v="814"/>
    <n v="120.14999999999999"/>
    <n v="9"/>
    <n v="0"/>
    <n v="33.641999999999996"/>
    <x v="1"/>
    <s v="Dec"/>
    <n v="12"/>
    <n v="0.27999999999999997"/>
    <n v="7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x v="815"/>
    <n v="219.18400000000003"/>
    <n v="2"/>
    <n v="0.2"/>
    <n v="19.178600000000003"/>
    <x v="1"/>
    <s v="Dec"/>
    <n v="12"/>
    <n v="8.7500000000000008E-2"/>
    <n v="7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x v="816"/>
    <n v="28.900000000000002"/>
    <n v="5"/>
    <n v="0"/>
    <n v="14.161000000000001"/>
    <x v="1"/>
    <s v="Dec"/>
    <n v="12"/>
    <n v="0.49"/>
    <n v="4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n v="0"/>
    <n v="103.22839999999997"/>
    <x v="1"/>
    <s v="Dec"/>
    <n v="12"/>
    <n v="0.28999999999999992"/>
    <n v="4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x v="817"/>
    <n v="348.20799999999997"/>
    <n v="7"/>
    <n v="0.2"/>
    <n v="30.468200000000024"/>
    <x v="3"/>
    <s v="Jan"/>
    <n v="1"/>
    <n v="8.7500000000000078E-2"/>
    <n v="5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n v="0.7"/>
    <n v="-28.627200000000009"/>
    <x v="3"/>
    <s v="Jan"/>
    <n v="1"/>
    <n v="-0.80000000000000027"/>
    <n v="5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n v="0.2"/>
    <n v="11.19599999999997"/>
    <x v="2"/>
    <s v="Jun"/>
    <n v="6"/>
    <n v="2.4999999999999932E-2"/>
    <n v="3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n v="0"/>
    <n v="2.0415999999999999"/>
    <x v="0"/>
    <s v="Jun"/>
    <n v="6"/>
    <n v="0.28999999999999998"/>
    <n v="3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n v="0"/>
    <n v="4.1030999999999995"/>
    <x v="0"/>
    <s v="Jun"/>
    <n v="6"/>
    <n v="0.46999999999999992"/>
    <n v="3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n v="0"/>
    <n v="9.6656999999999975"/>
    <x v="0"/>
    <s v="Jun"/>
    <n v="6"/>
    <n v="0.3299999999999999"/>
    <n v="3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n v="0"/>
    <n v="2.5055999999999998"/>
    <x v="0"/>
    <s v="Jun"/>
    <n v="6"/>
    <n v="0.28999999999999998"/>
    <n v="3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x v="307"/>
    <n v="2.6939999999999995"/>
    <n v="3"/>
    <n v="0.8"/>
    <n v="-4.7145000000000028"/>
    <x v="3"/>
    <s v="Apr"/>
    <n v="4"/>
    <n v="-1.7500000000000013"/>
    <n v="6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x v="765"/>
    <n v="2.9339999999999993"/>
    <n v="3"/>
    <n v="0.8"/>
    <n v="-4.9878000000000018"/>
    <x v="3"/>
    <s v="Apr"/>
    <n v="4"/>
    <n v="-1.7000000000000011"/>
    <n v="6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x v="823"/>
    <n v="22.919999999999998"/>
    <n v="3"/>
    <n v="0"/>
    <n v="11.230799999999999"/>
    <x v="0"/>
    <s v="Oct"/>
    <n v="10"/>
    <n v="0.49"/>
    <n v="6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x v="194"/>
    <n v="100.70400000000001"/>
    <n v="6"/>
    <n v="0.2"/>
    <n v="-16.36440000000001"/>
    <x v="0"/>
    <s v="Nov"/>
    <n v="11"/>
    <n v="-0.16250000000000009"/>
    <n v="5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x v="397"/>
    <n v="2.3280000000000003"/>
    <n v="2"/>
    <n v="0.6"/>
    <n v="-0.75660000000000016"/>
    <x v="0"/>
    <s v="Nov"/>
    <n v="11"/>
    <n v="-0.32500000000000001"/>
    <n v="5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x v="824"/>
    <n v="10.779999999999996"/>
    <n v="5"/>
    <n v="0.8"/>
    <n v="-17.248000000000008"/>
    <x v="0"/>
    <s v="Nov"/>
    <n v="11"/>
    <n v="-1.6000000000000014"/>
    <n v="5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x v="128"/>
    <n v="58.368000000000009"/>
    <n v="12"/>
    <n v="0.2"/>
    <n v="21.888000000000002"/>
    <x v="0"/>
    <s v="Nov"/>
    <n v="11"/>
    <n v="0.37499999999999994"/>
    <n v="5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n v="0.2"/>
    <n v="13.826699999999999"/>
    <x v="0"/>
    <s v="Nov"/>
    <n v="11"/>
    <n v="0.33749999999999997"/>
    <n v="5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n v="0.2"/>
    <n v="25.185999999999996"/>
    <x v="0"/>
    <s v="Nov"/>
    <n v="11"/>
    <n v="0.35"/>
    <n v="5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x v="827"/>
    <n v="10.368000000000002"/>
    <n v="2"/>
    <n v="0.2"/>
    <n v="3.6288"/>
    <x v="0"/>
    <s v="Nov"/>
    <n v="11"/>
    <n v="0.34999999999999992"/>
    <n v="5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x v="98"/>
    <n v="1.1919999999999997"/>
    <n v="2"/>
    <n v="0.8"/>
    <n v="-2.0264000000000002"/>
    <x v="0"/>
    <s v="Nov"/>
    <n v="11"/>
    <n v="-1.7000000000000006"/>
    <n v="5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x v="705"/>
    <n v="46.672000000000004"/>
    <n v="2"/>
    <n v="0.2"/>
    <n v="16.3352"/>
    <x v="3"/>
    <s v="Dec"/>
    <n v="12"/>
    <n v="0.35"/>
    <n v="5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x v="828"/>
    <n v="119.83299999999998"/>
    <n v="1"/>
    <n v="0.15"/>
    <n v="-12.688200000000002"/>
    <x v="3"/>
    <s v="Dec"/>
    <n v="12"/>
    <n v="-0.1058823529411765"/>
    <n v="5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n v="0"/>
    <n v="57.590400000000002"/>
    <x v="3"/>
    <s v="Dec"/>
    <n v="12"/>
    <n v="0.48"/>
    <n v="5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n v="0"/>
    <n v="3.024"/>
    <x v="0"/>
    <s v="Jul"/>
    <n v="7"/>
    <n v="0.48000000000000004"/>
    <n v="2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n v="0"/>
    <n v="137.15100000000001"/>
    <x v="1"/>
    <s v="Sep"/>
    <n v="9"/>
    <n v="0.4900000000000001"/>
    <n v="4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x v="695"/>
    <n v="619.94999999999993"/>
    <n v="5"/>
    <n v="0"/>
    <n v="111.59099999999995"/>
    <x v="1"/>
    <s v="Sep"/>
    <n v="9"/>
    <n v="0.17999999999999994"/>
    <n v="4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n v="0"/>
    <n v="2.0491999999999999"/>
    <x v="1"/>
    <s v="Sep"/>
    <n v="9"/>
    <n v="0.46999999999999992"/>
    <n v="4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n v="0"/>
    <n v="7.4871999999999996"/>
    <x v="1"/>
    <s v="Sep"/>
    <n v="9"/>
    <n v="0.49"/>
    <n v="4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n v="0"/>
    <n v="181.98179999999999"/>
    <x v="2"/>
    <s v="Jan"/>
    <n v="1"/>
    <n v="0.26"/>
    <n v="6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x v="831"/>
    <n v="22.959999999999997"/>
    <n v="7"/>
    <n v="0"/>
    <n v="6.6583999999999968"/>
    <x v="2"/>
    <s v="Jan"/>
    <n v="1"/>
    <n v="0.28999999999999987"/>
    <n v="6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n v="0"/>
    <n v="11.579999999999998"/>
    <x v="2"/>
    <s v="Jan"/>
    <n v="1"/>
    <n v="0.29999999999999993"/>
    <n v="6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n v="0"/>
    <n v="1.7901"/>
    <x v="2"/>
    <s v="Jan"/>
    <n v="1"/>
    <n v="0.27"/>
    <n v="6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n v="0"/>
    <n v="10.969799999999999"/>
    <x v="2"/>
    <s v="Jan"/>
    <n v="1"/>
    <n v="0.47"/>
    <n v="6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n v="0"/>
    <n v="224.2673999999999"/>
    <x v="2"/>
    <s v="Jan"/>
    <n v="1"/>
    <n v="0.20999999999999988"/>
    <n v="6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n v="0"/>
    <n v="2.6416000000000004"/>
    <x v="1"/>
    <s v="Mar"/>
    <n v="3"/>
    <n v="0.26"/>
    <n v="5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n v="0"/>
    <n v="50.94"/>
    <x v="1"/>
    <s v="Mar"/>
    <n v="3"/>
    <n v="0.5"/>
    <n v="5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n v="0"/>
    <n v="75.662399999999991"/>
    <x v="0"/>
    <s v="Apr"/>
    <n v="4"/>
    <n v="0.21999999999999997"/>
    <n v="4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n v="0"/>
    <n v="20.085100000000001"/>
    <x v="0"/>
    <s v="Apr"/>
    <n v="4"/>
    <n v="0.49"/>
    <n v="4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n v="0"/>
    <n v="28.754999999999995"/>
    <x v="0"/>
    <s v="Apr"/>
    <n v="4"/>
    <n v="0.44999999999999996"/>
    <n v="4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n v="0"/>
    <n v="9.3312000000000008"/>
    <x v="0"/>
    <s v="Dec"/>
    <n v="12"/>
    <n v="0.48000000000000004"/>
    <n v="1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n v="0.2"/>
    <n v="-23.364000000000019"/>
    <x v="0"/>
    <s v="Jun"/>
    <n v="6"/>
    <n v="-0.18750000000000014"/>
    <n v="4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x v="834"/>
    <n v="7.5600000000000005"/>
    <n v="3"/>
    <n v="0.2"/>
    <n v="2.6459999999999995"/>
    <x v="0"/>
    <s v="Jun"/>
    <n v="6"/>
    <n v="0.34999999999999992"/>
    <n v="4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n v="0.2"/>
    <n v="7.4571000000000041"/>
    <x v="0"/>
    <s v="Dec"/>
    <n v="12"/>
    <n v="8.750000000000005E-2"/>
    <n v="0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n v="0"/>
    <n v="129.38399999999999"/>
    <x v="0"/>
    <s v="Nov"/>
    <n v="11"/>
    <n v="0.44999999999999996"/>
    <n v="3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n v="0"/>
    <n v="10.5504"/>
    <x v="0"/>
    <s v="Nov"/>
    <n v="11"/>
    <n v="0.27999999999999997"/>
    <n v="3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n v="0"/>
    <n v="8.9909999999999997"/>
    <x v="0"/>
    <s v="Nov"/>
    <n v="11"/>
    <n v="0.44999999999999996"/>
    <n v="3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n v="0"/>
    <n v="5.5566000000000004"/>
    <x v="0"/>
    <s v="Nov"/>
    <n v="11"/>
    <n v="0.27"/>
    <n v="3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n v="0"/>
    <n v="8.69"/>
    <x v="0"/>
    <s v="Nov"/>
    <n v="11"/>
    <n v="0.5"/>
    <n v="3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n v="0"/>
    <n v="53.195999999999998"/>
    <x v="2"/>
    <s v="Sep"/>
    <n v="9"/>
    <n v="0.26"/>
    <n v="4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n v="0"/>
    <n v="2.8776000000000002"/>
    <x v="2"/>
    <s v="Sep"/>
    <n v="9"/>
    <n v="0.33"/>
    <n v="4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n v="0"/>
    <n v="3.1104000000000003"/>
    <x v="2"/>
    <s v="Sep"/>
    <n v="9"/>
    <n v="0.48000000000000004"/>
    <n v="4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n v="0.2"/>
    <n v="223.05399999999995"/>
    <x v="2"/>
    <s v="Sep"/>
    <n v="9"/>
    <n v="0.3249999999999999"/>
    <n v="4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n v="0"/>
    <n v="16.788600000000002"/>
    <x v="2"/>
    <s v="Sep"/>
    <n v="9"/>
    <n v="0.27"/>
    <n v="4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n v="0.1"/>
    <n v="107.34599999999996"/>
    <x v="1"/>
    <s v="Apr"/>
    <n v="4"/>
    <n v="0.1666666666666666"/>
    <n v="0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n v="0"/>
    <n v="2.6279999999999997"/>
    <x v="1"/>
    <s v="Apr"/>
    <n v="4"/>
    <n v="0.44999999999999996"/>
    <n v="0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n v="0"/>
    <n v="5.8695999999999993"/>
    <x v="1"/>
    <s v="Apr"/>
    <n v="4"/>
    <n v="0.45999999999999996"/>
    <n v="0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n v="0"/>
    <n v="0.43799999999999883"/>
    <x v="1"/>
    <s v="Apr"/>
    <n v="4"/>
    <n v="3.9999999999999897E-2"/>
    <n v="0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n v="0"/>
    <n v="209.99299999999999"/>
    <x v="1"/>
    <s v="Apr"/>
    <n v="4"/>
    <n v="0.35"/>
    <n v="0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n v="0.2"/>
    <n v="1.2527999999999997"/>
    <x v="1"/>
    <s v="May"/>
    <n v="5"/>
    <n v="0.14999999999999997"/>
    <n v="6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n v="0"/>
    <n v="1.6379999999999999"/>
    <x v="0"/>
    <s v="Dec"/>
    <n v="12"/>
    <n v="0.44999999999999996"/>
    <n v="6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n v="0.2"/>
    <n v="53.921700000000008"/>
    <x v="0"/>
    <s v="Dec"/>
    <n v="12"/>
    <n v="0.33750000000000008"/>
    <n v="6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n v="0"/>
    <n v="0"/>
    <x v="2"/>
    <s v="Dec"/>
    <n v="12"/>
    <n v="0"/>
    <n v="1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n v="0"/>
    <n v="493.78559999999993"/>
    <x v="2"/>
    <s v="Dec"/>
    <n v="12"/>
    <n v="0.21999999999999997"/>
    <n v="1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n v="0"/>
    <n v="29.285699999999999"/>
    <x v="2"/>
    <s v="Dec"/>
    <n v="12"/>
    <n v="0.47"/>
    <n v="1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n v="0"/>
    <n v="100.12200000000001"/>
    <x v="2"/>
    <s v="Dec"/>
    <n v="12"/>
    <n v="0.22000000000000003"/>
    <n v="1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n v="0.2"/>
    <n v="19.518400000000007"/>
    <x v="0"/>
    <s v="Jul"/>
    <n v="7"/>
    <n v="0.10000000000000003"/>
    <n v="5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n v="0"/>
    <n v="90.735000000000014"/>
    <x v="3"/>
    <s v="Jun"/>
    <n v="6"/>
    <n v="0.25000000000000006"/>
    <n v="5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n v="0"/>
    <n v="5.77"/>
    <x v="3"/>
    <s v="Jun"/>
    <n v="6"/>
    <n v="0.5"/>
    <n v="5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n v="0"/>
    <n v="15.642599999999995"/>
    <x v="2"/>
    <s v="Sep"/>
    <n v="9"/>
    <n v="0.28999999999999992"/>
    <n v="4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n v="0"/>
    <n v="4.5953999999999997"/>
    <x v="2"/>
    <s v="Mar"/>
    <n v="3"/>
    <n v="0.45999999999999996"/>
    <n v="5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n v="0.2"/>
    <n v="40.872"/>
    <x v="2"/>
    <s v="Mar"/>
    <n v="3"/>
    <n v="0.32500000000000001"/>
    <n v="5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n v="0.2"/>
    <n v="9.1785000000000014"/>
    <x v="2"/>
    <s v="Mar"/>
    <n v="3"/>
    <n v="0.36250000000000004"/>
    <n v="5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n v="0"/>
    <n v="21.059999999999995"/>
    <x v="2"/>
    <s v="May"/>
    <n v="5"/>
    <n v="0.4499999999999999"/>
    <n v="4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n v="0"/>
    <n v="49.272299999999987"/>
    <x v="1"/>
    <s v="Nov"/>
    <n v="11"/>
    <n v="0.10999999999999997"/>
    <n v="0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n v="0"/>
    <n v="33.938800000000001"/>
    <x v="3"/>
    <s v="Dec"/>
    <n v="12"/>
    <n v="0.31"/>
    <n v="2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n v="0"/>
    <n v="0"/>
    <x v="3"/>
    <s v="Dec"/>
    <n v="12"/>
    <n v="0"/>
    <n v="2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n v="0"/>
    <n v="9.3312000000000008"/>
    <x v="3"/>
    <s v="Dec"/>
    <n v="12"/>
    <n v="0.48000000000000004"/>
    <n v="2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n v="0"/>
    <n v="8.299199999999999"/>
    <x v="3"/>
    <s v="Dec"/>
    <n v="12"/>
    <n v="0.25999999999999995"/>
    <n v="2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n v="0"/>
    <n v="10.7424"/>
    <x v="2"/>
    <s v="Mar"/>
    <n v="3"/>
    <n v="0.48000000000000004"/>
    <n v="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x v="857"/>
    <n v="16.520000000000003"/>
    <n v="5"/>
    <n v="0.2"/>
    <n v="5.5754999999999999"/>
    <x v="2"/>
    <s v="Apr"/>
    <n v="4"/>
    <n v="0.33749999999999991"/>
    <n v="4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x v="625"/>
    <n v="5.1759999999999984"/>
    <n v="4"/>
    <n v="0.8"/>
    <n v="-7.7640000000000011"/>
    <x v="1"/>
    <s v="Oct"/>
    <n v="10"/>
    <n v="-1.5000000000000007"/>
    <n v="4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n v="0.2"/>
    <n v="16.2864"/>
    <x v="1"/>
    <s v="Aug"/>
    <n v="8"/>
    <n v="0.32500000000000001"/>
    <n v="3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n v="0"/>
    <n v="8.0996999999999986"/>
    <x v="0"/>
    <s v="Aug"/>
    <n v="8"/>
    <n v="0.28999999999999992"/>
    <n v="5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n v="0"/>
    <n v="5.4332000000000003"/>
    <x v="2"/>
    <s v="Dec"/>
    <n v="12"/>
    <n v="0.47000000000000003"/>
    <n v="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n v="0"/>
    <n v="51.749999999999986"/>
    <x v="0"/>
    <s v="Dec"/>
    <n v="12"/>
    <n v="0.29999999999999993"/>
    <n v="4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n v="0"/>
    <n v="44.992500000000007"/>
    <x v="0"/>
    <s v="Dec"/>
    <n v="12"/>
    <n v="0.25000000000000006"/>
    <n v="4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n v="0.2"/>
    <n v="64.674000000000007"/>
    <x v="0"/>
    <s v="Apr"/>
    <n v="4"/>
    <n v="0.25"/>
    <n v="3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n v="0"/>
    <n v="357.19110000000001"/>
    <x v="2"/>
    <s v="Jun"/>
    <n v="6"/>
    <n v="0.27"/>
    <n v="4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n v="0"/>
    <n v="1.0903999999999998"/>
    <x v="2"/>
    <s v="Jun"/>
    <n v="6"/>
    <n v="0.28999999999999998"/>
    <n v="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n v="0.2"/>
    <n v="7.3385999999999996"/>
    <x v="3"/>
    <s v="Jan"/>
    <n v="1"/>
    <n v="0.33749999999999997"/>
    <n v="1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n v="0.2"/>
    <n v="0.69300000000000006"/>
    <x v="3"/>
    <s v="Jan"/>
    <n v="1"/>
    <n v="8.7500000000000008E-2"/>
    <n v="1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x v="864"/>
    <n v="12.096000000000002"/>
    <n v="7"/>
    <n v="0.2"/>
    <n v="4.2335999999999991"/>
    <x v="2"/>
    <s v="Nov"/>
    <n v="11"/>
    <n v="0.34999999999999987"/>
    <n v="6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n v="0"/>
    <n v="9.7176000000000329"/>
    <x v="2"/>
    <s v="Nov"/>
    <n v="11"/>
    <n v="2.0000000000000066E-2"/>
    <n v="6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n v="0"/>
    <n v="12.441600000000001"/>
    <x v="2"/>
    <s v="Nov"/>
    <n v="11"/>
    <n v="0.48000000000000004"/>
    <n v="6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n v="0"/>
    <n v="53.346599999999995"/>
    <x v="2"/>
    <s v="Nov"/>
    <n v="11"/>
    <n v="0.26999999999999996"/>
    <n v="6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n v="0"/>
    <n v="22.118400000000001"/>
    <x v="3"/>
    <s v="Feb"/>
    <n v="2"/>
    <n v="0.27"/>
    <n v="2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x v="866"/>
    <n v="889.53600000000006"/>
    <n v="8"/>
    <n v="0.2"/>
    <n v="66.715199999999982"/>
    <x v="3"/>
    <s v="Feb"/>
    <n v="2"/>
    <n v="7.4999999999999969E-2"/>
    <n v="2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n v="0.2"/>
    <n v="89.222400000000022"/>
    <x v="3"/>
    <s v="Feb"/>
    <n v="2"/>
    <n v="0.10000000000000002"/>
    <n v="2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n v="0"/>
    <n v="109.7208"/>
    <x v="3"/>
    <s v="Feb"/>
    <n v="2"/>
    <n v="0.49"/>
    <n v="2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n v="0"/>
    <n v="11.328800000000001"/>
    <x v="3"/>
    <s v="Feb"/>
    <n v="2"/>
    <n v="0.49000000000000005"/>
    <n v="2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x v="289"/>
    <n v="15.552000000000003"/>
    <n v="3"/>
    <n v="0.2"/>
    <n v="5.4432"/>
    <x v="1"/>
    <s v="Sep"/>
    <n v="9"/>
    <n v="0.34999999999999992"/>
    <n v="0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x v="869"/>
    <n v="15.712000000000002"/>
    <n v="4"/>
    <n v="0.2"/>
    <n v="2.553199999999999"/>
    <x v="1"/>
    <s v="Sep"/>
    <n v="9"/>
    <n v="0.16249999999999992"/>
    <n v="0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n v="0.2"/>
    <n v="2.1588000000000021"/>
    <x v="1"/>
    <s v="Sep"/>
    <n v="9"/>
    <n v="8.7500000000000078E-2"/>
    <n v="0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x v="583"/>
    <n v="55.967999999999996"/>
    <n v="1"/>
    <n v="0.2"/>
    <n v="-2.098800000000006"/>
    <x v="1"/>
    <s v="Sep"/>
    <n v="9"/>
    <n v="-3.750000000000011E-2"/>
    <n v="0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x v="870"/>
    <n v="431.92800000000005"/>
    <n v="9"/>
    <n v="0.2"/>
    <n v="64.789199999999951"/>
    <x v="0"/>
    <s v="Apr"/>
    <n v="4"/>
    <n v="0.14999999999999986"/>
    <n v="4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n v="0.3"/>
    <n v="-4.1135999999999981"/>
    <x v="0"/>
    <s v="Apr"/>
    <n v="4"/>
    <n v="-4.2857142857142844E-2"/>
    <n v="4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x v="316"/>
    <n v="1088.7919999999997"/>
    <n v="4"/>
    <n v="0.8"/>
    <n v="-1850.9464000000007"/>
    <x v="0"/>
    <s v="Apr"/>
    <n v="4"/>
    <n v="-1.7000000000000011"/>
    <n v="4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n v="0.2"/>
    <n v="40.800600000000003"/>
    <x v="0"/>
    <s v="Jul"/>
    <n v="7"/>
    <n v="7.4999999999999997E-2"/>
    <n v="6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x v="256"/>
    <n v="1.8720000000000003"/>
    <n v="3"/>
    <n v="0.7"/>
    <n v="-1.4352"/>
    <x v="0"/>
    <s v="Jul"/>
    <n v="7"/>
    <n v="-0.7666666666666665"/>
    <n v="6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x v="407"/>
    <n v="854.35200000000009"/>
    <n v="3"/>
    <n v="0.2"/>
    <n v="10.679399999999873"/>
    <x v="0"/>
    <s v="Jul"/>
    <n v="7"/>
    <n v="1.249999999999985E-2"/>
    <n v="6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x v="872"/>
    <n v="593.5680000000001"/>
    <n v="2"/>
    <n v="0.2"/>
    <n v="0"/>
    <x v="0"/>
    <s v="Jul"/>
    <n v="7"/>
    <n v="0"/>
    <n v="6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n v="0.2"/>
    <n v="-33.804000000000002"/>
    <x v="0"/>
    <s v="Jul"/>
    <n v="7"/>
    <n v="-0.1"/>
    <n v="6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n v="0.2"/>
    <n v="16.997500000000016"/>
    <x v="3"/>
    <s v="Aug"/>
    <n v="8"/>
    <n v="6.2500000000000069E-2"/>
    <n v="3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n v="0"/>
    <n v="3.3629999999999995"/>
    <x v="0"/>
    <s v="Jul"/>
    <n v="7"/>
    <n v="0.29999999999999993"/>
    <n v="4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n v="0.2"/>
    <n v="3.2003999999999997"/>
    <x v="0"/>
    <s v="Jul"/>
    <n v="7"/>
    <n v="0.35"/>
    <n v="4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x v="132"/>
    <n v="14.069999999999999"/>
    <n v="7"/>
    <n v="0"/>
    <n v="6.8942999999999994"/>
    <x v="0"/>
    <s v="Jul"/>
    <n v="7"/>
    <n v="0.49"/>
    <n v="4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n v="0"/>
    <n v="10.465"/>
    <x v="0"/>
    <s v="Jul"/>
    <n v="7"/>
    <n v="0.25"/>
    <n v="4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n v="0.2"/>
    <n v="2.8835999999999995"/>
    <x v="0"/>
    <s v="Jul"/>
    <n v="7"/>
    <n v="0.33749999999999991"/>
    <n v="4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n v="0.2"/>
    <n v="21.717599999999948"/>
    <x v="0"/>
    <s v="Jul"/>
    <n v="7"/>
    <n v="3.7499999999999908E-2"/>
    <n v="4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x v="212"/>
    <n v="141.37199999999999"/>
    <n v="2"/>
    <n v="0.3"/>
    <n v="-48.470400000000019"/>
    <x v="3"/>
    <s v="Sep"/>
    <n v="9"/>
    <n v="-0.34285714285714303"/>
    <n v="4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n v="0.7"/>
    <n v="-2.3275999999999994"/>
    <x v="3"/>
    <s v="Sep"/>
    <n v="9"/>
    <n v="-0.7666666666666665"/>
    <n v="4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1"/>
    <n v="1"/>
    <n v="0.7"/>
    <n v="-3.6024000000000012"/>
    <x v="3"/>
    <s v="Sep"/>
    <n v="9"/>
    <n v="-0.8"/>
    <n v="4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n v="0.2"/>
    <n v="1.5767999999999998"/>
    <x v="3"/>
    <s v="Sep"/>
    <n v="9"/>
    <n v="0.33749999999999997"/>
    <n v="4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x v="241"/>
    <n v="95.88000000000001"/>
    <n v="3"/>
    <n v="0.2"/>
    <n v="28.764000000000006"/>
    <x v="3"/>
    <s v="Sep"/>
    <n v="9"/>
    <n v="0.30000000000000004"/>
    <n v="4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n v="0.2"/>
    <n v="1.7024000000000008"/>
    <x v="3"/>
    <s v="Sep"/>
    <n v="9"/>
    <n v="0.10000000000000005"/>
    <n v="4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n v="0.2"/>
    <n v="64.674000000000007"/>
    <x v="3"/>
    <s v="Sep"/>
    <n v="9"/>
    <n v="0.25"/>
    <n v="4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x v="877"/>
    <n v="1931.9579999999999"/>
    <n v="7"/>
    <n v="0.4"/>
    <n v="-386.3915999999997"/>
    <x v="3"/>
    <s v="Sep"/>
    <n v="9"/>
    <n v="-0.19999999999999987"/>
    <n v="4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n v="0"/>
    <n v="44.954999999999977"/>
    <x v="2"/>
    <s v="Jul"/>
    <n v="7"/>
    <n v="0.17999999999999991"/>
    <n v="4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x v="878"/>
    <n v="255.93600000000004"/>
    <n v="8"/>
    <n v="0.2"/>
    <n v="28.792799999999971"/>
    <x v="2"/>
    <s v="Jul"/>
    <n v="7"/>
    <n v="0.11249999999999988"/>
    <n v="4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x v="766"/>
    <n v="113.78999999999999"/>
    <n v="3"/>
    <n v="0"/>
    <n v="20.482199999999992"/>
    <x v="0"/>
    <s v="Dec"/>
    <n v="12"/>
    <n v="0.17999999999999994"/>
    <n v="1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n v="0"/>
    <n v="34.38600000000001"/>
    <x v="0"/>
    <s v="Dec"/>
    <n v="12"/>
    <n v="0.44000000000000011"/>
    <n v="1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x v="864"/>
    <n v="1.7280000000000002"/>
    <n v="1"/>
    <n v="0.2"/>
    <n v="0.60479999999999989"/>
    <x v="0"/>
    <s v="Dec"/>
    <n v="12"/>
    <n v="0.34999999999999992"/>
    <n v="1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n v="0"/>
    <n v="19.874400000000001"/>
    <x v="0"/>
    <s v="Dec"/>
    <n v="12"/>
    <n v="0.49"/>
    <n v="1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n v="0"/>
    <n v="3.6587999999999994"/>
    <x v="0"/>
    <s v="Dec"/>
    <n v="12"/>
    <n v="1.9999999999999997E-2"/>
    <n v="1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n v="0"/>
    <n v="11.631599999999992"/>
    <x v="0"/>
    <s v="Dec"/>
    <n v="12"/>
    <n v="5.9999999999999956E-2"/>
    <n v="1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n v="0"/>
    <n v="7.4871999999999996"/>
    <x v="3"/>
    <s v="Nov"/>
    <n v="11"/>
    <n v="0.49"/>
    <n v="5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n v="0"/>
    <n v="2.9681999999999995"/>
    <x v="3"/>
    <s v="Nov"/>
    <n v="11"/>
    <n v="0.33999999999999991"/>
    <n v="5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n v="0"/>
    <n v="1.7607999999999997"/>
    <x v="3"/>
    <s v="Nov"/>
    <n v="11"/>
    <n v="0.30999999999999994"/>
    <n v="5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n v="0"/>
    <n v="0.72279999999999989"/>
    <x v="1"/>
    <s v="Oct"/>
    <n v="10"/>
    <n v="0.25999999999999995"/>
    <n v="2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n v="0"/>
    <n v="35.981999999999992"/>
    <x v="1"/>
    <s v="Oct"/>
    <n v="10"/>
    <n v="0.44999999999999996"/>
    <n v="2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x v="883"/>
    <n v="839.98799999999994"/>
    <n v="2"/>
    <n v="0.4"/>
    <n v="69.99899999999991"/>
    <x v="0"/>
    <s v="May"/>
    <n v="5"/>
    <n v="8.3333333333333232E-2"/>
    <n v="2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x v="884"/>
    <n v="47.952000000000005"/>
    <n v="3"/>
    <n v="0.2"/>
    <n v="13.786200000000006"/>
    <x v="0"/>
    <s v="Oct"/>
    <n v="10"/>
    <n v="0.28750000000000009"/>
    <n v="0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x v="691"/>
    <n v="37.425000000000004"/>
    <n v="5"/>
    <n v="0.7"/>
    <n v="-29.940000000000012"/>
    <x v="0"/>
    <s v="Oct"/>
    <n v="10"/>
    <n v="-0.80000000000000027"/>
    <n v="0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x v="885"/>
    <n v="63.967999999999996"/>
    <n v="2"/>
    <n v="0.2"/>
    <n v="0"/>
    <x v="0"/>
    <s v="Oct"/>
    <n v="10"/>
    <n v="0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n v="0.2"/>
    <n v="41.262"/>
    <x v="0"/>
    <s v="Oct"/>
    <n v="10"/>
    <n v="0.25"/>
    <n v="0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n v="0"/>
    <n v="5.4340000000000002"/>
    <x v="2"/>
    <s v="Aug"/>
    <n v="8"/>
    <n v="0.44"/>
    <n v="4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n v="0"/>
    <n v="10.652200000000001"/>
    <x v="2"/>
    <s v="Aug"/>
    <n v="8"/>
    <n v="0.26"/>
    <n v="4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n v="0"/>
    <n v="10.7912"/>
    <x v="2"/>
    <s v="Aug"/>
    <n v="8"/>
    <n v="0.47"/>
    <n v="4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n v="0"/>
    <n v="5.5"/>
    <x v="0"/>
    <s v="Aug"/>
    <n v="8"/>
    <n v="0.25"/>
    <n v="6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n v="0.2"/>
    <n v="124.48499999999999"/>
    <x v="0"/>
    <s v="Feb"/>
    <n v="2"/>
    <n v="0.3125"/>
    <n v="7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n v="0"/>
    <n v="3.5752000000000006"/>
    <x v="0"/>
    <s v="Feb"/>
    <n v="2"/>
    <n v="0.41000000000000003"/>
    <n v="7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n v="0"/>
    <n v="23.8581"/>
    <x v="3"/>
    <s v="May"/>
    <n v="5"/>
    <n v="0.49000000000000005"/>
    <n v="7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x v="891"/>
    <n v="764.6880000000001"/>
    <n v="6"/>
    <n v="0.2"/>
    <n v="95.585999999999899"/>
    <x v="2"/>
    <s v="Dec"/>
    <n v="12"/>
    <n v="0.12499999999999985"/>
    <n v="2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n v="0.2"/>
    <n v="135.4068000000002"/>
    <x v="2"/>
    <s v="Dec"/>
    <n v="12"/>
    <n v="3.7500000000000054E-2"/>
    <n v="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x v="892"/>
    <n v="254.97449999999998"/>
    <n v="3"/>
    <n v="0.15"/>
    <n v="11.998799999999989"/>
    <x v="2"/>
    <s v="Dec"/>
    <n v="12"/>
    <n v="4.7058823529411722E-2"/>
    <n v="2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n v="0"/>
    <n v="17.468999999999998"/>
    <x v="3"/>
    <s v="Dec"/>
    <n v="12"/>
    <n v="0.44999999999999996"/>
    <n v="6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x v="893"/>
    <n v="1141.9379999999999"/>
    <n v="9"/>
    <n v="0.1"/>
    <n v="139.57019999999989"/>
    <x v="3"/>
    <s v="Dec"/>
    <n v="12"/>
    <n v="0.12222222222222213"/>
    <n v="6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n v="0"/>
    <n v="511.36799999999999"/>
    <x v="3"/>
    <s v="Dec"/>
    <n v="12"/>
    <n v="0.3"/>
    <n v="6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n v="0"/>
    <n v="1.3760000000000003"/>
    <x v="3"/>
    <s v="Dec"/>
    <n v="12"/>
    <n v="0.4300000000000001"/>
    <n v="6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n v="0"/>
    <n v="285.9896"/>
    <x v="1"/>
    <s v="Jul"/>
    <n v="7"/>
    <n v="0.26"/>
    <n v="5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n v="0.2"/>
    <n v="0.59039999999999915"/>
    <x v="3"/>
    <s v="Mar"/>
    <n v="3"/>
    <n v="0.11249999999999984"/>
    <n v="4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n v="0.4"/>
    <n v="-8.3790000000000031"/>
    <x v="3"/>
    <s v="Mar"/>
    <n v="3"/>
    <n v="-0.23333333333333345"/>
    <n v="4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n v="0.2"/>
    <n v="0.50219999999999976"/>
    <x v="3"/>
    <s v="Mar"/>
    <n v="3"/>
    <n v="7.4999999999999969E-2"/>
    <n v="4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x v="897"/>
    <n v="43.872000000000007"/>
    <n v="2"/>
    <n v="0.2"/>
    <n v="11.516399999999999"/>
    <x v="3"/>
    <s v="Mar"/>
    <n v="3"/>
    <n v="0.26249999999999996"/>
    <n v="4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5"/>
    <n v="3"/>
    <n v="0.7"/>
    <n v="-20.446799999999996"/>
    <x v="0"/>
    <s v="Dec"/>
    <n v="12"/>
    <n v="-0.73333333333333306"/>
    <n v="4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n v="0.2"/>
    <n v="-47.254199999999997"/>
    <x v="0"/>
    <s v="Dec"/>
    <n v="12"/>
    <n v="-8.7499999999999994E-2"/>
    <n v="4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x v="241"/>
    <n v="255.68000000000004"/>
    <n v="8"/>
    <n v="0.2"/>
    <n v="76.704000000000008"/>
    <x v="0"/>
    <s v="Dec"/>
    <n v="12"/>
    <n v="0.3"/>
    <n v="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x v="899"/>
    <n v="863.87999999999988"/>
    <n v="3"/>
    <n v="0.2"/>
    <n v="107.98499999999996"/>
    <x v="3"/>
    <s v="Oct"/>
    <n v="10"/>
    <n v="0.12499999999999997"/>
    <n v="4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x v="900"/>
    <n v="17.616000000000003"/>
    <n v="4"/>
    <n v="0.7"/>
    <n v="-14.0928"/>
    <x v="0"/>
    <s v="Oct"/>
    <n v="10"/>
    <n v="-0.79999999999999993"/>
    <n v="7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n v="0.2"/>
    <n v="6.3336000000000006"/>
    <x v="3"/>
    <s v="Jul"/>
    <n v="7"/>
    <n v="0.36249999999999999"/>
    <n v="2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n v="0"/>
    <n v="18.873000000000005"/>
    <x v="0"/>
    <s v="Oct"/>
    <n v="10"/>
    <n v="0.27"/>
    <n v="1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x v="896"/>
    <n v="41.849999999999994"/>
    <n v="5"/>
    <n v="0"/>
    <n v="10.880999999999998"/>
    <x v="0"/>
    <s v="Oct"/>
    <n v="10"/>
    <n v="0.26"/>
    <n v="1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n v="0"/>
    <n v="1.7738999999999998"/>
    <x v="3"/>
    <s v="Sep"/>
    <n v="9"/>
    <n v="0.26999999999999996"/>
    <n v="5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n v="0"/>
    <n v="41.429399999999987"/>
    <x v="2"/>
    <s v="Dec"/>
    <n v="12"/>
    <n v="0.28999999999999987"/>
    <n v="5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x v="64"/>
    <n v="292.27200000000005"/>
    <n v="6"/>
    <n v="0.2"/>
    <n v="18.266999999999967"/>
    <x v="2"/>
    <s v="Dec"/>
    <n v="12"/>
    <n v="6.2499999999999875E-2"/>
    <n v="5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x v="391"/>
    <n v="29.328000000000003"/>
    <n v="3"/>
    <n v="0.2"/>
    <n v="3.665999999999995"/>
    <x v="3"/>
    <s v="Sep"/>
    <n v="9"/>
    <n v="0.12499999999999982"/>
    <n v="4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n v="0"/>
    <n v="5.6159999999999997"/>
    <x v="3"/>
    <s v="Jun"/>
    <n v="6"/>
    <n v="0.44999999999999996"/>
    <n v="4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x v="903"/>
    <n v="102.33600000000001"/>
    <n v="4"/>
    <n v="0.2"/>
    <n v="-12.792000000000002"/>
    <x v="0"/>
    <s v="Apr"/>
    <n v="4"/>
    <n v="-0.125"/>
    <n v="5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x v="722"/>
    <n v="48.791999999999987"/>
    <n v="3"/>
    <n v="0.8"/>
    <n v="-126.85920000000002"/>
    <x v="0"/>
    <s v="Apr"/>
    <n v="4"/>
    <n v="-2.600000000000001"/>
    <n v="5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x v="904"/>
    <n v="44.847999999999992"/>
    <n v="8"/>
    <n v="0.8"/>
    <n v="-67.27200000000002"/>
    <x v="0"/>
    <s v="Apr"/>
    <n v="4"/>
    <n v="-1.5000000000000007"/>
    <n v="5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x v="745"/>
    <n v="10.368000000000002"/>
    <n v="2"/>
    <n v="0.2"/>
    <n v="3.6288"/>
    <x v="0"/>
    <s v="May"/>
    <n v="5"/>
    <n v="0.34999999999999992"/>
    <n v="0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x v="905"/>
    <n v="388.42999999999995"/>
    <n v="5"/>
    <n v="0.3"/>
    <n v="-88.783999999999978"/>
    <x v="0"/>
    <s v="May"/>
    <n v="5"/>
    <n v="-0.22857142857142854"/>
    <n v="0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x v="99"/>
    <n v="14.352000000000002"/>
    <n v="3"/>
    <n v="0.2"/>
    <n v="5.2026000000000003"/>
    <x v="0"/>
    <s v="May"/>
    <n v="5"/>
    <n v="0.36249999999999999"/>
    <n v="0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n v="0.2"/>
    <n v="-7.1990999999999961"/>
    <x v="0"/>
    <s v="May"/>
    <n v="5"/>
    <n v="-0.11249999999999995"/>
    <n v="0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n v="0.2"/>
    <n v="5.3969999999999914"/>
    <x v="0"/>
    <s v="May"/>
    <n v="5"/>
    <n v="6.2499999999999896E-2"/>
    <n v="5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n v="0"/>
    <n v="12.8583"/>
    <x v="2"/>
    <s v="Sep"/>
    <n v="9"/>
    <n v="0.39"/>
    <n v="3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n v="0"/>
    <n v="30.196799999999996"/>
    <x v="2"/>
    <s v="Sep"/>
    <n v="9"/>
    <n v="0.36"/>
    <n v="3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n v="0"/>
    <n v="80.735999999999976"/>
    <x v="0"/>
    <s v="Sep"/>
    <n v="9"/>
    <n v="0.28999999999999992"/>
    <n v="1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x v="911"/>
    <n v="15.120000000000001"/>
    <n v="3"/>
    <n v="0.2"/>
    <n v="4.9139999999999988"/>
    <x v="3"/>
    <s v="Apr"/>
    <n v="4"/>
    <n v="0.3249999999999999"/>
    <n v="2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x v="912"/>
    <n v="17.430000000000003"/>
    <n v="1"/>
    <n v="0.7"/>
    <n v="-13.363000000000003"/>
    <x v="3"/>
    <s v="Apr"/>
    <n v="4"/>
    <n v="-0.76666666666666672"/>
    <n v="2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n v="0.2"/>
    <n v="88.073999999999984"/>
    <x v="3"/>
    <s v="Apr"/>
    <n v="4"/>
    <n v="0.35"/>
    <n v="2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x v="914"/>
    <n v="2.7719999999999994"/>
    <n v="7"/>
    <n v="0.8"/>
    <n v="-4.8510000000000009"/>
    <x v="1"/>
    <s v="Dec"/>
    <n v="12"/>
    <n v="-1.7500000000000007"/>
    <n v="6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n v="0"/>
    <n v="1.0429999999999984"/>
    <x v="0"/>
    <s v="Jun"/>
    <n v="6"/>
    <n v="6.9999999999999896E-2"/>
    <n v="7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n v="0"/>
    <n v="4.4891999999999985"/>
    <x v="1"/>
    <s v="Jul"/>
    <n v="7"/>
    <n v="0.28999999999999987"/>
    <n v="4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n v="0"/>
    <n v="11.166400000000003"/>
    <x v="0"/>
    <s v="Nov"/>
    <n v="11"/>
    <n v="0.28000000000000008"/>
    <n v="4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n v="0.2"/>
    <n v="4.1147999999999989"/>
    <x v="0"/>
    <s v="Nov"/>
    <n v="11"/>
    <n v="0.33749999999999991"/>
    <n v="4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n v="0"/>
    <n v="7.4952000000000005"/>
    <x v="0"/>
    <s v="Nov"/>
    <n v="11"/>
    <n v="0.36000000000000004"/>
    <n v="4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x v="917"/>
    <n v="13.216000000000001"/>
    <n v="4"/>
    <n v="0.2"/>
    <n v="4.4603999999999999"/>
    <x v="0"/>
    <s v="Nov"/>
    <n v="11"/>
    <n v="0.33749999999999997"/>
    <n v="2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x v="854"/>
    <n v="32.400000000000006"/>
    <n v="5"/>
    <n v="0"/>
    <n v="15.552000000000001"/>
    <x v="0"/>
    <s v="Nov"/>
    <n v="11"/>
    <n v="0.48"/>
    <n v="2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n v="0"/>
    <n v="9.2232000000000021"/>
    <x v="1"/>
    <s v="Aug"/>
    <n v="8"/>
    <n v="0.28000000000000008"/>
    <n v="5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n v="0"/>
    <n v="52.531999999999996"/>
    <x v="1"/>
    <s v="Aug"/>
    <n v="8"/>
    <n v="0.45999999999999996"/>
    <n v="5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n v="0"/>
    <n v="1.4783999999999999"/>
    <x v="1"/>
    <s v="Aug"/>
    <n v="8"/>
    <n v="0.48"/>
    <n v="5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n v="0.2"/>
    <n v="84.572799999999944"/>
    <x v="1"/>
    <s v="May"/>
    <n v="5"/>
    <n v="9.9999999999999936E-2"/>
    <n v="4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n v="0.2"/>
    <n v="4.5187999999999997"/>
    <x v="3"/>
    <s v="Dec"/>
    <n v="12"/>
    <n v="0.32499999999999996"/>
    <n v="4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n v="0.2"/>
    <n v="6.4749999999999979"/>
    <x v="3"/>
    <s v="Dec"/>
    <n v="12"/>
    <n v="0.31249999999999989"/>
    <n v="4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x v="462"/>
    <n v="114.94999999999999"/>
    <n v="5"/>
    <n v="0"/>
    <n v="2.2990000000000066"/>
    <x v="0"/>
    <s v="Dec"/>
    <n v="12"/>
    <n v="2.0000000000000059E-2"/>
    <n v="4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n v="0"/>
    <n v="7.0095999999999989"/>
    <x v="1"/>
    <s v="Oct"/>
    <n v="10"/>
    <n v="0.25999999999999995"/>
    <n v="3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n v="0"/>
    <n v="166.10039999999995"/>
    <x v="0"/>
    <s v="Dec"/>
    <n v="12"/>
    <n v="0.28999999999999992"/>
    <n v="2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n v="0"/>
    <n v="83.050199999999975"/>
    <x v="0"/>
    <s v="Dec"/>
    <n v="12"/>
    <n v="0.28999999999999992"/>
    <n v="2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n v="0"/>
    <n v="4.3371999999999957"/>
    <x v="1"/>
    <s v="Sep"/>
    <n v="9"/>
    <n v="6.9999999999999923E-2"/>
    <n v="5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n v="0"/>
    <n v="5.5176999999999978"/>
    <x v="3"/>
    <s v="Jul"/>
    <n v="7"/>
    <n v="0.22999999999999993"/>
    <n v="4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x v="664"/>
    <n v="287.96999999999997"/>
    <n v="3"/>
    <n v="0"/>
    <n v="77.751899999999992"/>
    <x v="3"/>
    <s v="Jul"/>
    <n v="7"/>
    <n v="0.27"/>
    <n v="4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x v="922"/>
    <n v="419.94399999999996"/>
    <n v="7"/>
    <n v="0.2"/>
    <n v="52.492999999999967"/>
    <x v="0"/>
    <s v="Jul"/>
    <n v="7"/>
    <n v="0.12499999999999993"/>
    <n v="2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n v="0"/>
    <n v="22.444800000000001"/>
    <x v="0"/>
    <s v="Jun"/>
    <n v="6"/>
    <n v="0.48000000000000004"/>
    <n v="1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n v="0.2"/>
    <n v="6.4206000000000012"/>
    <x v="0"/>
    <s v="Jun"/>
    <n v="6"/>
    <n v="0.3625000000000001"/>
    <n v="1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n v="0"/>
    <n v="5.6628000000000007"/>
    <x v="0"/>
    <s v="Jun"/>
    <n v="6"/>
    <n v="0.26"/>
    <n v="1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n v="0"/>
    <n v="9.716399999999993"/>
    <x v="0"/>
    <s v="Jun"/>
    <n v="6"/>
    <n v="5.9999999999999956E-2"/>
    <n v="1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n v="0.2"/>
    <n v="-8.0783999999999949"/>
    <x v="0"/>
    <s v="Jun"/>
    <n v="6"/>
    <n v="-4.9999999999999968E-2"/>
    <n v="1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n v="0"/>
    <n v="1.7343"/>
    <x v="0"/>
    <s v="Dec"/>
    <n v="12"/>
    <n v="0.47"/>
    <n v="4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n v="0"/>
    <n v="56.175200000000004"/>
    <x v="0"/>
    <s v="Dec"/>
    <n v="12"/>
    <n v="0.46"/>
    <n v="4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x v="637"/>
    <n v="155.37199999999999"/>
    <n v="2"/>
    <n v="0.3"/>
    <n v="-13.317599999999999"/>
    <x v="0"/>
    <s v="Sep"/>
    <n v="9"/>
    <n v="-8.5714285714285715E-2"/>
    <n v="7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n v="0"/>
    <n v="18.662400000000002"/>
    <x v="0"/>
    <s v="Dec"/>
    <n v="12"/>
    <n v="0.48000000000000004"/>
    <n v="5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n v="0"/>
    <n v="62.505600000000001"/>
    <x v="0"/>
    <s v="Dec"/>
    <n v="12"/>
    <n v="0.34"/>
    <n v="5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n v="0"/>
    <n v="28.964999999999961"/>
    <x v="0"/>
    <s v="Dec"/>
    <n v="12"/>
    <n v="4.9999999999999933E-2"/>
    <n v="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x v="929"/>
    <n v="14.200000000000001"/>
    <n v="1"/>
    <n v="0.2"/>
    <n v="3.3724999999999992"/>
    <x v="3"/>
    <s v="Dec"/>
    <n v="12"/>
    <n v="0.23749999999999993"/>
    <n v="4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n v="0.2"/>
    <n v="71.989999999999981"/>
    <x v="2"/>
    <s v="Jul"/>
    <n v="7"/>
    <n v="0.12499999999999997"/>
    <n v="4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x v="614"/>
    <n v="5.1840000000000011"/>
    <n v="6"/>
    <n v="0.7"/>
    <n v="-3.6288"/>
    <x v="2"/>
    <s v="Jul"/>
    <n v="7"/>
    <n v="-0.69999999999999984"/>
    <n v="4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n v="0.7"/>
    <n v="-4.1831999999999976"/>
    <x v="3"/>
    <s v="Feb"/>
    <n v="2"/>
    <n v="-0.79999999999999949"/>
    <n v="5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n v="0.2"/>
    <n v="35.69399999999996"/>
    <x v="3"/>
    <s v="Feb"/>
    <n v="2"/>
    <n v="0.12499999999999985"/>
    <n v="5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n v="0"/>
    <n v="19.656000000000002"/>
    <x v="3"/>
    <s v="Mar"/>
    <n v="3"/>
    <n v="0.27"/>
    <n v="5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n v="0.2"/>
    <n v="3.5151999999999988"/>
    <x v="3"/>
    <s v="Oct"/>
    <n v="10"/>
    <n v="0.32499999999999984"/>
    <n v="1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n v="0"/>
    <n v="12.490200000000003"/>
    <x v="2"/>
    <s v="Sep"/>
    <n v="9"/>
    <n v="0.27000000000000007"/>
    <n v="5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x v="932"/>
    <n v="17.459999999999997"/>
    <n v="6"/>
    <n v="0.8"/>
    <n v="-30.555000000000007"/>
    <x v="2"/>
    <s v="May"/>
    <n v="5"/>
    <n v="-1.7500000000000007"/>
    <n v="3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n v="0.2"/>
    <n v="5.1072000000000024"/>
    <x v="1"/>
    <s v="Jun"/>
    <n v="6"/>
    <n v="0.10000000000000005"/>
    <n v="4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n v="0"/>
    <n v="5.5565999999999995"/>
    <x v="0"/>
    <s v="Mar"/>
    <n v="3"/>
    <n v="0.49"/>
    <n v="2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n v="0"/>
    <n v="26.375999999999998"/>
    <x v="3"/>
    <s v="Oct"/>
    <n v="10"/>
    <n v="0.3"/>
    <n v="3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n v="0"/>
    <n v="16.302"/>
    <x v="0"/>
    <s v="May"/>
    <n v="5"/>
    <n v="0.44"/>
    <n v="4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n v="0.4"/>
    <n v="-0.64350000000000018"/>
    <x v="3"/>
    <s v="Jun"/>
    <n v="6"/>
    <n v="-0.2166666666666667"/>
    <n v="4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x v="457"/>
    <n v="27.439999999999998"/>
    <n v="2"/>
    <n v="0.2"/>
    <n v="2.4009999999999998"/>
    <x v="3"/>
    <s v="Jun"/>
    <n v="6"/>
    <n v="8.7499999999999994E-2"/>
    <n v="4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x v="749"/>
    <n v="1.0799999999999998"/>
    <n v="3"/>
    <n v="0.8"/>
    <n v="-1.7280000000000002"/>
    <x v="2"/>
    <s v="Feb"/>
    <n v="2"/>
    <n v="-1.6000000000000003"/>
    <n v="5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x v="934"/>
    <n v="7.9599999999999973"/>
    <n v="2"/>
    <n v="0.8"/>
    <n v="-13.930000000000003"/>
    <x v="2"/>
    <s v="Feb"/>
    <n v="2"/>
    <n v="-1.7500000000000011"/>
    <n v="5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n v="0.2"/>
    <n v="52.775999999999996"/>
    <x v="2"/>
    <s v="May"/>
    <n v="5"/>
    <n v="0.375"/>
    <n v="4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n v="0"/>
    <n v="0"/>
    <x v="0"/>
    <s v="May"/>
    <n v="5"/>
    <n v="0"/>
    <n v="7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n v="0"/>
    <n v="6.5285999999999991"/>
    <x v="3"/>
    <s v="Apr"/>
    <n v="4"/>
    <n v="0.25999999999999995"/>
    <n v="5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n v="0"/>
    <n v="8.0406000000000013"/>
    <x v="3"/>
    <s v="Mar"/>
    <n v="3"/>
    <n v="0.27"/>
    <n v="2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n v="0"/>
    <n v="176.17080000000001"/>
    <x v="3"/>
    <s v="Mar"/>
    <n v="3"/>
    <n v="0.26"/>
    <n v="2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n v="0"/>
    <n v="36.019200000000005"/>
    <x v="3"/>
    <s v="Mar"/>
    <n v="3"/>
    <n v="0.48000000000000004"/>
    <n v="2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n v="0.5"/>
    <n v="-27.827999999999975"/>
    <x v="3"/>
    <s v="Jan"/>
    <n v="1"/>
    <n v="-3.9999999999999959E-2"/>
    <n v="2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n v="0.7"/>
    <n v="-12.527999999999995"/>
    <x v="3"/>
    <s v="Jan"/>
    <n v="1"/>
    <n v="-0.79999999999999971"/>
    <n v="2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x v="27"/>
    <n v="28.854000000000006"/>
    <n v="6"/>
    <n v="0.7"/>
    <n v="-21.159599999999998"/>
    <x v="3"/>
    <s v="Jan"/>
    <n v="1"/>
    <n v="-0.73333333333333306"/>
    <n v="2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n v="0"/>
    <n v="14.345999999999995"/>
    <x v="1"/>
    <s v="May"/>
    <n v="5"/>
    <n v="0.29999999999999988"/>
    <n v="4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x v="941"/>
    <n v="13.049999999999999"/>
    <n v="5"/>
    <n v="0"/>
    <n v="6.0029999999999992"/>
    <x v="1"/>
    <s v="May"/>
    <n v="5"/>
    <n v="0.45999999999999996"/>
    <n v="4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n v="0"/>
    <n v="36.574200000000005"/>
    <x v="2"/>
    <s v="Mar"/>
    <n v="3"/>
    <n v="0.39000000000000007"/>
    <n v="7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n v="0"/>
    <n v="23.59"/>
    <x v="2"/>
    <s v="Mar"/>
    <n v="3"/>
    <n v="0.5"/>
    <n v="7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n v="0"/>
    <n v="5.7071999999999976"/>
    <x v="2"/>
    <s v="Mar"/>
    <n v="3"/>
    <n v="0.28999999999999987"/>
    <n v="7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n v="0"/>
    <n v="25.097999999999999"/>
    <x v="2"/>
    <s v="Mar"/>
    <n v="3"/>
    <n v="0.47"/>
    <n v="7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n v="0"/>
    <n v="17.2224"/>
    <x v="2"/>
    <s v="Mar"/>
    <n v="3"/>
    <n v="0.48"/>
    <n v="7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n v="0.3"/>
    <n v="-70.104300000000023"/>
    <x v="2"/>
    <s v="Oct"/>
    <n v="10"/>
    <n v="-0.27142857142857152"/>
    <n v="5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n v="0"/>
    <n v="7.8500000000000014"/>
    <x v="0"/>
    <s v="Mar"/>
    <n v="3"/>
    <n v="0.25000000000000006"/>
    <n v="3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n v="0.2"/>
    <n v="20.695499999999988"/>
    <x v="3"/>
    <s v="May"/>
    <n v="5"/>
    <n v="0.11249999999999993"/>
    <n v="5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n v="0"/>
    <n v="8.4527999999999999"/>
    <x v="3"/>
    <s v="May"/>
    <n v="5"/>
    <n v="0.48"/>
    <n v="5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n v="0.2"/>
    <n v="11.283900000000017"/>
    <x v="3"/>
    <s v="May"/>
    <n v="5"/>
    <n v="3.7500000000000054E-2"/>
    <n v="5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n v="0.2"/>
    <n v="-44.155200000000022"/>
    <x v="2"/>
    <s v="Jul"/>
    <n v="7"/>
    <n v="-0.20000000000000009"/>
    <n v="0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x v="903"/>
    <n v="281.42400000000004"/>
    <n v="11"/>
    <n v="0.2"/>
    <n v="-35.178000000000004"/>
    <x v="2"/>
    <s v="Jul"/>
    <n v="7"/>
    <n v="-0.125"/>
    <n v="0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n v="0"/>
    <n v="36.404399999999995"/>
    <x v="0"/>
    <s v="May"/>
    <n v="5"/>
    <n v="0.45999999999999996"/>
    <n v="2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n v="0.6"/>
    <n v="-1.4413"/>
    <x v="3"/>
    <s v="Apr"/>
    <n v="4"/>
    <n v="-0.72499999999999998"/>
    <n v="1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n v="0.2"/>
    <n v="0"/>
    <x v="2"/>
    <s v="Sep"/>
    <n v="9"/>
    <n v="0"/>
    <n v="5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n v="0.2"/>
    <n v="9.2441999999999993"/>
    <x v="3"/>
    <s v="Oct"/>
    <n v="10"/>
    <n v="7.4999999999999997E-2"/>
    <n v="6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x v="949"/>
    <n v="23.680000000000003"/>
    <n v="4"/>
    <n v="0.2"/>
    <n v="7.3999999999999995"/>
    <x v="3"/>
    <s v="Oct"/>
    <n v="10"/>
    <n v="0.31249999999999994"/>
    <n v="6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n v="0.4"/>
    <n v="-56.755600000000015"/>
    <x v="3"/>
    <s v="Oct"/>
    <n v="10"/>
    <n v="-0.18333333333333338"/>
    <n v="6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x v="624"/>
    <n v="38.388000000000005"/>
    <n v="14"/>
    <n v="0.7"/>
    <n v="-25.591999999999999"/>
    <x v="3"/>
    <s v="Nov"/>
    <n v="11"/>
    <n v="-0.66666666666666652"/>
    <n v="1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x v="951"/>
    <n v="95.994000000000014"/>
    <n v="2"/>
    <n v="0.7"/>
    <n v="-63.995999999999981"/>
    <x v="3"/>
    <s v="Nov"/>
    <n v="11"/>
    <n v="-0.66666666666666641"/>
    <n v="1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x v="952"/>
    <n v="239.95200000000003"/>
    <n v="6"/>
    <n v="0.2"/>
    <n v="-35.992800000000038"/>
    <x v="3"/>
    <s v="Nov"/>
    <n v="11"/>
    <n v="-0.15000000000000013"/>
    <n v="1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n v="0.2"/>
    <n v="15.118800000000007"/>
    <x v="3"/>
    <s v="Nov"/>
    <n v="11"/>
    <n v="7.5000000000000039E-2"/>
    <n v="1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x v="299"/>
    <n v="899.13600000000008"/>
    <n v="4"/>
    <n v="0.2"/>
    <n v="-146.10960000000014"/>
    <x v="3"/>
    <s v="Nov"/>
    <n v="11"/>
    <n v="-0.16250000000000014"/>
    <n v="1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n v="0"/>
    <n v="62.736999999999995"/>
    <x v="3"/>
    <s v="Jul"/>
    <n v="7"/>
    <n v="0.42999999999999994"/>
    <n v="3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x v="179"/>
    <n v="590.05800000000011"/>
    <n v="7"/>
    <n v="0.7"/>
    <n v="-786.74400000000026"/>
    <x v="1"/>
    <s v="Dec"/>
    <n v="12"/>
    <n v="-1.3333333333333335"/>
    <n v="4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n v="0.2"/>
    <n v="1.5794999999999986"/>
    <x v="1"/>
    <s v="Dec"/>
    <n v="12"/>
    <n v="0.11249999999999991"/>
    <n v="4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n v="0"/>
    <n v="4.9079999999999977"/>
    <x v="3"/>
    <s v="Mar"/>
    <n v="3"/>
    <n v="9.999999999999995E-2"/>
    <n v="5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n v="0"/>
    <n v="14.8"/>
    <x v="2"/>
    <s v="Apr"/>
    <n v="4"/>
    <n v="0.5"/>
    <n v="5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n v="0.2"/>
    <n v="5.5535999999999994"/>
    <x v="2"/>
    <s v="Apr"/>
    <n v="4"/>
    <n v="0.32499999999999996"/>
    <n v="5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n v="0"/>
    <n v="118.65750000000006"/>
    <x v="1"/>
    <s v="Sep"/>
    <n v="9"/>
    <n v="0.13000000000000006"/>
    <n v="5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n v="0"/>
    <n v="305.13000000000011"/>
    <x v="2"/>
    <s v="Aug"/>
    <n v="8"/>
    <n v="0.28000000000000008"/>
    <n v="5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n v="0"/>
    <n v="219.44159999999999"/>
    <x v="2"/>
    <s v="Aug"/>
    <n v="8"/>
    <n v="0.49"/>
    <n v="5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n v="0"/>
    <n v="4.2639999999999993"/>
    <x v="2"/>
    <s v="Aug"/>
    <n v="8"/>
    <n v="0.26"/>
    <n v="5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x v="959"/>
    <n v="399.96000000000004"/>
    <n v="5"/>
    <n v="0.2"/>
    <n v="34.996499999999969"/>
    <x v="2"/>
    <s v="Aug"/>
    <n v="8"/>
    <n v="8.7499999999999911E-2"/>
    <n v="5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n v="0"/>
    <n v="7.9449999999999932"/>
    <x v="2"/>
    <s v="Aug"/>
    <n v="8"/>
    <n v="4.9999999999999954E-2"/>
    <n v="5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x v="91"/>
    <n v="13.184000000000001"/>
    <n v="1"/>
    <n v="0.2"/>
    <n v="4.7792000000000003"/>
    <x v="2"/>
    <s v="Aug"/>
    <n v="8"/>
    <n v="0.36249999999999999"/>
    <n v="5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n v="0.6"/>
    <n v="-90.24839999999999"/>
    <x v="0"/>
    <s v="Sep"/>
    <n v="9"/>
    <n v="-1.075"/>
    <n v="6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n v="0"/>
    <n v="1.6196000000000055"/>
    <x v="0"/>
    <s v="Feb"/>
    <n v="2"/>
    <n v="2.0000000000000066E-2"/>
    <n v="0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n v="0"/>
    <n v="170.9316"/>
    <x v="0"/>
    <s v="Feb"/>
    <n v="2"/>
    <n v="0.49000000000000005"/>
    <n v="0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n v="0"/>
    <n v="0.18900000000000028"/>
    <x v="0"/>
    <s v="Feb"/>
    <n v="2"/>
    <n v="2.0000000000000032E-2"/>
    <n v="0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n v="0"/>
    <n v="7.1592000000000002"/>
    <x v="0"/>
    <s v="Feb"/>
    <n v="2"/>
    <n v="0.38"/>
    <n v="0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n v="0"/>
    <n v="52.795599999999979"/>
    <x v="0"/>
    <s v="Feb"/>
    <n v="2"/>
    <n v="0.21999999999999992"/>
    <n v="0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n v="0"/>
    <n v="78.941199999999995"/>
    <x v="0"/>
    <s v="Feb"/>
    <n v="2"/>
    <n v="0.47"/>
    <n v="0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x v="140"/>
    <n v="104.85000000000001"/>
    <n v="3"/>
    <n v="0"/>
    <n v="28.309500000000007"/>
    <x v="0"/>
    <s v="Feb"/>
    <n v="2"/>
    <n v="0.27"/>
    <n v="0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x v="297"/>
    <n v="484.83000000000004"/>
    <n v="3"/>
    <n v="0"/>
    <n v="126.05580000000002"/>
    <x v="0"/>
    <s v="Feb"/>
    <n v="2"/>
    <n v="0.26"/>
    <n v="0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n v="0"/>
    <n v="60.255300000000005"/>
    <x v="0"/>
    <s v="Feb"/>
    <n v="2"/>
    <n v="0.49000000000000005"/>
    <n v="0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n v="0"/>
    <n v="1.5444000000000031"/>
    <x v="0"/>
    <s v="Feb"/>
    <n v="2"/>
    <n v="1.0000000000000021E-2"/>
    <n v="0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n v="0"/>
    <n v="160.91389999999998"/>
    <x v="0"/>
    <s v="Feb"/>
    <n v="2"/>
    <n v="0.47"/>
    <n v="0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n v="0.2"/>
    <n v="1.5521999999999991"/>
    <x v="3"/>
    <s v="Jul"/>
    <n v="7"/>
    <n v="0.16249999999999992"/>
    <n v="1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n v="0.5"/>
    <n v="-430.61700000000019"/>
    <x v="3"/>
    <s v="Oct"/>
    <n v="10"/>
    <n v="-0.66000000000000025"/>
    <n v="5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n v="0.5"/>
    <n v="-42.652799999999999"/>
    <x v="3"/>
    <s v="Oct"/>
    <n v="10"/>
    <n v="-0.64"/>
    <n v="5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n v="0.2"/>
    <n v="6.025599999999999"/>
    <x v="0"/>
    <s v="Nov"/>
    <n v="11"/>
    <n v="0.34999999999999992"/>
    <n v="2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n v="0"/>
    <n v="5.6644000000000005"/>
    <x v="0"/>
    <s v="Nov"/>
    <n v="11"/>
    <n v="0.49000000000000005"/>
    <n v="2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n v="0"/>
    <n v="11.492000000000004"/>
    <x v="0"/>
    <s v="Nov"/>
    <n v="11"/>
    <n v="0.13000000000000003"/>
    <n v="2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n v="0"/>
    <n v="3.1104000000000003"/>
    <x v="0"/>
    <s v="Nov"/>
    <n v="11"/>
    <n v="0.48000000000000004"/>
    <n v="2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n v="0"/>
    <n v="6.104000000000001"/>
    <x v="0"/>
    <s v="Nov"/>
    <n v="11"/>
    <n v="0.28000000000000003"/>
    <n v="4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x v="555"/>
    <n v="251.79000000000002"/>
    <n v="3"/>
    <n v="0"/>
    <n v="118.34129999999999"/>
    <x v="0"/>
    <s v="Nov"/>
    <n v="11"/>
    <n v="0.46999999999999992"/>
    <n v="4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n v="0.4"/>
    <n v="-58.133199999999988"/>
    <x v="0"/>
    <s v="Apr"/>
    <n v="4"/>
    <n v="-0.28333333333333327"/>
    <n v="6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n v="0.2"/>
    <n v="146.79"/>
    <x v="0"/>
    <s v="Apr"/>
    <n v="4"/>
    <n v="0.35"/>
    <n v="6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x v="505"/>
    <n v="10.304000000000002"/>
    <n v="1"/>
    <n v="0.2"/>
    <n v="-2.1896000000000004"/>
    <x v="2"/>
    <s v="Apr"/>
    <n v="4"/>
    <n v="-0.21249999999999999"/>
    <n v="2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n v="0.4"/>
    <n v="-36.11160000000001"/>
    <x v="2"/>
    <s v="Apr"/>
    <n v="4"/>
    <n v="-0.23333333333333339"/>
    <n v="2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x v="172"/>
    <n v="116.78399999999999"/>
    <n v="2"/>
    <n v="0.2"/>
    <n v="21.896999999999991"/>
    <x v="2"/>
    <s v="Apr"/>
    <n v="4"/>
    <n v="0.18749999999999994"/>
    <n v="2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n v="0"/>
    <n v="19.6248"/>
    <x v="0"/>
    <s v="Sep"/>
    <n v="9"/>
    <n v="0.26"/>
    <n v="4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n v="0"/>
    <n v="9.9949999999999974"/>
    <x v="0"/>
    <s v="Sep"/>
    <n v="9"/>
    <n v="0.24999999999999994"/>
    <n v="4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n v="0.5"/>
    <n v="-204.44580000000005"/>
    <x v="0"/>
    <s v="Sep"/>
    <n v="9"/>
    <n v="-0.52000000000000013"/>
    <n v="5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x v="429"/>
    <n v="23.680000000000003"/>
    <n v="2"/>
    <n v="0.2"/>
    <n v="8.879999999999999"/>
    <x v="3"/>
    <s v="Nov"/>
    <n v="11"/>
    <n v="0.37499999999999989"/>
    <n v="7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n v="0.1"/>
    <n v="72.534400000000005"/>
    <x v="0"/>
    <s v="Jul"/>
    <n v="7"/>
    <n v="0.17777777777777781"/>
    <n v="4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n v="0"/>
    <n v="14.875200000000007"/>
    <x v="0"/>
    <s v="Jul"/>
    <n v="7"/>
    <n v="9.0000000000000038E-2"/>
    <n v="4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x v="972"/>
    <n v="334.76800000000003"/>
    <n v="7"/>
    <n v="0.2"/>
    <n v="108.79959999999997"/>
    <x v="2"/>
    <s v="Jun"/>
    <n v="6"/>
    <n v="0.3249999999999999"/>
    <n v="5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x v="906"/>
    <n v="239.96999999999997"/>
    <n v="3"/>
    <n v="0"/>
    <n v="26.39670000000001"/>
    <x v="3"/>
    <s v="Jan"/>
    <n v="1"/>
    <n v="0.11000000000000006"/>
    <n v="3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n v="0"/>
    <n v="12.831599999999996"/>
    <x v="3"/>
    <s v="Jan"/>
    <n v="1"/>
    <n v="0.33999999999999986"/>
    <n v="3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n v="0.2"/>
    <n v="118.29299999999989"/>
    <x v="1"/>
    <s v="Sep"/>
    <n v="9"/>
    <n v="0.12499999999999988"/>
    <n v="3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x v="724"/>
    <n v="151.20000000000002"/>
    <n v="3"/>
    <n v="0.2"/>
    <n v="32.130000000000003"/>
    <x v="1"/>
    <s v="Sep"/>
    <n v="9"/>
    <n v="0.21249999999999999"/>
    <n v="3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x v="50"/>
    <n v="4.9280000000000008"/>
    <n v="4"/>
    <n v="0.6"/>
    <n v="-1.4783999999999997"/>
    <x v="1"/>
    <s v="Sep"/>
    <n v="9"/>
    <n v="-0.29999999999999988"/>
    <n v="3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n v="0.2"/>
    <n v="31.273599999999998"/>
    <x v="1"/>
    <s v="Sep"/>
    <n v="9"/>
    <n v="0.36249999999999993"/>
    <n v="4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x v="261"/>
    <n v="72.588000000000008"/>
    <n v="2"/>
    <n v="0.7"/>
    <n v="-48.391999999999982"/>
    <x v="1"/>
    <s v="Sep"/>
    <n v="9"/>
    <n v="-0.6666666666666663"/>
    <n v="4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x v="976"/>
    <n v="60.672000000000004"/>
    <n v="2"/>
    <n v="0.2"/>
    <n v="14.409600000000003"/>
    <x v="1"/>
    <s v="Sep"/>
    <n v="9"/>
    <n v="0.23750000000000004"/>
    <n v="4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n v="0.7"/>
    <n v="-59.057100000000005"/>
    <x v="1"/>
    <s v="Sep"/>
    <n v="9"/>
    <n v="-0.76666666666666672"/>
    <n v="4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x v="352"/>
    <n v="119.90400000000001"/>
    <n v="6"/>
    <n v="0.2"/>
    <n v="-1.4988000000000135"/>
    <x v="1"/>
    <s v="Sep"/>
    <n v="9"/>
    <n v="-1.2500000000000112E-2"/>
    <n v="4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x v="977"/>
    <n v="263.96000000000004"/>
    <n v="5"/>
    <n v="0.2"/>
    <n v="23.096500000000006"/>
    <x v="1"/>
    <s v="Sep"/>
    <n v="9"/>
    <n v="8.7500000000000008E-2"/>
    <n v="4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n v="0.2"/>
    <n v="-86.366400000000027"/>
    <x v="1"/>
    <s v="Sep"/>
    <n v="9"/>
    <n v="-0.23750000000000007"/>
    <n v="4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x v="525"/>
    <n v="9.7280000000000015"/>
    <n v="2"/>
    <n v="0.2"/>
    <n v="3.283199999999999"/>
    <x v="1"/>
    <s v="Oct"/>
    <n v="10"/>
    <n v="0.33749999999999986"/>
    <n v="4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n v="0"/>
    <n v="7.08"/>
    <x v="1"/>
    <s v="Oct"/>
    <n v="10"/>
    <n v="0.48"/>
    <n v="4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x v="978"/>
    <n v="29.800000000000004"/>
    <n v="5"/>
    <n v="0.2"/>
    <n v="9.3124999999999982"/>
    <x v="1"/>
    <s v="Oct"/>
    <n v="10"/>
    <n v="0.31249999999999989"/>
    <n v="4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n v="0"/>
    <n v="196.61320000000001"/>
    <x v="1"/>
    <s v="Oct"/>
    <n v="10"/>
    <n v="0.46"/>
    <n v="4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n v="0.4"/>
    <n v="-40.47120000000001"/>
    <x v="3"/>
    <s v="Nov"/>
    <n v="11"/>
    <n v="-0.18333333333333338"/>
    <n v="4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n v="0"/>
    <n v="74.852400000000003"/>
    <x v="2"/>
    <s v="Dec"/>
    <n v="12"/>
    <n v="0.49000000000000005"/>
    <n v="2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n v="0"/>
    <n v="1.9629000000000003"/>
    <x v="2"/>
    <s v="Dec"/>
    <n v="12"/>
    <n v="0.27000000000000007"/>
    <n v="2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x v="70"/>
    <n v="1819.8600000000001"/>
    <n v="14"/>
    <n v="0"/>
    <n v="163.78740000000002"/>
    <x v="2"/>
    <s v="Dec"/>
    <n v="12"/>
    <n v="9.0000000000000011E-2"/>
    <n v="2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n v="0"/>
    <n v="15.593999999999999"/>
    <x v="0"/>
    <s v="Dec"/>
    <n v="12"/>
    <n v="0.46"/>
    <n v="4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x v="981"/>
    <n v="31.104000000000006"/>
    <n v="6"/>
    <n v="0.2"/>
    <n v="10.8864"/>
    <x v="3"/>
    <s v="Jun"/>
    <n v="6"/>
    <n v="0.34999999999999992"/>
    <n v="7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n v="0.2"/>
    <n v="0.59039999999999915"/>
    <x v="3"/>
    <s v="Jun"/>
    <n v="6"/>
    <n v="0.11249999999999984"/>
    <n v="7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n v="0.2"/>
    <n v="42.880500000000012"/>
    <x v="1"/>
    <s v="Oct"/>
    <n v="10"/>
    <n v="0.16250000000000006"/>
    <n v="0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n v="0.3"/>
    <n v="-350.4899999999999"/>
    <x v="1"/>
    <s v="Oct"/>
    <n v="10"/>
    <n v="-0.14285714285714282"/>
    <n v="0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x v="305"/>
    <n v="29.700000000000003"/>
    <n v="5"/>
    <n v="0"/>
    <n v="13.365"/>
    <x v="3"/>
    <s v="Apr"/>
    <n v="4"/>
    <n v="0.44999999999999996"/>
    <n v="3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n v="0"/>
    <n v="17.981999999999999"/>
    <x v="3"/>
    <s v="Apr"/>
    <n v="4"/>
    <n v="0.44999999999999996"/>
    <n v="3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x v="709"/>
    <n v="36.672000000000004"/>
    <n v="2"/>
    <n v="0.2"/>
    <n v="11.459999999999999"/>
    <x v="3"/>
    <s v="Dec"/>
    <n v="12"/>
    <n v="0.31249999999999994"/>
    <n v="5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n v="0"/>
    <n v="6.3295999999999992"/>
    <x v="3"/>
    <s v="Aug"/>
    <n v="8"/>
    <n v="0.45999999999999996"/>
    <n v="3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n v="0.2"/>
    <n v="17.42799999999999"/>
    <x v="1"/>
    <s v="Oct"/>
    <n v="10"/>
    <n v="0.12499999999999992"/>
    <n v="5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n v="0.2"/>
    <n v="148.49459999999993"/>
    <x v="0"/>
    <s v="May"/>
    <n v="5"/>
    <n v="7.4999999999999969E-2"/>
    <n v="5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n v="0.2"/>
    <n v="-39.124799999999993"/>
    <x v="3"/>
    <s v="Jun"/>
    <n v="6"/>
    <n v="-0.23749999999999996"/>
    <n v="3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x v="984"/>
    <n v="470.30199999999996"/>
    <n v="7"/>
    <n v="0.3"/>
    <n v="-87.341800000000035"/>
    <x v="3"/>
    <s v="Jun"/>
    <n v="6"/>
    <n v="-0.1857142857142858"/>
    <n v="3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n v="0.2"/>
    <n v="5.9979999999999922"/>
    <x v="3"/>
    <s v="Jun"/>
    <n v="6"/>
    <n v="0.12499999999999983"/>
    <n v="3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x v="986"/>
    <n v="2.5020000000000002"/>
    <n v="3"/>
    <n v="0.7"/>
    <n v="-1.7513999999999994"/>
    <x v="2"/>
    <s v="Apr"/>
    <n v="4"/>
    <n v="-0.69999999999999973"/>
    <n v="1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n v="0.2"/>
    <n v="11.093999999999998"/>
    <x v="1"/>
    <s v="May"/>
    <n v="5"/>
    <n v="0.12499999999999999"/>
    <n v="6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x v="988"/>
    <n v="2.0250000000000004"/>
    <n v="1"/>
    <n v="0.7"/>
    <n v="-1.3499999999999996"/>
    <x v="1"/>
    <s v="Jul"/>
    <n v="7"/>
    <n v="-0.66666666666666641"/>
    <n v="1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n v="0"/>
    <n v="34.780200000000001"/>
    <x v="0"/>
    <s v="Nov"/>
    <n v="11"/>
    <n v="0.49"/>
    <n v="3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x v="989"/>
    <n v="91.679999999999993"/>
    <n v="3"/>
    <n v="0"/>
    <n v="45.839999999999996"/>
    <x v="0"/>
    <s v="Nov"/>
    <n v="11"/>
    <n v="0.5"/>
    <n v="3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n v="0"/>
    <n v="16.875"/>
    <x v="0"/>
    <s v="Nov"/>
    <n v="11"/>
    <n v="0.5"/>
    <n v="3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n v="0"/>
    <n v="1459.2"/>
    <x v="0"/>
    <s v="Nov"/>
    <n v="11"/>
    <n v="0.48000000000000004"/>
    <n v="3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x v="991"/>
    <n v="91.199999999999989"/>
    <n v="3"/>
    <n v="0"/>
    <n v="41.951999999999998"/>
    <x v="3"/>
    <s v="Jun"/>
    <n v="6"/>
    <n v="0.46"/>
    <n v="7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x v="992"/>
    <n v="452.93999999999994"/>
    <n v="3"/>
    <n v="0"/>
    <n v="67.940999999999974"/>
    <x v="3"/>
    <s v="Jun"/>
    <n v="6"/>
    <n v="0.14999999999999997"/>
    <n v="7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x v="326"/>
    <n v="52.199999999999996"/>
    <n v="9"/>
    <n v="0"/>
    <n v="23.49"/>
    <x v="1"/>
    <s v="Aug"/>
    <n v="8"/>
    <n v="0.45"/>
    <n v="4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x v="639"/>
    <n v="15.936000000000002"/>
    <n v="4"/>
    <n v="0.2"/>
    <n v="5.1791999999999998"/>
    <x v="0"/>
    <s v="Sep"/>
    <n v="9"/>
    <n v="0.32499999999999996"/>
    <n v="6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n v="0"/>
    <n v="9.8856000000000002"/>
    <x v="2"/>
    <s v="May"/>
    <n v="5"/>
    <n v="0.36"/>
    <n v="0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x v="994"/>
    <n v="55.424000000000007"/>
    <n v="2"/>
    <n v="0.2"/>
    <n v="19.398399999999995"/>
    <x v="1"/>
    <s v="Dec"/>
    <n v="12"/>
    <n v="0.34999999999999987"/>
    <n v="7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x v="616"/>
    <n v="244.00599999999997"/>
    <n v="2"/>
    <n v="0.3"/>
    <n v="-31.372200000000007"/>
    <x v="0"/>
    <s v="Mar"/>
    <n v="3"/>
    <n v="-0.12857142857142861"/>
    <n v="4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n v="0.2"/>
    <n v="43.995600000000003"/>
    <x v="0"/>
    <s v="Aug"/>
    <n v="8"/>
    <n v="0.27500000000000002"/>
    <n v="2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n v="0.3"/>
    <n v="-29.277599999999893"/>
    <x v="0"/>
    <s v="Aug"/>
    <n v="8"/>
    <n v="-2.857142857142847E-2"/>
    <n v="2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n v="0"/>
    <n v="1.8032000000000001"/>
    <x v="0"/>
    <s v="Dec"/>
    <n v="12"/>
    <n v="0.49"/>
    <n v="3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n v="0.2"/>
    <n v="-3.0344000000000122"/>
    <x v="2"/>
    <s v="Aug"/>
    <n v="8"/>
    <n v="-2.5000000000000099E-2"/>
    <n v="6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x v="97"/>
    <n v="95.976000000000013"/>
    <n v="3"/>
    <n v="0.2"/>
    <n v="-10.797300000000011"/>
    <x v="2"/>
    <s v="Aug"/>
    <n v="8"/>
    <n v="-0.1125000000000001"/>
    <n v="6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n v="0.2"/>
    <n v="31.995999999999974"/>
    <x v="1"/>
    <s v="May"/>
    <n v="5"/>
    <n v="0.1249999999999999"/>
    <n v="0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n v="0"/>
    <n v="226.96439999999998"/>
    <x v="3"/>
    <s v="Dec"/>
    <n v="12"/>
    <n v="0.25999999999999995"/>
    <n v="4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n v="0"/>
    <n v="19.523799999999998"/>
    <x v="3"/>
    <s v="Dec"/>
    <n v="12"/>
    <n v="0.47"/>
    <n v="4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n v="0"/>
    <n v="6.2208000000000006"/>
    <x v="3"/>
    <s v="Dec"/>
    <n v="12"/>
    <n v="0.48000000000000004"/>
    <n v="4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x v="997"/>
    <n v="6.8480000000000008"/>
    <n v="2"/>
    <n v="0.2"/>
    <n v="0.59920000000000018"/>
    <x v="1"/>
    <s v="Sep"/>
    <n v="9"/>
    <n v="8.7500000000000022E-2"/>
    <n v="3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n v="0"/>
    <n v="4.0749000000000004"/>
    <x v="3"/>
    <s v="Jul"/>
    <n v="7"/>
    <n v="0.47000000000000003"/>
    <n v="4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n v="0.6"/>
    <n v="-4.0127999999999986"/>
    <x v="1"/>
    <s v="Dec"/>
    <n v="12"/>
    <n v="-0.59999999999999987"/>
    <n v="1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n v="0"/>
    <n v="5.0111999999999997"/>
    <x v="0"/>
    <s v="Nov"/>
    <n v="11"/>
    <n v="0.28999999999999998"/>
    <n v="6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n v="0.2"/>
    <n v="6.4206000000000012"/>
    <x v="0"/>
    <s v="Nov"/>
    <n v="11"/>
    <n v="0.3625000000000001"/>
    <n v="6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n v="0"/>
    <n v="13.2986"/>
    <x v="3"/>
    <s v="Mar"/>
    <n v="3"/>
    <n v="0.46"/>
    <n v="5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n v="0.2"/>
    <n v="5.865299999999996"/>
    <x v="0"/>
    <s v="Nov"/>
    <n v="11"/>
    <n v="0.11249999999999992"/>
    <n v="4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x v="433"/>
    <n v="31.968000000000004"/>
    <n v="4"/>
    <n v="0.2"/>
    <n v="2.3976000000000006"/>
    <x v="3"/>
    <s v="Nov"/>
    <n v="11"/>
    <n v="7.5000000000000011E-2"/>
    <n v="1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n v="0"/>
    <n v="12.441600000000001"/>
    <x v="0"/>
    <s v="Dec"/>
    <n v="12"/>
    <n v="0.48000000000000004"/>
    <n v="6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n v="0"/>
    <n v="19.825400000000002"/>
    <x v="0"/>
    <s v="Dec"/>
    <n v="12"/>
    <n v="0.49000000000000005"/>
    <n v="6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n v="0"/>
    <n v="8.8061999999999987"/>
    <x v="0"/>
    <s v="Dec"/>
    <n v="12"/>
    <n v="0.26"/>
    <n v="6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x v="487"/>
    <n v="9.7280000000000015"/>
    <n v="2"/>
    <n v="0.2"/>
    <n v="1.702399999999999"/>
    <x v="3"/>
    <s v="Aug"/>
    <n v="8"/>
    <n v="0.17499999999999988"/>
    <n v="3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x v="1004"/>
    <n v="3.4240000000000004"/>
    <n v="1"/>
    <n v="0.2"/>
    <n v="1.0699999999999996"/>
    <x v="3"/>
    <s v="Aug"/>
    <n v="8"/>
    <n v="0.31249999999999983"/>
    <n v="3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n v="0"/>
    <n v="30.089999999999982"/>
    <x v="0"/>
    <s v="Oct"/>
    <n v="10"/>
    <n v="0.1699999999999999"/>
    <n v="4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n v="0"/>
    <n v="1.3159999999999998"/>
    <x v="2"/>
    <s v="Nov"/>
    <n v="11"/>
    <n v="0.35"/>
    <n v="6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n v="0.2"/>
    <n v="106.12420000000014"/>
    <x v="1"/>
    <s v="Nov"/>
    <n v="11"/>
    <n v="8.7500000000000119E-2"/>
    <n v="4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n v="0"/>
    <n v="37.787400000000005"/>
    <x v="1"/>
    <s v="Nov"/>
    <n v="11"/>
    <n v="0.42000000000000004"/>
    <n v="4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x v="379"/>
    <n v="42.599999999999994"/>
    <n v="3"/>
    <n v="0"/>
    <n v="16.614000000000001"/>
    <x v="1"/>
    <s v="Nov"/>
    <n v="11"/>
    <n v="0.39000000000000007"/>
    <n v="4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n v="0.2"/>
    <n v="1.764"/>
    <x v="2"/>
    <s v="Nov"/>
    <n v="11"/>
    <n v="0.35"/>
    <n v="7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n v="0"/>
    <n v="28.332000000000001"/>
    <x v="3"/>
    <s v="Apr"/>
    <n v="4"/>
    <n v="0.45"/>
    <n v="5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n v="0"/>
    <n v="2.8811999999999998"/>
    <x v="3"/>
    <s v="Nov"/>
    <n v="11"/>
    <n v="0.49"/>
    <n v="4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n v="0.1"/>
    <n v="173.74080000000001"/>
    <x v="3"/>
    <s v="Nov"/>
    <n v="11"/>
    <n v="0.17777777777777778"/>
    <n v="4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n v="0"/>
    <n v="3.6632000000000007"/>
    <x v="3"/>
    <s v="Oct"/>
    <n v="10"/>
    <n v="0.38000000000000006"/>
    <n v="4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n v="0"/>
    <n v="11.213999999999999"/>
    <x v="2"/>
    <s v="Dec"/>
    <n v="12"/>
    <n v="0.27999999999999997"/>
    <n v="2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x v="846"/>
    <n v="10.192000000000002"/>
    <n v="7"/>
    <n v="0.2"/>
    <n v="3.1849999999999992"/>
    <x v="3"/>
    <s v="Sep"/>
    <n v="9"/>
    <n v="0.31249999999999983"/>
    <n v="4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x v="1009"/>
    <n v="16.784000000000002"/>
    <n v="1"/>
    <n v="0.2"/>
    <n v="-0.20980000000000043"/>
    <x v="3"/>
    <s v="Sep"/>
    <n v="9"/>
    <n v="-1.2500000000000023E-2"/>
    <n v="4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x v="170"/>
    <n v="13.120000000000001"/>
    <n v="5"/>
    <n v="0.2"/>
    <n v="3.7720000000000002"/>
    <x v="3"/>
    <s v="Sep"/>
    <n v="9"/>
    <n v="0.28749999999999998"/>
    <n v="4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n v="0.2"/>
    <n v="6.5830000000000011"/>
    <x v="0"/>
    <s v="Oct"/>
    <n v="10"/>
    <n v="0.36250000000000004"/>
    <n v="3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n v="0.2"/>
    <n v="5.8203000000000005"/>
    <x v="3"/>
    <s v="Nov"/>
    <n v="11"/>
    <n v="0.36249999999999999"/>
    <n v="6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n v="0.2"/>
    <n v="69.704999999999984"/>
    <x v="3"/>
    <s v="Nov"/>
    <n v="11"/>
    <n v="0.31249999999999989"/>
    <n v="6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n v="0.2"/>
    <n v="-47.254199999999997"/>
    <x v="3"/>
    <s v="Nov"/>
    <n v="11"/>
    <n v="-8.7499999999999994E-2"/>
    <n v="6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n v="0.2"/>
    <n v="3.3519999999999985"/>
    <x v="0"/>
    <s v="Nov"/>
    <n v="11"/>
    <n v="9.999999999999995E-2"/>
    <n v="7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n v="0"/>
    <n v="3.0813999999999995"/>
    <x v="0"/>
    <s v="Nov"/>
    <n v="11"/>
    <n v="0.30999999999999994"/>
    <n v="7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n v="0"/>
    <n v="3.36"/>
    <x v="1"/>
    <s v="Aug"/>
    <n v="8"/>
    <n v="0.5"/>
    <n v="6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x v="1012"/>
    <n v="1004.9760000000001"/>
    <n v="6"/>
    <n v="0.2"/>
    <n v="-175.87080000000009"/>
    <x v="1"/>
    <s v="Aug"/>
    <n v="8"/>
    <n v="-0.17500000000000007"/>
    <n v="6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x v="978"/>
    <n v="17.880000000000003"/>
    <n v="3"/>
    <n v="0.2"/>
    <n v="5.5875000000000004"/>
    <x v="3"/>
    <s v="Dec"/>
    <n v="12"/>
    <n v="0.3125"/>
    <n v="5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n v="0"/>
    <n v="190.07999999999998"/>
    <x v="0"/>
    <s v="Sep"/>
    <n v="9"/>
    <n v="0.48"/>
    <n v="6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n v="0"/>
    <n v="15.524999999999999"/>
    <x v="3"/>
    <s v="Dec"/>
    <n v="12"/>
    <n v="0.44999999999999996"/>
    <n v="0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n v="0"/>
    <n v="3.0095999999999998"/>
    <x v="3"/>
    <s v="Sep"/>
    <n v="9"/>
    <n v="0.36"/>
    <n v="3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n v="0"/>
    <n v="111.82399999999996"/>
    <x v="3"/>
    <s v="Jun"/>
    <n v="6"/>
    <n v="0.28999999999999987"/>
    <n v="7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n v="0"/>
    <n v="11.820599999999997"/>
    <x v="3"/>
    <s v="Jun"/>
    <n v="6"/>
    <n v="0.3299999999999999"/>
    <n v="7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x v="226"/>
    <n v="200.06400000000002"/>
    <n v="3"/>
    <n v="0.2"/>
    <n v="12.504000000000005"/>
    <x v="3"/>
    <s v="Aug"/>
    <n v="8"/>
    <n v="6.2500000000000014E-2"/>
    <n v="4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x v="410"/>
    <n v="21.379999999999995"/>
    <n v="5"/>
    <n v="0.8"/>
    <n v="-33.139000000000003"/>
    <x v="3"/>
    <s v="Aug"/>
    <n v="8"/>
    <n v="-1.5500000000000005"/>
    <n v="4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x v="674"/>
    <n v="6.743999999999998"/>
    <n v="4"/>
    <n v="0.8"/>
    <n v="-11.4648"/>
    <x v="3"/>
    <s v="Aug"/>
    <n v="8"/>
    <n v="-1.7000000000000006"/>
    <n v="4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n v="0.3"/>
    <n v="-9.0980000000000025"/>
    <x v="3"/>
    <s v="Dec"/>
    <n v="12"/>
    <n v="-0.1428571428571429"/>
    <n v="6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n v="0"/>
    <n v="116.87199999999984"/>
    <x v="3"/>
    <s v="Dec"/>
    <n v="12"/>
    <n v="6.999999999999991E-2"/>
    <n v="4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n v="0.2"/>
    <n v="27.247999999999998"/>
    <x v="2"/>
    <s v="Feb"/>
    <n v="2"/>
    <n v="0.32499999999999996"/>
    <n v="3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x v="554"/>
    <n v="13.272000000000002"/>
    <n v="3"/>
    <n v="0.2"/>
    <n v="4.3133999999999997"/>
    <x v="2"/>
    <s v="Feb"/>
    <n v="2"/>
    <n v="0.3249999999999999"/>
    <n v="3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n v="0.2"/>
    <n v="7.7343000000000011"/>
    <x v="3"/>
    <s v="Feb"/>
    <n v="2"/>
    <n v="0.3625000000000001"/>
    <n v="3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x v="1015"/>
    <n v="16.520000000000003"/>
    <n v="5"/>
    <n v="0.2"/>
    <n v="2.0649999999999986"/>
    <x v="3"/>
    <s v="Apr"/>
    <n v="4"/>
    <n v="0.12499999999999989"/>
    <n v="5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x v="592"/>
    <n v="206.11199999999997"/>
    <n v="6"/>
    <n v="0.2"/>
    <n v="48.951600000000013"/>
    <x v="1"/>
    <s v="Dec"/>
    <n v="12"/>
    <n v="0.2375000000000001"/>
    <n v="5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n v="0.2"/>
    <n v="6.7230000000000008"/>
    <x v="1"/>
    <s v="Dec"/>
    <n v="12"/>
    <n v="0.33750000000000002"/>
    <n v="5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x v="334"/>
    <n v="198.27200000000002"/>
    <n v="8"/>
    <n v="0.2"/>
    <n v="61.959999999999987"/>
    <x v="1"/>
    <s v="Dec"/>
    <n v="12"/>
    <n v="0.31249999999999989"/>
    <n v="5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x v="233"/>
    <n v="247.10399999999998"/>
    <n v="6"/>
    <n v="0.2"/>
    <n v="-58.68719999999999"/>
    <x v="1"/>
    <s v="Dec"/>
    <n v="12"/>
    <n v="-0.23749999999999996"/>
    <n v="5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n v="0.2"/>
    <n v="9.7091999999999885"/>
    <x v="1"/>
    <s v="Dec"/>
    <n v="12"/>
    <n v="0.11249999999999986"/>
    <n v="5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n v="0.2"/>
    <n v="0.36400000000000032"/>
    <x v="0"/>
    <s v="Jul"/>
    <n v="7"/>
    <n v="8.7500000000000078E-2"/>
    <n v="5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x v="1018"/>
    <n v="11.648000000000001"/>
    <n v="2"/>
    <n v="0.2"/>
    <n v="3.3488000000000011"/>
    <x v="0"/>
    <s v="Jul"/>
    <n v="7"/>
    <n v="0.28750000000000003"/>
    <n v="5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n v="0"/>
    <n v="0.5236000000000014"/>
    <x v="1"/>
    <s v="Nov"/>
    <n v="11"/>
    <n v="2.0000000000000052E-2"/>
    <n v="3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n v="0"/>
    <n v="3.4309999999999996"/>
    <x v="1"/>
    <s v="Nov"/>
    <n v="11"/>
    <n v="0.47"/>
    <n v="3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n v="0.2"/>
    <n v="23.234999999999992"/>
    <x v="1"/>
    <s v="Mar"/>
    <n v="3"/>
    <n v="0.31249999999999989"/>
    <n v="5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n v="0.2"/>
    <n v="0.80579999999999963"/>
    <x v="3"/>
    <s v="Aug"/>
    <n v="8"/>
    <n v="7.4999999999999969E-2"/>
    <n v="5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x v="204"/>
    <n v="8.3760000000000012"/>
    <n v="3"/>
    <n v="0.2"/>
    <n v="2.7222"/>
    <x v="3"/>
    <s v="Aug"/>
    <n v="8"/>
    <n v="0.32499999999999996"/>
    <n v="5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n v="0"/>
    <n v="0"/>
    <x v="0"/>
    <s v="Dec"/>
    <n v="12"/>
    <n v="0"/>
    <n v="4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x v="574"/>
    <n v="203.98299999999998"/>
    <n v="2"/>
    <n v="0.15"/>
    <n v="16.798599999999979"/>
    <x v="3"/>
    <s v="Feb"/>
    <n v="2"/>
    <n v="8.235294117647049E-2"/>
    <n v="4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n v="0"/>
    <n v="0.4073999999999991"/>
    <x v="0"/>
    <s v="Oct"/>
    <n v="10"/>
    <n v="9.9999999999999777E-3"/>
    <n v="4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n v="0"/>
    <n v="3.0342000000000002"/>
    <x v="0"/>
    <s v="Oct"/>
    <n v="10"/>
    <n v="0.26"/>
    <n v="4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n v="0"/>
    <n v="11.597099999999998"/>
    <x v="3"/>
    <s v="Sep"/>
    <n v="9"/>
    <n v="0.28999999999999992"/>
    <n v="2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n v="0"/>
    <n v="6.5120000000000005"/>
    <x v="3"/>
    <s v="Sep"/>
    <n v="9"/>
    <n v="0.4"/>
    <n v="2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n v="0"/>
    <n v="203.56440000000003"/>
    <x v="3"/>
    <s v="Sep"/>
    <n v="9"/>
    <n v="0.26"/>
    <n v="2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x v="994"/>
    <n v="242.48000000000002"/>
    <n v="7"/>
    <n v="0"/>
    <n v="116.39039999999999"/>
    <x v="3"/>
    <s v="Sep"/>
    <n v="9"/>
    <n v="0.47999999999999993"/>
    <n v="2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n v="0.2"/>
    <n v="2.2880000000000003"/>
    <x v="2"/>
    <s v="Mar"/>
    <n v="3"/>
    <n v="0.27500000000000002"/>
    <n v="5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x v="839"/>
    <n v="10.464000000000002"/>
    <n v="6"/>
    <n v="0.2"/>
    <n v="1.7003999999999992"/>
    <x v="2"/>
    <s v="Mar"/>
    <n v="3"/>
    <n v="0.16249999999999989"/>
    <n v="5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n v="0.2"/>
    <n v="29.0136"/>
    <x v="2"/>
    <s v="Feb"/>
    <n v="2"/>
    <n v="0.35"/>
    <n v="4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n v="0"/>
    <n v="16.0928"/>
    <x v="2"/>
    <s v="Feb"/>
    <n v="2"/>
    <n v="0.47"/>
    <n v="4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n v="0.2"/>
    <n v="196.68599999999986"/>
    <x v="2"/>
    <s v="Dec"/>
    <n v="12"/>
    <n v="0.1249999999999999"/>
    <n v="4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n v="0.2"/>
    <n v="117.43199999999999"/>
    <x v="1"/>
    <s v="Nov"/>
    <n v="11"/>
    <n v="0.35"/>
    <n v="4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x v="972"/>
    <n v="23.911999999999995"/>
    <n v="2"/>
    <n v="0.8"/>
    <n v="-40.650400000000019"/>
    <x v="1"/>
    <s v="Nov"/>
    <n v="11"/>
    <n v="-1.7000000000000011"/>
    <n v="4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n v="0.2"/>
    <n v="2.3673999999999991"/>
    <x v="1"/>
    <s v="Nov"/>
    <n v="11"/>
    <n v="8.7499999999999967E-2"/>
    <n v="4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x v="883"/>
    <n v="559.99200000000008"/>
    <n v="1"/>
    <n v="0.2"/>
    <n v="174.99749999999997"/>
    <x v="2"/>
    <s v="Jul"/>
    <n v="7"/>
    <n v="0.31249999999999989"/>
    <n v="2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x v="1027"/>
    <n v="9.3239999999999981"/>
    <n v="6"/>
    <n v="0.8"/>
    <n v="-24.708599999999997"/>
    <x v="3"/>
    <s v="Nov"/>
    <n v="11"/>
    <n v="-2.6500000000000004"/>
    <n v="5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n v="0"/>
    <n v="54.860399999999998"/>
    <x v="0"/>
    <s v="Jun"/>
    <n v="6"/>
    <n v="0.49"/>
    <n v="5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x v="1028"/>
    <n v="21.560000000000002"/>
    <n v="7"/>
    <n v="0"/>
    <n v="10.348799999999999"/>
    <x v="2"/>
    <s v="May"/>
    <n v="5"/>
    <n v="0.47999999999999987"/>
    <n v="2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n v="0"/>
    <n v="57.384999999999991"/>
    <x v="3"/>
    <s v="Oct"/>
    <n v="10"/>
    <n v="0.45999999999999991"/>
    <n v="5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n v="0"/>
    <n v="1.5311999999999999"/>
    <x v="1"/>
    <s v="Feb"/>
    <n v="2"/>
    <n v="0.28999999999999998"/>
    <n v="7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n v="0"/>
    <n v="39.5428"/>
    <x v="3"/>
    <s v="Sep"/>
    <n v="9"/>
    <n v="0.43000000000000005"/>
    <n v="4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n v="0.2"/>
    <n v="3.504"/>
    <x v="0"/>
    <s v="May"/>
    <n v="5"/>
    <n v="0.375"/>
    <n v="6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n v="0.2"/>
    <n v="9.919999999999991"/>
    <x v="0"/>
    <s v="May"/>
    <n v="5"/>
    <n v="0.12499999999999989"/>
    <n v="6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n v="0"/>
    <n v="44.709600000000009"/>
    <x v="1"/>
    <s v="Mar"/>
    <n v="3"/>
    <n v="0.26000000000000006"/>
    <n v="2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x v="696"/>
    <n v="35.352000000000004"/>
    <n v="9"/>
    <n v="0.2"/>
    <n v="12.815099999999997"/>
    <x v="0"/>
    <s v="Apr"/>
    <n v="4"/>
    <n v="0.36249999999999988"/>
    <n v="4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n v="0"/>
    <n v="9.0719999999999992"/>
    <x v="2"/>
    <s v="Apr"/>
    <n v="4"/>
    <n v="0.48"/>
    <n v="5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n v="0"/>
    <n v="0.72279999999999989"/>
    <x v="3"/>
    <s v="Sep"/>
    <n v="9"/>
    <n v="0.25999999999999995"/>
    <n v="1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x v="3"/>
    <n v="1044.6299999999999"/>
    <n v="5"/>
    <n v="0.4"/>
    <n v="-295.97849999999994"/>
    <x v="3"/>
    <s v="Jun"/>
    <n v="6"/>
    <n v="-0.28333333333333333"/>
    <n v="0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x v="205"/>
    <n v="11.352000000000002"/>
    <n v="3"/>
    <n v="0.2"/>
    <n v="4.1151"/>
    <x v="1"/>
    <s v="Nov"/>
    <n v="11"/>
    <n v="0.36249999999999993"/>
    <n v="0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x v="1032"/>
    <n v="354.90000000000003"/>
    <n v="5"/>
    <n v="0"/>
    <n v="17.744999999999962"/>
    <x v="2"/>
    <s v="Mar"/>
    <n v="3"/>
    <n v="4.9999999999999885E-2"/>
    <n v="0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n v="0.2"/>
    <n v="39.687899999999985"/>
    <x v="1"/>
    <s v="Mar"/>
    <n v="3"/>
    <n v="8.7499999999999967E-2"/>
    <n v="6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n v="0.2"/>
    <n v="-0.26850000000000307"/>
    <x v="1"/>
    <s v="Nov"/>
    <n v="11"/>
    <n v="-1.2500000000000143E-2"/>
    <n v="1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x v="1034"/>
    <n v="8.7839999999999989"/>
    <n v="4"/>
    <n v="0.8"/>
    <n v="-13.615200000000002"/>
    <x v="1"/>
    <s v="Nov"/>
    <n v="11"/>
    <n v="-1.5500000000000003"/>
    <n v="1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n v="0"/>
    <n v="60.255300000000005"/>
    <x v="3"/>
    <s v="Jun"/>
    <n v="6"/>
    <n v="0.49000000000000005"/>
    <n v="0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n v="0"/>
    <n v="3.7235999999999989"/>
    <x v="3"/>
    <s v="Nov"/>
    <n v="11"/>
    <n v="0.28999999999999992"/>
    <n v="4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n v="0.2"/>
    <n v="-67.941000000000003"/>
    <x v="2"/>
    <s v="Nov"/>
    <n v="11"/>
    <n v="-0.11250000000000002"/>
    <n v="2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n v="0"/>
    <n v="10.4832"/>
    <x v="2"/>
    <s v="Nov"/>
    <n v="11"/>
    <n v="0.48"/>
    <n v="2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n v="0"/>
    <n v="6.2978999999999985"/>
    <x v="2"/>
    <s v="Nov"/>
    <n v="11"/>
    <n v="0.20999999999999996"/>
    <n v="2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x v="468"/>
    <n v="381.44000000000005"/>
    <n v="2"/>
    <n v="0.2"/>
    <n v="23.839999999999975"/>
    <x v="2"/>
    <s v="Nov"/>
    <n v="11"/>
    <n v="6.2499999999999924E-2"/>
    <n v="2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n v="0.2"/>
    <n v="-9.153000000000004"/>
    <x v="2"/>
    <s v="Dec"/>
    <n v="12"/>
    <n v="-0.22500000000000009"/>
    <n v="3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n v="0.3"/>
    <n v="-21.807999999999993"/>
    <x v="2"/>
    <s v="Dec"/>
    <n v="12"/>
    <n v="-2.8571428571428564E-2"/>
    <n v="3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n v="0.2"/>
    <n v="2.3952000000000018"/>
    <x v="0"/>
    <s v="Apr"/>
    <n v="4"/>
    <n v="0.10000000000000006"/>
    <n v="5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n v="0"/>
    <n v="2.4402000000000004"/>
    <x v="0"/>
    <s v="May"/>
    <n v="5"/>
    <n v="0.49000000000000005"/>
    <n v="4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n v="0"/>
    <n v="49.555199999999978"/>
    <x v="0"/>
    <s v="Feb"/>
    <n v="2"/>
    <n v="0.28999999999999987"/>
    <n v="3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n v="0"/>
    <n v="89.314199999999971"/>
    <x v="1"/>
    <s v="Aug"/>
    <n v="8"/>
    <n v="0.28999999999999987"/>
    <n v="3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n v="0.4"/>
    <n v="-153.12239999999997"/>
    <x v="1"/>
    <s v="Aug"/>
    <n v="8"/>
    <n v="-0.39999999999999997"/>
    <n v="3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n v="0"/>
    <n v="2.9371999999999971"/>
    <x v="1"/>
    <s v="Aug"/>
    <n v="8"/>
    <n v="6.9999999999999937E-2"/>
    <n v="3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n v="0.2"/>
    <n v="456.58800000000002"/>
    <x v="1"/>
    <s v="Aug"/>
    <n v="8"/>
    <n v="0.375"/>
    <n v="3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n v="0"/>
    <n v="18.345599999999997"/>
    <x v="1"/>
    <s v="Aug"/>
    <n v="8"/>
    <n v="0.38999999999999996"/>
    <n v="3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n v="0"/>
    <n v="2.9567999999999999"/>
    <x v="1"/>
    <s v="Aug"/>
    <n v="8"/>
    <n v="0.48"/>
    <n v="3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n v="0"/>
    <n v="274.38600000000008"/>
    <x v="1"/>
    <s v="Aug"/>
    <n v="8"/>
    <n v="0.28000000000000008"/>
    <n v="3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n v="0"/>
    <n v="68.975999999999999"/>
    <x v="1"/>
    <s v="Aug"/>
    <n v="8"/>
    <n v="0.48000000000000004"/>
    <n v="3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x v="1042"/>
    <n v="10.649999999999999"/>
    <n v="3"/>
    <n v="0"/>
    <n v="5.0054999999999996"/>
    <x v="1"/>
    <s v="Aug"/>
    <n v="8"/>
    <n v="0.47000000000000003"/>
    <n v="3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n v="0"/>
    <n v="34.692000000000007"/>
    <x v="1"/>
    <s v="Aug"/>
    <n v="8"/>
    <n v="0.14000000000000001"/>
    <n v="3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n v="0"/>
    <n v="2.9592000000000009"/>
    <x v="0"/>
    <s v="May"/>
    <n v="5"/>
    <n v="0.27000000000000007"/>
    <n v="4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x v="1043"/>
    <n v="33.488000000000007"/>
    <n v="7"/>
    <n v="0.2"/>
    <n v="5.8603999999999967"/>
    <x v="0"/>
    <s v="Apr"/>
    <n v="4"/>
    <n v="0.17499999999999988"/>
    <n v="4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n v="0.2"/>
    <n v="2.9144999999999994"/>
    <x v="0"/>
    <s v="Apr"/>
    <n v="4"/>
    <n v="0.36249999999999999"/>
    <n v="4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n v="0.2"/>
    <n v="22.676399999999994"/>
    <x v="1"/>
    <s v="Jun"/>
    <n v="6"/>
    <n v="0.11249999999999996"/>
    <n v="2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x v="1045"/>
    <n v="13.440000000000001"/>
    <n v="3"/>
    <n v="0"/>
    <n v="6.5856000000000012"/>
    <x v="2"/>
    <s v="Oct"/>
    <n v="10"/>
    <n v="0.49000000000000005"/>
    <n v="0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x v="1046"/>
    <n v="359.05799999999994"/>
    <n v="3"/>
    <n v="0.3"/>
    <n v="-35.905799999999999"/>
    <x v="1"/>
    <s v="Mar"/>
    <n v="3"/>
    <n v="-0.10000000000000002"/>
    <n v="3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n v="0.3"/>
    <n v="-2.0567999999999991"/>
    <x v="3"/>
    <s v="May"/>
    <n v="5"/>
    <n v="-4.2857142857142844E-2"/>
    <n v="4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x v="452"/>
    <n v="547.30000000000007"/>
    <n v="13"/>
    <n v="0"/>
    <n v="175.13599999999997"/>
    <x v="3"/>
    <s v="Oct"/>
    <n v="10"/>
    <n v="0.3199999999999999"/>
    <n v="2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n v="0.2"/>
    <n v="5.2799999999999994"/>
    <x v="3"/>
    <s v="Nov"/>
    <n v="11"/>
    <n v="0.31249999999999994"/>
    <n v="2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x v="1048"/>
    <n v="6.6720000000000006"/>
    <n v="1"/>
    <n v="0.2"/>
    <n v="0.50039999999999996"/>
    <x v="3"/>
    <s v="Nov"/>
    <n v="11"/>
    <n v="7.4999999999999983E-2"/>
    <n v="2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x v="290"/>
    <n v="99.13600000000001"/>
    <n v="4"/>
    <n v="0.2"/>
    <n v="8.674399999999995"/>
    <x v="3"/>
    <s v="Nov"/>
    <n v="11"/>
    <n v="8.7499999999999939E-2"/>
    <n v="2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x v="296"/>
    <n v="15.991999999999999"/>
    <n v="2"/>
    <n v="0.6"/>
    <n v="-13.992999999999999"/>
    <x v="3"/>
    <s v="Nov"/>
    <n v="11"/>
    <n v="-0.875"/>
    <n v="2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n v="0"/>
    <n v="42.391999999999996"/>
    <x v="0"/>
    <s v="May"/>
    <n v="5"/>
    <n v="0.19999999999999998"/>
    <n v="5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x v="1050"/>
    <n v="6.6719999999999988"/>
    <n v="3"/>
    <n v="0.2"/>
    <n v="1.6679999999999997"/>
    <x v="0"/>
    <s v="Dec"/>
    <n v="12"/>
    <n v="0.25"/>
    <n v="6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n v="0"/>
    <n v="45.222599999999993"/>
    <x v="3"/>
    <s v="Nov"/>
    <n v="11"/>
    <n v="0.28999999999999998"/>
    <n v="4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x v="851"/>
    <n v="39.960000000000008"/>
    <n v="5"/>
    <n v="0.2"/>
    <n v="12.986999999999995"/>
    <x v="0"/>
    <s v="Apr"/>
    <n v="4"/>
    <n v="0.32499999999999979"/>
    <n v="5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n v="0"/>
    <n v="1.5288000000000002"/>
    <x v="0"/>
    <s v="Apr"/>
    <n v="4"/>
    <n v="0.28000000000000003"/>
    <n v="5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n v="0"/>
    <n v="21.227999999999998"/>
    <x v="0"/>
    <s v="Apr"/>
    <n v="4"/>
    <n v="0.28999999999999998"/>
    <n v="5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n v="0.2"/>
    <n v="1.9709999999999996"/>
    <x v="0"/>
    <s v="Apr"/>
    <n v="4"/>
    <n v="0.33749999999999997"/>
    <n v="5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n v="0"/>
    <n v="10.223999999999998"/>
    <x v="0"/>
    <s v="Apr"/>
    <n v="4"/>
    <n v="0.44999999999999996"/>
    <n v="5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n v="0.2"/>
    <n v="3.2675999999999994"/>
    <x v="0"/>
    <s v="Apr"/>
    <n v="4"/>
    <n v="0.34999999999999992"/>
    <n v="5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n v="0.15"/>
    <n v="27.356800000000007"/>
    <x v="2"/>
    <s v="May"/>
    <n v="5"/>
    <n v="9.4117647058823556E-2"/>
    <n v="4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n v="0.2"/>
    <n v="20.158400000000015"/>
    <x v="2"/>
    <s v="May"/>
    <n v="5"/>
    <n v="0.10000000000000007"/>
    <n v="4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x v="66"/>
    <n v="83.984000000000009"/>
    <n v="2"/>
    <n v="0.2"/>
    <n v="31.494"/>
    <x v="2"/>
    <s v="May"/>
    <n v="5"/>
    <n v="0.37499999999999994"/>
    <n v="4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x v="385"/>
    <n v="1000.0200000000001"/>
    <n v="7"/>
    <n v="0"/>
    <n v="290.00579999999991"/>
    <x v="3"/>
    <s v="Dec"/>
    <n v="12"/>
    <n v="0.28999999999999987"/>
    <n v="4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x v="1056"/>
    <n v="83.976000000000013"/>
    <n v="3"/>
    <n v="0.2"/>
    <n v="-13.646100000000001"/>
    <x v="0"/>
    <s v="Mar"/>
    <n v="3"/>
    <n v="-0.16249999999999998"/>
    <n v="4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n v="0"/>
    <n v="1.7999999999999998"/>
    <x v="1"/>
    <s v="Aug"/>
    <n v="8"/>
    <n v="0.47999999999999993"/>
    <n v="6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n v="0"/>
    <n v="19.872"/>
    <x v="1"/>
    <s v="Aug"/>
    <n v="8"/>
    <n v="0.48000000000000004"/>
    <n v="6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n v="0"/>
    <n v="12.511800000000001"/>
    <x v="1"/>
    <s v="Aug"/>
    <n v="8"/>
    <n v="0.42000000000000004"/>
    <n v="6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n v="0"/>
    <n v="8.9220000000000041"/>
    <x v="0"/>
    <s v="Sep"/>
    <n v="9"/>
    <n v="0.15000000000000008"/>
    <n v="4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n v="0"/>
    <n v="3.0773999999999999"/>
    <x v="0"/>
    <s v="Sep"/>
    <n v="9"/>
    <n v="0.45999999999999996"/>
    <n v="4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n v="0"/>
    <n v="99.23"/>
    <x v="3"/>
    <s v="Jul"/>
    <n v="7"/>
    <n v="0.5"/>
    <n v="7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n v="0"/>
    <n v="385.37520000000001"/>
    <x v="3"/>
    <s v="Jul"/>
    <n v="7"/>
    <n v="0.49"/>
    <n v="7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x v="497"/>
    <n v="23.168000000000003"/>
    <n v="2"/>
    <n v="0.2"/>
    <n v="7.8191999999999995"/>
    <x v="3"/>
    <s v="Jul"/>
    <n v="7"/>
    <n v="0.33749999999999991"/>
    <n v="7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n v="0"/>
    <n v="10.5"/>
    <x v="3"/>
    <s v="Jul"/>
    <n v="7"/>
    <n v="0.21"/>
    <n v="7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n v="0.2"/>
    <n v="84.494999999999948"/>
    <x v="1"/>
    <s v="Dec"/>
    <n v="12"/>
    <n v="0.12499999999999992"/>
    <n v="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n v="0"/>
    <n v="556.97400000000005"/>
    <x v="1"/>
    <s v="Dec"/>
    <n v="12"/>
    <n v="0.44000000000000006"/>
    <n v="5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n v="0"/>
    <n v="141.27749999999997"/>
    <x v="1"/>
    <s v="Nov"/>
    <n v="11"/>
    <n v="0.26999999999999996"/>
    <n v="6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n v="0"/>
    <n v="155.24999999999994"/>
    <x v="1"/>
    <s v="Sep"/>
    <n v="9"/>
    <n v="0.29999999999999988"/>
    <n v="6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n v="0.2"/>
    <n v="2.4639999999999986"/>
    <x v="3"/>
    <s v="Jun"/>
    <n v="6"/>
    <n v="0.1374999999999999"/>
    <n v="4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x v="709"/>
    <n v="41.256000000000007"/>
    <n v="6"/>
    <n v="0.7"/>
    <n v="-34.38000000000001"/>
    <x v="3"/>
    <s v="Jun"/>
    <n v="6"/>
    <n v="-0.83333333333333337"/>
    <n v="4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n v="0.2"/>
    <n v="88.029900000000055"/>
    <x v="0"/>
    <s v="May"/>
    <n v="5"/>
    <n v="8.750000000000005E-2"/>
    <n v="0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n v="0.2"/>
    <n v="3.7407999999999997"/>
    <x v="0"/>
    <s v="May"/>
    <n v="5"/>
    <n v="0.35"/>
    <n v="0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x v="498"/>
    <n v="10.368000000000002"/>
    <n v="2"/>
    <n v="0.2"/>
    <n v="3.6288"/>
    <x v="0"/>
    <s v="May"/>
    <n v="5"/>
    <n v="0.34999999999999992"/>
    <n v="0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n v="0.2"/>
    <n v="1.5700000000000012"/>
    <x v="0"/>
    <s v="May"/>
    <n v="5"/>
    <n v="6.2500000000000042E-2"/>
    <n v="0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n v="0.2"/>
    <n v="7.263999999999994"/>
    <x v="0"/>
    <s v="May"/>
    <n v="5"/>
    <n v="0.12499999999999989"/>
    <n v="0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x v="777"/>
    <n v="15.552000000000003"/>
    <n v="3"/>
    <n v="0.2"/>
    <n v="5.4432"/>
    <x v="2"/>
    <s v="Nov"/>
    <n v="11"/>
    <n v="0.34999999999999992"/>
    <n v="6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n v="0.2"/>
    <n v="-167.27"/>
    <x v="2"/>
    <s v="Nov"/>
    <n v="11"/>
    <n v="-0.25"/>
    <n v="6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n v="0.2"/>
    <n v="-87.667200000000037"/>
    <x v="2"/>
    <s v="Nov"/>
    <n v="11"/>
    <n v="-0.20000000000000007"/>
    <n v="6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n v="0"/>
    <n v="9.3312000000000008"/>
    <x v="0"/>
    <s v="May"/>
    <n v="5"/>
    <n v="0.48000000000000004"/>
    <n v="6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n v="0"/>
    <n v="4.4344000000000001"/>
    <x v="0"/>
    <s v="May"/>
    <n v="5"/>
    <n v="0.45999999999999996"/>
    <n v="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n v="0"/>
    <n v="5.8419999999999996"/>
    <x v="0"/>
    <s v="May"/>
    <n v="5"/>
    <n v="0.46"/>
    <n v="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n v="0"/>
    <n v="17.375399999999999"/>
    <x v="0"/>
    <s v="May"/>
    <n v="5"/>
    <n v="0.42"/>
    <n v="6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n v="0.2"/>
    <n v="3.944999999999999"/>
    <x v="2"/>
    <s v="Nov"/>
    <n v="11"/>
    <n v="0.31249999999999989"/>
    <n v="5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x v="404"/>
    <n v="1247.6399999999999"/>
    <n v="3"/>
    <n v="0"/>
    <n v="349.33919999999995"/>
    <x v="1"/>
    <s v="Mar"/>
    <n v="3"/>
    <n v="0.27999999999999997"/>
    <n v="1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x v="1067"/>
    <n v="3149.9300000000003"/>
    <n v="7"/>
    <n v="0"/>
    <n v="1480.4670999999998"/>
    <x v="1"/>
    <s v="Mar"/>
    <n v="3"/>
    <n v="0.46999999999999992"/>
    <n v="1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n v="0"/>
    <n v="100.65599999999999"/>
    <x v="1"/>
    <s v="Mar"/>
    <n v="3"/>
    <n v="0.48"/>
    <n v="1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x v="177"/>
    <n v="35.360000000000007"/>
    <n v="2"/>
    <n v="0.2"/>
    <n v="-3.0939999999999994"/>
    <x v="1"/>
    <s v="Nov"/>
    <n v="11"/>
    <n v="-8.7499999999999967E-2"/>
    <n v="2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n v="0.2"/>
    <n v="-0.71279999999999988"/>
    <x v="1"/>
    <s v="Nov"/>
    <n v="11"/>
    <n v="-0.22499999999999995"/>
    <n v="2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x v="1070"/>
    <n v="121.10400000000003"/>
    <n v="6"/>
    <n v="0.7"/>
    <n v="-100.91999999999999"/>
    <x v="1"/>
    <s v="Sep"/>
    <n v="9"/>
    <n v="-0.83333333333333304"/>
    <n v="3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n v="0.4"/>
    <n v="-9.178799999999999"/>
    <x v="1"/>
    <s v="Sep"/>
    <n v="9"/>
    <n v="-0.19999999999999998"/>
    <n v="3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n v="0"/>
    <n v="53.860799999999998"/>
    <x v="2"/>
    <s v="Aug"/>
    <n v="8"/>
    <n v="0.49"/>
    <n v="0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n v="0"/>
    <n v="6.4127999999999998"/>
    <x v="2"/>
    <s v="Aug"/>
    <n v="8"/>
    <n v="0.48"/>
    <n v="0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n v="0"/>
    <n v="45.813600000000001"/>
    <x v="3"/>
    <s v="Nov"/>
    <n v="11"/>
    <n v="0.27"/>
    <n v="3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n v="0"/>
    <n v="54.333200000000005"/>
    <x v="3"/>
    <s v="Nov"/>
    <n v="11"/>
    <n v="0.41000000000000003"/>
    <n v="3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n v="0"/>
    <n v="1.4207999999999998"/>
    <x v="3"/>
    <s v="Nov"/>
    <n v="11"/>
    <n v="0.47999999999999993"/>
    <n v="3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n v="0.2"/>
    <n v="2.9568000000000003"/>
    <x v="3"/>
    <s v="Nov"/>
    <n v="11"/>
    <n v="0.35000000000000003"/>
    <n v="3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n v="0"/>
    <n v="9.5940000000000012"/>
    <x v="3"/>
    <s v="Nov"/>
    <n v="11"/>
    <n v="0.10000000000000002"/>
    <n v="3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n v="0"/>
    <n v="10.784899999999999"/>
    <x v="2"/>
    <s v="May"/>
    <n v="5"/>
    <n v="0.30999999999999994"/>
    <n v="3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n v="0.2"/>
    <n v="10.048500000000004"/>
    <x v="3"/>
    <s v="Jan"/>
    <n v="1"/>
    <n v="6.2500000000000028E-2"/>
    <n v="6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n v="0.2"/>
    <n v="27.734999999999996"/>
    <x v="3"/>
    <s v="Oct"/>
    <n v="10"/>
    <n v="0.31249999999999994"/>
    <n v="7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n v="0.2"/>
    <n v="5.2139999999999995"/>
    <x v="3"/>
    <s v="Oct"/>
    <n v="10"/>
    <n v="0.37499999999999994"/>
    <n v="7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x v="937"/>
    <n v="677.57999999999993"/>
    <n v="5"/>
    <n v="0.4"/>
    <n v="-158.10199999999998"/>
    <x v="3"/>
    <s v="Apr"/>
    <n v="4"/>
    <n v="-0.23333333333333331"/>
    <n v="6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n v="0.7"/>
    <n v="-9.2639999999999993"/>
    <x v="3"/>
    <s v="Apr"/>
    <n v="4"/>
    <n v="-0.66666666666666663"/>
    <n v="6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n v="0.2"/>
    <n v="3.6679999999999993"/>
    <x v="0"/>
    <s v="Nov"/>
    <n v="11"/>
    <n v="8.7499999999999981E-2"/>
    <n v="2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n v="0.2"/>
    <n v="-7.4394000000000347"/>
    <x v="0"/>
    <s v="Nov"/>
    <n v="11"/>
    <n v="-2.5000000000000116E-2"/>
    <n v="2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n v="0.2"/>
    <n v="0.86879999999999979"/>
    <x v="0"/>
    <s v="Nov"/>
    <n v="11"/>
    <n v="0.19999999999999993"/>
    <n v="2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n v="0.2"/>
    <n v="-2.374800000000004"/>
    <x v="0"/>
    <s v="Nov"/>
    <n v="11"/>
    <n v="-2.500000000000004E-2"/>
    <n v="2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n v="0.2"/>
    <n v="23.234999999999992"/>
    <x v="0"/>
    <s v="Nov"/>
    <n v="11"/>
    <n v="0.31249999999999989"/>
    <n v="2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n v="0.2"/>
    <n v="1.5794999999999986"/>
    <x v="0"/>
    <s v="Nov"/>
    <n v="11"/>
    <n v="0.11249999999999991"/>
    <n v="2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x v="411"/>
    <n v="1018.1039999999999"/>
    <n v="4"/>
    <n v="0.4"/>
    <n v="-373.3048"/>
    <x v="1"/>
    <s v="Jan"/>
    <n v="1"/>
    <n v="-0.3666666666666667"/>
    <n v="5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n v="0.2"/>
    <n v="5.2125000000000004"/>
    <x v="3"/>
    <s v="Oct"/>
    <n v="10"/>
    <n v="0.3125"/>
    <n v="7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n v="0"/>
    <n v="19.331399999999995"/>
    <x v="0"/>
    <s v="Mar"/>
    <n v="3"/>
    <n v="0.3299999999999999"/>
    <n v="3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x v="66"/>
    <n v="167.96800000000002"/>
    <n v="4"/>
    <n v="0.2"/>
    <n v="62.988"/>
    <x v="3"/>
    <s v="Jul"/>
    <n v="7"/>
    <n v="0.37499999999999994"/>
    <n v="4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n v="0"/>
    <n v="96.343800000000002"/>
    <x v="1"/>
    <s v="Dec"/>
    <n v="12"/>
    <n v="0.49"/>
    <n v="1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x v="897"/>
    <n v="21.936000000000003"/>
    <n v="2"/>
    <n v="0.6"/>
    <n v="-10.419600000000003"/>
    <x v="1"/>
    <s v="Sep"/>
    <n v="9"/>
    <n v="-0.47500000000000003"/>
    <n v="4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x v="1034"/>
    <n v="6.5879999999999992"/>
    <n v="3"/>
    <n v="0.8"/>
    <n v="-10.211400000000005"/>
    <x v="1"/>
    <s v="Sep"/>
    <n v="9"/>
    <n v="-1.5500000000000009"/>
    <n v="4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n v="0"/>
    <n v="26.069999999999993"/>
    <x v="0"/>
    <s v="May"/>
    <n v="5"/>
    <n v="0.24999999999999994"/>
    <n v="6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n v="0"/>
    <n v="8.7906000000000013"/>
    <x v="0"/>
    <s v="May"/>
    <n v="5"/>
    <n v="0.49000000000000005"/>
    <n v="6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n v="0.2"/>
    <n v="-14.576399999999996"/>
    <x v="2"/>
    <s v="Sep"/>
    <n v="9"/>
    <n v="-0.22499999999999992"/>
    <n v="6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n v="0.4"/>
    <n v="4.3175999999999988"/>
    <x v="2"/>
    <s v="Sep"/>
    <n v="9"/>
    <n v="0.1333333333333333"/>
    <n v="6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n v="0.2"/>
    <n v="8.4735999999999958"/>
    <x v="2"/>
    <s v="Sep"/>
    <n v="9"/>
    <n v="0.1999999999999999"/>
    <n v="6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n v="0.7"/>
    <n v="-559.35599999999988"/>
    <x v="2"/>
    <s v="Sep"/>
    <n v="9"/>
    <n v="-1.3999999999999997"/>
    <n v="6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n v="0"/>
    <n v="9.105599999999999"/>
    <x v="0"/>
    <s v="Sep"/>
    <n v="9"/>
    <n v="0.48"/>
    <n v="2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n v="0"/>
    <n v="6.224400000000001"/>
    <x v="0"/>
    <s v="Nov"/>
    <n v="11"/>
    <n v="0.42000000000000004"/>
    <n v="5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n v="0.2"/>
    <n v="12.409999999999989"/>
    <x v="3"/>
    <s v="Apr"/>
    <n v="4"/>
    <n v="0.12499999999999989"/>
    <n v="3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x v="914"/>
    <n v="1.1880000000000002"/>
    <n v="2"/>
    <n v="0.7"/>
    <n v="-0.98999999999999977"/>
    <x v="3"/>
    <s v="Apr"/>
    <n v="4"/>
    <n v="-0.83333333333333304"/>
    <n v="3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x v="1085"/>
    <n v="7.5180000000000007"/>
    <n v="2"/>
    <n v="0.7"/>
    <n v="-5.7637999999999998"/>
    <x v="3"/>
    <s v="Apr"/>
    <n v="4"/>
    <n v="-0.76666666666666661"/>
    <n v="3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x v="738"/>
    <n v="10.368000000000002"/>
    <n v="2"/>
    <n v="0.2"/>
    <n v="3.6288"/>
    <x v="3"/>
    <s v="Dec"/>
    <n v="12"/>
    <n v="0.34999999999999992"/>
    <n v="2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x v="622"/>
    <n v="310.88000000000005"/>
    <n v="2"/>
    <n v="0.2"/>
    <n v="23.315999999999988"/>
    <x v="3"/>
    <s v="Dec"/>
    <n v="12"/>
    <n v="7.4999999999999956E-2"/>
    <n v="2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87"/>
    <n v="6"/>
    <n v="0.4"/>
    <n v="-227.49120000000016"/>
    <x v="2"/>
    <s v="Aug"/>
    <n v="8"/>
    <n v="-0.26666666666666689"/>
    <n v="4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n v="0"/>
    <n v="15.387"/>
    <x v="3"/>
    <s v="Dec"/>
    <n v="12"/>
    <n v="0.45999999999999996"/>
    <n v="6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n v="0"/>
    <n v="5.0960000000000001"/>
    <x v="3"/>
    <s v="Dec"/>
    <n v="12"/>
    <n v="0.49"/>
    <n v="6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x v="493"/>
    <n v="21.880000000000003"/>
    <n v="5"/>
    <n v="0.2"/>
    <n v="6.2904999999999998"/>
    <x v="0"/>
    <s v="Mar"/>
    <n v="3"/>
    <n v="0.28749999999999998"/>
    <n v="5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n v="0.2"/>
    <n v="3.5742000000000012"/>
    <x v="0"/>
    <s v="Jun"/>
    <n v="6"/>
    <n v="0.26250000000000007"/>
    <n v="3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n v="0"/>
    <n v="19.827599999999997"/>
    <x v="1"/>
    <s v="Sep"/>
    <n v="9"/>
    <n v="0.30999999999999994"/>
    <n v="3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n v="0"/>
    <n v="7.0853999999999999"/>
    <x v="1"/>
    <s v="Sep"/>
    <n v="9"/>
    <n v="0.49"/>
    <n v="3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n v="0"/>
    <n v="52.49"/>
    <x v="1"/>
    <s v="Sep"/>
    <n v="9"/>
    <n v="0.5"/>
    <n v="3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n v="0"/>
    <n v="31.018399999999986"/>
    <x v="1"/>
    <s v="Dec"/>
    <n v="12"/>
    <n v="0.28999999999999987"/>
    <n v="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x v="1088"/>
    <n v="21.560000000000002"/>
    <n v="7"/>
    <n v="0"/>
    <n v="10.348799999999999"/>
    <x v="1"/>
    <s v="Dec"/>
    <n v="12"/>
    <n v="0.47999999999999987"/>
    <n v="4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n v="0"/>
    <n v="113.49359999999999"/>
    <x v="2"/>
    <s v="Jun"/>
    <n v="6"/>
    <n v="0.21999999999999997"/>
    <n v="4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n v="0.2"/>
    <n v="4.2804000000000002"/>
    <x v="1"/>
    <s v="Jul"/>
    <n v="7"/>
    <n v="0.36250000000000004"/>
    <n v="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n v="0.1"/>
    <n v="321.83999999999992"/>
    <x v="1"/>
    <s v="Jul"/>
    <n v="7"/>
    <n v="0.16666666666666663"/>
    <n v="2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n v="0"/>
    <n v="4.6812000000000005"/>
    <x v="1"/>
    <s v="Jul"/>
    <n v="7"/>
    <n v="0.47000000000000003"/>
    <n v="2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x v="128"/>
    <n v="12.350000000000001"/>
    <n v="5"/>
    <n v="0"/>
    <n v="5.8045"/>
    <x v="2"/>
    <s v="Feb"/>
    <n v="2"/>
    <n v="0.46999999999999992"/>
    <n v="4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x v="824"/>
    <n v="9.7020000000000017"/>
    <n v="3"/>
    <n v="0.7"/>
    <n v="-7.1147999999999989"/>
    <x v="0"/>
    <s v="Mar"/>
    <n v="3"/>
    <n v="-0.73333333333333306"/>
    <n v="0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x v="612"/>
    <n v="11.610000000000003"/>
    <n v="2"/>
    <n v="0.7"/>
    <n v="-9.2880000000000003"/>
    <x v="1"/>
    <s v="Nov"/>
    <n v="11"/>
    <n v="-0.79999999999999982"/>
    <n v="4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n v="0"/>
    <n v="20.614199999999997"/>
    <x v="3"/>
    <s v="Oct"/>
    <n v="10"/>
    <n v="0.46999999999999992"/>
    <n v="6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n v="0.2"/>
    <n v="16.703999999999986"/>
    <x v="3"/>
    <s v="Oct"/>
    <n v="10"/>
    <n v="0.11249999999999992"/>
    <n v="6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n v="0"/>
    <n v="3.71"/>
    <x v="3"/>
    <s v="Oct"/>
    <n v="10"/>
    <n v="0.5"/>
    <n v="6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n v="0.2"/>
    <n v="-0.89990000000001302"/>
    <x v="3"/>
    <s v="Oct"/>
    <n v="10"/>
    <n v="-1.2500000000000179E-2"/>
    <n v="6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n v="0"/>
    <n v="6.5669999999999984"/>
    <x v="3"/>
    <s v="Oct"/>
    <n v="10"/>
    <n v="0.32999999999999996"/>
    <n v="6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n v="0"/>
    <n v="510.63599999999985"/>
    <x v="3"/>
    <s v="Oct"/>
    <n v="10"/>
    <n v="0.29999999999999993"/>
    <n v="6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x v="1091"/>
    <n v="14.303999999999998"/>
    <n v="6"/>
    <n v="0.2"/>
    <n v="5.0064000000000002"/>
    <x v="1"/>
    <s v="Jan"/>
    <n v="1"/>
    <n v="0.35000000000000003"/>
    <n v="5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n v="0.5"/>
    <n v="-566.5625"/>
    <x v="3"/>
    <s v="Sep"/>
    <n v="9"/>
    <n v="-0.74"/>
    <n v="5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n v="0.15"/>
    <n v="-14.478399999999979"/>
    <x v="3"/>
    <s v="Oct"/>
    <n v="10"/>
    <n v="-4.7058823529411695E-2"/>
    <n v="6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x v="308"/>
    <n v="7.7120000000000006"/>
    <n v="2"/>
    <n v="0.2"/>
    <n v="2.7956000000000003"/>
    <x v="0"/>
    <s v="Apr"/>
    <n v="4"/>
    <n v="0.36249999999999999"/>
    <n v="4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x v="535"/>
    <n v="242.89999999999998"/>
    <n v="5"/>
    <n v="0"/>
    <n v="70.440999999999974"/>
    <x v="0"/>
    <s v="May"/>
    <n v="5"/>
    <n v="0.28999999999999992"/>
    <n v="5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x v="72"/>
    <n v="454.90000000000003"/>
    <n v="5"/>
    <n v="0"/>
    <n v="0"/>
    <x v="0"/>
    <s v="May"/>
    <n v="5"/>
    <n v="0"/>
    <n v="5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n v="0"/>
    <n v="15.086400000000001"/>
    <x v="0"/>
    <s v="May"/>
    <n v="5"/>
    <n v="0.42"/>
    <n v="5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n v="0"/>
    <n v="12.325599999999998"/>
    <x v="0"/>
    <s v="May"/>
    <n v="5"/>
    <n v="0.30999999999999994"/>
    <n v="5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n v="0.2"/>
    <n v="14.919999999999995"/>
    <x v="0"/>
    <s v="May"/>
    <n v="5"/>
    <n v="0.31249999999999989"/>
    <n v="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n v="0.2"/>
    <n v="11.998799999999996"/>
    <x v="1"/>
    <s v="Dec"/>
    <n v="12"/>
    <n v="7.4999999999999969E-2"/>
    <n v="5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n v="0.2"/>
    <n v="51.193599999999996"/>
    <x v="1"/>
    <s v="Dec"/>
    <n v="12"/>
    <n v="0.19999999999999998"/>
    <n v="5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x v="1095"/>
    <n v="359.05799999999994"/>
    <n v="3"/>
    <n v="0.3"/>
    <n v="-71.811600000000027"/>
    <x v="1"/>
    <s v="Dec"/>
    <n v="12"/>
    <n v="-0.20000000000000012"/>
    <n v="5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n v="0.2"/>
    <n v="43.43519999999998"/>
    <x v="1"/>
    <s v="Dec"/>
    <n v="12"/>
    <n v="9.9999999999999964E-2"/>
    <n v="1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x v="1097"/>
    <n v="3.5520000000000005"/>
    <n v="2"/>
    <n v="0.2"/>
    <n v="0.44399999999999973"/>
    <x v="1"/>
    <s v="Dec"/>
    <n v="12"/>
    <n v="0.1249999999999999"/>
    <n v="1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x v="1098"/>
    <n v="88.832000000000008"/>
    <n v="4"/>
    <n v="0.2"/>
    <n v="7.7728000000000002"/>
    <x v="1"/>
    <s v="Dec"/>
    <n v="12"/>
    <n v="8.7499999999999994E-2"/>
    <n v="1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n v="0.4"/>
    <n v="-69.889999999999986"/>
    <x v="3"/>
    <s v="Apr"/>
    <n v="4"/>
    <n v="-6.6666666666666666E-2"/>
    <n v="5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n v="0"/>
    <n v="21"/>
    <x v="0"/>
    <s v="Feb"/>
    <n v="2"/>
    <n v="0.21"/>
    <n v="0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n v="0"/>
    <n v="3.6017999999999999"/>
    <x v="0"/>
    <s v="Feb"/>
    <n v="2"/>
    <n v="0.45999999999999996"/>
    <n v="0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n v="0.2"/>
    <n v="31.283199999999987"/>
    <x v="2"/>
    <s v="Sep"/>
    <n v="9"/>
    <n v="0.32499999999999984"/>
    <n v="5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n v="0.2"/>
    <n v="3.7407999999999997"/>
    <x v="2"/>
    <s v="Sep"/>
    <n v="9"/>
    <n v="0.35"/>
    <n v="5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n v="0.2"/>
    <n v="-33.804000000000002"/>
    <x v="0"/>
    <s v="Jul"/>
    <n v="7"/>
    <n v="-0.1"/>
    <n v="4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n v="0.2"/>
    <n v="17.351999999999975"/>
    <x v="0"/>
    <s v="Jul"/>
    <n v="7"/>
    <n v="0.11249999999999984"/>
    <n v="4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x v="1101"/>
    <n v="34.848000000000006"/>
    <n v="2"/>
    <n v="0.2"/>
    <n v="6.5339999999999971"/>
    <x v="3"/>
    <s v="Jul"/>
    <n v="7"/>
    <n v="0.18749999999999989"/>
    <n v="3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n v="0.2"/>
    <n v="1.375"/>
    <x v="3"/>
    <s v="Jul"/>
    <n v="7"/>
    <n v="6.25E-2"/>
    <n v="3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n v="0.2"/>
    <n v="0.3822000000000001"/>
    <x v="3"/>
    <s v="Jul"/>
    <n v="7"/>
    <n v="8.7500000000000008E-2"/>
    <n v="3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n v="0"/>
    <n v="8.4888000000000012"/>
    <x v="1"/>
    <s v="Sep"/>
    <n v="9"/>
    <n v="0.27"/>
    <n v="6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n v="0"/>
    <n v="3.400999999999998"/>
    <x v="1"/>
    <s v="Sep"/>
    <n v="9"/>
    <n v="0.18999999999999989"/>
    <n v="6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n v="0"/>
    <n v="46.601999999999997"/>
    <x v="1"/>
    <s v="Sep"/>
    <n v="9"/>
    <n v="0.36"/>
    <n v="6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n v="0"/>
    <n v="9.6047999999999991"/>
    <x v="2"/>
    <s v="Aug"/>
    <n v="8"/>
    <n v="0.45999999999999996"/>
    <n v="7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4"/>
    <n v="4"/>
    <n v="0.2"/>
    <n v="7.2576000000000001"/>
    <x v="3"/>
    <s v="Oct"/>
    <n v="10"/>
    <n v="0.34999999999999992"/>
    <n v="4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1"/>
    <n v="2"/>
    <n v="0.2"/>
    <n v="0.98559999999999937"/>
    <x v="3"/>
    <s v="Oct"/>
    <n v="10"/>
    <n v="0.1374999999999999"/>
    <n v="4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x v="700"/>
    <n v="11.168000000000001"/>
    <n v="2"/>
    <n v="0.2"/>
    <n v="-2.5128000000000008"/>
    <x v="3"/>
    <s v="Oct"/>
    <n v="10"/>
    <n v="-0.22500000000000006"/>
    <n v="4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x v="551"/>
    <n v="442.40000000000003"/>
    <n v="7"/>
    <n v="0.2"/>
    <n v="-55.300000000000068"/>
    <x v="3"/>
    <s v="Oct"/>
    <n v="10"/>
    <n v="-0.12500000000000014"/>
    <n v="4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n v="0"/>
    <n v="4.9431999999999992"/>
    <x v="2"/>
    <s v="Jun"/>
    <n v="6"/>
    <n v="0.36999999999999994"/>
    <n v="3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x v="605"/>
    <n v="11.232000000000001"/>
    <n v="8"/>
    <n v="0.7"/>
    <n v="-8.2367999999999988"/>
    <x v="0"/>
    <s v="Aug"/>
    <n v="8"/>
    <n v="-0.73333333333333317"/>
    <n v="4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x v="33"/>
    <n v="10.272000000000002"/>
    <n v="3"/>
    <n v="0.2"/>
    <n v="3.2099999999999982"/>
    <x v="0"/>
    <s v="Aug"/>
    <n v="8"/>
    <n v="0.31249999999999978"/>
    <n v="4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x v="723"/>
    <n v="10.368000000000002"/>
    <n v="2"/>
    <n v="0.2"/>
    <n v="3.6288"/>
    <x v="2"/>
    <s v="Apr"/>
    <n v="4"/>
    <n v="0.34999999999999992"/>
    <n v="4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n v="0.2"/>
    <n v="0.54600000000000071"/>
    <x v="2"/>
    <s v="Apr"/>
    <n v="4"/>
    <n v="8.7500000000000105E-2"/>
    <n v="4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x v="1104"/>
    <n v="206.96200000000002"/>
    <n v="2"/>
    <n v="0.3"/>
    <n v="-32.522600000000011"/>
    <x v="1"/>
    <s v="Nov"/>
    <n v="11"/>
    <n v="-0.1571428571428572"/>
    <n v="5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n v="0"/>
    <n v="3.6894000000000009"/>
    <x v="3"/>
    <s v="Oct"/>
    <n v="10"/>
    <n v="0.39000000000000007"/>
    <n v="3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n v="0"/>
    <n v="151.09740000000002"/>
    <x v="3"/>
    <s v="Dec"/>
    <n v="12"/>
    <n v="0.27"/>
    <n v="3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n v="0"/>
    <n v="53.860799999999998"/>
    <x v="3"/>
    <s v="Dec"/>
    <n v="12"/>
    <n v="0.49"/>
    <n v="3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n v="0"/>
    <n v="3.8519999999999994"/>
    <x v="3"/>
    <s v="Dec"/>
    <n v="12"/>
    <n v="0.4499999999999999"/>
    <n v="3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n v="0.2"/>
    <n v="130.75810000000001"/>
    <x v="1"/>
    <s v="Dec"/>
    <n v="12"/>
    <n v="0.36250000000000004"/>
    <n v="3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n v="0.2"/>
    <n v="150.36000000000013"/>
    <x v="1"/>
    <s v="Dec"/>
    <n v="12"/>
    <n v="8.7500000000000064E-2"/>
    <n v="3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x v="994"/>
    <n v="41.567999999999991"/>
    <n v="6"/>
    <n v="0.8"/>
    <n v="-66.508800000000036"/>
    <x v="1"/>
    <s v="Jul"/>
    <n v="7"/>
    <n v="-1.6000000000000012"/>
    <n v="2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x v="821"/>
    <n v="46.864000000000004"/>
    <n v="2"/>
    <n v="0.2"/>
    <n v="7.615399999999994"/>
    <x v="2"/>
    <s v="May"/>
    <n v="5"/>
    <n v="0.16249999999999987"/>
    <n v="6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n v="0.2"/>
    <n v="4.8840000000000003"/>
    <x v="2"/>
    <s v="Jan"/>
    <n v="1"/>
    <n v="0.25"/>
    <n v="7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n v="0.15"/>
    <n v="-4.8391999999999769"/>
    <x v="1"/>
    <s v="Sep"/>
    <n v="9"/>
    <n v="-1.1764705882352886E-2"/>
    <n v="4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x v="1108"/>
    <n v="28.752000000000002"/>
    <n v="6"/>
    <n v="0.2"/>
    <n v="9.7037999999999993"/>
    <x v="1"/>
    <s v="Sep"/>
    <n v="9"/>
    <n v="0.33749999999999997"/>
    <n v="4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n v="0.15"/>
    <n v="-20.696400000000025"/>
    <x v="1"/>
    <s v="Sep"/>
    <n v="9"/>
    <n v="-7.0588235294117729E-2"/>
    <n v="4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n v="0"/>
    <n v="10.517999999999997"/>
    <x v="0"/>
    <s v="Aug"/>
    <n v="8"/>
    <n v="0.29999999999999988"/>
    <n v="4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n v="0"/>
    <n v="1.8997999999999999"/>
    <x v="0"/>
    <s v="Aug"/>
    <n v="8"/>
    <n v="0.46"/>
    <n v="4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n v="0"/>
    <n v="46.116000000000007"/>
    <x v="0"/>
    <s v="Aug"/>
    <n v="8"/>
    <n v="0.4200000000000001"/>
    <n v="4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n v="0"/>
    <n v="4.8117999999999999"/>
    <x v="0"/>
    <s v="Aug"/>
    <n v="8"/>
    <n v="0.49"/>
    <n v="4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1"/>
    <n v="4"/>
    <n v="0.7"/>
    <n v="-5.8603999999999985"/>
    <x v="2"/>
    <s v="Mar"/>
    <n v="3"/>
    <n v="-0.76666666666666639"/>
    <n v="4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18"/>
    <n v="5"/>
    <n v="0.7"/>
    <n v="-39.456499999999991"/>
    <x v="2"/>
    <s v="Mar"/>
    <n v="3"/>
    <n v="-0.76666666666666627"/>
    <n v="4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x v="327"/>
    <n v="6.9760000000000009"/>
    <n v="4"/>
    <n v="0.2"/>
    <n v="-1.3952000000000013"/>
    <x v="3"/>
    <s v="Mar"/>
    <n v="3"/>
    <n v="-0.20000000000000018"/>
    <n v="6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x v="44"/>
    <n v="12.221999999999998"/>
    <n v="7"/>
    <n v="0.8"/>
    <n v="-20.166300000000007"/>
    <x v="3"/>
    <s v="Mar"/>
    <n v="3"/>
    <n v="-1.6500000000000008"/>
    <n v="6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x v="847"/>
    <n v="97.984000000000009"/>
    <n v="2"/>
    <n v="0.2"/>
    <n v="-24.496000000000002"/>
    <x v="0"/>
    <s v="Nov"/>
    <n v="11"/>
    <n v="-0.25"/>
    <n v="2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x v="198"/>
    <n v="62.400000000000006"/>
    <n v="6"/>
    <n v="0.2"/>
    <n v="19.499999999999993"/>
    <x v="0"/>
    <s v="Nov"/>
    <n v="11"/>
    <n v="0.31249999999999983"/>
    <n v="2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n v="0"/>
    <n v="9.3869999999999987"/>
    <x v="2"/>
    <s v="Apr"/>
    <n v="4"/>
    <n v="0.44999999999999996"/>
    <n v="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n v="0"/>
    <n v="129.37860000000001"/>
    <x v="2"/>
    <s v="Apr"/>
    <n v="4"/>
    <n v="0.26"/>
    <n v="5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n v="0"/>
    <n v="1.4952000000000001"/>
    <x v="2"/>
    <s v="Apr"/>
    <n v="4"/>
    <n v="0.28000000000000003"/>
    <n v="5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n v="0"/>
    <n v="1.512"/>
    <x v="2"/>
    <s v="Apr"/>
    <n v="4"/>
    <n v="0.48000000000000004"/>
    <n v="5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n v="0"/>
    <n v="180.76590000000002"/>
    <x v="1"/>
    <s v="Nov"/>
    <n v="11"/>
    <n v="0.49"/>
    <n v="4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n v="0"/>
    <n v="6.6150000000000002"/>
    <x v="1"/>
    <s v="Nov"/>
    <n v="11"/>
    <n v="0.45"/>
    <n v="4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n v="0"/>
    <n v="14.992499999999996"/>
    <x v="0"/>
    <s v="Nov"/>
    <n v="11"/>
    <n v="0.24999999999999994"/>
    <n v="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n v="0"/>
    <n v="20.840000000000003"/>
    <x v="0"/>
    <s v="Nov"/>
    <n v="11"/>
    <n v="0.25000000000000006"/>
    <n v="5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n v="0"/>
    <n v="3.0267999999999997"/>
    <x v="1"/>
    <s v="Jul"/>
    <n v="7"/>
    <n v="0.45999999999999996"/>
    <n v="4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n v="0"/>
    <n v="59.011199999999988"/>
    <x v="1"/>
    <s v="Jul"/>
    <n v="7"/>
    <n v="0.47999999999999993"/>
    <n v="4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n v="0"/>
    <n v="107.7216"/>
    <x v="3"/>
    <s v="Sep"/>
    <n v="9"/>
    <n v="0.49"/>
    <n v="4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n v="0"/>
    <n v="9.8159999999999954"/>
    <x v="3"/>
    <s v="Sep"/>
    <n v="9"/>
    <n v="9.999999999999995E-2"/>
    <n v="4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n v="0"/>
    <n v="15.5288"/>
    <x v="3"/>
    <s v="Sep"/>
    <n v="9"/>
    <n v="0.47000000000000003"/>
    <n v="4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n v="0"/>
    <n v="25.221299999999989"/>
    <x v="3"/>
    <s v="Sep"/>
    <n v="9"/>
    <n v="0.28999999999999987"/>
    <n v="4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n v="0"/>
    <n v="64.785599999999988"/>
    <x v="1"/>
    <s v="Feb"/>
    <n v="2"/>
    <n v="0.47999999999999993"/>
    <n v="4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n v="0"/>
    <n v="195.99440000000004"/>
    <x v="1"/>
    <s v="Feb"/>
    <n v="2"/>
    <n v="0.28000000000000003"/>
    <n v="4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n v="0"/>
    <n v="26.590499999999988"/>
    <x v="1"/>
    <s v="Feb"/>
    <n v="2"/>
    <n v="0.18999999999999992"/>
    <n v="4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n v="0"/>
    <n v="24.47"/>
    <x v="2"/>
    <s v="Sep"/>
    <n v="9"/>
    <n v="0.5"/>
    <n v="4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x v="1119"/>
    <n v="2807.84"/>
    <n v="8"/>
    <n v="0"/>
    <n v="673.88160000000016"/>
    <x v="2"/>
    <s v="Dec"/>
    <n v="12"/>
    <n v="0.24000000000000005"/>
    <n v="2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x v="1120"/>
    <n v="46.64"/>
    <n v="4"/>
    <n v="0"/>
    <n v="12.592800000000004"/>
    <x v="2"/>
    <s v="Dec"/>
    <n v="12"/>
    <n v="0.27000000000000007"/>
    <n v="2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n v="0.2"/>
    <n v="6.0416000000000025"/>
    <x v="2"/>
    <s v="Dec"/>
    <n v="12"/>
    <n v="0.10000000000000005"/>
    <n v="5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n v="0"/>
    <n v="26.984999999999992"/>
    <x v="0"/>
    <s v="Sep"/>
    <n v="9"/>
    <n v="0.24999999999999994"/>
    <n v="5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n v="0"/>
    <n v="16.598399999999998"/>
    <x v="3"/>
    <s v="Aug"/>
    <n v="8"/>
    <n v="0.25999999999999995"/>
    <n v="3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x v="1121"/>
    <n v="347.96999999999997"/>
    <n v="3"/>
    <n v="0"/>
    <n v="100.91129999999997"/>
    <x v="3"/>
    <s v="Aug"/>
    <n v="8"/>
    <n v="0.28999999999999992"/>
    <n v="3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n v="0.2"/>
    <n v="11.565"/>
    <x v="3"/>
    <s v="Aug"/>
    <n v="8"/>
    <n v="0.31249999999999994"/>
    <n v="3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n v="0"/>
    <n v="73.320999999999998"/>
    <x v="0"/>
    <s v="Jul"/>
    <n v="7"/>
    <n v="0.33999999999999997"/>
    <n v="4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x v="204"/>
    <n v="11.168000000000001"/>
    <n v="4"/>
    <n v="0.2"/>
    <n v="3.6295999999999995"/>
    <x v="0"/>
    <s v="Aug"/>
    <n v="8"/>
    <n v="0.3249999999999999"/>
    <n v="2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x v="1122"/>
    <n v="53.952000000000005"/>
    <n v="3"/>
    <n v="0.2"/>
    <n v="17.534399999999998"/>
    <x v="0"/>
    <s v="Aug"/>
    <n v="8"/>
    <n v="0.32499999999999996"/>
    <n v="2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n v="0"/>
    <n v="1.5047999999999999"/>
    <x v="0"/>
    <s v="Nov"/>
    <n v="11"/>
    <n v="0.36"/>
    <n v="6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11"/>
    <n v="1"/>
    <n v="0.7"/>
    <n v="-4.2987000000000002"/>
    <x v="3"/>
    <s v="Sep"/>
    <n v="9"/>
    <n v="-0.7666666666666665"/>
    <n v="4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x v="466"/>
    <n v="4663.7360000000008"/>
    <n v="7"/>
    <n v="0.2"/>
    <n v="-1049.3406"/>
    <x v="3"/>
    <s v="Sep"/>
    <n v="9"/>
    <n v="-0.22499999999999995"/>
    <n v="4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x v="1123"/>
    <n v="79.984000000000009"/>
    <n v="2"/>
    <n v="0.2"/>
    <n v="22.995400000000004"/>
    <x v="3"/>
    <s v="Sep"/>
    <n v="9"/>
    <n v="0.28750000000000003"/>
    <n v="4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n v="0.2"/>
    <n v="257.59440000000029"/>
    <x v="0"/>
    <s v="Dec"/>
    <n v="12"/>
    <n v="0.10000000000000012"/>
    <n v="3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n v="0"/>
    <n v="21.772800000000004"/>
    <x v="0"/>
    <s v="Dec"/>
    <n v="12"/>
    <n v="0.48000000000000009"/>
    <n v="3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n v="0"/>
    <n v="76.271999999999977"/>
    <x v="0"/>
    <s v="Dec"/>
    <n v="12"/>
    <n v="0.29999999999999988"/>
    <n v="3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n v="0"/>
    <n v="0.69929999999999914"/>
    <x v="0"/>
    <s v="Feb"/>
    <n v="2"/>
    <n v="9.9999999999999863E-3"/>
    <n v="2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n v="0.6"/>
    <n v="-12.116999999999999"/>
    <x v="0"/>
    <s v="Oct"/>
    <n v="10"/>
    <n v="-0.75"/>
    <n v="6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n v="0.2"/>
    <n v="17.815199999999997"/>
    <x v="0"/>
    <s v="Oct"/>
    <n v="10"/>
    <n v="0.32499999999999996"/>
    <n v="6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n v="0"/>
    <n v="245.0209999999999"/>
    <x v="2"/>
    <s v="Jun"/>
    <n v="6"/>
    <n v="0.16999999999999993"/>
    <n v="2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n v="0.2"/>
    <n v="28.129999999999995"/>
    <x v="3"/>
    <s v="Nov"/>
    <n v="11"/>
    <n v="0.36249999999999999"/>
    <n v="6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x v="397"/>
    <n v="4.6560000000000006"/>
    <n v="2"/>
    <n v="0.2"/>
    <n v="1.5713999999999997"/>
    <x v="3"/>
    <s v="Nov"/>
    <n v="11"/>
    <n v="0.33749999999999991"/>
    <n v="6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x v="224"/>
    <n v="170.13600000000002"/>
    <n v="3"/>
    <n v="0.2"/>
    <n v="-8.5067999999999913"/>
    <x v="1"/>
    <s v="Sep"/>
    <n v="9"/>
    <n v="-4.999999999999994E-2"/>
    <n v="4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n v="0"/>
    <n v="3.4685999999999999"/>
    <x v="1"/>
    <s v="Jun"/>
    <n v="6"/>
    <n v="0.47"/>
    <n v="0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n v="0"/>
    <n v="3.0557999999999996"/>
    <x v="1"/>
    <s v="Jun"/>
    <n v="6"/>
    <n v="0.32999999999999996"/>
    <n v="0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n v="0"/>
    <n v="4.5815999999999999"/>
    <x v="1"/>
    <s v="Dec"/>
    <n v="12"/>
    <n v="0.45999999999999996"/>
    <n v="2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x v="1129"/>
    <n v="75.59999999999998"/>
    <n v="2"/>
    <n v="0.8"/>
    <n v="-166.32000000000005"/>
    <x v="2"/>
    <s v="May"/>
    <n v="5"/>
    <n v="-2.2000000000000011"/>
    <n v="4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n v="0.6"/>
    <n v="-24.188999999999993"/>
    <x v="2"/>
    <s v="May"/>
    <n v="5"/>
    <n v="-0.82499999999999973"/>
    <n v="4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x v="1131"/>
    <n v="92.063999999999979"/>
    <n v="6"/>
    <n v="0.8"/>
    <n v="-225.55680000000007"/>
    <x v="0"/>
    <s v="Feb"/>
    <n v="2"/>
    <n v="-2.4500000000000015"/>
    <n v="4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x v="52"/>
    <n v="6.9760000000000009"/>
    <n v="4"/>
    <n v="0.2"/>
    <n v="1.8312000000000004"/>
    <x v="0"/>
    <s v="Feb"/>
    <n v="2"/>
    <n v="0.26250000000000001"/>
    <n v="4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n v="0.3"/>
    <n v="-2.6981999999999999"/>
    <x v="0"/>
    <s v="Feb"/>
    <n v="2"/>
    <n v="-4.2857142857142858E-2"/>
    <n v="4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x v="1133"/>
    <n v="5.1840000000000011"/>
    <n v="1"/>
    <n v="0.2"/>
    <n v="1.8144"/>
    <x v="0"/>
    <s v="Feb"/>
    <n v="2"/>
    <n v="0.34999999999999992"/>
    <n v="4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n v="0.7"/>
    <n v="-25.05599999999999"/>
    <x v="0"/>
    <s v="Dec"/>
    <n v="12"/>
    <n v="-0.79999999999999971"/>
    <n v="6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x v="345"/>
    <n v="11.840000000000002"/>
    <n v="4"/>
    <n v="0.2"/>
    <n v="3.108000000000001"/>
    <x v="0"/>
    <s v="Dec"/>
    <n v="12"/>
    <n v="0.26250000000000007"/>
    <n v="6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x v="1134"/>
    <n v="22.784000000000002"/>
    <n v="1"/>
    <n v="0.2"/>
    <n v="4.8416000000000006"/>
    <x v="0"/>
    <s v="Dec"/>
    <n v="12"/>
    <n v="0.21249999999999999"/>
    <n v="6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n v="0.2"/>
    <n v="126.8972999999998"/>
    <x v="0"/>
    <s v="Feb"/>
    <n v="2"/>
    <n v="0.11249999999999981"/>
    <n v="3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n v="0"/>
    <n v="18.662400000000002"/>
    <x v="1"/>
    <s v="Jul"/>
    <n v="7"/>
    <n v="0.48000000000000004"/>
    <n v="2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n v="0.4"/>
    <n v="-168.95579999999995"/>
    <x v="2"/>
    <s v="May"/>
    <n v="5"/>
    <n v="-0.21666666666666659"/>
    <n v="6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n v="0"/>
    <n v="374.37920000000008"/>
    <x v="3"/>
    <s v="Oct"/>
    <n v="10"/>
    <n v="0.26000000000000006"/>
    <n v="0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n v="0"/>
    <n v="62.906399999999991"/>
    <x v="3"/>
    <s v="Oct"/>
    <n v="10"/>
    <n v="0.23999999999999996"/>
    <n v="0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n v="0.2"/>
    <n v="25.874999999999972"/>
    <x v="1"/>
    <s v="Nov"/>
    <n v="11"/>
    <n v="0.12499999999999986"/>
    <n v="4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n v="0.4"/>
    <n v="-263.99670000000026"/>
    <x v="3"/>
    <s v="Aug"/>
    <n v="8"/>
    <n v="-0.18333333333333351"/>
    <n v="6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x v="1139"/>
    <n v="36.288000000000011"/>
    <n v="7"/>
    <n v="0.2"/>
    <n v="12.700800000000001"/>
    <x v="3"/>
    <s v="Aug"/>
    <n v="8"/>
    <n v="0.34999999999999992"/>
    <n v="6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x v="18"/>
    <n v="21.400000000000002"/>
    <n v="5"/>
    <n v="0"/>
    <n v="6.2059999999999977"/>
    <x v="2"/>
    <s v="Jun"/>
    <n v="6"/>
    <n v="0.28999999999999987"/>
    <n v="3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n v="0"/>
    <n v="361.29939999999988"/>
    <x v="3"/>
    <s v="Feb"/>
    <n v="2"/>
    <n v="0.28999999999999992"/>
    <n v="2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n v="0.2"/>
    <n v="5.9210999999999983"/>
    <x v="2"/>
    <s v="Aug"/>
    <n v="8"/>
    <n v="0.33749999999999991"/>
    <n v="4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n v="0.2"/>
    <n v="12.135200000000001"/>
    <x v="2"/>
    <s v="Aug"/>
    <n v="8"/>
    <n v="0.27500000000000002"/>
    <n v="4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x v="1140"/>
    <n v="62.920000000000009"/>
    <n v="1"/>
    <n v="0.2"/>
    <n v="10.224499999999994"/>
    <x v="2"/>
    <s v="Aug"/>
    <n v="8"/>
    <n v="0.16249999999999987"/>
    <n v="4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n v="0.2"/>
    <n v="29.363999999999997"/>
    <x v="2"/>
    <s v="Aug"/>
    <n v="8"/>
    <n v="0.37499999999999994"/>
    <n v="4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n v="0"/>
    <n v="39.4268"/>
    <x v="0"/>
    <s v="Jul"/>
    <n v="7"/>
    <n v="0.27999999999999997"/>
    <n v="5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x v="300"/>
    <n v="40.096000000000004"/>
    <n v="4"/>
    <n v="0.2"/>
    <n v="13.532399999999996"/>
    <x v="1"/>
    <s v="Feb"/>
    <n v="2"/>
    <n v="0.33749999999999986"/>
    <n v="2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n v="0.6"/>
    <n v="-30.588000000000001"/>
    <x v="1"/>
    <s v="Feb"/>
    <n v="2"/>
    <n v="-0.75"/>
    <n v="2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x v="25"/>
    <n v="90.570000000000007"/>
    <n v="3"/>
    <n v="0"/>
    <n v="11.774100000000004"/>
    <x v="3"/>
    <s v="Jul"/>
    <n v="7"/>
    <n v="0.13000000000000003"/>
    <n v="4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n v="0"/>
    <n v="19.238399999999999"/>
    <x v="3"/>
    <s v="Jan"/>
    <n v="1"/>
    <n v="0.48"/>
    <n v="5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n v="0"/>
    <n v="15.825600000000001"/>
    <x v="3"/>
    <s v="Jan"/>
    <n v="1"/>
    <n v="0.42000000000000004"/>
    <n v="5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n v="0.2"/>
    <n v="27.176400000000015"/>
    <x v="3"/>
    <s v="Sep"/>
    <n v="9"/>
    <n v="7.5000000000000053E-2"/>
    <n v="0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x v="307"/>
    <n v="7.1840000000000011"/>
    <n v="2"/>
    <n v="0.2"/>
    <n v="2.2449999999999992"/>
    <x v="3"/>
    <s v="Sep"/>
    <n v="9"/>
    <n v="0.31249999999999983"/>
    <n v="0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n v="0"/>
    <n v="9.732800000000001"/>
    <x v="1"/>
    <s v="Jul"/>
    <n v="7"/>
    <n v="0.28000000000000003"/>
    <n v="5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n v="0"/>
    <n v="124.68000000000004"/>
    <x v="1"/>
    <s v="Jul"/>
    <n v="7"/>
    <n v="0.15000000000000002"/>
    <n v="5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x v="1145"/>
    <n v="26.400000000000002"/>
    <n v="5"/>
    <n v="0"/>
    <n v="11.879999999999999"/>
    <x v="1"/>
    <s v="Jul"/>
    <n v="7"/>
    <n v="0.4499999999999999"/>
    <n v="5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n v="0"/>
    <n v="49.10499999999999"/>
    <x v="1"/>
    <s v="Jul"/>
    <n v="7"/>
    <n v="0.45999999999999991"/>
    <n v="5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n v="0"/>
    <n v="45.975399999999993"/>
    <x v="1"/>
    <s v="Jul"/>
    <n v="7"/>
    <n v="0.47"/>
    <n v="5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n v="0"/>
    <n v="38.177999999999997"/>
    <x v="1"/>
    <s v="Jul"/>
    <n v="7"/>
    <n v="0.26999999999999996"/>
    <n v="5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n v="0"/>
    <n v="4.7915999999999999"/>
    <x v="2"/>
    <s v="Jun"/>
    <n v="6"/>
    <n v="0.33"/>
    <n v="4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x v="903"/>
    <n v="127.92000000000002"/>
    <n v="5"/>
    <n v="0.2"/>
    <n v="-15.990000000000002"/>
    <x v="3"/>
    <s v="May"/>
    <n v="5"/>
    <n v="-0.125"/>
    <n v="3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x v="1147"/>
    <n v="34.239999999999988"/>
    <n v="4"/>
    <n v="0.8"/>
    <n v="-53.072000000000017"/>
    <x v="3"/>
    <s v="May"/>
    <n v="5"/>
    <n v="-1.5500000000000012"/>
    <n v="3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n v="0"/>
    <n v="60.552800000000005"/>
    <x v="1"/>
    <s v="Sep"/>
    <n v="9"/>
    <n v="0.44"/>
    <n v="2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n v="0"/>
    <n v="25.122500000000002"/>
    <x v="1"/>
    <s v="Sep"/>
    <n v="9"/>
    <n v="0.25000000000000006"/>
    <n v="2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n v="0.2"/>
    <n v="-28.976400000000012"/>
    <x v="3"/>
    <s v="Mar"/>
    <n v="3"/>
    <n v="-0.11250000000000006"/>
    <n v="1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n v="0"/>
    <n v="33.588800000000006"/>
    <x v="3"/>
    <s v="Mar"/>
    <n v="3"/>
    <n v="0.28000000000000008"/>
    <n v="1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x v="178"/>
    <n v="49.632000000000005"/>
    <n v="4"/>
    <n v="0.2"/>
    <n v="4.9632000000000005"/>
    <x v="2"/>
    <s v="Nov"/>
    <n v="11"/>
    <n v="0.1"/>
    <n v="0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n v="0.5"/>
    <n v="-465.5680000000001"/>
    <x v="0"/>
    <s v="Oct"/>
    <n v="10"/>
    <n v="-0.64000000000000012"/>
    <n v="4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n v="0.2"/>
    <n v="4.3679999999999986"/>
    <x v="0"/>
    <s v="Oct"/>
    <n v="10"/>
    <n v="0.17499999999999993"/>
    <n v="4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n v="0.4"/>
    <n v="-92.695500000000038"/>
    <x v="3"/>
    <s v="Nov"/>
    <n v="11"/>
    <n v="-0.25000000000000011"/>
    <n v="0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n v="0"/>
    <n v="70.72199999999998"/>
    <x v="3"/>
    <s v="Apr"/>
    <n v="4"/>
    <n v="0.35999999999999993"/>
    <n v="3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x v="1152"/>
    <n v="31.104000000000006"/>
    <n v="6"/>
    <n v="0.2"/>
    <n v="10.8864"/>
    <x v="1"/>
    <s v="Jun"/>
    <n v="6"/>
    <n v="0.34999999999999992"/>
    <n v="6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n v="0.2"/>
    <n v="-17.607599999999998"/>
    <x v="1"/>
    <s v="Jun"/>
    <n v="6"/>
    <n v="-0.22499999999999998"/>
    <n v="6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n v="0"/>
    <n v="3.1104000000000003"/>
    <x v="0"/>
    <s v="Aug"/>
    <n v="8"/>
    <n v="0.48000000000000004"/>
    <n v="3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n v="0"/>
    <n v="25.792000000000002"/>
    <x v="2"/>
    <s v="Jul"/>
    <n v="7"/>
    <n v="0.26"/>
    <n v="4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x v="445"/>
    <n v="801.5680000000001"/>
    <n v="2"/>
    <n v="0.2"/>
    <n v="50.097999999999985"/>
    <x v="2"/>
    <s v="Jul"/>
    <n v="7"/>
    <n v="6.2499999999999972E-2"/>
    <n v="4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n v="0.2"/>
    <n v="27.284800000000004"/>
    <x v="2"/>
    <s v="Jul"/>
    <n v="7"/>
    <n v="0.1"/>
    <n v="4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n v="0"/>
    <n v="20.584199999999996"/>
    <x v="3"/>
    <s v="Nov"/>
    <n v="11"/>
    <n v="0.28999999999999992"/>
    <n v="4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n v="0.2"/>
    <n v="5.8812000000000006"/>
    <x v="2"/>
    <s v="Jun"/>
    <n v="6"/>
    <n v="0.36250000000000004"/>
    <n v="5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n v="0.2"/>
    <n v="-22.098000000000013"/>
    <x v="0"/>
    <s v="Mar"/>
    <n v="3"/>
    <n v="-0.12500000000000008"/>
    <n v="6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x v="470"/>
    <n v="470.37600000000009"/>
    <n v="3"/>
    <n v="0.2"/>
    <n v="47.037600000000026"/>
    <x v="3"/>
    <s v="Mar"/>
    <n v="3"/>
    <n v="0.10000000000000003"/>
    <n v="4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n v="0.2"/>
    <n v="-44.276400000000024"/>
    <x v="3"/>
    <s v="Dec"/>
    <n v="12"/>
    <n v="-0.11250000000000006"/>
    <n v="4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n v="0.2"/>
    <n v="22.678200000000018"/>
    <x v="3"/>
    <s v="Dec"/>
    <n v="12"/>
    <n v="7.5000000000000067E-2"/>
    <n v="4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x v="979"/>
    <n v="68.742000000000019"/>
    <n v="9"/>
    <n v="0.7"/>
    <n v="-48.119399999999985"/>
    <x v="3"/>
    <s v="Mar"/>
    <n v="3"/>
    <n v="-0.69999999999999962"/>
    <n v="5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x v="153"/>
    <n v="29.339999999999996"/>
    <n v="3"/>
    <n v="0"/>
    <n v="14.669999999999998"/>
    <x v="1"/>
    <s v="Mar"/>
    <n v="3"/>
    <n v="0.5"/>
    <n v="0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n v="0.1"/>
    <n v="63.934499999999971"/>
    <x v="1"/>
    <s v="Mar"/>
    <n v="3"/>
    <n v="0.16666666666666657"/>
    <n v="0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n v="0"/>
    <n v="67.608000000000004"/>
    <x v="1"/>
    <s v="Mar"/>
    <n v="3"/>
    <n v="0.12000000000000001"/>
    <n v="0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x v="961"/>
    <n v="217.05599999999998"/>
    <n v="7"/>
    <n v="0.2"/>
    <n v="78.6828"/>
    <x v="0"/>
    <s v="Nov"/>
    <n v="11"/>
    <n v="0.36250000000000004"/>
    <n v="4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x v="1157"/>
    <n v="6"/>
    <n v="2"/>
    <n v="0.2"/>
    <n v="2.0999999999999996"/>
    <x v="3"/>
    <s v="Jan"/>
    <n v="1"/>
    <n v="0.34999999999999992"/>
    <n v="4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n v="0"/>
    <n v="10.4148"/>
    <x v="0"/>
    <s v="Apr"/>
    <n v="4"/>
    <n v="0.33"/>
    <n v="4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x v="128"/>
    <n v="7.104000000000001"/>
    <n v="2"/>
    <n v="0.2"/>
    <n v="2.3976000000000002"/>
    <x v="2"/>
    <s v="May"/>
    <n v="5"/>
    <n v="0.33749999999999997"/>
    <n v="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x v="889"/>
    <n v="398.35200000000003"/>
    <n v="8"/>
    <n v="0.7"/>
    <n v="-331.95999999999992"/>
    <x v="2"/>
    <s v="May"/>
    <n v="5"/>
    <n v="-0.83333333333333304"/>
    <n v="2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x v="513"/>
    <n v="121.79200000000002"/>
    <n v="4"/>
    <n v="0.2"/>
    <n v="13.701599999999988"/>
    <x v="2"/>
    <s v="Oct"/>
    <n v="10"/>
    <n v="0.11249999999999989"/>
    <n v="1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x v="342"/>
    <n v="409.59000000000003"/>
    <n v="3"/>
    <n v="0.4"/>
    <n v="-122.87700000000004"/>
    <x v="2"/>
    <s v="Oct"/>
    <n v="10"/>
    <n v="-0.30000000000000004"/>
    <n v="1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n v="0"/>
    <n v="4.7519999999999998"/>
    <x v="2"/>
    <s v="Mar"/>
    <n v="3"/>
    <n v="0.44999999999999996"/>
    <n v="4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n v="0"/>
    <n v="1.2505999999999999"/>
    <x v="2"/>
    <s v="Mar"/>
    <n v="3"/>
    <n v="0.37"/>
    <n v="4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n v="0.2"/>
    <n v="2.9339999999999997"/>
    <x v="3"/>
    <s v="Dec"/>
    <n v="12"/>
    <n v="0.37499999999999994"/>
    <n v="2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x v="1160"/>
    <n v="24.784000000000002"/>
    <n v="1"/>
    <n v="0.2"/>
    <n v="7.7449999999999983"/>
    <x v="0"/>
    <s v="Nov"/>
    <n v="11"/>
    <n v="0.31249999999999989"/>
    <n v="5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x v="1161"/>
    <n v="34.650000000000006"/>
    <n v="3"/>
    <n v="0"/>
    <n v="10.395"/>
    <x v="3"/>
    <s v="Dec"/>
    <n v="12"/>
    <n v="0.29999999999999993"/>
    <n v="3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x v="569"/>
    <n v="487.98400000000004"/>
    <n v="2"/>
    <n v="0.2"/>
    <n v="152.49499999999998"/>
    <x v="1"/>
    <s v="Dec"/>
    <n v="12"/>
    <n v="0.31249999999999994"/>
    <n v="4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n v="0"/>
    <n v="843.17059999999992"/>
    <x v="3"/>
    <s v="Oct"/>
    <n v="10"/>
    <n v="0.47"/>
    <n v="3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n v="0.2"/>
    <n v="10.805399999999997"/>
    <x v="2"/>
    <s v="Aug"/>
    <n v="8"/>
    <n v="0.36249999999999988"/>
    <n v="4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x v="1164"/>
    <n v="505.1760000000001"/>
    <n v="4"/>
    <n v="0.7"/>
    <n v="-336.78399999999988"/>
    <x v="2"/>
    <s v="Aug"/>
    <n v="8"/>
    <n v="-0.6666666666666663"/>
    <n v="4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n v="0.45"/>
    <n v="-110.76450000000001"/>
    <x v="2"/>
    <s v="Aug"/>
    <n v="8"/>
    <n v="-0.63636363636363635"/>
    <n v="4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n v="0"/>
    <n v="19.188000000000002"/>
    <x v="0"/>
    <s v="Jun"/>
    <n v="6"/>
    <n v="0.10000000000000002"/>
    <n v="4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n v="0"/>
    <n v="3.9906000000000006"/>
    <x v="0"/>
    <s v="Aug"/>
    <n v="8"/>
    <n v="0.27000000000000007"/>
    <n v="3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x v="644"/>
    <n v="5.1840000000000011"/>
    <n v="1"/>
    <n v="0.2"/>
    <n v="1.8144"/>
    <x v="3"/>
    <s v="Oct"/>
    <n v="10"/>
    <n v="0.34999999999999992"/>
    <n v="1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n v="0.2"/>
    <n v="47.848000000000013"/>
    <x v="3"/>
    <s v="Oct"/>
    <n v="10"/>
    <n v="0.10000000000000002"/>
    <n v="1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x v="929"/>
    <n v="28.400000000000002"/>
    <n v="2"/>
    <n v="0.2"/>
    <n v="6.7449999999999983"/>
    <x v="3"/>
    <s v="Oct"/>
    <n v="10"/>
    <n v="0.23749999999999993"/>
    <n v="1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n v="0"/>
    <n v="9.091199999999958"/>
    <x v="3"/>
    <s v="Oct"/>
    <n v="10"/>
    <n v="9.9999999999999534E-3"/>
    <n v="3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x v="1167"/>
    <n v="2.9520000000000004"/>
    <n v="2"/>
    <n v="0.7"/>
    <n v="-2.1648000000000005"/>
    <x v="0"/>
    <s v="May"/>
    <n v="5"/>
    <n v="-0.73333333333333339"/>
    <n v="4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x v="491"/>
    <n v="27.018000000000008"/>
    <n v="6"/>
    <n v="0.7"/>
    <n v="-21.61440000000001"/>
    <x v="0"/>
    <s v="May"/>
    <n v="5"/>
    <n v="-0.80000000000000016"/>
    <n v="4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n v="0"/>
    <n v="41.075999999999993"/>
    <x v="1"/>
    <s v="Feb"/>
    <n v="2"/>
    <n v="0.3"/>
    <n v="1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n v="0"/>
    <n v="8.532"/>
    <x v="3"/>
    <s v="Dec"/>
    <n v="12"/>
    <n v="0.44999999999999996"/>
    <n v="5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x v="463"/>
    <n v="99.390000000000015"/>
    <n v="3"/>
    <n v="0"/>
    <n v="40.749900000000004"/>
    <x v="0"/>
    <s v="Nov"/>
    <n v="11"/>
    <n v="0.41"/>
    <n v="7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n v="0.2"/>
    <n v="92.43989999999998"/>
    <x v="3"/>
    <s v="Jul"/>
    <n v="7"/>
    <n v="0.33749999999999991"/>
    <n v="3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x v="1171"/>
    <n v="597.13200000000006"/>
    <n v="3"/>
    <n v="0.4"/>
    <n v="49.760999999999967"/>
    <x v="3"/>
    <s v="Jul"/>
    <n v="7"/>
    <n v="8.3333333333333273E-2"/>
    <n v="3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n v="0"/>
    <n v="65.978000000000009"/>
    <x v="2"/>
    <s v="Jan"/>
    <n v="1"/>
    <n v="0.44000000000000011"/>
    <n v="2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n v="0.2"/>
    <n v="1.6704000000000001"/>
    <x v="3"/>
    <s v="Apr"/>
    <n v="4"/>
    <n v="0.36250000000000004"/>
    <n v="5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n v="0.2"/>
    <n v="4.8524999999999991"/>
    <x v="3"/>
    <s v="Apr"/>
    <n v="4"/>
    <n v="0.31249999999999994"/>
    <n v="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x v="639"/>
    <n v="11.952000000000002"/>
    <n v="3"/>
    <n v="0.2"/>
    <n v="3.8843999999999994"/>
    <x v="3"/>
    <s v="Apr"/>
    <n v="4"/>
    <n v="0.3249999999999999"/>
    <n v="5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n v="0"/>
    <n v="3.3784999999999989"/>
    <x v="1"/>
    <s v="Nov"/>
    <n v="11"/>
    <n v="0.28999999999999992"/>
    <n v="6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n v="0"/>
    <n v="74.974999999999994"/>
    <x v="1"/>
    <s v="Oct"/>
    <n v="10"/>
    <n v="0.25"/>
    <n v="2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n v="0.2"/>
    <n v="302.37299999999993"/>
    <x v="3"/>
    <s v="Aug"/>
    <n v="8"/>
    <n v="0.33749999999999997"/>
    <n v="2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n v="0.1"/>
    <n v="97.652399999999943"/>
    <x v="3"/>
    <s v="Aug"/>
    <n v="8"/>
    <n v="0.21111111111111097"/>
    <n v="2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x v="683"/>
    <n v="15.008000000000003"/>
    <n v="2"/>
    <n v="0.2"/>
    <n v="1.5007999999999999"/>
    <x v="1"/>
    <s v="Oct"/>
    <n v="10"/>
    <n v="9.9999999999999978E-2"/>
    <n v="6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x v="1176"/>
    <n v="863.6400000000001"/>
    <n v="9"/>
    <n v="0.2"/>
    <n v="107.95499999999998"/>
    <x v="0"/>
    <s v="Jul"/>
    <n v="7"/>
    <n v="0.12499999999999997"/>
    <n v="2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n v="0.2"/>
    <n v="3.571200000000001"/>
    <x v="0"/>
    <s v="Jul"/>
    <n v="7"/>
    <n v="7.5000000000000025E-2"/>
    <n v="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n v="0"/>
    <n v="41.822999999999993"/>
    <x v="3"/>
    <s v="Dec"/>
    <n v="12"/>
    <n v="0.44999999999999996"/>
    <n v="2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n v="0"/>
    <n v="69.992999999999995"/>
    <x v="3"/>
    <s v="Mar"/>
    <n v="3"/>
    <n v="0.35"/>
    <n v="4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x v="1177"/>
    <n v="177.48000000000002"/>
    <n v="3"/>
    <n v="0.2"/>
    <n v="19.966499999999982"/>
    <x v="0"/>
    <s v="Jun"/>
    <n v="6"/>
    <n v="0.11249999999999989"/>
    <n v="6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n v="0.2"/>
    <n v="31.068799999999996"/>
    <x v="3"/>
    <s v="Nov"/>
    <n v="11"/>
    <n v="0.35"/>
    <n v="3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n v="0"/>
    <n v="3.1104000000000003"/>
    <x v="3"/>
    <s v="Mar"/>
    <n v="3"/>
    <n v="0.48000000000000004"/>
    <n v="2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n v="0"/>
    <n v="1.8603999999999985"/>
    <x v="3"/>
    <s v="Mar"/>
    <n v="3"/>
    <n v="3.9999999999999966E-2"/>
    <n v="2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x v="895"/>
    <n v="659.97600000000011"/>
    <n v="3"/>
    <n v="0.2"/>
    <n v="49.498199999999969"/>
    <x v="3"/>
    <s v="Mar"/>
    <n v="3"/>
    <n v="7.4999999999999942E-2"/>
    <n v="2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n v="0.2"/>
    <n v="23.799300000000002"/>
    <x v="0"/>
    <s v="Nov"/>
    <n v="11"/>
    <n v="8.7500000000000008E-2"/>
    <n v="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n v="0"/>
    <n v="23.318400000000011"/>
    <x v="3"/>
    <s v="Aug"/>
    <n v="8"/>
    <n v="0.16000000000000006"/>
    <n v="4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n v="0"/>
    <n v="7.3919999999999995"/>
    <x v="3"/>
    <s v="Aug"/>
    <n v="8"/>
    <n v="0.47999999999999993"/>
    <n v="4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x v="1146"/>
    <n v="244.54999999999998"/>
    <n v="5"/>
    <n v="0"/>
    <n v="114.93849999999998"/>
    <x v="3"/>
    <s v="Nov"/>
    <n v="11"/>
    <n v="0.46999999999999992"/>
    <n v="6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n v="0"/>
    <n v="59.817599999999999"/>
    <x v="3"/>
    <s v="Nov"/>
    <n v="11"/>
    <n v="0.36"/>
    <n v="6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n v="0"/>
    <n v="4.8608999999999991"/>
    <x v="1"/>
    <s v="May"/>
    <n v="5"/>
    <n v="0.3299999999999999"/>
    <n v="2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x v="1182"/>
    <n v="19.968000000000004"/>
    <n v="2"/>
    <n v="0.7"/>
    <n v="-13.311999999999998"/>
    <x v="0"/>
    <s v="Jul"/>
    <n v="7"/>
    <n v="-0.66666666666666641"/>
    <n v="4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x v="1183"/>
    <n v="33.488000000000007"/>
    <n v="7"/>
    <n v="0.2"/>
    <n v="-1.2558000000000051"/>
    <x v="0"/>
    <s v="Jul"/>
    <n v="7"/>
    <n v="-3.7500000000000144E-2"/>
    <n v="4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x v="24"/>
    <n v="8.7360000000000024"/>
    <n v="4"/>
    <n v="0.7"/>
    <n v="-6.1151999999999997"/>
    <x v="0"/>
    <s v="Jul"/>
    <n v="7"/>
    <n v="-0.69999999999999973"/>
    <n v="4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n v="0.2"/>
    <n v="74.573999999999955"/>
    <x v="0"/>
    <s v="Jul"/>
    <n v="7"/>
    <n v="0.11249999999999993"/>
    <n v="4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x v="199"/>
    <n v="47.360000000000007"/>
    <n v="4"/>
    <n v="0.2"/>
    <n v="17.759999999999998"/>
    <x v="3"/>
    <s v="Aug"/>
    <n v="8"/>
    <n v="0.37499999999999989"/>
    <n v="3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x v="457"/>
    <n v="27.439999999999998"/>
    <n v="2"/>
    <n v="0.2"/>
    <n v="2.4009999999999998"/>
    <x v="3"/>
    <s v="Aug"/>
    <n v="8"/>
    <n v="8.7499999999999994E-2"/>
    <n v="3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x v="749"/>
    <n v="3.2399999999999993"/>
    <n v="9"/>
    <n v="0.8"/>
    <n v="-5.1840000000000011"/>
    <x v="3"/>
    <s v="Aug"/>
    <n v="8"/>
    <n v="-1.6000000000000008"/>
    <n v="3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n v="0.2"/>
    <n v="26.391200000000001"/>
    <x v="0"/>
    <s v="Jun"/>
    <n v="6"/>
    <n v="0.27500000000000002"/>
    <n v="6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x v="1133"/>
    <n v="10.368000000000002"/>
    <n v="2"/>
    <n v="0.2"/>
    <n v="3.6288"/>
    <x v="0"/>
    <s v="Jun"/>
    <n v="6"/>
    <n v="0.34999999999999992"/>
    <n v="6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n v="0"/>
    <n v="6.468"/>
    <x v="3"/>
    <s v="Sep"/>
    <n v="9"/>
    <n v="0.27999999999999997"/>
    <n v="4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n v="0"/>
    <n v="3.4619999999999997"/>
    <x v="3"/>
    <s v="Sep"/>
    <n v="9"/>
    <n v="0.3"/>
    <n v="4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x v="411"/>
    <n v="254.52599999999998"/>
    <n v="1"/>
    <n v="0.4"/>
    <n v="-93.3262"/>
    <x v="3"/>
    <s v="Sep"/>
    <n v="9"/>
    <n v="-0.3666666666666667"/>
    <n v="4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n v="0"/>
    <n v="3.7641999999999989"/>
    <x v="3"/>
    <s v="Sep"/>
    <n v="9"/>
    <n v="0.28999999999999992"/>
    <n v="4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x v="917"/>
    <n v="26.432000000000002"/>
    <n v="8"/>
    <n v="0.2"/>
    <n v="8.9207999999999998"/>
    <x v="3"/>
    <s v="Sep"/>
    <n v="9"/>
    <n v="0.33749999999999997"/>
    <n v="4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x v="780"/>
    <n v="197.96999999999997"/>
    <n v="3"/>
    <n v="0"/>
    <n v="57.41129999999999"/>
    <x v="3"/>
    <s v="Sep"/>
    <n v="9"/>
    <n v="0.28999999999999998"/>
    <n v="4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n v="0"/>
    <n v="9.0719999999999992"/>
    <x v="3"/>
    <s v="Sep"/>
    <n v="9"/>
    <n v="0.48"/>
    <n v="4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n v="0.1"/>
    <n v="213.73500000000001"/>
    <x v="3"/>
    <s v="Sep"/>
    <n v="9"/>
    <n v="0.16666666666666666"/>
    <n v="4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n v="0"/>
    <n v="2.2139999999999995"/>
    <x v="3"/>
    <s v="Sep"/>
    <n v="9"/>
    <n v="0.4499999999999999"/>
    <n v="4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n v="0"/>
    <n v="38.080000000000013"/>
    <x v="3"/>
    <s v="Sep"/>
    <n v="9"/>
    <n v="0.16000000000000006"/>
    <n v="4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n v="0"/>
    <n v="40.31280000000001"/>
    <x v="3"/>
    <s v="Sep"/>
    <n v="9"/>
    <n v="0.24000000000000007"/>
    <n v="4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n v="0"/>
    <n v="7.7039999999999988"/>
    <x v="3"/>
    <s v="Sep"/>
    <n v="9"/>
    <n v="0.4499999999999999"/>
    <n v="4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x v="804"/>
    <n v="16.200000000000003"/>
    <n v="3"/>
    <n v="0"/>
    <n v="7.7759999999999998"/>
    <x v="3"/>
    <s v="Sep"/>
    <n v="9"/>
    <n v="0.47999999999999993"/>
    <n v="5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n v="0"/>
    <n v="14.615700000000004"/>
    <x v="3"/>
    <s v="Sep"/>
    <n v="9"/>
    <n v="0.4300000000000001"/>
    <n v="5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x v="1079"/>
    <n v="296.84999999999997"/>
    <n v="5"/>
    <n v="0"/>
    <n v="53.432999999999993"/>
    <x v="3"/>
    <s v="Sep"/>
    <n v="9"/>
    <n v="0.18"/>
    <n v="5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x v="1187"/>
    <n v="112.80000000000001"/>
    <n v="6"/>
    <n v="0"/>
    <n v="6.7680000000000007"/>
    <x v="3"/>
    <s v="Sep"/>
    <n v="9"/>
    <n v="0.06"/>
    <n v="5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n v="0"/>
    <n v="6.5808"/>
    <x v="3"/>
    <s v="Sep"/>
    <n v="9"/>
    <n v="0.48"/>
    <n v="5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x v="1016"/>
    <n v="24.900000000000002"/>
    <n v="5"/>
    <n v="0"/>
    <n v="11.703000000000001"/>
    <x v="3"/>
    <s v="Sep"/>
    <n v="9"/>
    <n v="0.47000000000000003"/>
    <n v="5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n v="0"/>
    <n v="17.177399999999977"/>
    <x v="3"/>
    <s v="Sep"/>
    <n v="9"/>
    <n v="5.9999999999999915E-2"/>
    <n v="5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n v="0"/>
    <n v="7.2539999999999978"/>
    <x v="3"/>
    <s v="Sep"/>
    <n v="9"/>
    <n v="0.29999999999999993"/>
    <n v="5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x v="539"/>
    <n v="281.96999999999997"/>
    <n v="3"/>
    <n v="0"/>
    <n v="78.951599999999999"/>
    <x v="3"/>
    <s v="Dec"/>
    <n v="12"/>
    <n v="0.28000000000000003"/>
    <n v="7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n v="0"/>
    <n v="20.154999999999994"/>
    <x v="3"/>
    <s v="Dec"/>
    <n v="12"/>
    <n v="0.28999999999999992"/>
    <n v="7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n v="0"/>
    <n v="79.891199999999998"/>
    <x v="3"/>
    <s v="Dec"/>
    <n v="12"/>
    <n v="0.48"/>
    <n v="7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n v="0"/>
    <n v="102.18599999999998"/>
    <x v="3"/>
    <s v="Sep"/>
    <n v="9"/>
    <n v="0.35"/>
    <n v="6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n v="0.2"/>
    <n v="0.64079999999999981"/>
    <x v="3"/>
    <s v="May"/>
    <n v="5"/>
    <n v="9.9999999999999964E-2"/>
    <n v="5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x v="172"/>
    <n v="408.74399999999997"/>
    <n v="7"/>
    <n v="0.2"/>
    <n v="76.639499999999984"/>
    <x v="3"/>
    <s v="May"/>
    <n v="5"/>
    <n v="0.18749999999999997"/>
    <n v="5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x v="1191"/>
    <n v="5.1039999999999992"/>
    <n v="4"/>
    <n v="0.8"/>
    <n v="-8.6768000000000018"/>
    <x v="2"/>
    <s v="Dec"/>
    <n v="12"/>
    <n v="-1.7000000000000006"/>
    <n v="5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x v="802"/>
    <n v="2.8960000000000004"/>
    <n v="2"/>
    <n v="0.2"/>
    <n v="0.4705999999999998"/>
    <x v="2"/>
    <s v="Dec"/>
    <n v="12"/>
    <n v="0.16249999999999992"/>
    <n v="5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x v="1192"/>
    <n v="35.016000000000005"/>
    <n v="3"/>
    <n v="0.2"/>
    <n v="-2.188500000000003"/>
    <x v="2"/>
    <s v="Dec"/>
    <n v="12"/>
    <n v="-6.2500000000000069E-2"/>
    <n v="5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x v="197"/>
    <n v="275.96999999999997"/>
    <n v="3"/>
    <n v="0"/>
    <n v="11.038799999999981"/>
    <x v="2"/>
    <s v="Oct"/>
    <n v="10"/>
    <n v="3.9999999999999931E-2"/>
    <n v="2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n v="0"/>
    <n v="362.68699999999995"/>
    <x v="2"/>
    <s v="Oct"/>
    <n v="10"/>
    <n v="0.25999999999999995"/>
    <n v="2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n v="0"/>
    <n v="70.964399999999983"/>
    <x v="2"/>
    <s v="Oct"/>
    <n v="10"/>
    <n v="0.12999999999999998"/>
    <n v="2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n v="0.2"/>
    <n v="0.59039999999999915"/>
    <x v="1"/>
    <s v="May"/>
    <n v="5"/>
    <n v="0.11249999999999984"/>
    <n v="4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x v="284"/>
    <n v="933.53600000000006"/>
    <n v="4"/>
    <n v="0.2"/>
    <n v="105.02279999999996"/>
    <x v="0"/>
    <s v="Apr"/>
    <n v="4"/>
    <n v="0.11249999999999995"/>
    <n v="0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n v="0.2"/>
    <n v="4.2976000000000028"/>
    <x v="0"/>
    <s v="Apr"/>
    <n v="4"/>
    <n v="0.10000000000000006"/>
    <n v="0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n v="0"/>
    <n v="1.8047999999999997"/>
    <x v="1"/>
    <s v="Dec"/>
    <n v="12"/>
    <n v="0.48"/>
    <n v="2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n v="0"/>
    <n v="134.3888"/>
    <x v="2"/>
    <s v="Dec"/>
    <n v="12"/>
    <n v="0.28000000000000003"/>
    <n v="6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n v="0"/>
    <n v="93.055199999999957"/>
    <x v="2"/>
    <s v="Nov"/>
    <n v="11"/>
    <n v="0.28999999999999987"/>
    <n v="2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n v="0"/>
    <n v="10.507200000000001"/>
    <x v="2"/>
    <s v="Nov"/>
    <n v="11"/>
    <n v="0.44000000000000006"/>
    <n v="2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n v="0"/>
    <n v="12.3096"/>
    <x v="2"/>
    <s v="Nov"/>
    <n v="11"/>
    <n v="0.45999999999999996"/>
    <n v="2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x v="306"/>
    <n v="1439.9759999999999"/>
    <n v="4"/>
    <n v="0.4"/>
    <n v="191.99680000000001"/>
    <x v="0"/>
    <s v="Jul"/>
    <n v="7"/>
    <n v="0.13333333333333336"/>
    <n v="2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n v="0"/>
    <n v="7.9212000000000007"/>
    <x v="1"/>
    <s v="Nov"/>
    <n v="11"/>
    <n v="0.46000000000000008"/>
    <n v="4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n v="0"/>
    <n v="215.11979999999994"/>
    <x v="1"/>
    <s v="Nov"/>
    <n v="11"/>
    <n v="0.20999999999999991"/>
    <n v="4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n v="0"/>
    <n v="12.323399999999999"/>
    <x v="1"/>
    <s v="Nov"/>
    <n v="11"/>
    <n v="0.47"/>
    <n v="4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n v="0"/>
    <n v="8.4966000000000008"/>
    <x v="1"/>
    <s v="Nov"/>
    <n v="11"/>
    <n v="0.49000000000000005"/>
    <n v="4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n v="0.7"/>
    <n v="-3.7995999999999981"/>
    <x v="3"/>
    <s v="Feb"/>
    <n v="2"/>
    <n v="-0.76666666666666616"/>
    <n v="4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n v="0.2"/>
    <n v="26.640000000000004"/>
    <x v="3"/>
    <s v="Jun"/>
    <n v="6"/>
    <n v="0.375"/>
    <n v="7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n v="0.2"/>
    <n v="0.73479999999999923"/>
    <x v="3"/>
    <s v="Jun"/>
    <n v="6"/>
    <n v="0.13749999999999984"/>
    <n v="7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n v="0.2"/>
    <n v="-2.1194999999999999"/>
    <x v="3"/>
    <s v="Jun"/>
    <n v="6"/>
    <n v="-0.1875"/>
    <n v="7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x v="1202"/>
    <n v="294.61999999999995"/>
    <n v="5"/>
    <n v="0.8"/>
    <n v="-766.01199999999994"/>
    <x v="3"/>
    <s v="Dec"/>
    <n v="12"/>
    <n v="-2.6"/>
    <n v="2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n v="0.6"/>
    <n v="-3.719599999999998"/>
    <x v="3"/>
    <s v="Dec"/>
    <n v="12"/>
    <n v="-0.42499999999999977"/>
    <n v="2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n v="0"/>
    <n v="7.1999999999999993"/>
    <x v="2"/>
    <s v="Feb"/>
    <n v="2"/>
    <n v="0.47999999999999993"/>
    <n v="3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n v="0"/>
    <n v="42.018600000000006"/>
    <x v="2"/>
    <s v="Feb"/>
    <n v="2"/>
    <n v="0.26"/>
    <n v="3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n v="0"/>
    <n v="42.035499999999985"/>
    <x v="2"/>
    <s v="Feb"/>
    <n v="2"/>
    <n v="0.28999999999999992"/>
    <n v="3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x v="97"/>
    <n v="199.95000000000002"/>
    <n v="5"/>
    <n v="0"/>
    <n v="21.994499999999988"/>
    <x v="3"/>
    <s v="Apr"/>
    <n v="4"/>
    <n v="0.10999999999999993"/>
    <n v="7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n v="0"/>
    <n v="14.232399999999998"/>
    <x v="3"/>
    <s v="Apr"/>
    <n v="4"/>
    <n v="0.33999999999999997"/>
    <n v="7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n v="0"/>
    <n v="9.5940000000000012"/>
    <x v="3"/>
    <s v="Dec"/>
    <n v="12"/>
    <n v="0.10000000000000002"/>
    <n v="3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n v="0"/>
    <n v="76.112499999999983"/>
    <x v="3"/>
    <s v="Dec"/>
    <n v="12"/>
    <n v="0.24999999999999994"/>
    <n v="3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x v="92"/>
    <n v="11.363999999999997"/>
    <n v="3"/>
    <n v="0.8"/>
    <n v="-17.045999999999999"/>
    <x v="3"/>
    <s v="Apr"/>
    <n v="4"/>
    <n v="-1.5000000000000002"/>
    <n v="7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n v="0"/>
    <n v="11.575199999999999"/>
    <x v="2"/>
    <s v="Dec"/>
    <n v="12"/>
    <n v="0.38999999999999996"/>
    <n v="4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n v="0"/>
    <n v="16.160200000000003"/>
    <x v="2"/>
    <s v="Dec"/>
    <n v="12"/>
    <n v="0.34000000000000008"/>
    <n v="4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x v="1203"/>
    <n v="183.37199999999999"/>
    <n v="2"/>
    <n v="0.3"/>
    <n v="-36.674399999999991"/>
    <x v="3"/>
    <s v="Aug"/>
    <n v="8"/>
    <n v="-0.19999999999999996"/>
    <n v="1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n v="0.2"/>
    <n v="0.47519999999999984"/>
    <x v="2"/>
    <s v="Nov"/>
    <n v="11"/>
    <n v="0.11249999999999996"/>
    <n v="6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x v="77"/>
    <n v="333.05600000000004"/>
    <n v="2"/>
    <n v="0.2"/>
    <n v="29.142400000000009"/>
    <x v="2"/>
    <s v="Nov"/>
    <n v="11"/>
    <n v="8.7500000000000022E-2"/>
    <n v="6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n v="0.2"/>
    <n v="7.7799999999999976"/>
    <x v="2"/>
    <s v="Nov"/>
    <n v="11"/>
    <n v="0.31249999999999989"/>
    <n v="6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n v="0.2"/>
    <n v="35.996400000000001"/>
    <x v="1"/>
    <s v="Dec"/>
    <n v="12"/>
    <n v="0.22500000000000001"/>
    <n v="0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n v="0.2"/>
    <n v="4.6344000000000012"/>
    <x v="1"/>
    <s v="Dec"/>
    <n v="12"/>
    <n v="0.10000000000000002"/>
    <n v="0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n v="0"/>
    <n v="84.23520000000002"/>
    <x v="0"/>
    <s v="Sep"/>
    <n v="9"/>
    <n v="0.24000000000000005"/>
    <n v="5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n v="0"/>
    <n v="6.0167999999999999"/>
    <x v="0"/>
    <s v="Sep"/>
    <n v="9"/>
    <n v="0.45999999999999996"/>
    <n v="5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n v="0"/>
    <n v="117.0104"/>
    <x v="0"/>
    <s v="Sep"/>
    <n v="9"/>
    <n v="0.13"/>
    <n v="5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n v="0.2"/>
    <n v="6.3684000000000003"/>
    <x v="1"/>
    <s v="Mar"/>
    <n v="3"/>
    <n v="0.36249999999999999"/>
    <n v="4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n v="0"/>
    <n v="6.8713999999999995"/>
    <x v="1"/>
    <s v="Mar"/>
    <n v="3"/>
    <n v="0.47"/>
    <n v="4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n v="0"/>
    <n v="8.6736000000000004"/>
    <x v="1"/>
    <s v="Mar"/>
    <n v="3"/>
    <n v="0.26"/>
    <n v="4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n v="0"/>
    <n v="19.668600000000001"/>
    <x v="1"/>
    <s v="Mar"/>
    <n v="3"/>
    <n v="0.49000000000000005"/>
    <n v="4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n v="0"/>
    <n v="481.86899999999986"/>
    <x v="0"/>
    <s v="Sep"/>
    <n v="9"/>
    <n v="0.29999999999999993"/>
    <n v="2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n v="0"/>
    <n v="7.6679999999999993"/>
    <x v="0"/>
    <s v="Sep"/>
    <n v="9"/>
    <n v="0.44999999999999996"/>
    <n v="2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n v="0"/>
    <n v="23.774400000000004"/>
    <x v="0"/>
    <s v="Sep"/>
    <n v="9"/>
    <n v="0.48000000000000004"/>
    <n v="2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n v="0"/>
    <n v="244.24959999999999"/>
    <x v="0"/>
    <s v="Sep"/>
    <n v="9"/>
    <n v="0.27999999999999997"/>
    <n v="2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x v="972"/>
    <n v="239.12000000000003"/>
    <n v="5"/>
    <n v="0.2"/>
    <n v="77.71399999999997"/>
    <x v="3"/>
    <s v="Aug"/>
    <n v="8"/>
    <n v="0.32499999999999984"/>
    <n v="2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n v="0"/>
    <n v="39.748800000000003"/>
    <x v="1"/>
    <s v="Mar"/>
    <n v="3"/>
    <n v="0.28000000000000003"/>
    <n v="2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n v="0.2"/>
    <n v="11.558399999999999"/>
    <x v="0"/>
    <s v="Sep"/>
    <n v="9"/>
    <n v="0.35"/>
    <n v="2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x v="542"/>
    <n v="67.13600000000001"/>
    <n v="4"/>
    <n v="0.2"/>
    <n v="23.497599999999995"/>
    <x v="0"/>
    <s v="Sep"/>
    <n v="9"/>
    <n v="0.34999999999999987"/>
    <n v="2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n v="0"/>
    <n v="6.9230999999999998"/>
    <x v="1"/>
    <s v="Nov"/>
    <n v="11"/>
    <n v="0.47"/>
    <n v="4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n v="0"/>
    <n v="25.175999999999998"/>
    <x v="1"/>
    <s v="Nov"/>
    <n v="11"/>
    <n v="0.23999999999999996"/>
    <n v="4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n v="0"/>
    <n v="30.52"/>
    <x v="1"/>
    <s v="Nov"/>
    <n v="11"/>
    <n v="0.5"/>
    <n v="4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n v="0"/>
    <n v="5.1464999999999996"/>
    <x v="1"/>
    <s v="Nov"/>
    <n v="11"/>
    <n v="0.47"/>
    <n v="4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x v="706"/>
    <n v="9.3920000000000012"/>
    <n v="2"/>
    <n v="0.2"/>
    <n v="3.2871999999999999"/>
    <x v="0"/>
    <s v="Dec"/>
    <n v="12"/>
    <n v="0.34999999999999992"/>
    <n v="4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x v="1120"/>
    <n v="9.3280000000000012"/>
    <n v="1"/>
    <n v="0.2"/>
    <n v="0.8162000000000007"/>
    <x v="0"/>
    <s v="Dec"/>
    <n v="12"/>
    <n v="8.7500000000000064E-2"/>
    <n v="4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n v="0"/>
    <n v="3.8822000000000001"/>
    <x v="3"/>
    <s v="Sep"/>
    <n v="9"/>
    <n v="0.47000000000000003"/>
    <n v="4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x v="51"/>
    <n v="269.96999999999997"/>
    <n v="3"/>
    <n v="0"/>
    <n v="51.294299999999964"/>
    <x v="3"/>
    <s v="Sep"/>
    <n v="9"/>
    <n v="0.18999999999999989"/>
    <n v="4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n v="0"/>
    <n v="13.9392"/>
    <x v="1"/>
    <s v="Jan"/>
    <n v="1"/>
    <n v="0.48"/>
    <n v="4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n v="0"/>
    <n v="6.8713999999999995"/>
    <x v="1"/>
    <s v="Jan"/>
    <n v="1"/>
    <n v="0.47"/>
    <n v="4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x v="1207"/>
    <n v="11.952000000000002"/>
    <n v="3"/>
    <n v="0.2"/>
    <n v="4.3326000000000002"/>
    <x v="1"/>
    <s v="Jun"/>
    <n v="6"/>
    <n v="0.36249999999999999"/>
    <n v="5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x v="864"/>
    <n v="4.5360000000000014"/>
    <n v="7"/>
    <n v="0.7"/>
    <n v="-3.3263999999999996"/>
    <x v="1"/>
    <s v="Jun"/>
    <n v="6"/>
    <n v="-0.73333333333333306"/>
    <n v="5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n v="0.7"/>
    <n v="-6.1039999999999974"/>
    <x v="1"/>
    <s v="Jun"/>
    <n v="6"/>
    <n v="-0.6666666666666663"/>
    <n v="5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n v="0.2"/>
    <n v="20.724000000000007"/>
    <x v="1"/>
    <s v="Jun"/>
    <n v="6"/>
    <n v="0.27500000000000008"/>
    <n v="5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x v="1208"/>
    <n v="57.504000000000005"/>
    <n v="6"/>
    <n v="0.2"/>
    <n v="20.1264"/>
    <x v="1"/>
    <s v="Oct"/>
    <n v="10"/>
    <n v="0.35"/>
    <n v="6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x v="916"/>
    <n v="38.864000000000004"/>
    <n v="7"/>
    <n v="0.2"/>
    <n v="7.7728000000000002"/>
    <x v="3"/>
    <s v="Nov"/>
    <n v="11"/>
    <n v="0.19999999999999998"/>
    <n v="5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x v="981"/>
    <n v="15.552000000000003"/>
    <n v="3"/>
    <n v="0.2"/>
    <n v="5.4432"/>
    <x v="2"/>
    <s v="Aug"/>
    <n v="8"/>
    <n v="0.34999999999999992"/>
    <n v="6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n v="0"/>
    <n v="45.539199999999994"/>
    <x v="0"/>
    <s v="Jul"/>
    <n v="7"/>
    <n v="0.27999999999999997"/>
    <n v="4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n v="0"/>
    <n v="280.59000000000003"/>
    <x v="0"/>
    <s v="Jul"/>
    <n v="7"/>
    <n v="0.47000000000000003"/>
    <n v="4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n v="0"/>
    <n v="26.630399999999998"/>
    <x v="0"/>
    <s v="Jul"/>
    <n v="7"/>
    <n v="0.48"/>
    <n v="4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x v="28"/>
    <n v="289.80000000000007"/>
    <n v="7"/>
    <n v="0.2"/>
    <n v="36.224999999999966"/>
    <x v="1"/>
    <s v="Jul"/>
    <n v="7"/>
    <n v="0.12499999999999985"/>
    <n v="2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x v="755"/>
    <n v="2.5020000000000002"/>
    <n v="3"/>
    <n v="0.7"/>
    <n v="-2.0015999999999998"/>
    <x v="1"/>
    <s v="Jul"/>
    <n v="7"/>
    <n v="-0.79999999999999982"/>
    <n v="2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x v="804"/>
    <n v="6.4800000000000013"/>
    <n v="4"/>
    <n v="0.7"/>
    <n v="-4.7519999999999989"/>
    <x v="1"/>
    <s v="Jul"/>
    <n v="7"/>
    <n v="-0.73333333333333306"/>
    <n v="2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x v="1209"/>
    <n v="341.48799999999994"/>
    <n v="8"/>
    <n v="0.3"/>
    <n v="-73.175999999999988"/>
    <x v="1"/>
    <s v="Jul"/>
    <n v="7"/>
    <n v="-0.21428571428571427"/>
    <n v="2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n v="0.2"/>
    <n v="0.83399999999999963"/>
    <x v="1"/>
    <s v="Jul"/>
    <n v="7"/>
    <n v="7.4999999999999969E-2"/>
    <n v="2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n v="0.2"/>
    <n v="3.4847999999999981"/>
    <x v="1"/>
    <s v="Jul"/>
    <n v="7"/>
    <n v="0.13749999999999993"/>
    <n v="2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n v="0"/>
    <n v="5.1929999999999996"/>
    <x v="0"/>
    <s v="Dec"/>
    <n v="12"/>
    <n v="0.3"/>
    <n v="6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x v="1211"/>
    <n v="199.95000000000002"/>
    <n v="5"/>
    <n v="0"/>
    <n v="63.983999999999988"/>
    <x v="3"/>
    <s v="Dec"/>
    <n v="12"/>
    <n v="0.3199999999999999"/>
    <n v="3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x v="629"/>
    <n v="1586.6899999999998"/>
    <n v="7"/>
    <n v="0"/>
    <n v="412.5394"/>
    <x v="3"/>
    <s v="Dec"/>
    <n v="12"/>
    <n v="0.26"/>
    <n v="3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n v="0"/>
    <n v="30.596399999999996"/>
    <x v="3"/>
    <s v="Dec"/>
    <n v="12"/>
    <n v="0.36"/>
    <n v="3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n v="0"/>
    <n v="70.005999999999972"/>
    <x v="3"/>
    <s v="Dec"/>
    <n v="12"/>
    <n v="0.16999999999999993"/>
    <n v="3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n v="0"/>
    <n v="5.2164000000000001"/>
    <x v="2"/>
    <s v="Oct"/>
    <n v="10"/>
    <n v="0.46"/>
    <n v="4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n v="0"/>
    <n v="20.877999999999997"/>
    <x v="2"/>
    <s v="Oct"/>
    <n v="10"/>
    <n v="0.25999999999999995"/>
    <n v="4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x v="1213"/>
    <n v="15.968000000000002"/>
    <n v="2"/>
    <n v="0.2"/>
    <n v="5.3891999999999989"/>
    <x v="2"/>
    <s v="Oct"/>
    <n v="10"/>
    <n v="0.33749999999999991"/>
    <n v="4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x v="1214"/>
    <n v="64.740000000000009"/>
    <n v="13"/>
    <n v="0"/>
    <n v="30.427800000000005"/>
    <x v="2"/>
    <s v="Oct"/>
    <n v="10"/>
    <n v="0.47000000000000003"/>
    <n v="4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299999999999994"/>
    <x v="2"/>
    <s v="Oct"/>
    <n v="10"/>
    <n v="0.3125"/>
    <n v="4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n v="0"/>
    <n v="12.169199999999989"/>
    <x v="2"/>
    <s v="Oct"/>
    <n v="10"/>
    <n v="2.9999999999999975E-2"/>
    <n v="4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n v="0.2"/>
    <n v="-9.1470000000000056"/>
    <x v="2"/>
    <s v="Oct"/>
    <n v="10"/>
    <n v="-6.2500000000000042E-2"/>
    <n v="4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n v="0"/>
    <n v="47.862899999999982"/>
    <x v="2"/>
    <s v="Oct"/>
    <n v="10"/>
    <n v="0.18999999999999992"/>
    <n v="4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n v="0"/>
    <n v="3.7169999999999996"/>
    <x v="2"/>
    <s v="Oct"/>
    <n v="10"/>
    <n v="0.29999999999999993"/>
    <n v="4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n v="0"/>
    <n v="69.98599999999999"/>
    <x v="1"/>
    <s v="Apr"/>
    <n v="4"/>
    <n v="0.34999999999999992"/>
    <n v="6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x v="1217"/>
    <n v="710.83200000000011"/>
    <n v="3"/>
    <n v="0.2"/>
    <n v="-97.739399999999989"/>
    <x v="1"/>
    <s v="Apr"/>
    <n v="4"/>
    <n v="-0.13749999999999996"/>
    <n v="6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3"/>
    <n v="1"/>
    <n v="0.7"/>
    <n v="-1.294"/>
    <x v="0"/>
    <s v="Jul"/>
    <n v="7"/>
    <n v="-0.66666666666666663"/>
    <n v="2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n v="0.2"/>
    <n v="-46.137000000000029"/>
    <x v="3"/>
    <s v="Nov"/>
    <n v="11"/>
    <n v="-0.16250000000000009"/>
    <n v="5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x v="1188"/>
    <n v="7.3120000000000012"/>
    <n v="2"/>
    <n v="0.2"/>
    <n v="2.5591999999999997"/>
    <x v="0"/>
    <s v="Nov"/>
    <n v="11"/>
    <n v="0.34999999999999992"/>
    <n v="6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n v="0"/>
    <n v="13.793099999999999"/>
    <x v="3"/>
    <s v="Nov"/>
    <n v="11"/>
    <n v="0.22999999999999998"/>
    <n v="5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x v="1219"/>
    <n v="761.5440000000001"/>
    <n v="7"/>
    <n v="0.2"/>
    <n v="66.635100000000023"/>
    <x v="3"/>
    <s v="Nov"/>
    <n v="11"/>
    <n v="8.7500000000000022E-2"/>
    <n v="5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x v="275"/>
    <n v="58.199999999999996"/>
    <n v="3"/>
    <n v="0"/>
    <n v="28.517999999999994"/>
    <x v="2"/>
    <s v="Dec"/>
    <n v="12"/>
    <n v="0.48999999999999994"/>
    <n v="4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x v="227"/>
    <n v="39.900000000000006"/>
    <n v="5"/>
    <n v="0"/>
    <n v="19.950000000000003"/>
    <x v="3"/>
    <s v="Sep"/>
    <n v="9"/>
    <n v="0.5"/>
    <n v="3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n v="0"/>
    <n v="26.349399999999992"/>
    <x v="3"/>
    <s v="Sep"/>
    <n v="9"/>
    <n v="0.28999999999999992"/>
    <n v="3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n v="0"/>
    <n v="45.527999999999992"/>
    <x v="3"/>
    <s v="Sep"/>
    <n v="9"/>
    <n v="0.47999999999999993"/>
    <n v="3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n v="0.2"/>
    <n v="37.181199999999997"/>
    <x v="1"/>
    <s v="Dec"/>
    <n v="12"/>
    <n v="0.35"/>
    <n v="5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n v="0.2"/>
    <n v="11.198400000000003"/>
    <x v="1"/>
    <s v="Dec"/>
    <n v="12"/>
    <n v="0.10000000000000003"/>
    <n v="5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x v="762"/>
    <n v="7.7120000000000006"/>
    <n v="2"/>
    <n v="0.2"/>
    <n v="1.7352000000000005"/>
    <x v="1"/>
    <s v="Dec"/>
    <n v="12"/>
    <n v="0.22500000000000006"/>
    <n v="5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n v="0"/>
    <n v="16.847999999999999"/>
    <x v="3"/>
    <s v="Feb"/>
    <n v="2"/>
    <n v="0.45"/>
    <n v="6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x v="429"/>
    <n v="23.680000000000003"/>
    <n v="2"/>
    <n v="0.2"/>
    <n v="8.879999999999999"/>
    <x v="2"/>
    <s v="Nov"/>
    <n v="11"/>
    <n v="0.37499999999999989"/>
    <n v="6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n v="0"/>
    <n v="56.175200000000004"/>
    <x v="0"/>
    <s v="Jun"/>
    <n v="6"/>
    <n v="0.46"/>
    <n v="5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n v="0"/>
    <n v="8.6715"/>
    <x v="0"/>
    <s v="Jun"/>
    <n v="6"/>
    <n v="0.47000000000000003"/>
    <n v="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x v="392"/>
    <n v="324.90000000000003"/>
    <n v="5"/>
    <n v="0"/>
    <n v="38.988000000000014"/>
    <x v="0"/>
    <s v="Jun"/>
    <n v="6"/>
    <n v="0.12000000000000002"/>
    <n v="5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n v="0"/>
    <n v="68.963099999999997"/>
    <x v="0"/>
    <s v="Jun"/>
    <n v="6"/>
    <n v="0.47000000000000003"/>
    <n v="5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n v="0"/>
    <n v="1.4651999999999998"/>
    <x v="0"/>
    <s v="Jun"/>
    <n v="6"/>
    <n v="0.36999999999999994"/>
    <n v="5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n v="0"/>
    <n v="2.6495999999999995"/>
    <x v="1"/>
    <s v="Oct"/>
    <n v="10"/>
    <n v="0.45999999999999991"/>
    <n v="4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x v="608"/>
    <n v="26.549999999999997"/>
    <n v="3"/>
    <n v="0"/>
    <n v="13.009499999999999"/>
    <x v="3"/>
    <s v="Jul"/>
    <n v="7"/>
    <n v="0.49000000000000005"/>
    <n v="4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x v="1104"/>
    <n v="310.44300000000004"/>
    <n v="3"/>
    <n v="0.3"/>
    <n v="-48.783900000000031"/>
    <x v="3"/>
    <s v="Jul"/>
    <n v="7"/>
    <n v="-0.15714285714285722"/>
    <n v="4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x v="984"/>
    <n v="479.90000000000003"/>
    <n v="5"/>
    <n v="0"/>
    <n v="81.58299999999997"/>
    <x v="2"/>
    <s v="Nov"/>
    <n v="11"/>
    <n v="0.16999999999999993"/>
    <n v="4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n v="0"/>
    <n v="0.38640000000000008"/>
    <x v="1"/>
    <s v="Apr"/>
    <n v="4"/>
    <n v="3.0000000000000006E-2"/>
    <n v="2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x v="1224"/>
    <n v="13.120000000000001"/>
    <n v="5"/>
    <n v="0.2"/>
    <n v="1.4759999999999982"/>
    <x v="1"/>
    <s v="Nov"/>
    <n v="11"/>
    <n v="0.11249999999999985"/>
    <n v="4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n v="0"/>
    <n v="240.56479999999999"/>
    <x v="0"/>
    <s v="May"/>
    <n v="5"/>
    <n v="0.47000000000000003"/>
    <n v="5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n v="0"/>
    <n v="25.748800000000003"/>
    <x v="0"/>
    <s v="May"/>
    <n v="5"/>
    <n v="0.28000000000000003"/>
    <n v="5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n v="0"/>
    <n v="2.1683999999999997"/>
    <x v="0"/>
    <s v="May"/>
    <n v="5"/>
    <n v="0.25999999999999995"/>
    <n v="5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n v="0.2"/>
    <n v="2.3550000000000022"/>
    <x v="3"/>
    <s v="Sep"/>
    <n v="9"/>
    <n v="6.2500000000000056E-2"/>
    <n v="5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n v="0.2"/>
    <n v="80.48390000000002"/>
    <x v="3"/>
    <s v="Sep"/>
    <n v="9"/>
    <n v="0.28750000000000003"/>
    <n v="5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x v="1227"/>
    <n v="636.40800000000013"/>
    <n v="3"/>
    <n v="0.2"/>
    <n v="-15.910200000000088"/>
    <x v="2"/>
    <s v="Mar"/>
    <n v="3"/>
    <n v="-2.5000000000000133E-2"/>
    <n v="7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n v="0.2"/>
    <n v="9.3563999999999936"/>
    <x v="2"/>
    <s v="Mar"/>
    <n v="3"/>
    <n v="0.11249999999999992"/>
    <n v="7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n v="0.2"/>
    <n v="-25.913599999999988"/>
    <x v="2"/>
    <s v="Jul"/>
    <n v="7"/>
    <n v="-9.999999999999995E-2"/>
    <n v="0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n v="0"/>
    <n v="106.52159999999999"/>
    <x v="3"/>
    <s v="Mar"/>
    <n v="3"/>
    <n v="0.48"/>
    <n v="4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n v="0"/>
    <n v="11.7"/>
    <x v="3"/>
    <s v="Mar"/>
    <n v="3"/>
    <n v="0.44999999999999996"/>
    <n v="4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x v="968"/>
    <n v="15.552000000000003"/>
    <n v="3"/>
    <n v="0.2"/>
    <n v="5.4432"/>
    <x v="2"/>
    <s v="Sep"/>
    <n v="9"/>
    <n v="0.34999999999999992"/>
    <n v="5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x v="237"/>
    <n v="0.87599999999999978"/>
    <n v="1"/>
    <n v="0.8"/>
    <n v="-1.4016000000000002"/>
    <x v="2"/>
    <s v="Sep"/>
    <n v="9"/>
    <n v="-1.6000000000000005"/>
    <n v="0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n v="0"/>
    <n v="9.3905999999999992"/>
    <x v="1"/>
    <s v="Oct"/>
    <n v="10"/>
    <n v="0.47"/>
    <n v="0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n v="0.2"/>
    <n v="124.48499999999999"/>
    <x v="1"/>
    <s v="Oct"/>
    <n v="10"/>
    <n v="0.3125"/>
    <n v="0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n v="0"/>
    <n v="1.2599999999999998"/>
    <x v="1"/>
    <s v="Oct"/>
    <n v="10"/>
    <n v="0.24999999999999994"/>
    <n v="0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x v="204"/>
    <n v="17.450000000000003"/>
    <n v="5"/>
    <n v="0"/>
    <n v="8.0269999999999992"/>
    <x v="1"/>
    <s v="Oct"/>
    <n v="10"/>
    <n v="0.45999999999999991"/>
    <n v="0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n v="0.2"/>
    <n v="20.196000000000012"/>
    <x v="1"/>
    <s v="Oct"/>
    <n v="10"/>
    <n v="6.2500000000000028E-2"/>
    <n v="0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x v="557"/>
    <n v="29.700000000000003"/>
    <n v="3"/>
    <n v="0"/>
    <n v="8.0190000000000001"/>
    <x v="1"/>
    <s v="Oct"/>
    <n v="10"/>
    <n v="0.26999999999999996"/>
    <n v="0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x v="1230"/>
    <n v="1295.8400000000001"/>
    <n v="4"/>
    <n v="0.2"/>
    <n v="145.78199999999993"/>
    <x v="1"/>
    <s v="Oct"/>
    <n v="10"/>
    <n v="0.11249999999999993"/>
    <n v="0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n v="0"/>
    <n v="12.646799999999999"/>
    <x v="1"/>
    <s v="Oct"/>
    <n v="10"/>
    <n v="0.26999999999999996"/>
    <n v="0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n v="0.15"/>
    <n v="20.03919999999998"/>
    <x v="1"/>
    <s v="Oct"/>
    <n v="10"/>
    <n v="4.7058823529411715E-2"/>
    <n v="0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n v="0.4"/>
    <n v="-13.978000000000009"/>
    <x v="1"/>
    <s v="Oct"/>
    <n v="10"/>
    <n v="-6.6666666666666707E-2"/>
    <n v="5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n v="0"/>
    <n v="73.544799999999995"/>
    <x v="0"/>
    <s v="Sep"/>
    <n v="9"/>
    <n v="0.45999999999999996"/>
    <n v="4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n v="0"/>
    <n v="2.3759999999999999"/>
    <x v="3"/>
    <s v="Apr"/>
    <n v="4"/>
    <n v="0.44999999999999996"/>
    <n v="2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n v="0.2"/>
    <n v="302.37299999999993"/>
    <x v="3"/>
    <s v="Apr"/>
    <n v="4"/>
    <n v="0.33749999999999997"/>
    <n v="2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x v="742"/>
    <n v="2.8080000000000007"/>
    <n v="3"/>
    <n v="0.7"/>
    <n v="-1.9656000000000002"/>
    <x v="3"/>
    <s v="Jan"/>
    <n v="1"/>
    <n v="-0.7"/>
    <n v="6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n v="0.2"/>
    <n v="-2.6997000000000355"/>
    <x v="3"/>
    <s v="Nov"/>
    <n v="11"/>
    <n v="-1.2500000000000164E-2"/>
    <n v="2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n v="0"/>
    <n v="41.133199999999988"/>
    <x v="3"/>
    <s v="Sep"/>
    <n v="9"/>
    <n v="0.16999999999999996"/>
    <n v="2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n v="0"/>
    <n v="13.3056"/>
    <x v="3"/>
    <s v="Sep"/>
    <n v="9"/>
    <n v="0.48000000000000004"/>
    <n v="2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x v="1233"/>
    <n v="104.68000000000002"/>
    <n v="5"/>
    <n v="0.2"/>
    <n v="35.329499999999996"/>
    <x v="3"/>
    <s v="Dec"/>
    <n v="12"/>
    <n v="0.33749999999999991"/>
    <n v="4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n v="0.4"/>
    <n v="9.4436999999999998"/>
    <x v="3"/>
    <s v="Dec"/>
    <n v="12"/>
    <n v="0.15"/>
    <n v="4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n v="0.2"/>
    <n v="1.079699999999999"/>
    <x v="2"/>
    <s v="Jun"/>
    <n v="6"/>
    <n v="1.2499999999999987E-2"/>
    <n v="5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n v="0.2"/>
    <n v="6.4943999999999953"/>
    <x v="1"/>
    <s v="Oct"/>
    <n v="10"/>
    <n v="9.9999999999999922E-2"/>
    <n v="5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4"/>
    <n v="4"/>
    <n v="0.2"/>
    <n v="7.2576000000000001"/>
    <x v="1"/>
    <s v="Oct"/>
    <n v="10"/>
    <n v="0.34999999999999992"/>
    <n v="5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n v="0"/>
    <n v="9.3184000000000005"/>
    <x v="2"/>
    <s v="May"/>
    <n v="5"/>
    <n v="0.28000000000000003"/>
    <n v="2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n v="0"/>
    <n v="11.9412"/>
    <x v="2"/>
    <s v="May"/>
    <n v="5"/>
    <n v="0.31"/>
    <n v="2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n v="0"/>
    <n v="60.139800000000015"/>
    <x v="2"/>
    <s v="May"/>
    <n v="5"/>
    <n v="0.43000000000000005"/>
    <n v="2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n v="0"/>
    <n v="9.0389999999999997"/>
    <x v="1"/>
    <s v="Nov"/>
    <n v="11"/>
    <n v="0.46"/>
    <n v="6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n v="0.7"/>
    <n v="-122.39280000000002"/>
    <x v="1"/>
    <s v="Nov"/>
    <n v="11"/>
    <n v="-0.8"/>
    <n v="4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n v="0.2"/>
    <n v="-2.3813999999999993"/>
    <x v="1"/>
    <s v="Nov"/>
    <n v="11"/>
    <n v="-0.22499999999999995"/>
    <n v="4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x v="1239"/>
    <n v="94.919999999999987"/>
    <n v="4"/>
    <n v="0.4"/>
    <n v="15.819999999999993"/>
    <x v="1"/>
    <s v="Nov"/>
    <n v="11"/>
    <n v="0.16666666666666663"/>
    <n v="4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n v="0.6"/>
    <n v="-11.439000000000004"/>
    <x v="1"/>
    <s v="Dec"/>
    <n v="12"/>
    <n v="-0.77500000000000024"/>
    <n v="5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x v="1188"/>
    <n v="3.6559999999999993"/>
    <n v="4"/>
    <n v="0.8"/>
    <n v="-5.8496000000000024"/>
    <x v="1"/>
    <s v="Dec"/>
    <n v="12"/>
    <n v="-1.600000000000001"/>
    <n v="5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n v="0"/>
    <n v="73.41"/>
    <x v="3"/>
    <s v="Nov"/>
    <n v="11"/>
    <n v="0.5"/>
    <n v="0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x v="350"/>
    <n v="149.54399999999998"/>
    <n v="9"/>
    <n v="0.2"/>
    <n v="50.471099999999993"/>
    <x v="2"/>
    <s v="Jun"/>
    <n v="6"/>
    <n v="0.33749999999999997"/>
    <n v="5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n v="0"/>
    <n v="4.4564000000000004"/>
    <x v="2"/>
    <s v="Jun"/>
    <n v="6"/>
    <n v="0.26"/>
    <n v="5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x v="1242"/>
    <n v="991.76400000000012"/>
    <n v="3"/>
    <n v="0.4"/>
    <n v="-347.11740000000009"/>
    <x v="2"/>
    <s v="Jun"/>
    <n v="6"/>
    <n v="-0.35000000000000003"/>
    <n v="5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n v="0.2"/>
    <n v="9.9059999999999988"/>
    <x v="0"/>
    <s v="Sep"/>
    <n v="9"/>
    <n v="0.32499999999999996"/>
    <n v="4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x v="126"/>
    <n v="23.987999999999996"/>
    <n v="2"/>
    <n v="0.4"/>
    <n v="-4.7975999999999974"/>
    <x v="0"/>
    <s v="Sep"/>
    <n v="9"/>
    <n v="-0.19999999999999993"/>
    <n v="4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n v="0.2"/>
    <n v="5.4235999999999995"/>
    <x v="0"/>
    <s v="Sep"/>
    <n v="9"/>
    <n v="0.32500000000000001"/>
    <n v="4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x v="229"/>
    <n v="422.05799999999994"/>
    <n v="3"/>
    <n v="0.3"/>
    <n v="-18.088200000000001"/>
    <x v="0"/>
    <s v="Jun"/>
    <n v="6"/>
    <n v="-4.2857142857142864E-2"/>
    <n v="4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n v="0.7"/>
    <n v="-27.93119999999999"/>
    <x v="0"/>
    <s v="Jun"/>
    <n v="6"/>
    <n v="-0.73333333333333306"/>
    <n v="4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x v="45"/>
    <n v="254.35200000000003"/>
    <n v="6"/>
    <n v="0.2"/>
    <n v="-50.870400000000018"/>
    <x v="0"/>
    <s v="Jun"/>
    <n v="6"/>
    <n v="-0.20000000000000004"/>
    <n v="4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n v="0"/>
    <n v="4.330999999999996"/>
    <x v="2"/>
    <s v="Dec"/>
    <n v="12"/>
    <n v="9.9999999999999908E-2"/>
    <n v="5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x v="1243"/>
    <n v="84.949999999999989"/>
    <n v="5"/>
    <n v="0"/>
    <n v="22.086999999999996"/>
    <x v="3"/>
    <s v="Mar"/>
    <n v="3"/>
    <n v="0.26"/>
    <n v="5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n v="0.3"/>
    <n v="-53.270399999999995"/>
    <x v="3"/>
    <s v="Nov"/>
    <n v="11"/>
    <n v="-0.22857142857142856"/>
    <n v="7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n v="0"/>
    <n v="43.598100000000002"/>
    <x v="2"/>
    <s v="Nov"/>
    <n v="11"/>
    <n v="0.39"/>
    <n v="5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x v="1016"/>
    <n v="14.940000000000001"/>
    <n v="3"/>
    <n v="0"/>
    <n v="7.0218000000000007"/>
    <x v="1"/>
    <s v="Nov"/>
    <n v="11"/>
    <n v="0.47000000000000003"/>
    <n v="4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n v="0.2"/>
    <n v="5.133"/>
    <x v="0"/>
    <s v="Jul"/>
    <n v="7"/>
    <n v="0.36249999999999999"/>
    <n v="4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n v="0.6"/>
    <n v="-10.173599999999997"/>
    <x v="0"/>
    <s v="Apr"/>
    <n v="4"/>
    <n v="-0.44999999999999984"/>
    <n v="5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n v="0"/>
    <n v="10.74"/>
    <x v="0"/>
    <s v="Jul"/>
    <n v="7"/>
    <n v="0.5"/>
    <n v="2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x v="747"/>
    <n v="501.81000000000006"/>
    <n v="3"/>
    <n v="0"/>
    <n v="0"/>
    <x v="2"/>
    <s v="Jun"/>
    <n v="6"/>
    <n v="0"/>
    <n v="2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n v="0"/>
    <n v="9.716399999999993"/>
    <x v="2"/>
    <s v="Jun"/>
    <n v="6"/>
    <n v="5.9999999999999956E-2"/>
    <n v="2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n v="0.2"/>
    <n v="2.0087999999999973"/>
    <x v="3"/>
    <s v="Oct"/>
    <n v="10"/>
    <n v="0.11249999999999984"/>
    <n v="5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x v="900"/>
    <n v="8.8079999999999981"/>
    <n v="3"/>
    <n v="0.8"/>
    <n v="-14.973600000000001"/>
    <x v="0"/>
    <s v="Sep"/>
    <n v="9"/>
    <n v="-1.7000000000000004"/>
    <n v="6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x v="1060"/>
    <n v="79.384000000000015"/>
    <n v="1"/>
    <n v="0.2"/>
    <n v="29.768999999999998"/>
    <x v="0"/>
    <s v="May"/>
    <n v="5"/>
    <n v="0.37499999999999989"/>
    <n v="0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n v="0"/>
    <n v="10.028199999999998"/>
    <x v="0"/>
    <s v="Jan"/>
    <n v="1"/>
    <n v="0.28999999999999998"/>
    <n v="5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x v="1068"/>
    <n v="314.54999999999995"/>
    <n v="3"/>
    <n v="0"/>
    <n v="150.98399999999998"/>
    <x v="3"/>
    <s v="Mar"/>
    <n v="3"/>
    <n v="0.48"/>
    <n v="6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n v="0.2"/>
    <n v="23.996999999999986"/>
    <x v="0"/>
    <s v="Oct"/>
    <n v="10"/>
    <n v="0.12499999999999993"/>
    <n v="6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n v="0.2"/>
    <n v="3.0043999999999995"/>
    <x v="0"/>
    <s v="Oct"/>
    <n v="10"/>
    <n v="0.36249999999999993"/>
    <n v="6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n v="0.6"/>
    <n v="-150.41399999999999"/>
    <x v="0"/>
    <s v="Oct"/>
    <n v="10"/>
    <n v="-1.075"/>
    <n v="6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n v="0.2"/>
    <n v="1.1904000000000003"/>
    <x v="0"/>
    <s v="Oct"/>
    <n v="10"/>
    <n v="7.5000000000000025E-2"/>
    <n v="6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x v="307"/>
    <n v="6.2859999999999987"/>
    <n v="7"/>
    <n v="0.8"/>
    <n v="-11.000500000000008"/>
    <x v="0"/>
    <s v="Oct"/>
    <n v="10"/>
    <n v="-1.7500000000000016"/>
    <n v="6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x v="512"/>
    <n v="14.015999999999998"/>
    <n v="3"/>
    <n v="0.2"/>
    <n v="1.7519999999999998"/>
    <x v="3"/>
    <s v="Jan"/>
    <n v="1"/>
    <n v="0.125"/>
    <n v="3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n v="0.2"/>
    <n v="-8.9970000000000034"/>
    <x v="3"/>
    <s v="Jan"/>
    <n v="1"/>
    <n v="-0.12500000000000006"/>
    <n v="3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n v="0.4"/>
    <n v="-26.995499999999993"/>
    <x v="3"/>
    <s v="Jan"/>
    <n v="1"/>
    <n v="-0.24999999999999994"/>
    <n v="3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n v="0.3"/>
    <n v="-8.7232000000000198"/>
    <x v="3"/>
    <s v="Nov"/>
    <n v="11"/>
    <n v="-2.8571428571428636E-2"/>
    <n v="6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x v="1247"/>
    <n v="19.752000000000002"/>
    <n v="3"/>
    <n v="0.2"/>
    <n v="6.9131999999999998"/>
    <x v="2"/>
    <s v="Aug"/>
    <n v="8"/>
    <n v="0.34999999999999992"/>
    <n v="2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x v="1077"/>
    <n v="9.2639999999999976"/>
    <n v="3"/>
    <n v="0.8"/>
    <n v="-13.895999999999997"/>
    <x v="0"/>
    <s v="Jul"/>
    <n v="7"/>
    <n v="-1.5"/>
    <n v="5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n v="0.2"/>
    <n v="6.1792000000000016"/>
    <x v="1"/>
    <s v="Jul"/>
    <n v="7"/>
    <n v="0.10000000000000002"/>
    <n v="4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n v="0"/>
    <n v="21.012799999999999"/>
    <x v="0"/>
    <s v="Oct"/>
    <n v="10"/>
    <n v="0.45999999999999996"/>
    <n v="6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n v="0"/>
    <n v="28.857599999999998"/>
    <x v="0"/>
    <s v="Oct"/>
    <n v="10"/>
    <n v="0.48"/>
    <n v="6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n v="0.2"/>
    <n v="13.037499999999998"/>
    <x v="0"/>
    <s v="Oct"/>
    <n v="10"/>
    <n v="0.31249999999999994"/>
    <n v="6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n v="0"/>
    <n v="32.935999999999993"/>
    <x v="0"/>
    <s v="Oct"/>
    <n v="10"/>
    <n v="0.45999999999999991"/>
    <n v="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x v="338"/>
    <n v="85.232000000000014"/>
    <n v="7"/>
    <n v="0.2"/>
    <n v="30.896599999999996"/>
    <x v="0"/>
    <s v="May"/>
    <n v="5"/>
    <n v="0.36249999999999988"/>
    <n v="4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x v="429"/>
    <n v="44.400000000000006"/>
    <n v="3"/>
    <n v="0"/>
    <n v="22.200000000000003"/>
    <x v="0"/>
    <s v="May"/>
    <n v="5"/>
    <n v="0.5"/>
    <n v="4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n v="0.1"/>
    <n v="59.035200000000003"/>
    <x v="0"/>
    <s v="May"/>
    <n v="5"/>
    <n v="0.13333333333333333"/>
    <n v="4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n v="0"/>
    <n v="1159.9854999999998"/>
    <x v="0"/>
    <s v="May"/>
    <n v="5"/>
    <n v="0.28999999999999998"/>
    <n v="4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x v="97"/>
    <n v="199.95000000000002"/>
    <n v="5"/>
    <n v="0"/>
    <n v="21.994499999999988"/>
    <x v="0"/>
    <s v="May"/>
    <n v="5"/>
    <n v="0.10999999999999993"/>
    <n v="4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n v="0"/>
    <n v="28.019200000000005"/>
    <x v="0"/>
    <s v="May"/>
    <n v="5"/>
    <n v="0.44000000000000006"/>
    <n v="4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8"/>
    <n v="2"/>
    <n v="0.2"/>
    <n v="18.5274"/>
    <x v="3"/>
    <s v="Aug"/>
    <n v="8"/>
    <n v="0.33749999999999997"/>
    <n v="3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n v="0"/>
    <n v="7.25"/>
    <x v="0"/>
    <s v="Jul"/>
    <n v="7"/>
    <n v="0.25"/>
    <n v="0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n v="0"/>
    <n v="35.04"/>
    <x v="3"/>
    <s v="Aug"/>
    <n v="8"/>
    <n v="0.5"/>
    <n v="5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n v="0"/>
    <n v="25.472999999999999"/>
    <x v="3"/>
    <s v="Aug"/>
    <n v="8"/>
    <n v="0.21"/>
    <n v="5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x v="297"/>
    <n v="1454.4900000000002"/>
    <n v="9"/>
    <n v="0"/>
    <n v="378.16740000000004"/>
    <x v="3"/>
    <s v="Aug"/>
    <n v="8"/>
    <n v="0.26"/>
    <n v="5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n v="0"/>
    <n v="17.026800000000001"/>
    <x v="0"/>
    <s v="Jun"/>
    <n v="6"/>
    <n v="0.28000000000000003"/>
    <n v="4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n v="0.2"/>
    <n v="51.823799999999999"/>
    <x v="0"/>
    <s v="Dec"/>
    <n v="12"/>
    <n v="0.33750000000000002"/>
    <n v="7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n v="0"/>
    <n v="22.869"/>
    <x v="0"/>
    <s v="Dec"/>
    <n v="12"/>
    <n v="0.35"/>
    <n v="7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n v="0"/>
    <n v="55.763999999999996"/>
    <x v="0"/>
    <s v="Dec"/>
    <n v="12"/>
    <n v="0.44999999999999996"/>
    <n v="7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x v="1251"/>
    <n v="35.099999999999994"/>
    <n v="3"/>
    <n v="0"/>
    <n v="12.285"/>
    <x v="0"/>
    <s v="Dec"/>
    <n v="12"/>
    <n v="0.35000000000000003"/>
    <n v="7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n v="0"/>
    <n v="8.5024999999999942"/>
    <x v="0"/>
    <s v="Dec"/>
    <n v="12"/>
    <n v="0.18999999999999986"/>
    <n v="7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n v="0.2"/>
    <n v="0.41160000000000019"/>
    <x v="0"/>
    <s v="Dec"/>
    <n v="12"/>
    <n v="8.750000000000005E-2"/>
    <n v="5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x v="563"/>
    <n v="14.669999999999998"/>
    <n v="3"/>
    <n v="0"/>
    <n v="3.9609000000000001"/>
    <x v="2"/>
    <s v="Nov"/>
    <n v="11"/>
    <n v="0.27"/>
    <n v="6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x v="89"/>
    <n v="15.552000000000003"/>
    <n v="3"/>
    <n v="0.2"/>
    <n v="5.4432"/>
    <x v="1"/>
    <s v="Mar"/>
    <n v="3"/>
    <n v="0.34999999999999992"/>
    <n v="5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n v="0.2"/>
    <n v="1.7003999999999999"/>
    <x v="1"/>
    <s v="Mar"/>
    <n v="3"/>
    <n v="0.32499999999999996"/>
    <n v="5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x v="345"/>
    <n v="22.200000000000003"/>
    <n v="6"/>
    <n v="0"/>
    <n v="9.1020000000000021"/>
    <x v="2"/>
    <s v="Jun"/>
    <n v="6"/>
    <n v="0.41000000000000003"/>
    <n v="5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n v="0"/>
    <n v="229.30180000000001"/>
    <x v="2"/>
    <s v="Jun"/>
    <n v="6"/>
    <n v="0.26"/>
    <n v="5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n v="0.2"/>
    <n v="2.1335999999999999"/>
    <x v="1"/>
    <s v="Sep"/>
    <n v="9"/>
    <n v="0.35"/>
    <n v="6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n v="0"/>
    <n v="74.809799999999996"/>
    <x v="1"/>
    <s v="Sep"/>
    <n v="9"/>
    <n v="0.39"/>
    <n v="6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n v="0.2"/>
    <n v="1.7591000000000001"/>
    <x v="1"/>
    <s v="Jun"/>
    <n v="6"/>
    <n v="8.7500000000000008E-2"/>
    <n v="6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n v="0.2"/>
    <n v="8.4449999999999896"/>
    <x v="0"/>
    <s v="Sep"/>
    <n v="9"/>
    <n v="0.12499999999999985"/>
    <n v="2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x v="410"/>
    <n v="29.931999999999992"/>
    <n v="7"/>
    <n v="0.8"/>
    <n v="-46.394600000000011"/>
    <x v="2"/>
    <s v="Jul"/>
    <n v="7"/>
    <n v="-1.5500000000000007"/>
    <n v="6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x v="180"/>
    <n v="38.272000000000006"/>
    <n v="4"/>
    <n v="0.2"/>
    <n v="3.8272000000000013"/>
    <x v="2"/>
    <s v="Jul"/>
    <n v="7"/>
    <n v="0.10000000000000002"/>
    <n v="6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n v="0"/>
    <n v="7.5991999999999997"/>
    <x v="1"/>
    <s v="Aug"/>
    <n v="8"/>
    <n v="0.46"/>
    <n v="4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n v="0"/>
    <n v="233.22039999999998"/>
    <x v="2"/>
    <s v="Nov"/>
    <n v="11"/>
    <n v="0.27999999999999997"/>
    <n v="2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n v="0"/>
    <n v="21.023999999999997"/>
    <x v="2"/>
    <s v="Nov"/>
    <n v="11"/>
    <n v="0.48"/>
    <n v="2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n v="0.1"/>
    <n v="29.7408"/>
    <x v="0"/>
    <s v="Nov"/>
    <n v="11"/>
    <n v="0.17777777777777778"/>
    <n v="3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n v="0"/>
    <n v="11.2422"/>
    <x v="3"/>
    <s v="Nov"/>
    <n v="11"/>
    <n v="0.41"/>
    <n v="4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x v="749"/>
    <n v="1.4400000000000002"/>
    <n v="1"/>
    <n v="0.2"/>
    <n v="0.504"/>
    <x v="3"/>
    <s v="Oct"/>
    <n v="10"/>
    <n v="0.35"/>
    <n v="1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x v="305"/>
    <n v="61.77600000000001"/>
    <n v="13"/>
    <n v="0.2"/>
    <n v="20.849399999999996"/>
    <x v="3"/>
    <s v="Oct"/>
    <n v="10"/>
    <n v="0.33749999999999986"/>
    <n v="1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n v="0"/>
    <n v="60.490000000000009"/>
    <x v="3"/>
    <s v="Oct"/>
    <n v="10"/>
    <n v="0.25000000000000006"/>
    <n v="1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n v="0.2"/>
    <n v="9.5031999999999925"/>
    <x v="3"/>
    <s v="Oct"/>
    <n v="10"/>
    <n v="8.7499999999999925E-2"/>
    <n v="1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x v="1258"/>
    <n v="2.8160000000000003"/>
    <n v="2"/>
    <n v="0.2"/>
    <n v="0.98559999999999992"/>
    <x v="2"/>
    <s v="Sep"/>
    <n v="9"/>
    <n v="0.34999999999999992"/>
    <n v="5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x v="742"/>
    <n v="9.9840000000000018"/>
    <n v="4"/>
    <n v="0.2"/>
    <n v="3.6191999999999993"/>
    <x v="3"/>
    <s v="Jul"/>
    <n v="7"/>
    <n v="0.36249999999999988"/>
    <n v="4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n v="0"/>
    <n v="4.1943999999999999"/>
    <x v="3"/>
    <s v="Jul"/>
    <n v="7"/>
    <n v="0.27999999999999997"/>
    <n v="4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x v="1106"/>
    <n v="1145.6000000000001"/>
    <n v="4"/>
    <n v="0.2"/>
    <n v="100.24000000000007"/>
    <x v="3"/>
    <s v="Jul"/>
    <n v="7"/>
    <n v="8.750000000000005E-2"/>
    <n v="4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x v="1230"/>
    <n v="485.93999999999994"/>
    <n v="2"/>
    <n v="0.4"/>
    <n v="-89.089000000000055"/>
    <x v="1"/>
    <s v="Dec"/>
    <n v="12"/>
    <n v="-0.18333333333333346"/>
    <n v="0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n v="0.2"/>
    <n v="4.6719999999999988"/>
    <x v="1"/>
    <s v="Dec"/>
    <n v="12"/>
    <n v="0.12499999999999997"/>
    <n v="0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x v="212"/>
    <n v="70.685999999999993"/>
    <n v="1"/>
    <n v="0.3"/>
    <n v="-24.23520000000001"/>
    <x v="1"/>
    <s v="Dec"/>
    <n v="12"/>
    <n v="-0.34285714285714303"/>
    <n v="0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n v="0.2"/>
    <n v="17.815199999999997"/>
    <x v="3"/>
    <s v="Jul"/>
    <n v="7"/>
    <n v="0.32499999999999996"/>
    <n v="5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x v="1260"/>
    <n v="72.294000000000011"/>
    <n v="1"/>
    <n v="0.7"/>
    <n v="-98.801799999999986"/>
    <x v="0"/>
    <s v="Mar"/>
    <n v="3"/>
    <n v="-1.3666666666666663"/>
    <n v="2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x v="802"/>
    <n v="2.8960000000000004"/>
    <n v="2"/>
    <n v="0.2"/>
    <n v="0.4705999999999998"/>
    <x v="3"/>
    <s v="Jul"/>
    <n v="7"/>
    <n v="0.16249999999999992"/>
    <n v="5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x v="495"/>
    <n v="124.79200000000002"/>
    <n v="1"/>
    <n v="0.2"/>
    <n v="15.598999999999993"/>
    <x v="3"/>
    <s v="Jul"/>
    <n v="7"/>
    <n v="0.12499999999999993"/>
    <n v="5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n v="0.4"/>
    <n v="-115.70580000000004"/>
    <x v="0"/>
    <s v="Oct"/>
    <n v="10"/>
    <n v="-0.35000000000000009"/>
    <n v="4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x v="1164"/>
    <n v="673.5680000000001"/>
    <n v="2"/>
    <n v="0.2"/>
    <n v="252.58799999999999"/>
    <x v="2"/>
    <s v="Mar"/>
    <n v="3"/>
    <n v="0.37499999999999994"/>
    <n v="5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n v="0"/>
    <n v="14.834400000000002"/>
    <x v="2"/>
    <s v="Mar"/>
    <n v="3"/>
    <n v="0.28000000000000008"/>
    <n v="5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n v="0"/>
    <n v="31.586999999999961"/>
    <x v="3"/>
    <s v="Jun"/>
    <n v="6"/>
    <n v="5.9999999999999921E-2"/>
    <n v="5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n v="0.2"/>
    <n v="14.307499999999997"/>
    <x v="3"/>
    <s v="Jul"/>
    <n v="7"/>
    <n v="6.2499999999999993E-2"/>
    <n v="5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n v="0.2"/>
    <n v="35.996399999999952"/>
    <x v="1"/>
    <s v="Dec"/>
    <n v="12"/>
    <n v="0.11249999999999984"/>
    <n v="2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s v="05408"/>
    <x v="3"/>
    <s v="TEC-AC-10001013"/>
    <x v="2"/>
    <x v="11"/>
    <x v="821"/>
    <n v="205.03"/>
    <n v="7"/>
    <n v="0"/>
    <n v="67.659899999999979"/>
    <x v="3"/>
    <s v="Dec"/>
    <n v="12"/>
    <n v="0.3299999999999999"/>
    <n v="5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n v="0"/>
    <n v="11.451599999999985"/>
    <x v="1"/>
    <s v="Sep"/>
    <n v="9"/>
    <n v="5.9999999999999915E-2"/>
    <n v="2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n v="0"/>
    <n v="8.2687999999999988"/>
    <x v="1"/>
    <s v="Sep"/>
    <n v="9"/>
    <n v="0.33999999999999997"/>
    <n v="2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x v="1265"/>
    <n v="44.400000000000006"/>
    <n v="5"/>
    <n v="0"/>
    <n v="12.432000000000002"/>
    <x v="0"/>
    <s v="Jul"/>
    <n v="7"/>
    <n v="0.28000000000000003"/>
    <n v="6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x v="1266"/>
    <n v="44.400000000000006"/>
    <n v="2"/>
    <n v="0.6"/>
    <n v="-52.169999999999987"/>
    <x v="3"/>
    <s v="Apr"/>
    <n v="4"/>
    <n v="-1.1749999999999996"/>
    <n v="6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n v="0.2"/>
    <n v="381.29700000000003"/>
    <x v="0"/>
    <s v="Nov"/>
    <n v="11"/>
    <n v="0.375"/>
    <n v="2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n v="0.2"/>
    <n v="13.347599999999998"/>
    <x v="0"/>
    <s v="Nov"/>
    <n v="11"/>
    <n v="0.34999999999999992"/>
    <n v="2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x v="895"/>
    <n v="494.98199999999997"/>
    <n v="3"/>
    <n v="0.4"/>
    <n v="-115.49580000000006"/>
    <x v="0"/>
    <s v="Nov"/>
    <n v="11"/>
    <n v="-0.23333333333333348"/>
    <n v="5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n v="0"/>
    <n v="15.2712"/>
    <x v="3"/>
    <s v="Nov"/>
    <n v="11"/>
    <n v="0.27"/>
    <n v="4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n v="0"/>
    <n v="1.4455999999999998"/>
    <x v="3"/>
    <s v="Nov"/>
    <n v="11"/>
    <n v="0.25999999999999995"/>
    <n v="4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n v="0"/>
    <n v="3.5178000000000003"/>
    <x v="3"/>
    <s v="Nov"/>
    <n v="11"/>
    <n v="0.39000000000000007"/>
    <n v="4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n v="0"/>
    <n v="2.2412000000000001"/>
    <x v="3"/>
    <s v="Nov"/>
    <n v="11"/>
    <n v="0.26"/>
    <n v="4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x v="895"/>
    <n v="659.97600000000011"/>
    <n v="3"/>
    <n v="0.2"/>
    <n v="49.498199999999969"/>
    <x v="3"/>
    <s v="Nov"/>
    <n v="11"/>
    <n v="7.4999999999999942E-2"/>
    <n v="4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n v="0"/>
    <n v="6.4127999999999998"/>
    <x v="1"/>
    <s v="Feb"/>
    <n v="2"/>
    <n v="0.48"/>
    <n v="3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n v="0.2"/>
    <n v="13.037499999999998"/>
    <x v="1"/>
    <s v="Feb"/>
    <n v="2"/>
    <n v="0.31249999999999994"/>
    <n v="3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n v="0.2"/>
    <n v="4.1760000000000002"/>
    <x v="1"/>
    <s v="Feb"/>
    <n v="2"/>
    <n v="0.36250000000000004"/>
    <n v="3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x v="1269"/>
    <n v="541.43999999999994"/>
    <n v="6"/>
    <n v="0"/>
    <n v="157.01759999999993"/>
    <x v="1"/>
    <s v="Feb"/>
    <n v="2"/>
    <n v="0.28999999999999992"/>
    <n v="3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n v="0"/>
    <n v="9.3312000000000008"/>
    <x v="1"/>
    <s v="Feb"/>
    <n v="2"/>
    <n v="0.48000000000000004"/>
    <n v="3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n v="0"/>
    <n v="68.975999999999999"/>
    <x v="0"/>
    <s v="Apr"/>
    <n v="4"/>
    <n v="0.48000000000000004"/>
    <n v="2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n v="0"/>
    <n v="14.275799999999998"/>
    <x v="1"/>
    <s v="Sep"/>
    <n v="9"/>
    <n v="0.32999999999999996"/>
    <n v="3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n v="0"/>
    <n v="15.245999999999999"/>
    <x v="1"/>
    <s v="Sep"/>
    <n v="9"/>
    <n v="0.35"/>
    <n v="3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x v="1271"/>
    <n v="437.84999999999997"/>
    <n v="3"/>
    <n v="0"/>
    <n v="131.35499999999996"/>
    <x v="0"/>
    <s v="Sep"/>
    <n v="9"/>
    <n v="0.29999999999999993"/>
    <n v="5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n v="0"/>
    <n v="33.938800000000001"/>
    <x v="0"/>
    <s v="Sep"/>
    <n v="9"/>
    <n v="0.31"/>
    <n v="5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n v="0.2"/>
    <n v="90.97199999999998"/>
    <x v="3"/>
    <s v="Jun"/>
    <n v="6"/>
    <n v="7.4999999999999983E-2"/>
    <n v="3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n v="0"/>
    <n v="8.7137999999999991"/>
    <x v="3"/>
    <s v="Jun"/>
    <n v="6"/>
    <n v="0.47"/>
    <n v="3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n v="0"/>
    <n v="2.4"/>
    <x v="1"/>
    <s v="Nov"/>
    <n v="11"/>
    <n v="0.48"/>
    <n v="2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x v="695"/>
    <n v="371.96999999999997"/>
    <n v="3"/>
    <n v="0"/>
    <n v="66.954599999999971"/>
    <x v="1"/>
    <s v="Nov"/>
    <n v="11"/>
    <n v="0.17999999999999994"/>
    <n v="2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n v="0"/>
    <n v="24.936000000000007"/>
    <x v="1"/>
    <s v="Dec"/>
    <n v="12"/>
    <n v="0.15000000000000002"/>
    <n v="0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x v="574"/>
    <n v="359.96999999999997"/>
    <n v="3"/>
    <n v="0"/>
    <n v="79.193399999999968"/>
    <x v="3"/>
    <s v="Feb"/>
    <n v="2"/>
    <n v="0.21999999999999992"/>
    <n v="3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n v="0"/>
    <n v="114.99540000000002"/>
    <x v="0"/>
    <s v="Nov"/>
    <n v="11"/>
    <n v="0.23000000000000004"/>
    <n v="2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n v="0"/>
    <n v="2.3759999999999999"/>
    <x v="0"/>
    <s v="Nov"/>
    <n v="11"/>
    <n v="0.44999999999999996"/>
    <n v="2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n v="0"/>
    <n v="3.8822000000000001"/>
    <x v="0"/>
    <s v="Nov"/>
    <n v="11"/>
    <n v="0.47000000000000003"/>
    <n v="2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x v="1274"/>
    <n v="7.9680000000000009"/>
    <n v="2"/>
    <n v="0.2"/>
    <n v="2.6892000000000005"/>
    <x v="3"/>
    <s v="Oct"/>
    <n v="10"/>
    <n v="0.33750000000000002"/>
    <n v="0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n v="0"/>
    <n v="6.3504000000000005"/>
    <x v="3"/>
    <s v="Sep"/>
    <n v="9"/>
    <n v="0.49"/>
    <n v="0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n v="0"/>
    <n v="3.1104000000000003"/>
    <x v="3"/>
    <s v="Dec"/>
    <n v="12"/>
    <n v="0.48000000000000004"/>
    <n v="6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x v="44"/>
    <n v="6.9840000000000009"/>
    <n v="1"/>
    <n v="0.2"/>
    <n v="2.3570999999999991"/>
    <x v="3"/>
    <s v="Dec"/>
    <n v="12"/>
    <n v="0.3374999999999998"/>
    <n v="6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n v="0.2"/>
    <n v="4.196499999999995"/>
    <x v="3"/>
    <s v="Dec"/>
    <n v="12"/>
    <n v="8.7499999999999897E-2"/>
    <n v="5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n v="0"/>
    <n v="47.937599999999996"/>
    <x v="1"/>
    <s v="Sep"/>
    <n v="9"/>
    <n v="0.23999999999999996"/>
    <n v="6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n v="0"/>
    <n v="95.757200000000012"/>
    <x v="1"/>
    <s v="Mar"/>
    <n v="3"/>
    <n v="0.22000000000000003"/>
    <n v="5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x v="1279"/>
    <n v="1119.9840000000002"/>
    <n v="2"/>
    <n v="0.2"/>
    <n v="377.99459999999993"/>
    <x v="1"/>
    <s v="Mar"/>
    <n v="3"/>
    <n v="0.33749999999999991"/>
    <n v="5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n v="0.2"/>
    <n v="3.5857999999999848"/>
    <x v="2"/>
    <s v="Oct"/>
    <n v="10"/>
    <n v="2.4999999999999897E-2"/>
    <n v="5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n v="0.2"/>
    <n v="13.764599999999994"/>
    <x v="2"/>
    <s v="Oct"/>
    <n v="10"/>
    <n v="0.11249999999999995"/>
    <n v="5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n v="0"/>
    <n v="0"/>
    <x v="2"/>
    <s v="Jun"/>
    <n v="6"/>
    <n v="0"/>
    <n v="4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n v="0"/>
    <n v="22.354800000000004"/>
    <x v="2"/>
    <s v="Jun"/>
    <n v="6"/>
    <n v="0.26000000000000006"/>
    <n v="4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n v="0"/>
    <n v="53.750400000000013"/>
    <x v="2"/>
    <s v="Jun"/>
    <n v="6"/>
    <n v="0.24000000000000005"/>
    <n v="4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n v="0.2"/>
    <n v="-6.0980000000000025"/>
    <x v="3"/>
    <s v="Oct"/>
    <n v="10"/>
    <n v="-6.2500000000000028E-2"/>
    <n v="3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n v="0.2"/>
    <n v="-23.03520000000006"/>
    <x v="3"/>
    <s v="Oct"/>
    <n v="10"/>
    <n v="-3.7500000000000096E-2"/>
    <n v="3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n v="0"/>
    <n v="37.996199999999988"/>
    <x v="3"/>
    <s v="Oct"/>
    <n v="10"/>
    <n v="0.18999999999999995"/>
    <n v="3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n v="0"/>
    <n v="22.153599999999997"/>
    <x v="0"/>
    <s v="Sep"/>
    <n v="9"/>
    <n v="0.45999999999999996"/>
    <n v="2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n v="0"/>
    <n v="6.6976000000000013"/>
    <x v="1"/>
    <s v="Mar"/>
    <n v="3"/>
    <n v="0.28000000000000003"/>
    <n v="4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n v="0"/>
    <n v="16.386300000000002"/>
    <x v="1"/>
    <s v="Mar"/>
    <n v="3"/>
    <n v="0.27"/>
    <n v="4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x v="1281"/>
    <n v="14.352000000000002"/>
    <n v="3"/>
    <n v="0.2"/>
    <n v="5.2026000000000003"/>
    <x v="0"/>
    <s v="May"/>
    <n v="5"/>
    <n v="0.36249999999999999"/>
    <n v="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n v="0"/>
    <n v="12.263999999999999"/>
    <x v="3"/>
    <s v="Nov"/>
    <n v="11"/>
    <n v="0.35"/>
    <n v="6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x v="1283"/>
    <n v="17.480000000000004"/>
    <n v="5"/>
    <n v="0.2"/>
    <n v="1.3109999999999999"/>
    <x v="3"/>
    <s v="Jun"/>
    <n v="6"/>
    <n v="7.4999999999999983E-2"/>
    <n v="4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n v="0"/>
    <n v="4.7559999999999985"/>
    <x v="3"/>
    <s v="Jun"/>
    <n v="6"/>
    <n v="0.28999999999999992"/>
    <n v="3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n v="0"/>
    <n v="80.368200000000002"/>
    <x v="3"/>
    <s v="Jan"/>
    <n v="1"/>
    <n v="0.09"/>
    <n v="3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x v="664"/>
    <n v="287.96999999999997"/>
    <n v="3"/>
    <n v="0"/>
    <n v="77.751899999999992"/>
    <x v="1"/>
    <s v="Apr"/>
    <n v="4"/>
    <n v="0.27"/>
    <n v="5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n v="0"/>
    <n v="297.69"/>
    <x v="1"/>
    <s v="Apr"/>
    <n v="4"/>
    <n v="0.5"/>
    <n v="5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n v="0"/>
    <n v="6.2208000000000006"/>
    <x v="1"/>
    <s v="Apr"/>
    <n v="4"/>
    <n v="0.48000000000000004"/>
    <n v="5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n v="0"/>
    <n v="1.3365"/>
    <x v="1"/>
    <s v="Nov"/>
    <n v="11"/>
    <n v="0.27"/>
    <n v="5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n v="0"/>
    <n v="38.209499999999998"/>
    <x v="3"/>
    <s v="Dec"/>
    <n v="12"/>
    <n v="0.21"/>
    <n v="4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n v="0"/>
    <n v="6.219199999999999"/>
    <x v="1"/>
    <s v="Nov"/>
    <n v="11"/>
    <n v="0.45999999999999996"/>
    <n v="4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n v="0"/>
    <n v="106.477"/>
    <x v="1"/>
    <s v="Nov"/>
    <n v="11"/>
    <n v="0.41000000000000003"/>
    <n v="4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n v="0"/>
    <n v="1.2884999999999991"/>
    <x v="1"/>
    <s v="Nov"/>
    <n v="11"/>
    <n v="2.9999999999999978E-2"/>
    <n v="4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n v="0"/>
    <n v="601.96990000000005"/>
    <x v="1"/>
    <s v="Nov"/>
    <n v="11"/>
    <n v="0.43"/>
    <n v="4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n v="0"/>
    <n v="125.99000000000001"/>
    <x v="1"/>
    <s v="Nov"/>
    <n v="11"/>
    <n v="0.25000000000000006"/>
    <n v="4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n v="0"/>
    <n v="6.36"/>
    <x v="2"/>
    <s v="Nov"/>
    <n v="11"/>
    <n v="0.5"/>
    <n v="4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n v="0"/>
    <n v="5.6448"/>
    <x v="2"/>
    <s v="Nov"/>
    <n v="11"/>
    <n v="0.49000000000000005"/>
    <n v="4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n v="0"/>
    <n v="31.599999999999966"/>
    <x v="0"/>
    <s v="Jan"/>
    <n v="1"/>
    <n v="9.9999999999999895E-2"/>
    <n v="4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n v="0"/>
    <n v="188.2192"/>
    <x v="3"/>
    <s v="Sep"/>
    <n v="9"/>
    <n v="0.26"/>
    <n v="5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n v="0"/>
    <n v="49.970399999999991"/>
    <x v="3"/>
    <s v="Sep"/>
    <n v="9"/>
    <n v="0.46999999999999992"/>
    <n v="5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x v="712"/>
    <n v="141.37199999999999"/>
    <n v="2"/>
    <n v="0.3"/>
    <n v="-14.137200000000014"/>
    <x v="0"/>
    <s v="Dec"/>
    <n v="12"/>
    <n v="-0.10000000000000012"/>
    <n v="1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n v="0.2"/>
    <n v="9.8657999999999983"/>
    <x v="1"/>
    <s v="Aug"/>
    <n v="8"/>
    <n v="0.36249999999999993"/>
    <n v="2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n v="0"/>
    <n v="171.93000000000006"/>
    <x v="3"/>
    <s v="Nov"/>
    <n v="11"/>
    <n v="0.44000000000000017"/>
    <n v="4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x v="654"/>
    <n v="280.79200000000003"/>
    <n v="1"/>
    <n v="0.2"/>
    <n v="35.098999999999961"/>
    <x v="3"/>
    <s v="Jun"/>
    <n v="6"/>
    <n v="0.12499999999999985"/>
    <n v="1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x v="80"/>
    <n v="68.448000000000008"/>
    <n v="4"/>
    <n v="0.2"/>
    <n v="7.7003999999999948"/>
    <x v="3"/>
    <s v="Jun"/>
    <n v="6"/>
    <n v="0.11249999999999991"/>
    <n v="1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n v="0.2"/>
    <n v="6.602999999999998"/>
    <x v="3"/>
    <s v="Jun"/>
    <n v="6"/>
    <n v="7.4999999999999969E-2"/>
    <n v="1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n v="0.2"/>
    <n v="1.9839999999999982"/>
    <x v="3"/>
    <s v="Jun"/>
    <n v="6"/>
    <n v="0.12499999999999989"/>
    <n v="1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n v="0.2"/>
    <n v="-48.508200000000009"/>
    <x v="3"/>
    <s v="Jun"/>
    <n v="6"/>
    <n v="-0.22500000000000003"/>
    <n v="1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n v="0"/>
    <n v="6.8713999999999995"/>
    <x v="3"/>
    <s v="Jul"/>
    <n v="7"/>
    <n v="0.47"/>
    <n v="5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n v="0"/>
    <n v="112.40640000000002"/>
    <x v="3"/>
    <s v="Jul"/>
    <n v="7"/>
    <n v="0.27000000000000007"/>
    <n v="5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n v="0"/>
    <n v="20.21"/>
    <x v="3"/>
    <s v="Jul"/>
    <n v="7"/>
    <n v="0.47000000000000003"/>
    <n v="5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n v="0"/>
    <n v="27.440999999999995"/>
    <x v="3"/>
    <s v="Jul"/>
    <n v="7"/>
    <n v="0.14999999999999997"/>
    <n v="5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n v="0"/>
    <n v="30.414999999999999"/>
    <x v="3"/>
    <s v="Jul"/>
    <n v="7"/>
    <n v="0.5"/>
    <n v="5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n v="0"/>
    <n v="132.58980000000003"/>
    <x v="3"/>
    <s v="Jul"/>
    <n v="7"/>
    <n v="0.34"/>
    <n v="5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n v="0"/>
    <n v="56.352799999999974"/>
    <x v="1"/>
    <s v="Dec"/>
    <n v="12"/>
    <n v="0.28999999999999987"/>
    <n v="3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n v="0"/>
    <n v="63.8232"/>
    <x v="3"/>
    <s v="Mar"/>
    <n v="3"/>
    <n v="0.24"/>
    <n v="4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n v="0"/>
    <n v="44.527799999999992"/>
    <x v="1"/>
    <s v="Dec"/>
    <n v="12"/>
    <n v="0.46999999999999992"/>
    <n v="3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n v="0"/>
    <n v="27.894399999999997"/>
    <x v="1"/>
    <s v="Dec"/>
    <n v="12"/>
    <n v="0.45999999999999996"/>
    <n v="3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n v="0"/>
    <n v="38.15"/>
    <x v="1"/>
    <s v="Dec"/>
    <n v="12"/>
    <n v="0.5"/>
    <n v="3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x v="991"/>
    <n v="364.79999999999995"/>
    <n v="12"/>
    <n v="0"/>
    <n v="167.80799999999999"/>
    <x v="1"/>
    <s v="Dec"/>
    <n v="12"/>
    <n v="0.46"/>
    <n v="3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x v="1182"/>
    <n v="79.872000000000014"/>
    <n v="3"/>
    <n v="0.2"/>
    <n v="29.951999999999998"/>
    <x v="1"/>
    <s v="Sep"/>
    <n v="9"/>
    <n v="0.37499999999999989"/>
    <n v="4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n v="0.2"/>
    <n v="1.1596000000000011"/>
    <x v="1"/>
    <s v="Sep"/>
    <n v="9"/>
    <n v="2.5000000000000022E-2"/>
    <n v="4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n v="0"/>
    <n v="6.2208000000000006"/>
    <x v="1"/>
    <s v="Sep"/>
    <n v="9"/>
    <n v="0.48000000000000004"/>
    <n v="4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x v="1288"/>
    <n v="14.352000000000002"/>
    <n v="3"/>
    <n v="0.2"/>
    <n v="5.2026000000000003"/>
    <x v="3"/>
    <s v="Sep"/>
    <n v="9"/>
    <n v="0.36249999999999999"/>
    <n v="3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n v="0.2"/>
    <n v="-68.392000000000053"/>
    <x v="1"/>
    <s v="Dec"/>
    <n v="12"/>
    <n v="-0.12500000000000011"/>
    <n v="4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n v="0"/>
    <n v="2.9371999999999971"/>
    <x v="0"/>
    <s v="Sep"/>
    <n v="9"/>
    <n v="6.9999999999999937E-2"/>
    <n v="2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n v="0"/>
    <n v="20.85"/>
    <x v="0"/>
    <s v="Sep"/>
    <n v="9"/>
    <n v="0.5"/>
    <n v="2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n v="0"/>
    <n v="133.15199999999999"/>
    <x v="3"/>
    <s v="Mar"/>
    <n v="3"/>
    <n v="0.48"/>
    <n v="4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n v="0"/>
    <n v="2.8322000000000003"/>
    <x v="3"/>
    <s v="Mar"/>
    <n v="3"/>
    <n v="0.49000000000000005"/>
    <n v="4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x v="336"/>
    <n v="69.216000000000008"/>
    <n v="6"/>
    <n v="0.2"/>
    <n v="11.247599999999995"/>
    <x v="2"/>
    <s v="Sep"/>
    <n v="9"/>
    <n v="0.16249999999999989"/>
    <n v="4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n v="0"/>
    <n v="5.1042000000000005"/>
    <x v="3"/>
    <s v="Dec"/>
    <n v="12"/>
    <n v="0.47000000000000008"/>
    <n v="0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x v="1291"/>
    <n v="426.78999999999996"/>
    <n v="7"/>
    <n v="0"/>
    <n v="123.76909999999995"/>
    <x v="3"/>
    <s v="Dec"/>
    <n v="12"/>
    <n v="0.28999999999999992"/>
    <n v="0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n v="0"/>
    <n v="12.441600000000001"/>
    <x v="2"/>
    <s v="Aug"/>
    <n v="8"/>
    <n v="0.48000000000000004"/>
    <n v="0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n v="0"/>
    <n v="22.500800000000002"/>
    <x v="2"/>
    <s v="Aug"/>
    <n v="8"/>
    <n v="0.49"/>
    <n v="0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n v="0.2"/>
    <n v="1.7419999999999987"/>
    <x v="2"/>
    <s v="Aug"/>
    <n v="8"/>
    <n v="0.16249999999999987"/>
    <n v="5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n v="0"/>
    <n v="10.465"/>
    <x v="0"/>
    <s v="Nov"/>
    <n v="11"/>
    <n v="0.25"/>
    <n v="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n v="0"/>
    <n v="23.384"/>
    <x v="2"/>
    <s v="Dec"/>
    <n v="12"/>
    <n v="0.37"/>
    <n v="3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n v="0"/>
    <n v="27.352799999999998"/>
    <x v="2"/>
    <s v="Dec"/>
    <n v="12"/>
    <n v="0.24"/>
    <n v="3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x v="233"/>
    <n v="123.55199999999999"/>
    <n v="3"/>
    <n v="0.2"/>
    <n v="-29.343599999999995"/>
    <x v="2"/>
    <s v="Jul"/>
    <n v="7"/>
    <n v="-0.23749999999999996"/>
    <n v="4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n v="0"/>
    <n v="137.28960000000004"/>
    <x v="0"/>
    <s v="Feb"/>
    <n v="2"/>
    <n v="0.28000000000000008"/>
    <n v="6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n v="0.2"/>
    <n v="24.527999999999995"/>
    <x v="0"/>
    <s v="Mar"/>
    <n v="3"/>
    <n v="0.34999999999999992"/>
    <n v="5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x v="1296"/>
    <n v="1.2719999999999998"/>
    <n v="2"/>
    <n v="0.8"/>
    <n v="-2.1624000000000012"/>
    <x v="0"/>
    <s v="Mar"/>
    <n v="3"/>
    <n v="-1.7000000000000013"/>
    <n v="5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n v="0.3"/>
    <n v="0"/>
    <x v="0"/>
    <s v="Mar"/>
    <n v="3"/>
    <n v="0"/>
    <n v="5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x v="620"/>
    <n v="9.0240000000000009"/>
    <n v="6"/>
    <n v="0.2"/>
    <n v="3.1583999999999985"/>
    <x v="3"/>
    <s v="Dec"/>
    <n v="12"/>
    <n v="0.34999999999999981"/>
    <n v="1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n v="0.2"/>
    <n v="22.573199999999996"/>
    <x v="3"/>
    <s v="Dec"/>
    <n v="12"/>
    <n v="0.32499999999999996"/>
    <n v="1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n v="0"/>
    <n v="5.3213999999999997"/>
    <x v="3"/>
    <s v="Dec"/>
    <n v="12"/>
    <n v="0.49"/>
    <n v="1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n v="0"/>
    <n v="22.251600000000003"/>
    <x v="3"/>
    <s v="Dec"/>
    <n v="12"/>
    <n v="0.28000000000000003"/>
    <n v="1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n v="0"/>
    <n v="5.04"/>
    <x v="3"/>
    <s v="Dec"/>
    <n v="12"/>
    <n v="0.5"/>
    <n v="1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n v="0.15"/>
    <n v="200.95460000000008"/>
    <x v="1"/>
    <s v="Aug"/>
    <n v="8"/>
    <n v="0.12941176470588242"/>
    <n v="2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n v="0.2"/>
    <n v="46.3185"/>
    <x v="1"/>
    <s v="Aug"/>
    <n v="8"/>
    <n v="0.33749999999999997"/>
    <n v="2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n v="0"/>
    <n v="15.699300000000001"/>
    <x v="1"/>
    <s v="Aug"/>
    <n v="8"/>
    <n v="0.43000000000000005"/>
    <n v="2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n v="0.2"/>
    <n v="80.991899999999987"/>
    <x v="1"/>
    <s v="Aug"/>
    <n v="8"/>
    <n v="0.33749999999999997"/>
    <n v="2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n v="0.4"/>
    <n v="-447.59469999999988"/>
    <x v="2"/>
    <s v="Mar"/>
    <n v="3"/>
    <n v="-0.28333333333333321"/>
    <n v="4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n v="0.4"/>
    <n v="-553.64760000000001"/>
    <x v="2"/>
    <s v="Mar"/>
    <n v="3"/>
    <n v="-0.51666666666666672"/>
    <n v="4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n v="0.4"/>
    <n v="-122.78160000000003"/>
    <x v="2"/>
    <s v="Mar"/>
    <n v="3"/>
    <n v="-0.20000000000000004"/>
    <n v="4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n v="0"/>
    <n v="16.3842"/>
    <x v="2"/>
    <s v="Mar"/>
    <n v="3"/>
    <n v="0.47000000000000003"/>
    <n v="4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n v="0"/>
    <n v="75.9696"/>
    <x v="2"/>
    <s v="Mar"/>
    <n v="3"/>
    <n v="0.49000000000000005"/>
    <n v="4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x v="1302"/>
    <n v="13.710000000000003"/>
    <n v="5"/>
    <n v="0.7"/>
    <n v="-10.053999999999998"/>
    <x v="3"/>
    <s v="Apr"/>
    <n v="4"/>
    <n v="-0.73333333333333306"/>
    <n v="4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n v="0"/>
    <n v="40.921599999999998"/>
    <x v="0"/>
    <s v="Mar"/>
    <n v="3"/>
    <n v="0.32"/>
    <n v="5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n v="0"/>
    <n v="44.889600000000002"/>
    <x v="0"/>
    <s v="Mar"/>
    <n v="3"/>
    <n v="0.28000000000000003"/>
    <n v="5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n v="0"/>
    <n v="20.7"/>
    <x v="0"/>
    <s v="Mar"/>
    <n v="3"/>
    <n v="0.45"/>
    <n v="5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x v="1304"/>
    <n v="120.71199999999999"/>
    <n v="1"/>
    <n v="0.2"/>
    <n v="-18.106799999999993"/>
    <x v="2"/>
    <s v="Nov"/>
    <n v="11"/>
    <n v="-0.14999999999999997"/>
    <n v="2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n v="0"/>
    <n v="11.328800000000001"/>
    <x v="3"/>
    <s v="Feb"/>
    <n v="2"/>
    <n v="0.49000000000000005"/>
    <n v="3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x v="1305"/>
    <n v="532.70400000000006"/>
    <n v="6"/>
    <n v="0.2"/>
    <n v="-26.635200000000026"/>
    <x v="0"/>
    <s v="Sep"/>
    <n v="9"/>
    <n v="-5.0000000000000044E-2"/>
    <n v="4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n v="0.2"/>
    <n v="0.30700000000000016"/>
    <x v="0"/>
    <s v="Sep"/>
    <n v="9"/>
    <n v="6.2500000000000028E-2"/>
    <n v="4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n v="0"/>
    <n v="93.240000000000009"/>
    <x v="3"/>
    <s v="Jul"/>
    <n v="7"/>
    <n v="0.37000000000000005"/>
    <n v="2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x v="1143"/>
    <n v="60.288000000000004"/>
    <n v="8"/>
    <n v="0.6"/>
    <n v="-27.129599999999996"/>
    <x v="0"/>
    <s v="Jul"/>
    <n v="7"/>
    <n v="-0.4499999999999999"/>
    <n v="4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x v="1307"/>
    <n v="2.6320000000000001"/>
    <n v="1"/>
    <n v="0.2"/>
    <n v="0.8224999999999999"/>
    <x v="0"/>
    <s v="Jul"/>
    <n v="7"/>
    <n v="0.31249999999999994"/>
    <n v="4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x v="1116"/>
    <n v="23.688000000000002"/>
    <n v="9"/>
    <n v="0.2"/>
    <n v="7.698599999999999"/>
    <x v="0"/>
    <s v="Jul"/>
    <n v="7"/>
    <n v="0.3249999999999999"/>
    <n v="4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x v="323"/>
    <n v="253.37199999999996"/>
    <n v="2"/>
    <n v="0.3"/>
    <n v="-14.478399999999993"/>
    <x v="0"/>
    <s v="Jul"/>
    <n v="7"/>
    <n v="-5.7142857142857127E-2"/>
    <n v="4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n v="0"/>
    <n v="0.11340000000000017"/>
    <x v="3"/>
    <s v="Jan"/>
    <n v="1"/>
    <n v="2.0000000000000028E-2"/>
    <n v="6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x v="1225"/>
    <n v="76.77600000000001"/>
    <n v="4"/>
    <n v="0.7"/>
    <n v="-58.861599999999981"/>
    <x v="2"/>
    <s v="Aug"/>
    <n v="8"/>
    <n v="-0.76666666666666627"/>
    <n v="2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x v="1308"/>
    <n v="9.1840000000000011"/>
    <n v="2"/>
    <n v="0.2"/>
    <n v="1.1479999999999988"/>
    <x v="2"/>
    <s v="Aug"/>
    <n v="8"/>
    <n v="0.12499999999999986"/>
    <n v="2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n v="0"/>
    <n v="15.065"/>
    <x v="1"/>
    <s v="Dec"/>
    <n v="12"/>
    <n v="0.45999999999999996"/>
    <n v="5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n v="0.2"/>
    <n v="1.7138000000000002"/>
    <x v="0"/>
    <s v="May"/>
    <n v="5"/>
    <n v="0.23750000000000002"/>
    <n v="4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x v="1309"/>
    <n v="49.568000000000005"/>
    <n v="2"/>
    <n v="0.2"/>
    <n v="15.489999999999997"/>
    <x v="0"/>
    <s v="May"/>
    <n v="5"/>
    <n v="0.31249999999999989"/>
    <n v="4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x v="1310"/>
    <n v="54.711999999999996"/>
    <n v="7"/>
    <n v="0.2"/>
    <n v="11.626299999999999"/>
    <x v="0"/>
    <s v="May"/>
    <n v="5"/>
    <n v="0.21249999999999999"/>
    <n v="4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n v="0"/>
    <n v="45.770399999999995"/>
    <x v="3"/>
    <s v="Mar"/>
    <n v="3"/>
    <n v="0.26"/>
    <n v="1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n v="0"/>
    <n v="4.4855999999999998"/>
    <x v="3"/>
    <s v="Mar"/>
    <n v="3"/>
    <n v="0.27999999999999997"/>
    <n v="1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x v="912"/>
    <n v="185.92000000000002"/>
    <n v="4"/>
    <n v="0.2"/>
    <n v="62.74799999999999"/>
    <x v="3"/>
    <s v="Mar"/>
    <n v="3"/>
    <n v="0.33749999999999991"/>
    <n v="1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n v="0.2"/>
    <n v="15.837600000000009"/>
    <x v="3"/>
    <s v="Mar"/>
    <n v="3"/>
    <n v="7.5000000000000039E-2"/>
    <n v="1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x v="1313"/>
    <n v="479.98400000000004"/>
    <n v="2"/>
    <n v="0.2"/>
    <n v="59.997999999999962"/>
    <x v="3"/>
    <s v="Mar"/>
    <n v="3"/>
    <n v="0.12499999999999992"/>
    <n v="1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n v="0"/>
    <n v="3.6155999999999997"/>
    <x v="1"/>
    <s v="Dec"/>
    <n v="12"/>
    <n v="0.45999999999999996"/>
    <n v="3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n v="0.2"/>
    <n v="8.8623999999999992"/>
    <x v="1"/>
    <s v="Dec"/>
    <n v="12"/>
    <n v="0.36249999999999993"/>
    <n v="3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n v="0"/>
    <n v="3.1104000000000003"/>
    <x v="1"/>
    <s v="Dec"/>
    <n v="12"/>
    <n v="0.48000000000000004"/>
    <n v="4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n v="0"/>
    <n v="20.511400000000002"/>
    <x v="1"/>
    <s v="Dec"/>
    <n v="12"/>
    <n v="0.49000000000000005"/>
    <n v="4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n v="0"/>
    <n v="97.194599999999923"/>
    <x v="1"/>
    <s v="Dec"/>
    <n v="12"/>
    <n v="5.9999999999999949E-2"/>
    <n v="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n v="0"/>
    <n v="42.150400000000005"/>
    <x v="1"/>
    <s v="Dec"/>
    <n v="12"/>
    <n v="0.37000000000000005"/>
    <n v="4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n v="0"/>
    <n v="10.316800000000001"/>
    <x v="0"/>
    <s v="Mar"/>
    <n v="3"/>
    <n v="0.26"/>
    <n v="6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n v="0"/>
    <n v="2.2560000000000002"/>
    <x v="1"/>
    <s v="Nov"/>
    <n v="11"/>
    <n v="6.0000000000000005E-2"/>
    <n v="5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n v="0"/>
    <n v="23.96"/>
    <x v="1"/>
    <s v="Nov"/>
    <n v="11"/>
    <n v="0.4"/>
    <n v="5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n v="0"/>
    <n v="16.649999999999999"/>
    <x v="1"/>
    <s v="Nov"/>
    <n v="11"/>
    <n v="0.44999999999999996"/>
    <n v="5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n v="0"/>
    <n v="2.8224"/>
    <x v="3"/>
    <s v="Aug"/>
    <n v="8"/>
    <n v="0.49000000000000005"/>
    <n v="2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n v="0"/>
    <n v="4.3367999999999993"/>
    <x v="3"/>
    <s v="Aug"/>
    <n v="8"/>
    <n v="0.25999999999999995"/>
    <n v="2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n v="0"/>
    <n v="12.576199999999986"/>
    <x v="3"/>
    <s v="Sep"/>
    <n v="9"/>
    <n v="1.999999999999998E-2"/>
    <n v="6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x v="1003"/>
    <n v="56.449999999999996"/>
    <n v="5"/>
    <n v="0"/>
    <n v="14.676999999999998"/>
    <x v="3"/>
    <s v="Sep"/>
    <n v="9"/>
    <n v="0.26"/>
    <n v="6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x v="946"/>
    <n v="94.199999999999989"/>
    <n v="6"/>
    <n v="0"/>
    <n v="23.550000000000004"/>
    <x v="3"/>
    <s v="Apr"/>
    <n v="4"/>
    <n v="0.25000000000000006"/>
    <n v="3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n v="0"/>
    <n v="13.347999999999997"/>
    <x v="3"/>
    <s v="Apr"/>
    <n v="4"/>
    <n v="0.46999999999999992"/>
    <n v="3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x v="1318"/>
    <n v="956.6647999999999"/>
    <n v="7"/>
    <n v="0.32"/>
    <n v="-225.09759999999991"/>
    <x v="0"/>
    <s v="Sep"/>
    <n v="9"/>
    <n v="-0.23529411764705876"/>
    <n v="6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x v="695"/>
    <n v="1115.9099999999999"/>
    <n v="9"/>
    <n v="0"/>
    <n v="200.86379999999991"/>
    <x v="3"/>
    <s v="Oct"/>
    <n v="10"/>
    <n v="0.17999999999999994"/>
    <n v="4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n v="0.2"/>
    <n v="-28.967399999999991"/>
    <x v="3"/>
    <s v="Oct"/>
    <n v="10"/>
    <n v="-0.22499999999999992"/>
    <n v="4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x v="312"/>
    <n v="79.920000000000016"/>
    <n v="10"/>
    <n v="0.2"/>
    <n v="26.972999999999992"/>
    <x v="3"/>
    <s v="Oct"/>
    <n v="10"/>
    <n v="0.33749999999999986"/>
    <n v="4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n v="0"/>
    <n v="7.9859999999999998"/>
    <x v="3"/>
    <s v="Jan"/>
    <n v="1"/>
    <n v="0.33"/>
    <n v="5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x v="1319"/>
    <n v="359.97600000000006"/>
    <n v="3"/>
    <n v="0.2"/>
    <n v="130.49130000000002"/>
    <x v="3"/>
    <s v="Jan"/>
    <n v="1"/>
    <n v="0.36249999999999999"/>
    <n v="5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n v="0"/>
    <n v="76.262399999999985"/>
    <x v="3"/>
    <s v="Mar"/>
    <n v="3"/>
    <n v="0.35999999999999993"/>
    <n v="2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n v="0.2"/>
    <n v="1.9169999999999998"/>
    <x v="2"/>
    <s v="Aug"/>
    <n v="8"/>
    <n v="0.33749999999999997"/>
    <n v="5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n v="0.2"/>
    <n v="2.6319999999999997"/>
    <x v="1"/>
    <s v="Jun"/>
    <n v="6"/>
    <n v="0.35"/>
    <n v="2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n v="0"/>
    <n v="5.8604000000000003"/>
    <x v="2"/>
    <s v="Nov"/>
    <n v="11"/>
    <n v="0.49"/>
    <n v="4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x v="735"/>
    <n v="629.06400000000008"/>
    <n v="3"/>
    <n v="0.2"/>
    <n v="31.453199999999953"/>
    <x v="2"/>
    <s v="Nov"/>
    <n v="11"/>
    <n v="4.999999999999992E-2"/>
    <n v="4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x v="1304"/>
    <n v="754.44999999999993"/>
    <n v="5"/>
    <n v="0"/>
    <n v="60.356000000000023"/>
    <x v="0"/>
    <s v="Dec"/>
    <n v="12"/>
    <n v="8.0000000000000043E-2"/>
    <n v="4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n v="0"/>
    <n v="60.391999999999996"/>
    <x v="1"/>
    <s v="Jul"/>
    <n v="7"/>
    <n v="0.2"/>
    <n v="5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n v="0"/>
    <n v="95.200000000000031"/>
    <x v="3"/>
    <s v="Oct"/>
    <n v="10"/>
    <n v="0.16000000000000006"/>
    <n v="6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x v="1182"/>
    <n v="79.872000000000014"/>
    <n v="3"/>
    <n v="0.2"/>
    <n v="29.951999999999998"/>
    <x v="3"/>
    <s v="Oct"/>
    <n v="10"/>
    <n v="0.37499999999999989"/>
    <n v="6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n v="0.2"/>
    <n v="179.73000000000013"/>
    <x v="0"/>
    <s v="May"/>
    <n v="5"/>
    <n v="7.5000000000000053E-2"/>
    <n v="7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n v="0"/>
    <n v="3.1779999999999973"/>
    <x v="3"/>
    <s v="Nov"/>
    <n v="11"/>
    <n v="4.9999999999999954E-2"/>
    <n v="5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n v="0"/>
    <n v="43.995600000000003"/>
    <x v="3"/>
    <s v="Nov"/>
    <n v="11"/>
    <n v="0.44000000000000006"/>
    <n v="5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n v="0.2"/>
    <n v="-48.954900000000002"/>
    <x v="0"/>
    <s v="Apr"/>
    <n v="4"/>
    <n v="-0.21249999999999999"/>
    <n v="5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x v="670"/>
    <n v="9.6640000000000015"/>
    <n v="2"/>
    <n v="0.2"/>
    <n v="3.2615999999999996"/>
    <x v="0"/>
    <s v="Apr"/>
    <n v="4"/>
    <n v="0.33749999999999991"/>
    <n v="5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n v="0.2"/>
    <n v="41.718599999999995"/>
    <x v="3"/>
    <s v="Dec"/>
    <n v="12"/>
    <n v="0.26249999999999996"/>
    <n v="5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x v="1297"/>
    <n v="13.023000000000001"/>
    <n v="1"/>
    <n v="0.7"/>
    <n v="-10.418399999999998"/>
    <x v="3"/>
    <s v="Dec"/>
    <n v="12"/>
    <n v="-0.79999999999999982"/>
    <n v="5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n v="0.4"/>
    <n v="-104.67300000000006"/>
    <x v="3"/>
    <s v="Dec"/>
    <n v="12"/>
    <n v="-0.38333333333333353"/>
    <n v="5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n v="0.2"/>
    <n v="12.776399999999999"/>
    <x v="3"/>
    <s v="Dec"/>
    <n v="12"/>
    <n v="0.32500000000000001"/>
    <n v="5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x v="1323"/>
    <n v="1.3439999999999996"/>
    <n v="4"/>
    <n v="0.8"/>
    <n v="-2.1504000000000008"/>
    <x v="0"/>
    <s v="Jun"/>
    <n v="6"/>
    <n v="-1.600000000000001"/>
    <n v="6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x v="1324"/>
    <n v="8.2719999999999985"/>
    <n v="4"/>
    <n v="0.8"/>
    <n v="-13.648800000000001"/>
    <x v="0"/>
    <s v="Jun"/>
    <n v="6"/>
    <n v="-1.6500000000000006"/>
    <n v="6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x v="1063"/>
    <n v="12.544000000000002"/>
    <n v="7"/>
    <n v="0.6"/>
    <n v="-9.0944000000000038"/>
    <x v="0"/>
    <s v="Jun"/>
    <n v="6"/>
    <n v="-0.7250000000000002"/>
    <n v="6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n v="0"/>
    <n v="27.485599999999998"/>
    <x v="3"/>
    <s v="May"/>
    <n v="5"/>
    <n v="0.47"/>
    <n v="7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n v="0"/>
    <n v="3.0340000000000007"/>
    <x v="3"/>
    <s v="Dec"/>
    <n v="12"/>
    <n v="0.41000000000000009"/>
    <n v="5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n v="0.1"/>
    <n v="65.206400000000002"/>
    <x v="2"/>
    <s v="Mar"/>
    <n v="3"/>
    <n v="0.17777777777777778"/>
    <n v="7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x v="1243"/>
    <n v="54.367999999999995"/>
    <n v="4"/>
    <n v="0.2"/>
    <n v="4.0775999999999968"/>
    <x v="3"/>
    <s v="May"/>
    <n v="5"/>
    <n v="7.4999999999999942E-2"/>
    <n v="4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n v="0"/>
    <n v="16.98"/>
    <x v="1"/>
    <s v="Nov"/>
    <n v="11"/>
    <n v="0.5"/>
    <n v="3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n v="0"/>
    <n v="322.18290000000002"/>
    <x v="1"/>
    <s v="Nov"/>
    <n v="11"/>
    <n v="0.39"/>
    <n v="3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n v="0"/>
    <n v="114.6285"/>
    <x v="3"/>
    <s v="Jul"/>
    <n v="7"/>
    <n v="0.21"/>
    <n v="7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n v="0.5"/>
    <n v="-99.266399999999976"/>
    <x v="2"/>
    <s v="Nov"/>
    <n v="11"/>
    <n v="-0.67999999999999994"/>
    <n v="2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n v="0.2"/>
    <n v="12.5328"/>
    <x v="2"/>
    <s v="Nov"/>
    <n v="11"/>
    <n v="0.35"/>
    <n v="2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x v="627"/>
    <n v="7.9040000000000008"/>
    <n v="2"/>
    <n v="0.2"/>
    <n v="2.1736000000000004"/>
    <x v="3"/>
    <s v="Jul"/>
    <n v="7"/>
    <n v="0.27500000000000002"/>
    <n v="5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n v="0"/>
    <n v="86.25"/>
    <x v="0"/>
    <s v="May"/>
    <n v="5"/>
    <n v="0.25"/>
    <n v="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x v="210"/>
    <n v="174.28599999999997"/>
    <n v="2"/>
    <n v="0.3"/>
    <n v="-19.918399999999991"/>
    <x v="0"/>
    <s v="May"/>
    <n v="5"/>
    <n v="-0.11428571428571425"/>
    <n v="5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n v="0"/>
    <n v="172.33840000000004"/>
    <x v="0"/>
    <s v="May"/>
    <n v="5"/>
    <n v="0.26000000000000006"/>
    <n v="5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n v="0"/>
    <n v="30.431999999999995"/>
    <x v="0"/>
    <s v="May"/>
    <n v="5"/>
    <n v="0.31999999999999995"/>
    <n v="5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x v="1328"/>
    <n v="26.880000000000003"/>
    <n v="6"/>
    <n v="0"/>
    <n v="12.902400000000002"/>
    <x v="0"/>
    <s v="May"/>
    <n v="5"/>
    <n v="0.48000000000000004"/>
    <n v="5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n v="0"/>
    <n v="74.8142"/>
    <x v="0"/>
    <s v="May"/>
    <n v="5"/>
    <n v="0.28999999999999998"/>
    <n v="5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n v="0"/>
    <n v="8.2156000000000002"/>
    <x v="1"/>
    <s v="Sep"/>
    <n v="9"/>
    <n v="0.47000000000000003"/>
    <n v="6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n v="0.3"/>
    <n v="-14.080999999999989"/>
    <x v="0"/>
    <s v="Oct"/>
    <n v="10"/>
    <n v="-2.857142857142855E-2"/>
    <n v="6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n v="0"/>
    <n v="5.3897999999999939"/>
    <x v="1"/>
    <s v="Sep"/>
    <n v="9"/>
    <n v="1.9999999999999976E-2"/>
    <n v="3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x v="1329"/>
    <n v="29.120000000000005"/>
    <n v="5"/>
    <n v="0.2"/>
    <n v="9.8279999999999959"/>
    <x v="0"/>
    <s v="Nov"/>
    <n v="11"/>
    <n v="0.3374999999999998"/>
    <n v="5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n v="0"/>
    <n v="9"/>
    <x v="3"/>
    <s v="Mar"/>
    <n v="3"/>
    <n v="0.48"/>
    <n v="5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x v="424"/>
    <n v="119.69999999999999"/>
    <n v="6"/>
    <n v="0"/>
    <n v="31.121999999999996"/>
    <x v="3"/>
    <s v="Mar"/>
    <n v="3"/>
    <n v="0.26"/>
    <n v="5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n v="0.2"/>
    <n v="3.0860999999999996"/>
    <x v="3"/>
    <s v="Mar"/>
    <n v="3"/>
    <n v="0.33749999999999997"/>
    <n v="5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n v="0"/>
    <n v="18.2592"/>
    <x v="3"/>
    <s v="Mar"/>
    <n v="3"/>
    <n v="0.32"/>
    <n v="5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n v="0"/>
    <n v="13.603999999999992"/>
    <x v="3"/>
    <s v="Mar"/>
    <n v="3"/>
    <n v="0.18999999999999989"/>
    <n v="5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n v="0"/>
    <n v="27.934399999999997"/>
    <x v="3"/>
    <s v="Mar"/>
    <n v="3"/>
    <n v="0.25999999999999995"/>
    <n v="5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n v="0"/>
    <n v="3.4356999999999998"/>
    <x v="3"/>
    <s v="Mar"/>
    <n v="3"/>
    <n v="0.47"/>
    <n v="5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x v="32"/>
    <n v="59.099999999999994"/>
    <n v="6"/>
    <n v="0"/>
    <n v="22.458000000000002"/>
    <x v="3"/>
    <s v="Mar"/>
    <n v="3"/>
    <n v="0.38000000000000006"/>
    <n v="5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n v="0"/>
    <n v="12.097800000000001"/>
    <x v="3"/>
    <s v="Mar"/>
    <n v="3"/>
    <n v="0.26"/>
    <n v="5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n v="0"/>
    <n v="25.438400000000001"/>
    <x v="3"/>
    <s v="Aug"/>
    <n v="8"/>
    <n v="0.26"/>
    <n v="6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n v="0"/>
    <n v="13.486499999999999"/>
    <x v="1"/>
    <s v="Jul"/>
    <n v="7"/>
    <n v="0.45"/>
    <n v="2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n v="0.2"/>
    <n v="34.423199999999987"/>
    <x v="1"/>
    <s v="Jul"/>
    <n v="7"/>
    <n v="0.34999999999999987"/>
    <n v="2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x v="301"/>
    <n v="83.920000000000016"/>
    <n v="5"/>
    <n v="0.2"/>
    <n v="29.371999999999993"/>
    <x v="3"/>
    <s v="Dec"/>
    <n v="12"/>
    <n v="0.34999999999999987"/>
    <n v="6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2"/>
    <n v="2"/>
    <n v="0.2"/>
    <n v="5.1183999999999994"/>
    <x v="3"/>
    <s v="Dec"/>
    <n v="12"/>
    <n v="0.34999999999999992"/>
    <n v="6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n v="0"/>
    <n v="36.987300000000005"/>
    <x v="3"/>
    <s v="Dec"/>
    <n v="12"/>
    <n v="0.27"/>
    <n v="6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n v="0"/>
    <n v="1.512"/>
    <x v="3"/>
    <s v="Dec"/>
    <n v="12"/>
    <n v="0.48000000000000004"/>
    <n v="6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n v="0"/>
    <n v="4.099499999999999"/>
    <x v="3"/>
    <s v="May"/>
    <n v="5"/>
    <n v="0.4499999999999999"/>
    <n v="4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n v="0"/>
    <n v="165.71759999999995"/>
    <x v="3"/>
    <s v="May"/>
    <n v="5"/>
    <n v="0.28999999999999987"/>
    <n v="4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x v="1332"/>
    <n v="32.400000000000006"/>
    <n v="5"/>
    <n v="0"/>
    <n v="15.552000000000001"/>
    <x v="3"/>
    <s v="May"/>
    <n v="5"/>
    <n v="0.48"/>
    <n v="4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n v="0"/>
    <n v="4.5656999999999996"/>
    <x v="3"/>
    <s v="May"/>
    <n v="5"/>
    <n v="0.26999999999999996"/>
    <n v="4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n v="0.2"/>
    <n v="4.281600000000001"/>
    <x v="0"/>
    <s v="Jan"/>
    <n v="1"/>
    <n v="0.30000000000000004"/>
    <n v="6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x v="1334"/>
    <n v="451.13599999999997"/>
    <n v="4"/>
    <n v="0.2"/>
    <n v="-67.670399999999972"/>
    <x v="0"/>
    <s v="Jan"/>
    <n v="1"/>
    <n v="-0.14999999999999994"/>
    <n v="6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n v="0.2"/>
    <n v="6.4864000000000033"/>
    <x v="0"/>
    <s v="Jan"/>
    <n v="1"/>
    <n v="0.10000000000000005"/>
    <n v="6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x v="1335"/>
    <n v="217.58400000000003"/>
    <n v="2"/>
    <n v="0.2"/>
    <n v="-29.917800000000021"/>
    <x v="0"/>
    <s v="Nov"/>
    <n v="11"/>
    <n v="-0.13750000000000007"/>
    <n v="3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n v="0"/>
    <n v="29.032499999999999"/>
    <x v="0"/>
    <s v="Nov"/>
    <n v="11"/>
    <n v="0.35"/>
    <n v="3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n v="0"/>
    <n v="41.223699999999994"/>
    <x v="0"/>
    <s v="Nov"/>
    <n v="11"/>
    <n v="0.47"/>
    <n v="3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n v="0"/>
    <n v="429.57720000000006"/>
    <x v="0"/>
    <s v="Nov"/>
    <n v="11"/>
    <n v="0.39000000000000007"/>
    <n v="3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n v="0.2"/>
    <n v="-99.176400000000001"/>
    <x v="3"/>
    <s v="Sep"/>
    <n v="9"/>
    <n v="-7.4999999999999997E-2"/>
    <n v="4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n v="0"/>
    <n v="1.4742000000000002"/>
    <x v="2"/>
    <s v="Sep"/>
    <n v="9"/>
    <n v="0.27"/>
    <n v="6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x v="1338"/>
    <n v="11.184000000000001"/>
    <n v="1"/>
    <n v="0.2"/>
    <n v="0.83879999999999999"/>
    <x v="3"/>
    <s v="Jun"/>
    <n v="6"/>
    <n v="7.4999999999999997E-2"/>
    <n v="6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n v="0.2"/>
    <n v="-32.636600000000001"/>
    <x v="3"/>
    <s v="Jun"/>
    <n v="6"/>
    <n v="-0.21249999999999999"/>
    <n v="6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x v="747"/>
    <n v="1003.6200000000001"/>
    <n v="6"/>
    <n v="0"/>
    <n v="0"/>
    <x v="3"/>
    <s v="Dec"/>
    <n v="12"/>
    <n v="0"/>
    <n v="7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n v="0.2"/>
    <n v="11.429599999999999"/>
    <x v="3"/>
    <s v="Aug"/>
    <n v="8"/>
    <n v="0.32499999999999996"/>
    <n v="6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n v="0"/>
    <n v="250.30500000000004"/>
    <x v="3"/>
    <s v="Aug"/>
    <n v="8"/>
    <n v="0.22000000000000003"/>
    <n v="6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x v="444"/>
    <n v="99.680000000000021"/>
    <n v="5"/>
    <n v="0.2"/>
    <n v="32.396000000000001"/>
    <x v="3"/>
    <s v="Aug"/>
    <n v="8"/>
    <n v="0.32499999999999996"/>
    <n v="6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n v="0"/>
    <n v="1.4455999999999998"/>
    <x v="3"/>
    <s v="Aug"/>
    <n v="8"/>
    <n v="0.25999999999999995"/>
    <n v="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n v="0"/>
    <n v="22.235199999999999"/>
    <x v="1"/>
    <s v="Jan"/>
    <n v="1"/>
    <n v="0.26"/>
    <n v="2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n v="0"/>
    <n v="2.6568000000000005"/>
    <x v="1"/>
    <s v="Jan"/>
    <n v="1"/>
    <n v="0.27000000000000007"/>
    <n v="2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n v="0"/>
    <n v="9.6191999999999993"/>
    <x v="1"/>
    <s v="Jan"/>
    <n v="1"/>
    <n v="0.48"/>
    <n v="2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n v="0"/>
    <n v="303.3408"/>
    <x v="1"/>
    <s v="Oct"/>
    <n v="10"/>
    <n v="0.48"/>
    <n v="4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n v="0"/>
    <n v="10.763999999999999"/>
    <x v="1"/>
    <s v="Oct"/>
    <n v="10"/>
    <n v="0.44999999999999996"/>
    <n v="4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n v="0"/>
    <n v="41.51039999999999"/>
    <x v="2"/>
    <s v="Dec"/>
    <n v="12"/>
    <n v="0.45999999999999991"/>
    <n v="2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n v="0"/>
    <n v="1228.1787000000004"/>
    <x v="2"/>
    <s v="Nov"/>
    <n v="11"/>
    <n v="0.27000000000000007"/>
    <n v="4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n v="0.3"/>
    <n v="-34.39200000000001"/>
    <x v="0"/>
    <s v="Sep"/>
    <n v="9"/>
    <n v="-0.11428571428571431"/>
    <n v="4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n v="0.2"/>
    <n v="53.997000000000043"/>
    <x v="0"/>
    <s v="Sep"/>
    <n v="9"/>
    <n v="7.5000000000000053E-2"/>
    <n v="4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n v="0"/>
    <n v="32.391999999999939"/>
    <x v="2"/>
    <s v="Jun"/>
    <n v="6"/>
    <n v="4.9999999999999906E-2"/>
    <n v="6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n v="0"/>
    <n v="18.609299999999998"/>
    <x v="1"/>
    <s v="Sep"/>
    <n v="9"/>
    <n v="0.28999999999999998"/>
    <n v="5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n v="0"/>
    <n v="58.496199999999988"/>
    <x v="1"/>
    <s v="Sep"/>
    <n v="9"/>
    <n v="0.46999999999999992"/>
    <n v="5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x v="1208"/>
    <n v="9.5840000000000014"/>
    <n v="1"/>
    <n v="0.2"/>
    <n v="3.3543999999999996"/>
    <x v="0"/>
    <s v="May"/>
    <n v="5"/>
    <n v="0.34999999999999992"/>
    <n v="5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x v="1344"/>
    <n v="37.608000000000004"/>
    <n v="3"/>
    <n v="0.2"/>
    <n v="12.692699999999995"/>
    <x v="3"/>
    <s v="Jun"/>
    <n v="6"/>
    <n v="0.33749999999999986"/>
    <n v="1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n v="0.2"/>
    <n v="4.4311999999999996"/>
    <x v="3"/>
    <s v="Jun"/>
    <n v="6"/>
    <n v="0.36249999999999993"/>
    <n v="3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x v="614"/>
    <n v="2.3039999999999994"/>
    <n v="4"/>
    <n v="0.8"/>
    <n v="-3.5711999999999993"/>
    <x v="3"/>
    <s v="Jun"/>
    <n v="6"/>
    <n v="-1.55"/>
    <n v="3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x v="673"/>
    <n v="9.3599999999999977"/>
    <n v="4"/>
    <n v="0.8"/>
    <n v="-16.380000000000003"/>
    <x v="3"/>
    <s v="Jun"/>
    <n v="6"/>
    <n v="-1.7500000000000007"/>
    <n v="3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n v="0"/>
    <n v="3.4685999999999999"/>
    <x v="0"/>
    <s v="Nov"/>
    <n v="11"/>
    <n v="0.47"/>
    <n v="5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n v="0"/>
    <n v="15.041600000000003"/>
    <x v="2"/>
    <s v="Jul"/>
    <n v="7"/>
    <n v="0.28000000000000003"/>
    <n v="2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n v="0"/>
    <n v="327.50599999999963"/>
    <x v="2"/>
    <s v="Jul"/>
    <n v="7"/>
    <n v="3.9999999999999959E-2"/>
    <n v="2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n v="0"/>
    <n v="34.284800000000004"/>
    <x v="2"/>
    <s v="Jul"/>
    <n v="7"/>
    <n v="0.44000000000000006"/>
    <n v="2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x v="1346"/>
    <n v="32.783999999999992"/>
    <n v="4"/>
    <n v="0.8"/>
    <n v="-85.238399999999999"/>
    <x v="1"/>
    <s v="Jul"/>
    <n v="7"/>
    <n v="-2.6000000000000005"/>
    <n v="0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n v="0.2"/>
    <n v="14.758199999999995"/>
    <x v="3"/>
    <s v="Mar"/>
    <n v="3"/>
    <n v="7.4999999999999969E-2"/>
    <n v="6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x v="906"/>
    <n v="479.93999999999994"/>
    <n v="6"/>
    <n v="0"/>
    <n v="52.79340000000002"/>
    <x v="3"/>
    <s v="Mar"/>
    <n v="3"/>
    <n v="0.11000000000000006"/>
    <n v="6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n v="0"/>
    <n v="55.895999999999958"/>
    <x v="0"/>
    <s v="Nov"/>
    <n v="11"/>
    <n v="4.9999999999999961E-2"/>
    <n v="5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n v="0"/>
    <n v="41.534999999999997"/>
    <x v="1"/>
    <s v="Apr"/>
    <n v="4"/>
    <n v="0.38999999999999996"/>
    <n v="1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x v="472"/>
    <n v="45.660000000000011"/>
    <n v="5"/>
    <n v="0.7"/>
    <n v="-33.483999999999995"/>
    <x v="3"/>
    <s v="Dec"/>
    <n v="12"/>
    <n v="-0.73333333333333306"/>
    <n v="4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n v="0.2"/>
    <n v="1.1995999999999931"/>
    <x v="0"/>
    <s v="Nov"/>
    <n v="11"/>
    <n v="1.2499999999999928E-2"/>
    <n v="6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n v="0.3"/>
    <n v="-2.0567999999999991"/>
    <x v="0"/>
    <s v="Nov"/>
    <n v="11"/>
    <n v="-4.2857142857142844E-2"/>
    <n v="6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n v="0.2"/>
    <n v="19.823999999999998"/>
    <x v="2"/>
    <s v="Sep"/>
    <n v="9"/>
    <n v="7.4999999999999997E-2"/>
    <n v="5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x v="964"/>
    <n v="604.65600000000006"/>
    <n v="9"/>
    <n v="0.2"/>
    <n v="204.07139999999995"/>
    <x v="2"/>
    <s v="Nov"/>
    <n v="11"/>
    <n v="0.33749999999999991"/>
    <n v="7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n v="0"/>
    <n v="12.992999999999988"/>
    <x v="3"/>
    <s v="May"/>
    <n v="5"/>
    <n v="9.9999999999999908E-2"/>
    <n v="5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n v="0"/>
    <n v="9.8783999999999992"/>
    <x v="0"/>
    <s v="Oct"/>
    <n v="10"/>
    <n v="0.48999999999999994"/>
    <n v="6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n v="0"/>
    <n v="14.4354"/>
    <x v="0"/>
    <s v="Oct"/>
    <n v="10"/>
    <n v="0.49"/>
    <n v="6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x v="1350"/>
    <n v="868.58999999999992"/>
    <n v="3"/>
    <n v="0"/>
    <n v="251.89109999999988"/>
    <x v="0"/>
    <s v="Oct"/>
    <n v="10"/>
    <n v="0.28999999999999987"/>
    <n v="6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n v="0"/>
    <n v="6.2208000000000006"/>
    <x v="0"/>
    <s v="Oct"/>
    <n v="10"/>
    <n v="0.48000000000000004"/>
    <n v="6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n v="0"/>
    <n v="1.375"/>
    <x v="0"/>
    <s v="Oct"/>
    <n v="10"/>
    <n v="0.25"/>
    <n v="6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n v="0"/>
    <n v="55.935999999999993"/>
    <x v="0"/>
    <s v="Oct"/>
    <n v="10"/>
    <n v="0.45999999999999996"/>
    <n v="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x v="512"/>
    <n v="42.047999999999995"/>
    <n v="9"/>
    <n v="0.2"/>
    <n v="5.2559999999999985"/>
    <x v="1"/>
    <s v="Apr"/>
    <n v="4"/>
    <n v="0.12499999999999997"/>
    <n v="4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n v="0.2"/>
    <n v="4.4603999999999999"/>
    <x v="1"/>
    <s v="Apr"/>
    <n v="4"/>
    <n v="0.17499999999999999"/>
    <n v="4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x v="1014"/>
    <n v="6.8999999999999986"/>
    <n v="3"/>
    <n v="0.8"/>
    <n v="-12.075000000000003"/>
    <x v="1"/>
    <s v="Apr"/>
    <n v="4"/>
    <n v="-1.7500000000000007"/>
    <n v="4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x v="1215"/>
    <n v="9.6479999999999961"/>
    <n v="6"/>
    <n v="0.8"/>
    <n v="-16.884"/>
    <x v="1"/>
    <s v="Apr"/>
    <n v="4"/>
    <n v="-1.7500000000000007"/>
    <n v="4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x v="1039"/>
    <n v="7.9680000000000009"/>
    <n v="2"/>
    <n v="0.2"/>
    <n v="2.8884000000000007"/>
    <x v="1"/>
    <s v="Apr"/>
    <n v="4"/>
    <n v="0.36250000000000004"/>
    <n v="4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x v="738"/>
    <n v="10.368000000000002"/>
    <n v="2"/>
    <n v="0.2"/>
    <n v="3.6288"/>
    <x v="2"/>
    <s v="Oct"/>
    <n v="10"/>
    <n v="0.34999999999999992"/>
    <n v="5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n v="0"/>
    <n v="52.531999999999996"/>
    <x v="2"/>
    <s v="Aug"/>
    <n v="8"/>
    <n v="0.45999999999999996"/>
    <n v="4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n v="0"/>
    <n v="8.2615999999999996"/>
    <x v="2"/>
    <s v="Aug"/>
    <n v="8"/>
    <n v="0.45999999999999996"/>
    <n v="4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n v="0"/>
    <n v="4.5611999999999995"/>
    <x v="2"/>
    <s v="Aug"/>
    <n v="8"/>
    <n v="0.36"/>
    <n v="4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n v="0"/>
    <n v="122.38559999999998"/>
    <x v="2"/>
    <s v="Aug"/>
    <n v="8"/>
    <n v="0.36"/>
    <n v="4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n v="0.2"/>
    <n v="-337.80600000000004"/>
    <x v="3"/>
    <s v="Aug"/>
    <n v="8"/>
    <n v="-0.18750000000000003"/>
    <n v="3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n v="0"/>
    <n v="18.064800000000002"/>
    <x v="1"/>
    <s v="Sep"/>
    <n v="9"/>
    <n v="0.39"/>
    <n v="2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n v="0.3"/>
    <n v="-54.595799999999997"/>
    <x v="1"/>
    <s v="Jan"/>
    <n v="1"/>
    <n v="-0.3"/>
    <n v="2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n v="0.4"/>
    <n v="-100.7944"/>
    <x v="1"/>
    <s v="Jan"/>
    <n v="1"/>
    <n v="-0.23333333333333334"/>
    <n v="2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x v="1352"/>
    <n v="155.36999999999998"/>
    <n v="1"/>
    <n v="0.4"/>
    <n v="-36.253"/>
    <x v="1"/>
    <s v="Jan"/>
    <n v="1"/>
    <n v="-0.23333333333333336"/>
    <n v="2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x v="299"/>
    <n v="1348.7040000000002"/>
    <n v="6"/>
    <n v="0.2"/>
    <n v="-219.16440000000023"/>
    <x v="1"/>
    <s v="Jul"/>
    <n v="7"/>
    <n v="-0.16250000000000014"/>
    <n v="0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n v="0.2"/>
    <n v="78.767099999999971"/>
    <x v="1"/>
    <s v="Jul"/>
    <n v="7"/>
    <n v="0.11249999999999995"/>
    <n v="0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n v="0.2"/>
    <n v="22.377600000000001"/>
    <x v="0"/>
    <s v="Apr"/>
    <n v="4"/>
    <n v="0.2"/>
    <n v="4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n v="0.2"/>
    <n v="14.39520000000001"/>
    <x v="2"/>
    <s v="Sep"/>
    <n v="9"/>
    <n v="0.10000000000000007"/>
    <n v="5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n v="0"/>
    <n v="13.915199999999992"/>
    <x v="0"/>
    <s v="Sep"/>
    <n v="9"/>
    <n v="7.9999999999999946E-2"/>
    <n v="6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n v="0"/>
    <n v="6.9371999999999998"/>
    <x v="0"/>
    <s v="Sep"/>
    <n v="9"/>
    <n v="0.47"/>
    <n v="6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n v="0"/>
    <n v="2.0592000000000041"/>
    <x v="3"/>
    <s v="Apr"/>
    <n v="4"/>
    <n v="1.0000000000000021E-2"/>
    <n v="4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n v="0.15"/>
    <n v="-6.0489999999999995"/>
    <x v="3"/>
    <s v="Apr"/>
    <n v="4"/>
    <n v="-5.8823529411764705E-2"/>
    <n v="4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n v="0.2"/>
    <n v="0.25919999999999999"/>
    <x v="1"/>
    <s v="Aug"/>
    <n v="8"/>
    <n v="0.1125"/>
    <n v="6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n v="0.2"/>
    <n v="211.49549999999977"/>
    <x v="1"/>
    <s v="Aug"/>
    <n v="8"/>
    <n v="0.11249999999999988"/>
    <n v="6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n v="0.2"/>
    <n v="105.64559999999997"/>
    <x v="1"/>
    <s v="Aug"/>
    <n v="8"/>
    <n v="0.33749999999999991"/>
    <n v="6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n v="0.2"/>
    <n v="1.764"/>
    <x v="1"/>
    <s v="Aug"/>
    <n v="8"/>
    <n v="0.35"/>
    <n v="6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x v="1354"/>
    <n v="821.87999999999988"/>
    <n v="6"/>
    <n v="0"/>
    <n v="213.68880000000001"/>
    <x v="3"/>
    <s v="Nov"/>
    <n v="11"/>
    <n v="0.26000000000000006"/>
    <n v="4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n v="0"/>
    <n v="10.760400000000001"/>
    <x v="3"/>
    <s v="Nov"/>
    <n v="11"/>
    <n v="0.49"/>
    <n v="4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n v="0"/>
    <n v="12.441600000000001"/>
    <x v="0"/>
    <s v="Sep"/>
    <n v="9"/>
    <n v="0.48000000000000004"/>
    <n v="4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n v="0.2"/>
    <n v="70.554400000000072"/>
    <x v="0"/>
    <s v="Aug"/>
    <n v="8"/>
    <n v="0.1000000000000001"/>
    <n v="5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n v="0"/>
    <n v="12"/>
    <x v="1"/>
    <s v="Sep"/>
    <n v="9"/>
    <n v="0.24"/>
    <n v="4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n v="0.6"/>
    <n v="-32.320000000000007"/>
    <x v="0"/>
    <s v="Oct"/>
    <n v="10"/>
    <n v="-0.62500000000000011"/>
    <n v="6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x v="1283"/>
    <n v="6.9920000000000009"/>
    <n v="2"/>
    <n v="0.2"/>
    <n v="0.52439999999999998"/>
    <x v="1"/>
    <s v="Mar"/>
    <n v="3"/>
    <n v="7.4999999999999983E-2"/>
    <n v="6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n v="0"/>
    <n v="140.68599999999989"/>
    <x v="1"/>
    <s v="May"/>
    <n v="5"/>
    <n v="9.9999999999999936E-2"/>
    <n v="4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n v="0"/>
    <n v="7.5600000000000005"/>
    <x v="1"/>
    <s v="May"/>
    <n v="5"/>
    <n v="0.48000000000000004"/>
    <n v="4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n v="0"/>
    <n v="61.38900000000001"/>
    <x v="1"/>
    <s v="May"/>
    <n v="5"/>
    <n v="0.19000000000000003"/>
    <n v="4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n v="0.2"/>
    <n v="3.3408000000000002"/>
    <x v="1"/>
    <s v="Dec"/>
    <n v="12"/>
    <n v="0.36250000000000004"/>
    <n v="6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x v="1276"/>
    <n v="10.368000000000002"/>
    <n v="2"/>
    <n v="0.2"/>
    <n v="3.6288"/>
    <x v="1"/>
    <s v="Dec"/>
    <n v="12"/>
    <n v="0.34999999999999992"/>
    <n v="6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n v="0"/>
    <n v="2.7035999999999998"/>
    <x v="1"/>
    <s v="Mar"/>
    <n v="3"/>
    <n v="0.18"/>
    <n v="5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n v="0"/>
    <n v="9.1313999999999993"/>
    <x v="1"/>
    <s v="Mar"/>
    <n v="3"/>
    <n v="0.26999999999999996"/>
    <n v="5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n v="0"/>
    <n v="27.689999999999998"/>
    <x v="3"/>
    <s v="Dec"/>
    <n v="12"/>
    <n v="0.38999999999999996"/>
    <n v="3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x v="1360"/>
    <n v="25.120000000000005"/>
    <n v="5"/>
    <n v="0.2"/>
    <n v="7.8499999999999979"/>
    <x v="3"/>
    <s v="Nov"/>
    <n v="11"/>
    <n v="0.31249999999999983"/>
    <n v="2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n v="0"/>
    <n v="239.90580000000011"/>
    <x v="3"/>
    <s v="Nov"/>
    <n v="11"/>
    <n v="9.0000000000000052E-2"/>
    <n v="2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n v="0"/>
    <n v="133.86240000000004"/>
    <x v="3"/>
    <s v="Sep"/>
    <n v="9"/>
    <n v="0.28000000000000008"/>
    <n v="4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n v="0.4"/>
    <n v="-35.617400000000004"/>
    <x v="3"/>
    <s v="Dec"/>
    <n v="12"/>
    <n v="-0.21666666666666667"/>
    <n v="0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n v="0.2"/>
    <n v="3.6431999999999998"/>
    <x v="3"/>
    <s v="Dec"/>
    <n v="12"/>
    <n v="0.27500000000000002"/>
    <n v="0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x v="846"/>
    <n v="2.9120000000000004"/>
    <n v="2"/>
    <n v="0.2"/>
    <n v="0.90999999999999981"/>
    <x v="3"/>
    <s v="Jul"/>
    <n v="7"/>
    <n v="0.31249999999999989"/>
    <n v="5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x v="1273"/>
    <n v="1399.9440000000002"/>
    <n v="7"/>
    <n v="0.2"/>
    <n v="52.497900000000016"/>
    <x v="0"/>
    <s v="Aug"/>
    <n v="8"/>
    <n v="3.7500000000000006E-2"/>
    <n v="3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n v="0"/>
    <n v="31.586999999999961"/>
    <x v="3"/>
    <s v="Jul"/>
    <n v="7"/>
    <n v="5.9999999999999921E-2"/>
    <n v="5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n v="0"/>
    <n v="7.9527000000000001"/>
    <x v="2"/>
    <s v="Nov"/>
    <n v="11"/>
    <n v="0.49"/>
    <n v="5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n v="0"/>
    <n v="156.751"/>
    <x v="2"/>
    <s v="Nov"/>
    <n v="11"/>
    <n v="0.49000000000000005"/>
    <n v="5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n v="0"/>
    <n v="5.3391999999999991"/>
    <x v="2"/>
    <s v="Nov"/>
    <n v="11"/>
    <n v="0.46999999999999992"/>
    <n v="5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n v="0"/>
    <n v="290.30160000000001"/>
    <x v="2"/>
    <s v="Nov"/>
    <n v="11"/>
    <n v="0.43"/>
    <n v="5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x v="1362"/>
    <n v="62.820000000000007"/>
    <n v="3"/>
    <n v="0"/>
    <n v="30.7818"/>
    <x v="2"/>
    <s v="Jan"/>
    <n v="1"/>
    <n v="0.48999999999999994"/>
    <n v="5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n v="0"/>
    <n v="0"/>
    <x v="2"/>
    <s v="Jan"/>
    <n v="1"/>
    <n v="0"/>
    <n v="5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n v="0"/>
    <n v="9.3312000000000008"/>
    <x v="2"/>
    <s v="Jan"/>
    <n v="1"/>
    <n v="0.48000000000000004"/>
    <n v="5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n v="0"/>
    <n v="8.34"/>
    <x v="2"/>
    <s v="Jan"/>
    <n v="1"/>
    <n v="0.5"/>
    <n v="5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n v="0"/>
    <n v="0"/>
    <x v="2"/>
    <s v="Jan"/>
    <n v="1"/>
    <n v="0"/>
    <n v="5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x v="1364"/>
    <n v="12.419999999999998"/>
    <n v="3"/>
    <n v="0"/>
    <n v="4.4711999999999996"/>
    <x v="2"/>
    <s v="Jan"/>
    <n v="1"/>
    <n v="0.36000000000000004"/>
    <n v="5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n v="0"/>
    <n v="52.634399999999999"/>
    <x v="2"/>
    <s v="Jan"/>
    <n v="1"/>
    <n v="0.28000000000000003"/>
    <n v="5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x v="318"/>
    <n v="6.6080000000000005"/>
    <n v="2"/>
    <n v="0.2"/>
    <n v="2.1475999999999997"/>
    <x v="1"/>
    <s v="Nov"/>
    <n v="11"/>
    <n v="0.32499999999999996"/>
    <n v="7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n v="0"/>
    <n v="67.113900000000015"/>
    <x v="3"/>
    <s v="Jun"/>
    <n v="6"/>
    <n v="0.27000000000000007"/>
    <n v="6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n v="0"/>
    <n v="9.7812000000000019"/>
    <x v="3"/>
    <s v="Jun"/>
    <n v="6"/>
    <n v="0.44000000000000006"/>
    <n v="6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n v="0"/>
    <n v="1.0165999999999995"/>
    <x v="0"/>
    <s v="May"/>
    <n v="5"/>
    <n v="0.1699999999999999"/>
    <n v="4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n v="0.2"/>
    <n v="21.539699999999996"/>
    <x v="0"/>
    <s v="May"/>
    <n v="5"/>
    <n v="8.7499999999999981E-2"/>
    <n v="4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x v="1366"/>
    <n v="14.136000000000003"/>
    <n v="2"/>
    <n v="0.6"/>
    <n v="-7.774799999999999"/>
    <x v="0"/>
    <s v="Sep"/>
    <n v="9"/>
    <n v="-0.54999999999999982"/>
    <n v="6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n v="0.5"/>
    <n v="-300.73500000000001"/>
    <x v="0"/>
    <s v="Sep"/>
    <n v="9"/>
    <n v="-0.5"/>
    <n v="6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n v="0"/>
    <n v="39.549999999999997"/>
    <x v="3"/>
    <s v="Nov"/>
    <n v="11"/>
    <n v="0.5"/>
    <n v="2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n v="0"/>
    <n v="157.36319999999998"/>
    <x v="3"/>
    <s v="Nov"/>
    <n v="11"/>
    <n v="0.48"/>
    <n v="2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n v="0"/>
    <n v="81.432000000000002"/>
    <x v="3"/>
    <s v="May"/>
    <n v="5"/>
    <n v="0.45"/>
    <n v="4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n v="0"/>
    <n v="411.73649999999998"/>
    <x v="3"/>
    <s v="May"/>
    <n v="5"/>
    <n v="0.44999999999999996"/>
    <n v="4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n v="0"/>
    <n v="158.75190000000003"/>
    <x v="3"/>
    <s v="May"/>
    <n v="5"/>
    <n v="0.27000000000000007"/>
    <n v="4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n v="0"/>
    <n v="95.461199999999963"/>
    <x v="3"/>
    <s v="May"/>
    <n v="5"/>
    <n v="0.17999999999999991"/>
    <n v="4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x v="1369"/>
    <n v="14.940000000000001"/>
    <n v="3"/>
    <n v="0"/>
    <n v="7.3206000000000007"/>
    <x v="3"/>
    <s v="May"/>
    <n v="5"/>
    <n v="0.49"/>
    <n v="4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n v="0"/>
    <n v="35.362599999999986"/>
    <x v="3"/>
    <s v="Apr"/>
    <n v="4"/>
    <n v="0.28999999999999987"/>
    <n v="6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x v="354"/>
    <n v="122.71000000000001"/>
    <n v="7"/>
    <n v="0"/>
    <n v="36.812999999999988"/>
    <x v="3"/>
    <s v="Apr"/>
    <n v="4"/>
    <n v="0.29999999999999988"/>
    <n v="6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x v="33"/>
    <n v="14.940000000000001"/>
    <n v="3"/>
    <n v="0"/>
    <n v="7.0218000000000007"/>
    <x v="0"/>
    <s v="Jun"/>
    <n v="6"/>
    <n v="0.47000000000000003"/>
    <n v="0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n v="0"/>
    <n v="364.45949999999993"/>
    <x v="0"/>
    <s v="Jun"/>
    <n v="6"/>
    <n v="0.26999999999999996"/>
    <n v="0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n v="0.2"/>
    <n v="5.129400000000004"/>
    <x v="0"/>
    <s v="Jun"/>
    <n v="6"/>
    <n v="3.7500000000000033E-2"/>
    <n v="0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n v="0"/>
    <n v="20.780799999999999"/>
    <x v="0"/>
    <s v="Jun"/>
    <n v="6"/>
    <n v="0.34"/>
    <n v="0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x v="1054"/>
    <n v="1.1670000000000003"/>
    <n v="1"/>
    <n v="0.7"/>
    <n v="-0.85579999999999989"/>
    <x v="2"/>
    <s v="Dec"/>
    <n v="12"/>
    <n v="-0.73333333333333306"/>
    <n v="5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n v="0"/>
    <n v="4.9270999999999976"/>
    <x v="0"/>
    <s v="Mar"/>
    <n v="3"/>
    <n v="0.28999999999999987"/>
    <n v="6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n v="0.2"/>
    <n v="0"/>
    <x v="2"/>
    <s v="Nov"/>
    <n v="11"/>
    <n v="0"/>
    <n v="5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n v="0.2"/>
    <n v="0.88200000000000001"/>
    <x v="2"/>
    <s v="Nov"/>
    <n v="11"/>
    <n v="0.35"/>
    <n v="5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x v="3"/>
    <n v="1218.7349999999997"/>
    <n v="5"/>
    <n v="0.3"/>
    <n v="-121.87349999999992"/>
    <x v="2"/>
    <s v="Nov"/>
    <n v="11"/>
    <n v="-9.9999999999999964E-2"/>
    <n v="5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n v="0.2"/>
    <n v="1.9925999999999999"/>
    <x v="2"/>
    <s v="Nov"/>
    <n v="11"/>
    <n v="0.33749999999999997"/>
    <n v="5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x v="782"/>
    <n v="15.696000000000002"/>
    <n v="3"/>
    <n v="0.2"/>
    <n v="5.1011999999999995"/>
    <x v="2"/>
    <s v="Nov"/>
    <n v="11"/>
    <n v="0.32499999999999996"/>
    <n v="5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n v="0.6"/>
    <n v="-3.9624000000000006"/>
    <x v="2"/>
    <s v="Nov"/>
    <n v="11"/>
    <n v="-0.65000000000000013"/>
    <n v="5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x v="790"/>
    <n v="41.568000000000005"/>
    <n v="2"/>
    <n v="0.2"/>
    <n v="2.5980000000000008"/>
    <x v="0"/>
    <s v="Apr"/>
    <n v="4"/>
    <n v="6.2500000000000014E-2"/>
    <n v="7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x v="371"/>
    <n v="230.28000000000003"/>
    <n v="3"/>
    <n v="0.2"/>
    <n v="23.027999999999992"/>
    <x v="2"/>
    <s v="Apr"/>
    <n v="4"/>
    <n v="9.999999999999995E-2"/>
    <n v="7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n v="0.2"/>
    <n v="5.714999999999999"/>
    <x v="2"/>
    <s v="Apr"/>
    <n v="4"/>
    <n v="0.31249999999999994"/>
    <n v="7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n v="0"/>
    <n v="2.7166000000000001"/>
    <x v="3"/>
    <s v="Apr"/>
    <n v="4"/>
    <n v="0.47000000000000003"/>
    <n v="4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x v="673"/>
    <n v="121.67999999999999"/>
    <n v="13"/>
    <n v="0.2"/>
    <n v="38.024999999999977"/>
    <x v="3"/>
    <s v="Apr"/>
    <n v="4"/>
    <n v="0.31249999999999983"/>
    <n v="4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n v="0"/>
    <n v="1.0841999999999998"/>
    <x v="3"/>
    <s v="Dec"/>
    <n v="12"/>
    <n v="0.25999999999999995"/>
    <n v="4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n v="0.2"/>
    <n v="6.7039999999999971"/>
    <x v="3"/>
    <s v="Dec"/>
    <n v="12"/>
    <n v="9.999999999999995E-2"/>
    <n v="4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n v="0"/>
    <n v="10.4496"/>
    <x v="3"/>
    <s v="Dec"/>
    <n v="12"/>
    <n v="0.28000000000000003"/>
    <n v="4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n v="0"/>
    <n v="8.6715"/>
    <x v="3"/>
    <s v="Dec"/>
    <n v="12"/>
    <n v="0.47000000000000003"/>
    <n v="4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n v="0"/>
    <n v="12.441600000000001"/>
    <x v="2"/>
    <s v="Dec"/>
    <n v="12"/>
    <n v="0.48000000000000004"/>
    <n v="3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n v="0.2"/>
    <n v="3919.9887999999992"/>
    <x v="3"/>
    <s v="Oct"/>
    <n v="10"/>
    <n v="0.34999999999999992"/>
    <n v="2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n v="0"/>
    <n v="647.89200000000005"/>
    <x v="3"/>
    <s v="Oct"/>
    <n v="10"/>
    <n v="0.27"/>
    <n v="2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n v="0"/>
    <n v="28.754999999999995"/>
    <x v="3"/>
    <s v="Oct"/>
    <n v="10"/>
    <n v="0.44999999999999996"/>
    <n v="2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n v="0"/>
    <n v="0.52989999999999782"/>
    <x v="3"/>
    <s v="Oct"/>
    <n v="10"/>
    <n v="9.9999999999999586E-3"/>
    <n v="2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x v="453"/>
    <n v="60.864000000000004"/>
    <n v="4"/>
    <n v="0.2"/>
    <n v="9.1295999999999964"/>
    <x v="3"/>
    <s v="Nov"/>
    <n v="11"/>
    <n v="0.14999999999999994"/>
    <n v="2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x v="1375"/>
    <n v="652.99500000000012"/>
    <n v="7"/>
    <n v="0.7"/>
    <n v="-935.95949999999993"/>
    <x v="3"/>
    <s v="Nov"/>
    <n v="11"/>
    <n v="-1.4333333333333329"/>
    <n v="2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x v="1376"/>
    <n v="11.220000000000002"/>
    <n v="10"/>
    <n v="0.7"/>
    <n v="-7.4799999999999969"/>
    <x v="3"/>
    <s v="Nov"/>
    <n v="11"/>
    <n v="-0.6666666666666663"/>
    <n v="2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x v="1214"/>
    <n v="14.940000000000001"/>
    <n v="3"/>
    <n v="0"/>
    <n v="7.0218000000000007"/>
    <x v="1"/>
    <s v="Sep"/>
    <n v="9"/>
    <n v="0.47000000000000003"/>
    <n v="5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n v="0"/>
    <n v="17.182800000000004"/>
    <x v="3"/>
    <s v="May"/>
    <n v="5"/>
    <n v="0.4300000000000001"/>
    <n v="5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n v="0.2"/>
    <n v="4.2623999999999977"/>
    <x v="3"/>
    <s v="May"/>
    <n v="5"/>
    <n v="9.9999999999999936E-2"/>
    <n v="5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n v="0.2"/>
    <n v="24.857999999999983"/>
    <x v="3"/>
    <s v="May"/>
    <n v="5"/>
    <n v="0.11249999999999992"/>
    <n v="5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x v="1378"/>
    <n v="4.9280000000000008"/>
    <n v="2"/>
    <n v="0.2"/>
    <n v="0.73919999999999941"/>
    <x v="1"/>
    <s v="Jul"/>
    <n v="7"/>
    <n v="0.14999999999999986"/>
    <n v="5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x v="544"/>
    <n v="7.2300000000000022"/>
    <n v="5"/>
    <n v="0.7"/>
    <n v="-5.7840000000000007"/>
    <x v="1"/>
    <s v="Jul"/>
    <n v="7"/>
    <n v="-0.79999999999999982"/>
    <n v="5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n v="0"/>
    <n v="61.38900000000001"/>
    <x v="1"/>
    <s v="Aug"/>
    <n v="8"/>
    <n v="0.19000000000000003"/>
    <n v="4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n v="0"/>
    <n v="9.3295999999999992"/>
    <x v="3"/>
    <s v="Jun"/>
    <n v="6"/>
    <n v="0.49"/>
    <n v="6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n v="0.2"/>
    <n v="4.2665999999999986"/>
    <x v="3"/>
    <s v="Jun"/>
    <n v="6"/>
    <n v="0.3249999999999999"/>
    <n v="6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n v="0"/>
    <n v="16.676400000000001"/>
    <x v="3"/>
    <s v="Jun"/>
    <n v="6"/>
    <n v="0.26"/>
    <n v="6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n v="0.1"/>
    <n v="143.03999999999996"/>
    <x v="3"/>
    <s v="Jun"/>
    <n v="6"/>
    <n v="0.16666666666666663"/>
    <n v="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n v="0"/>
    <n v="2.9989999999999988"/>
    <x v="1"/>
    <s v="Feb"/>
    <n v="2"/>
    <n v="9.9999999999999964E-2"/>
    <n v="5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n v="0.2"/>
    <n v="67.442399999999992"/>
    <x v="0"/>
    <s v="Dec"/>
    <n v="12"/>
    <n v="0.36249999999999993"/>
    <n v="1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n v="0.2"/>
    <n v="4.1390999999999991"/>
    <x v="0"/>
    <s v="Apr"/>
    <n v="4"/>
    <n v="0.11249999999999998"/>
    <n v="4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x v="397"/>
    <n v="18.624000000000002"/>
    <n v="8"/>
    <n v="0.2"/>
    <n v="6.2855999999999987"/>
    <x v="0"/>
    <s v="Apr"/>
    <n v="4"/>
    <n v="0.33749999999999991"/>
    <n v="4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n v="0"/>
    <n v="23.652900000000002"/>
    <x v="2"/>
    <s v="Sep"/>
    <n v="9"/>
    <n v="0.41000000000000009"/>
    <n v="5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n v="0"/>
    <n v="20.120699999999999"/>
    <x v="2"/>
    <s v="Sep"/>
    <n v="9"/>
    <n v="0.47"/>
    <n v="5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n v="0"/>
    <n v="6.2208000000000006"/>
    <x v="2"/>
    <s v="Sep"/>
    <n v="9"/>
    <n v="0.48000000000000004"/>
    <n v="5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x v="1354"/>
    <n v="821.87999999999988"/>
    <n v="6"/>
    <n v="0"/>
    <n v="213.68880000000001"/>
    <x v="2"/>
    <s v="Sep"/>
    <n v="9"/>
    <n v="0.26000000000000006"/>
    <n v="5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x v="140"/>
    <n v="104.85000000000001"/>
    <n v="3"/>
    <n v="0"/>
    <n v="28.309500000000007"/>
    <x v="2"/>
    <s v="Sep"/>
    <n v="9"/>
    <n v="0.27"/>
    <n v="5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x v="892"/>
    <n v="424.95749999999992"/>
    <n v="5"/>
    <n v="0.15"/>
    <n v="19.997999999999976"/>
    <x v="0"/>
    <s v="Sep"/>
    <n v="9"/>
    <n v="4.7058823529411715E-2"/>
    <n v="5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x v="307"/>
    <n v="10.776000000000002"/>
    <n v="3"/>
    <n v="0.2"/>
    <n v="3.5021999999999989"/>
    <x v="3"/>
    <s v="Sep"/>
    <n v="9"/>
    <n v="0.32499999999999984"/>
    <n v="4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n v="0.2"/>
    <n v="4.2716999999999992"/>
    <x v="3"/>
    <s v="Sep"/>
    <n v="9"/>
    <n v="0.36249999999999993"/>
    <n v="4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n v="0"/>
    <n v="80.791200000000003"/>
    <x v="3"/>
    <s v="Sep"/>
    <n v="9"/>
    <n v="0.49000000000000005"/>
    <n v="4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n v="0"/>
    <n v="77.576399999999921"/>
    <x v="3"/>
    <s v="Sep"/>
    <n v="9"/>
    <n v="5.9999999999999935E-2"/>
    <n v="4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x v="1386"/>
    <n v="25.584000000000003"/>
    <n v="2"/>
    <n v="0.2"/>
    <n v="8.9543999999999997"/>
    <x v="3"/>
    <s v="Sep"/>
    <n v="9"/>
    <n v="0.34999999999999992"/>
    <n v="4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n v="0"/>
    <n v="65.435000000000002"/>
    <x v="3"/>
    <s v="Sep"/>
    <n v="9"/>
    <n v="0.25"/>
    <n v="4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x v="781"/>
    <n v="14.399999999999999"/>
    <n v="5"/>
    <n v="0"/>
    <n v="7.056"/>
    <x v="3"/>
    <s v="Sep"/>
    <n v="9"/>
    <n v="0.49000000000000005"/>
    <n v="4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n v="0"/>
    <n v="5.1042000000000005"/>
    <x v="0"/>
    <s v="Aug"/>
    <n v="8"/>
    <n v="0.47000000000000008"/>
    <n v="4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n v="0.2"/>
    <n v="99.431999999999931"/>
    <x v="1"/>
    <s v="Dec"/>
    <n v="12"/>
    <n v="0.11249999999999992"/>
    <n v="4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n v="0"/>
    <n v="494.97250000000003"/>
    <x v="3"/>
    <s v="Nov"/>
    <n v="11"/>
    <n v="0.25"/>
    <n v="4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n v="0"/>
    <n v="35.981999999999992"/>
    <x v="3"/>
    <s v="Nov"/>
    <n v="11"/>
    <n v="0.44999999999999996"/>
    <n v="4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n v="0"/>
    <n v="4.2047999999999996"/>
    <x v="3"/>
    <s v="Apr"/>
    <n v="4"/>
    <n v="0.48"/>
    <n v="1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x v="639"/>
    <n v="3.9840000000000004"/>
    <n v="1"/>
    <n v="0.2"/>
    <n v="1.2948"/>
    <x v="0"/>
    <s v="May"/>
    <n v="5"/>
    <n v="0.32499999999999996"/>
    <n v="3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n v="0.4"/>
    <n v="-142.07100000000008"/>
    <x v="0"/>
    <s v="May"/>
    <n v="5"/>
    <n v="-0.38333333333333353"/>
    <n v="3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x v="1188"/>
    <n v="2.7420000000000004"/>
    <n v="2"/>
    <n v="0.7"/>
    <n v="-2.0107999999999997"/>
    <x v="0"/>
    <s v="May"/>
    <n v="5"/>
    <n v="-0.73333333333333306"/>
    <n v="3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x v="463"/>
    <n v="79.512000000000015"/>
    <n v="3"/>
    <n v="0.2"/>
    <n v="20.8719"/>
    <x v="0"/>
    <s v="Oct"/>
    <n v="10"/>
    <n v="0.26249999999999996"/>
    <n v="0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n v="0.2"/>
    <n v="9.568799999999996"/>
    <x v="0"/>
    <s v="Oct"/>
    <n v="10"/>
    <n v="0.33749999999999986"/>
    <n v="0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n v="0.2"/>
    <n v="4.5881999999999987"/>
    <x v="1"/>
    <s v="Aug"/>
    <n v="8"/>
    <n v="0.11249999999999998"/>
    <n v="5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n v="0"/>
    <n v="29.668800000000005"/>
    <x v="1"/>
    <s v="Aug"/>
    <n v="8"/>
    <n v="0.28000000000000008"/>
    <n v="5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n v="0"/>
    <n v="79.891199999999998"/>
    <x v="2"/>
    <s v="Sep"/>
    <n v="9"/>
    <n v="0.48"/>
    <n v="3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x v="1388"/>
    <n v="785.87999999999988"/>
    <n v="6"/>
    <n v="0"/>
    <n v="212.18759999999997"/>
    <x v="2"/>
    <s v="Sep"/>
    <n v="9"/>
    <n v="0.27"/>
    <n v="3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n v="0"/>
    <n v="12.837999999999999"/>
    <x v="2"/>
    <s v="Sep"/>
    <n v="9"/>
    <n v="0.49"/>
    <n v="3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x v="1227"/>
    <n v="1325.8500000000001"/>
    <n v="5"/>
    <n v="0"/>
    <n v="238.65299999999991"/>
    <x v="2"/>
    <s v="Sep"/>
    <n v="9"/>
    <n v="0.17999999999999991"/>
    <n v="3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n v="0"/>
    <n v="79.891199999999998"/>
    <x v="3"/>
    <s v="Dec"/>
    <n v="12"/>
    <n v="0.48"/>
    <n v="0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n v="0.2"/>
    <n v="0.76649999999999974"/>
    <x v="3"/>
    <s v="Nov"/>
    <n v="11"/>
    <n v="8.7499999999999967E-2"/>
    <n v="5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n v="0.2"/>
    <n v="4.3584000000000032"/>
    <x v="3"/>
    <s v="Nov"/>
    <n v="11"/>
    <n v="0.10000000000000006"/>
    <n v="5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x v="1075"/>
    <n v="11.088000000000003"/>
    <n v="7"/>
    <n v="0.7"/>
    <n v="-8.1311999999999998"/>
    <x v="2"/>
    <s v="Jun"/>
    <n v="6"/>
    <n v="-0.73333333333333317"/>
    <n v="0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n v="0.7"/>
    <n v="-16.775999999999996"/>
    <x v="2"/>
    <s v="Jun"/>
    <n v="6"/>
    <n v="-0.66666666666666652"/>
    <n v="0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x v="614"/>
    <n v="14.399999999999999"/>
    <n v="5"/>
    <n v="0"/>
    <n v="7.056"/>
    <x v="3"/>
    <s v="Jan"/>
    <n v="1"/>
    <n v="0.49000000000000005"/>
    <n v="6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x v="695"/>
    <n v="619.94999999999993"/>
    <n v="5"/>
    <n v="0"/>
    <n v="111.59099999999995"/>
    <x v="3"/>
    <s v="Jan"/>
    <n v="1"/>
    <n v="0.17999999999999994"/>
    <n v="6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n v="0"/>
    <n v="42.074399999999997"/>
    <x v="3"/>
    <s v="Jan"/>
    <n v="1"/>
    <n v="0.47"/>
    <n v="6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x v="1391"/>
    <n v="350.97300000000007"/>
    <n v="3"/>
    <n v="0.1"/>
    <n v="152.08829999999998"/>
    <x v="3"/>
    <s v="Jan"/>
    <n v="1"/>
    <n v="0.43333333333333318"/>
    <n v="6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n v="0"/>
    <n v="49.496999999999986"/>
    <x v="3"/>
    <s v="Jan"/>
    <n v="1"/>
    <n v="0.29999999999999988"/>
    <n v="6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n v="0.2"/>
    <n v="101.57939999999999"/>
    <x v="3"/>
    <s v="Jun"/>
    <n v="6"/>
    <n v="0.32499999999999996"/>
    <n v="7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n v="0.2"/>
    <n v="29.984999999999985"/>
    <x v="0"/>
    <s v="Sep"/>
    <n v="9"/>
    <n v="0.31249999999999983"/>
    <n v="5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n v="0.7"/>
    <n v="-2.4563999999999995"/>
    <x v="0"/>
    <s v="Sep"/>
    <n v="9"/>
    <n v="-0.7666666666666665"/>
    <n v="5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x v="1393"/>
    <n v="3.9799999999999991"/>
    <n v="5"/>
    <n v="0.8"/>
    <n v="-6.5670000000000019"/>
    <x v="0"/>
    <s v="Aug"/>
    <n v="8"/>
    <n v="-1.6500000000000008"/>
    <n v="1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x v="1394"/>
    <n v="15.700000000000001"/>
    <n v="5"/>
    <n v="0"/>
    <n v="7.0649999999999995"/>
    <x v="1"/>
    <s v="Nov"/>
    <n v="11"/>
    <n v="0.44999999999999996"/>
    <n v="2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n v="0.2"/>
    <n v="1.6399999999999995"/>
    <x v="2"/>
    <s v="Jun"/>
    <n v="6"/>
    <n v="0.31249999999999989"/>
    <n v="2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19"/>
    <n v="3"/>
    <n v="0.7"/>
    <n v="-4.4550000000000001"/>
    <x v="3"/>
    <s v="Dec"/>
    <n v="12"/>
    <n v="-0.83333333333333304"/>
    <n v="4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n v="0.2"/>
    <n v="5.6115000000000004"/>
    <x v="0"/>
    <s v="Aug"/>
    <n v="8"/>
    <n v="0.36249999999999999"/>
    <n v="5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n v="0.2"/>
    <n v="8.1432000000000002"/>
    <x v="0"/>
    <s v="Aug"/>
    <n v="8"/>
    <n v="7.5000000000000011E-2"/>
    <n v="5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n v="0"/>
    <n v="37.366"/>
    <x v="0"/>
    <s v="Jan"/>
    <n v="1"/>
    <n v="0.33999999999999997"/>
    <n v="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n v="0.2"/>
    <n v="4.0383000000000013"/>
    <x v="2"/>
    <s v="Oct"/>
    <n v="10"/>
    <n v="0.26250000000000007"/>
    <n v="5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n v="0.2"/>
    <n v="10.623199999999997"/>
    <x v="0"/>
    <s v="Feb"/>
    <n v="2"/>
    <n v="0.34999999999999992"/>
    <n v="2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n v="0.5"/>
    <n v="-16.426000000000045"/>
    <x v="2"/>
    <s v="Mar"/>
    <n v="3"/>
    <n v="-2.0000000000000056E-2"/>
    <n v="5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n v="0.5"/>
    <n v="-1811.0784000000021"/>
    <x v="2"/>
    <s v="Mar"/>
    <n v="3"/>
    <n v="-8.0000000000000099E-2"/>
    <n v="5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n v="0.2"/>
    <n v="7.4815999999999994"/>
    <x v="2"/>
    <s v="Mar"/>
    <n v="3"/>
    <n v="0.35"/>
    <n v="5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n v="0.2"/>
    <n v="1.0019999999999993"/>
    <x v="2"/>
    <s v="Mar"/>
    <n v="3"/>
    <n v="0.12499999999999992"/>
    <n v="5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n v="0.2"/>
    <n v="8.0766000000000027"/>
    <x v="2"/>
    <s v="Mar"/>
    <n v="3"/>
    <n v="0.26250000000000007"/>
    <n v="5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n v="0.2"/>
    <n v="5.9174999999999986"/>
    <x v="2"/>
    <s v="Mar"/>
    <n v="3"/>
    <n v="0.31249999999999994"/>
    <n v="5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n v="0.2"/>
    <n v="15.29399999999999"/>
    <x v="2"/>
    <s v="Mar"/>
    <n v="3"/>
    <n v="0.12499999999999992"/>
    <n v="5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x v="1400"/>
    <n v="116.28"/>
    <n v="3"/>
    <n v="0"/>
    <n v="56.977199999999996"/>
    <x v="2"/>
    <s v="May"/>
    <n v="5"/>
    <n v="0.48999999999999994"/>
    <n v="6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x v="177"/>
    <n v="132.60000000000002"/>
    <n v="6"/>
    <n v="0"/>
    <n v="17.238000000000007"/>
    <x v="3"/>
    <s v="Jul"/>
    <n v="7"/>
    <n v="0.13000000000000003"/>
    <n v="2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n v="0"/>
    <n v="4.3368000000000002"/>
    <x v="3"/>
    <s v="Jun"/>
    <n v="6"/>
    <n v="0.26"/>
    <n v="5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n v="0"/>
    <n v="9.3312000000000008"/>
    <x v="3"/>
    <s v="Jun"/>
    <n v="6"/>
    <n v="0.48000000000000004"/>
    <n v="5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n v="0"/>
    <n v="92.236799999999988"/>
    <x v="3"/>
    <s v="Jun"/>
    <n v="6"/>
    <n v="0.47999999999999993"/>
    <n v="5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x v="1403"/>
    <n v="227.35999999999999"/>
    <n v="7"/>
    <n v="0"/>
    <n v="81.849599999999981"/>
    <x v="1"/>
    <s v="Jan"/>
    <n v="1"/>
    <n v="0.35999999999999993"/>
    <n v="7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n v="0.2"/>
    <n v="215.99729999999977"/>
    <x v="1"/>
    <s v="Jan"/>
    <n v="1"/>
    <n v="0.11249999999999988"/>
    <n v="7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x v="410"/>
    <n v="12.828000000000001"/>
    <n v="2"/>
    <n v="0.7"/>
    <n v="-8.9795999999999978"/>
    <x v="1"/>
    <s v="Dec"/>
    <n v="12"/>
    <n v="-0.69999999999999973"/>
    <n v="4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x v="613"/>
    <n v="45.888000000000005"/>
    <n v="4"/>
    <n v="0.2"/>
    <n v="9.1775999999999982"/>
    <x v="3"/>
    <s v="Oct"/>
    <n v="10"/>
    <n v="0.19999999999999993"/>
    <n v="2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n v="0"/>
    <n v="22.244399999999995"/>
    <x v="3"/>
    <s v="Jul"/>
    <n v="7"/>
    <n v="0.36999999999999994"/>
    <n v="3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n v="0.2"/>
    <n v="37.796999999999997"/>
    <x v="2"/>
    <s v="Apr"/>
    <n v="4"/>
    <n v="0.125"/>
    <n v="4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x v="1050"/>
    <n v="13.899999999999999"/>
    <n v="5"/>
    <n v="0"/>
    <n v="5.56"/>
    <x v="1"/>
    <s v="Dec"/>
    <n v="12"/>
    <n v="0.4"/>
    <n v="5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n v="0"/>
    <n v="62.3904"/>
    <x v="2"/>
    <s v="Dec"/>
    <n v="12"/>
    <n v="0.48000000000000004"/>
    <n v="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n v="0"/>
    <n v="15.1158"/>
    <x v="3"/>
    <s v="Aug"/>
    <n v="8"/>
    <n v="0.21"/>
    <n v="6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x v="1406"/>
    <n v="377.96999999999997"/>
    <n v="3"/>
    <n v="0"/>
    <n v="109.61129999999999"/>
    <x v="2"/>
    <s v="Sep"/>
    <n v="9"/>
    <n v="0.28999999999999998"/>
    <n v="6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n v="0"/>
    <n v="33.577200000000005"/>
    <x v="3"/>
    <s v="Dec"/>
    <n v="12"/>
    <n v="0.27"/>
    <n v="6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x v="560"/>
    <n v="23.976000000000003"/>
    <n v="3"/>
    <n v="0.6"/>
    <n v="-14.385599999999997"/>
    <x v="2"/>
    <s v="Dec"/>
    <n v="12"/>
    <n v="-0.59999999999999976"/>
    <n v="2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x v="204"/>
    <n v="8.3760000000000012"/>
    <n v="3"/>
    <n v="0.2"/>
    <n v="2.7222"/>
    <x v="2"/>
    <s v="Nov"/>
    <n v="11"/>
    <n v="0.32499999999999996"/>
    <n v="4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x v="930"/>
    <n v="58.240000000000009"/>
    <n v="5"/>
    <n v="0.2"/>
    <n v="5.0960000000000001"/>
    <x v="2"/>
    <s v="Nov"/>
    <n v="11"/>
    <n v="8.7499999999999994E-2"/>
    <n v="4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x v="719"/>
    <n v="81.199999999999989"/>
    <n v="5"/>
    <n v="0"/>
    <n v="12.18"/>
    <x v="0"/>
    <s v="Apr"/>
    <n v="4"/>
    <n v="0.15000000000000002"/>
    <n v="5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x v="264"/>
    <n v="14.450000000000001"/>
    <n v="5"/>
    <n v="0"/>
    <n v="6.7915000000000001"/>
    <x v="2"/>
    <s v="Oct"/>
    <n v="10"/>
    <n v="0.47"/>
    <n v="4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x v="972"/>
    <n v="95.64800000000001"/>
    <n v="2"/>
    <n v="0.2"/>
    <n v="31.085599999999989"/>
    <x v="2"/>
    <s v="Oct"/>
    <n v="10"/>
    <n v="0.32499999999999984"/>
    <n v="4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n v="0.4"/>
    <n v="-71.994000000000028"/>
    <x v="3"/>
    <s v="Nov"/>
    <n v="11"/>
    <n v="-0.20000000000000007"/>
    <n v="6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n v="0.4"/>
    <n v="-140.14079999999996"/>
    <x v="3"/>
    <s v="Nov"/>
    <n v="11"/>
    <n v="-0.39999999999999991"/>
    <n v="6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x v="520"/>
    <n v="1.6410000000000002"/>
    <n v="1"/>
    <n v="0.7"/>
    <n v="-1.3128000000000002"/>
    <x v="3"/>
    <s v="Dec"/>
    <n v="12"/>
    <n v="-0.8"/>
    <n v="2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n v="0.4"/>
    <n v="94.49369999999999"/>
    <x v="3"/>
    <s v="Dec"/>
    <n v="12"/>
    <n v="0.15"/>
    <n v="2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n v="0"/>
    <n v="1.7901"/>
    <x v="3"/>
    <s v="Feb"/>
    <n v="2"/>
    <n v="0.27"/>
    <n v="6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n v="0"/>
    <n v="343.98280000000005"/>
    <x v="3"/>
    <s v="Feb"/>
    <n v="2"/>
    <n v="0.43000000000000005"/>
    <n v="6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n v="0"/>
    <n v="21.506"/>
    <x v="3"/>
    <s v="Feb"/>
    <n v="2"/>
    <n v="0.2"/>
    <n v="6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n v="0"/>
    <n v="19.974600000000002"/>
    <x v="2"/>
    <s v="Jul"/>
    <n v="7"/>
    <n v="0.27"/>
    <n v="4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n v="0"/>
    <n v="2.1762000000000001"/>
    <x v="2"/>
    <s v="Jul"/>
    <n v="7"/>
    <n v="0.39"/>
    <n v="4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n v="0"/>
    <n v="23.086399999999998"/>
    <x v="1"/>
    <s v="Feb"/>
    <n v="2"/>
    <n v="0.47"/>
    <n v="2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x v="1407"/>
    <n v="377.96999999999997"/>
    <n v="3"/>
    <n v="0"/>
    <n v="94.492500000000007"/>
    <x v="1"/>
    <s v="Nov"/>
    <n v="11"/>
    <n v="0.25000000000000006"/>
    <n v="6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n v="0"/>
    <n v="19.871600000000001"/>
    <x v="1"/>
    <s v="Nov"/>
    <n v="11"/>
    <n v="0.47000000000000003"/>
    <n v="6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x v="892"/>
    <n v="299.96999999999997"/>
    <n v="3"/>
    <n v="0"/>
    <n v="56.994299999999981"/>
    <x v="1"/>
    <s v="Nov"/>
    <n v="11"/>
    <n v="0.18999999999999995"/>
    <n v="6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n v="0"/>
    <n v="43.190399999999997"/>
    <x v="1"/>
    <s v="Nov"/>
    <n v="11"/>
    <n v="0.47999999999999993"/>
    <n v="6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n v="0"/>
    <n v="9.5448000000000093"/>
    <x v="3"/>
    <s v="Apr"/>
    <n v="4"/>
    <n v="2.0000000000000018E-2"/>
    <n v="2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n v="0"/>
    <n v="1.558799999999998"/>
    <x v="3"/>
    <s v="Apr"/>
    <n v="4"/>
    <n v="5.9999999999999921E-2"/>
    <n v="2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n v="0.2"/>
    <n v="17.52"/>
    <x v="0"/>
    <s v="Feb"/>
    <n v="2"/>
    <n v="0.375"/>
    <n v="2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n v="0"/>
    <n v="13.429200000000002"/>
    <x v="2"/>
    <s v="Nov"/>
    <n v="11"/>
    <n v="0.38"/>
    <n v="4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n v="0"/>
    <n v="100.4796"/>
    <x v="1"/>
    <s v="Jun"/>
    <n v="6"/>
    <n v="0.39"/>
    <n v="5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x v="66"/>
    <n v="125.97600000000001"/>
    <n v="3"/>
    <n v="0.2"/>
    <n v="47.241"/>
    <x v="1"/>
    <s v="Jun"/>
    <n v="6"/>
    <n v="0.37499999999999994"/>
    <n v="5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n v="0.2"/>
    <n v="21.997800000000002"/>
    <x v="3"/>
    <s v="Aug"/>
    <n v="8"/>
    <n v="0.27500000000000002"/>
    <n v="4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n v="0.3"/>
    <n v="-130.0104"/>
    <x v="2"/>
    <s v="May"/>
    <n v="5"/>
    <n v="-0.18571428571428572"/>
    <n v="5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x v="1410"/>
    <n v="27.168000000000003"/>
    <n v="4"/>
    <n v="0.2"/>
    <n v="-1.3583999999999987"/>
    <x v="1"/>
    <s v="Nov"/>
    <n v="11"/>
    <n v="-4.9999999999999947E-2"/>
    <n v="4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n v="0.7"/>
    <n v="-6.0323999999999991"/>
    <x v="1"/>
    <s v="Dec"/>
    <n v="12"/>
    <n v="-0.73333333333333317"/>
    <n v="4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n v="0.2"/>
    <n v="73.19399999999996"/>
    <x v="2"/>
    <s v="Jun"/>
    <n v="6"/>
    <n v="0.12499999999999993"/>
    <n v="6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n v="0"/>
    <n v="110.05279999999999"/>
    <x v="2"/>
    <s v="Aug"/>
    <n v="8"/>
    <n v="0.26"/>
    <n v="3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x v="1141"/>
    <n v="225.29600000000002"/>
    <n v="2"/>
    <n v="0.2"/>
    <n v="22.529599999999995"/>
    <x v="2"/>
    <s v="May"/>
    <n v="5"/>
    <n v="9.9999999999999964E-2"/>
    <n v="4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n v="0"/>
    <n v="2.2239999999999998"/>
    <x v="1"/>
    <s v="Apr"/>
    <n v="4"/>
    <n v="0.39999999999999997"/>
    <n v="4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n v="0"/>
    <n v="129.34800000000001"/>
    <x v="1"/>
    <s v="Apr"/>
    <n v="4"/>
    <n v="0.4"/>
    <n v="4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x v="1368"/>
    <n v="783.96000000000015"/>
    <n v="5"/>
    <n v="0.2"/>
    <n v="68.59650000000002"/>
    <x v="1"/>
    <s v="Apr"/>
    <n v="4"/>
    <n v="8.7500000000000008E-2"/>
    <n v="4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x v="1350"/>
    <n v="1447.6499999999999"/>
    <n v="5"/>
    <n v="0"/>
    <n v="419.8184999999998"/>
    <x v="1"/>
    <s v="Apr"/>
    <n v="4"/>
    <n v="0.28999999999999987"/>
    <n v="4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n v="0"/>
    <n v="5.8604000000000003"/>
    <x v="1"/>
    <s v="Apr"/>
    <n v="4"/>
    <n v="0.49"/>
    <n v="4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x v="657"/>
    <n v="239.96999999999997"/>
    <n v="3"/>
    <n v="0"/>
    <n v="71.990999999999985"/>
    <x v="0"/>
    <s v="Jun"/>
    <n v="6"/>
    <n v="0.3"/>
    <n v="2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n v="0"/>
    <n v="31.537200000000006"/>
    <x v="0"/>
    <s v="Mar"/>
    <n v="3"/>
    <n v="0.41000000000000009"/>
    <n v="4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n v="0"/>
    <n v="125.14319999999998"/>
    <x v="0"/>
    <s v="Mar"/>
    <n v="3"/>
    <n v="0.25999999999999995"/>
    <n v="4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n v="0"/>
    <n v="23.231999999999999"/>
    <x v="2"/>
    <s v="May"/>
    <n v="5"/>
    <n v="0.48"/>
    <n v="3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n v="0"/>
    <n v="0.4356000000000001"/>
    <x v="3"/>
    <s v="Oct"/>
    <n v="10"/>
    <n v="0.44000000000000011"/>
    <n v="2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n v="0.2"/>
    <n v="36.917000000000002"/>
    <x v="3"/>
    <s v="Oct"/>
    <n v="10"/>
    <n v="0.36249999999999999"/>
    <n v="2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3"/>
    <n v="3"/>
    <n v="0.7"/>
    <n v="-7.5767999999999986"/>
    <x v="3"/>
    <s v="Jun"/>
    <n v="6"/>
    <n v="-0.73333333333333306"/>
    <n v="6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5"/>
    <n v="5"/>
    <n v="0.7"/>
    <n v="-23.8855"/>
    <x v="3"/>
    <s v="Jun"/>
    <n v="6"/>
    <n v="-0.76666666666666661"/>
    <n v="6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n v="0.2"/>
    <n v="0.66959999999999997"/>
    <x v="3"/>
    <s v="Jun"/>
    <n v="6"/>
    <n v="7.4999999999999983E-2"/>
    <n v="6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n v="0.2"/>
    <n v="3.8681999999999945"/>
    <x v="3"/>
    <s v="Jan"/>
    <n v="1"/>
    <n v="0.11249999999999984"/>
    <n v="3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x v="228"/>
    <n v="1924.1599999999999"/>
    <n v="8"/>
    <n v="0.2"/>
    <n v="312.67599999999993"/>
    <x v="3"/>
    <s v="Jan"/>
    <n v="1"/>
    <n v="0.16249999999999998"/>
    <n v="3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x v="1417"/>
    <n v="32.191999999999993"/>
    <n v="2"/>
    <n v="0.8"/>
    <n v="-80.48"/>
    <x v="1"/>
    <s v="Apr"/>
    <n v="4"/>
    <n v="-2.5000000000000004"/>
    <n v="5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x v="1033"/>
    <n v="50.120000000000005"/>
    <n v="7"/>
    <n v="0.2"/>
    <n v="-0.62650000000000716"/>
    <x v="1"/>
    <s v="Apr"/>
    <n v="4"/>
    <n v="-1.2500000000000141E-2"/>
    <n v="5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n v="0.2"/>
    <n v="1.7990999999999993"/>
    <x v="1"/>
    <s v="Apr"/>
    <n v="4"/>
    <n v="3.7499999999999985E-2"/>
    <n v="5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n v="0"/>
    <n v="14.169999999999998"/>
    <x v="0"/>
    <s v="Sep"/>
    <n v="9"/>
    <n v="0.25999999999999995"/>
    <n v="7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n v="0.2"/>
    <n v="5.7312000000000012"/>
    <x v="3"/>
    <s v="Dec"/>
    <n v="12"/>
    <n v="0.3000000000000001"/>
    <n v="2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n v="0"/>
    <n v="24.2256"/>
    <x v="0"/>
    <s v="Nov"/>
    <n v="11"/>
    <n v="0.49000000000000005"/>
    <n v="4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x v="498"/>
    <n v="10.368000000000002"/>
    <n v="2"/>
    <n v="0.2"/>
    <n v="3.6288"/>
    <x v="3"/>
    <s v="Nov"/>
    <n v="11"/>
    <n v="0.34999999999999992"/>
    <n v="7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n v="0"/>
    <n v="1.5444000000000031"/>
    <x v="0"/>
    <s v="Oct"/>
    <n v="10"/>
    <n v="1.0000000000000021E-2"/>
    <n v="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9"/>
    <n v="7"/>
    <n v="0.2"/>
    <n v="4.5737999999999985"/>
    <x v="1"/>
    <s v="Dec"/>
    <n v="12"/>
    <n v="7.4999999999999969E-2"/>
    <n v="4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n v="0.15"/>
    <n v="-13.797600000000017"/>
    <x v="1"/>
    <s v="Jul"/>
    <n v="7"/>
    <n v="-7.0588235294117729E-2"/>
    <n v="2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x v="345"/>
    <n v="23.680000000000003"/>
    <n v="8"/>
    <n v="0.2"/>
    <n v="6.216000000000002"/>
    <x v="3"/>
    <s v="Apr"/>
    <n v="4"/>
    <n v="0.26250000000000007"/>
    <n v="5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x v="1418"/>
    <n v="2.3760000000000003"/>
    <n v="3"/>
    <n v="0.2"/>
    <n v="0.74249999999999994"/>
    <x v="3"/>
    <s v="Apr"/>
    <n v="4"/>
    <n v="0.31249999999999994"/>
    <n v="5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n v="0"/>
    <n v="29.6"/>
    <x v="3"/>
    <s v="May"/>
    <n v="5"/>
    <n v="0.5"/>
    <n v="2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n v="0"/>
    <n v="9.6800000000000015"/>
    <x v="3"/>
    <s v="Nov"/>
    <n v="11"/>
    <n v="0.44000000000000006"/>
    <n v="7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n v="0"/>
    <n v="74.8142"/>
    <x v="0"/>
    <s v="Nov"/>
    <n v="11"/>
    <n v="0.28999999999999998"/>
    <n v="5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x v="1419"/>
    <n v="23.987999999999996"/>
    <n v="2"/>
    <n v="0.4"/>
    <n v="-15.991999999999999"/>
    <x v="0"/>
    <s v="Nov"/>
    <n v="11"/>
    <n v="-0.66666666666666674"/>
    <n v="5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n v="0.4"/>
    <n v="-15.584400000000002"/>
    <x v="0"/>
    <s v="Oct"/>
    <n v="10"/>
    <n v="-0.65000000000000013"/>
    <n v="6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n v="0.2"/>
    <n v="0"/>
    <x v="1"/>
    <s v="Sep"/>
    <n v="9"/>
    <n v="0"/>
    <n v="2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n v="0"/>
    <n v="2.5279999999999996"/>
    <x v="1"/>
    <s v="Sep"/>
    <n v="9"/>
    <n v="0.31999999999999995"/>
    <n v="2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n v="0.6"/>
    <n v="-24.802999999999997"/>
    <x v="2"/>
    <s v="Dec"/>
    <n v="12"/>
    <n v="-0.42499999999999993"/>
    <n v="4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n v="0.2"/>
    <n v="1.4406000000000008"/>
    <x v="2"/>
    <s v="Dec"/>
    <n v="12"/>
    <n v="8.750000000000005E-2"/>
    <n v="4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x v="560"/>
    <n v="39.960000000000008"/>
    <n v="5"/>
    <n v="0.6"/>
    <n v="-23.975999999999999"/>
    <x v="2"/>
    <s v="Dec"/>
    <n v="12"/>
    <n v="-0.59999999999999987"/>
    <n v="4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n v="0"/>
    <n v="7.5283999999999978"/>
    <x v="2"/>
    <s v="Sep"/>
    <n v="9"/>
    <n v="0.28999999999999992"/>
    <n v="1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x v="1189"/>
    <n v="36.269999999999996"/>
    <n v="3"/>
    <n v="0"/>
    <n v="10.880999999999997"/>
    <x v="2"/>
    <s v="Sep"/>
    <n v="9"/>
    <n v="0.29999999999999993"/>
    <n v="1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n v="0"/>
    <n v="3.1104000000000003"/>
    <x v="2"/>
    <s v="Sep"/>
    <n v="9"/>
    <n v="0.48000000000000004"/>
    <n v="1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n v="0.2"/>
    <n v="94.070199999999943"/>
    <x v="2"/>
    <s v="Apr"/>
    <n v="4"/>
    <n v="8.7499999999999953E-2"/>
    <n v="5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x v="815"/>
    <n v="438.36800000000005"/>
    <n v="4"/>
    <n v="0.2"/>
    <n v="38.357200000000006"/>
    <x v="2"/>
    <s v="Apr"/>
    <n v="4"/>
    <n v="8.7500000000000008E-2"/>
    <n v="5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n v="0.2"/>
    <n v="6.5569000000000006"/>
    <x v="2"/>
    <s v="Apr"/>
    <n v="4"/>
    <n v="0.36249999999999999"/>
    <n v="5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n v="0.15"/>
    <n v="-18.146999999999998"/>
    <x v="2"/>
    <s v="Apr"/>
    <n v="4"/>
    <n v="-5.8823529411764698E-2"/>
    <n v="5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n v="0"/>
    <n v="4.1415999999999986"/>
    <x v="3"/>
    <s v="Oct"/>
    <n v="10"/>
    <n v="0.30999999999999989"/>
    <n v="7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n v="0"/>
    <n v="18.781199999999998"/>
    <x v="3"/>
    <s v="Oct"/>
    <n v="10"/>
    <n v="0.47"/>
    <n v="7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x v="705"/>
    <n v="145.85000000000002"/>
    <n v="5"/>
    <n v="0"/>
    <n v="70.007999999999996"/>
    <x v="3"/>
    <s v="Oct"/>
    <n v="10"/>
    <n v="0.47999999999999987"/>
    <n v="7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x v="470"/>
    <n v="783.96000000000015"/>
    <n v="5"/>
    <n v="0.2"/>
    <n v="78.396000000000043"/>
    <x v="0"/>
    <s v="Oct"/>
    <n v="10"/>
    <n v="0.10000000000000003"/>
    <n v="3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n v="0.2"/>
    <n v="1.7730000000000004"/>
    <x v="1"/>
    <s v="Nov"/>
    <n v="11"/>
    <n v="0.22500000000000006"/>
    <n v="3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n v="0"/>
    <n v="17.375399999999999"/>
    <x v="3"/>
    <s v="Nov"/>
    <n v="11"/>
    <n v="0.42"/>
    <n v="5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n v="0"/>
    <n v="5.7779999999999987"/>
    <x v="1"/>
    <s v="May"/>
    <n v="5"/>
    <n v="0.4499999999999999"/>
    <n v="4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n v="0"/>
    <n v="11.555999999999997"/>
    <x v="1"/>
    <s v="May"/>
    <n v="5"/>
    <n v="0.4499999999999999"/>
    <n v="4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x v="1257"/>
    <n v="47.515999999999991"/>
    <n v="2"/>
    <n v="0.3"/>
    <n v="-2.0364000000000004"/>
    <x v="1"/>
    <s v="Sep"/>
    <n v="9"/>
    <n v="-4.2857142857142871E-2"/>
    <n v="4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n v="0"/>
    <n v="0.47100000000000009"/>
    <x v="1"/>
    <s v="Jul"/>
    <n v="7"/>
    <n v="5.000000000000001E-2"/>
    <n v="2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n v="0"/>
    <n v="6.2208000000000006"/>
    <x v="1"/>
    <s v="Jul"/>
    <n v="7"/>
    <n v="0.48000000000000004"/>
    <n v="2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n v="0"/>
    <n v="56.392000000000024"/>
    <x v="1"/>
    <s v="Jul"/>
    <n v="7"/>
    <n v="8.0000000000000043E-2"/>
    <n v="2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x v="1119"/>
    <n v="561.5680000000001"/>
    <n v="2"/>
    <n v="0.2"/>
    <n v="28.078400000000016"/>
    <x v="1"/>
    <s v="Jul"/>
    <n v="7"/>
    <n v="5.0000000000000024E-2"/>
    <n v="2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n v="0"/>
    <n v="84.5154"/>
    <x v="1"/>
    <s v="Nov"/>
    <n v="11"/>
    <n v="0.47000000000000003"/>
    <n v="2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x v="1423"/>
    <n v="185.57999999999998"/>
    <n v="6"/>
    <n v="0"/>
    <n v="76.087800000000001"/>
    <x v="1"/>
    <s v="Nov"/>
    <n v="11"/>
    <n v="0.41000000000000003"/>
    <n v="2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n v="0"/>
    <n v="36.398699999999977"/>
    <x v="1"/>
    <s v="Nov"/>
    <n v="11"/>
    <n v="0.16999999999999987"/>
    <n v="2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n v="0"/>
    <n v="229.99080000000004"/>
    <x v="1"/>
    <s v="Nov"/>
    <n v="11"/>
    <n v="0.23000000000000004"/>
    <n v="2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n v="0"/>
    <n v="111.10349999999994"/>
    <x v="1"/>
    <s v="Nov"/>
    <n v="11"/>
    <n v="0.16999999999999993"/>
    <n v="2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x v="709"/>
    <n v="114.60000000000001"/>
    <n v="5"/>
    <n v="0"/>
    <n v="51.57"/>
    <x v="1"/>
    <s v="Sep"/>
    <n v="9"/>
    <n v="0.44999999999999996"/>
    <n v="7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n v="0"/>
    <n v="15.185000000000002"/>
    <x v="1"/>
    <s v="Sep"/>
    <n v="9"/>
    <n v="0.25000000000000006"/>
    <n v="7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n v="0"/>
    <n v="27.359200000000001"/>
    <x v="1"/>
    <s v="Sep"/>
    <n v="9"/>
    <n v="0.22"/>
    <n v="7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n v="0"/>
    <n v="315.74039999999985"/>
    <x v="1"/>
    <s v="Sep"/>
    <n v="9"/>
    <n v="0.28999999999999987"/>
    <n v="7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x v="1323"/>
    <n v="6.7200000000000006"/>
    <n v="5"/>
    <n v="0.2"/>
    <n v="2.351999999999999"/>
    <x v="0"/>
    <s v="May"/>
    <n v="5"/>
    <n v="0.34999999999999981"/>
    <n v="3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n v="0.2"/>
    <n v="7.4693999999999932"/>
    <x v="0"/>
    <s v="May"/>
    <n v="5"/>
    <n v="2.4999999999999977E-2"/>
    <n v="3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n v="0.2"/>
    <n v="22.678200000000018"/>
    <x v="0"/>
    <s v="Dec"/>
    <n v="12"/>
    <n v="7.5000000000000067E-2"/>
    <n v="5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n v="0.2"/>
    <n v="0.55799999999999894"/>
    <x v="3"/>
    <s v="Sep"/>
    <n v="9"/>
    <n v="6.2499999999999875E-2"/>
    <n v="2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n v="0.2"/>
    <n v="-2.9739999999999966"/>
    <x v="3"/>
    <s v="Sep"/>
    <n v="9"/>
    <n v="-6.2499999999999924E-2"/>
    <n v="2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n v="0.2"/>
    <n v="10.559999999999999"/>
    <x v="2"/>
    <s v="Sep"/>
    <n v="9"/>
    <n v="0.31249999999999994"/>
    <n v="5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x v="587"/>
    <n v="300.53279999999995"/>
    <n v="2"/>
    <n v="0.32"/>
    <n v="-97.23120000000003"/>
    <x v="2"/>
    <s v="Sep"/>
    <n v="9"/>
    <n v="-0.32352941176470601"/>
    <n v="5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x v="1267"/>
    <n v="2.7239999999999993"/>
    <n v="2"/>
    <n v="0.8"/>
    <n v="-4.3584000000000014"/>
    <x v="2"/>
    <s v="Sep"/>
    <n v="9"/>
    <n v="-1.600000000000001"/>
    <n v="5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x v="29"/>
    <n v="3.2640000000000002"/>
    <n v="2"/>
    <n v="0.2"/>
    <n v="1.1015999999999997"/>
    <x v="2"/>
    <s v="Sep"/>
    <n v="9"/>
    <n v="0.33749999999999986"/>
    <n v="5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x v="1425"/>
    <n v="108.33600000000001"/>
    <n v="6"/>
    <n v="0.2"/>
    <n v="37.917599999999993"/>
    <x v="0"/>
    <s v="Apr"/>
    <n v="4"/>
    <n v="0.34999999999999992"/>
    <n v="3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x v="4"/>
    <n v="55.92"/>
    <n v="5"/>
    <n v="0.2"/>
    <n v="6.2910000000000004"/>
    <x v="0"/>
    <s v="Apr"/>
    <n v="4"/>
    <n v="0.1125"/>
    <n v="3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n v="0.2"/>
    <n v="29.363999999999997"/>
    <x v="0"/>
    <s v="Apr"/>
    <n v="4"/>
    <n v="0.37499999999999994"/>
    <n v="3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n v="0.2"/>
    <n v="-94.33299999999997"/>
    <x v="2"/>
    <s v="Nov"/>
    <n v="11"/>
    <n v="-0.21249999999999991"/>
    <n v="4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n v="0.2"/>
    <n v="54.5916"/>
    <x v="2"/>
    <s v="Nov"/>
    <n v="11"/>
    <n v="0.35"/>
    <n v="4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x v="148"/>
    <n v="15.469999999999999"/>
    <n v="7"/>
    <n v="0"/>
    <n v="4.1768999999999998"/>
    <x v="3"/>
    <s v="Jan"/>
    <n v="1"/>
    <n v="0.27"/>
    <n v="5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n v="0"/>
    <n v="3.4367999999999999"/>
    <x v="3"/>
    <s v="Jan"/>
    <n v="1"/>
    <n v="0.48"/>
    <n v="5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n v="0"/>
    <n v="2.8314000000000004"/>
    <x v="3"/>
    <s v="Nov"/>
    <n v="11"/>
    <n v="0.26"/>
    <n v="5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n v="0"/>
    <n v="9.3312000000000008"/>
    <x v="3"/>
    <s v="Nov"/>
    <n v="11"/>
    <n v="0.48000000000000004"/>
    <n v="5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n v="0.2"/>
    <n v="39.519999999999989"/>
    <x v="3"/>
    <s v="Nov"/>
    <n v="11"/>
    <n v="0.3249999999999999"/>
    <n v="5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n v="0.5"/>
    <n v="-27.827999999999975"/>
    <x v="0"/>
    <s v="Jun"/>
    <n v="6"/>
    <n v="-3.9999999999999959E-2"/>
    <n v="3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n v="0"/>
    <n v="31.285799999999995"/>
    <x v="1"/>
    <s v="Sep"/>
    <n v="9"/>
    <n v="0.25999999999999995"/>
    <n v="5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n v="0"/>
    <n v="284.98"/>
    <x v="2"/>
    <s v="Mar"/>
    <n v="3"/>
    <n v="0.25"/>
    <n v="5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n v="0.2"/>
    <n v="83.209699999999998"/>
    <x v="3"/>
    <s v="Aug"/>
    <n v="8"/>
    <n v="0.36249999999999999"/>
    <n v="4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n v="0.2"/>
    <n v="-32.338800000000006"/>
    <x v="3"/>
    <s v="Mar"/>
    <n v="3"/>
    <n v="-0.22500000000000003"/>
    <n v="4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n v="0.2"/>
    <n v="-0.90120000000000111"/>
    <x v="3"/>
    <s v="May"/>
    <n v="5"/>
    <n v="-2.5000000000000029E-2"/>
    <n v="4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x v="531"/>
    <n v="845.48799999999994"/>
    <n v="8"/>
    <n v="0.3"/>
    <n v="-12.078400000000101"/>
    <x v="0"/>
    <s v="Dec"/>
    <n v="12"/>
    <n v="-1.4285714285714407E-2"/>
    <n v="4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n v="0"/>
    <n v="14.263200000000001"/>
    <x v="3"/>
    <s v="Nov"/>
    <n v="11"/>
    <n v="0.28000000000000003"/>
    <n v="3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x v="451"/>
    <n v="762.59399999999982"/>
    <n v="3"/>
    <n v="0.8"/>
    <n v="-1143.8910000000001"/>
    <x v="3"/>
    <s v="Sep"/>
    <n v="9"/>
    <n v="-1.5000000000000004"/>
    <n v="5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n v="0"/>
    <n v="15.758400000000002"/>
    <x v="3"/>
    <s v="Apr"/>
    <n v="4"/>
    <n v="0.28000000000000003"/>
    <n v="7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x v="1162"/>
    <n v="2690.9700000000003"/>
    <n v="3"/>
    <n v="0"/>
    <n v="1264.7558999999999"/>
    <x v="3"/>
    <s v="Apr"/>
    <n v="4"/>
    <n v="0.46999999999999992"/>
    <n v="7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x v="857"/>
    <n v="7.4340000000000011"/>
    <n v="6"/>
    <n v="0.7"/>
    <n v="-5.6993999999999971"/>
    <x v="0"/>
    <s v="Nov"/>
    <n v="11"/>
    <n v="-0.76666666666666616"/>
    <n v="5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n v="0.2"/>
    <n v="-12.956800000000005"/>
    <x v="0"/>
    <s v="Jun"/>
    <n v="6"/>
    <n v="-0.20000000000000007"/>
    <n v="3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n v="0"/>
    <n v="13.235199999999999"/>
    <x v="3"/>
    <s v="Dec"/>
    <n v="12"/>
    <n v="0.47"/>
    <n v="5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n v="0"/>
    <n v="6.8908000000000005"/>
    <x v="0"/>
    <s v="Mar"/>
    <n v="3"/>
    <n v="0.46"/>
    <n v="2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n v="0"/>
    <n v="6.9087999999999994"/>
    <x v="0"/>
    <s v="Mar"/>
    <n v="3"/>
    <n v="0.33999999999999997"/>
    <n v="2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n v="0"/>
    <n v="10.475399999999999"/>
    <x v="3"/>
    <s v="Aug"/>
    <n v="8"/>
    <n v="0.25999999999999995"/>
    <n v="0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n v="0"/>
    <n v="9.5081000000000007"/>
    <x v="3"/>
    <s v="Jul"/>
    <n v="7"/>
    <n v="0.47000000000000003"/>
    <n v="6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x v="445"/>
    <n v="1603.1360000000002"/>
    <n v="4"/>
    <n v="0.2"/>
    <n v="100.19599999999997"/>
    <x v="0"/>
    <s v="Aug"/>
    <n v="8"/>
    <n v="6.2499999999999972E-2"/>
    <n v="3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600000000002"/>
    <n v="2"/>
    <n v="0.2"/>
    <n v="22.529599999999995"/>
    <x v="0"/>
    <s v="Aug"/>
    <n v="8"/>
    <n v="9.9999999999999964E-2"/>
    <n v="2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n v="0"/>
    <n v="4.0679999999999978"/>
    <x v="3"/>
    <s v="May"/>
    <n v="5"/>
    <n v="5.999999999999997E-2"/>
    <n v="4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x v="1431"/>
    <n v="377.96999999999997"/>
    <n v="3"/>
    <n v="0"/>
    <n v="98.272200000000012"/>
    <x v="3"/>
    <s v="May"/>
    <n v="5"/>
    <n v="0.26000000000000006"/>
    <n v="4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n v="0"/>
    <n v="374.62859999999989"/>
    <x v="3"/>
    <s v="May"/>
    <n v="5"/>
    <n v="0.22999999999999995"/>
    <n v="4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n v="0"/>
    <n v="140.59569999999999"/>
    <x v="3"/>
    <s v="May"/>
    <n v="5"/>
    <n v="0.49"/>
    <n v="4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x v="1383"/>
    <n v="20.736000000000004"/>
    <n v="4"/>
    <n v="0.2"/>
    <n v="7.2576000000000001"/>
    <x v="3"/>
    <s v="Aug"/>
    <n v="8"/>
    <n v="0.34999999999999992"/>
    <n v="5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n v="0"/>
    <n v="8.4888000000000012"/>
    <x v="3"/>
    <s v="Aug"/>
    <n v="8"/>
    <n v="0.27"/>
    <n v="0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n v="0"/>
    <n v="22.623299999999997"/>
    <x v="3"/>
    <s v="Aug"/>
    <n v="8"/>
    <n v="0.26999999999999996"/>
    <n v="0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x v="398"/>
    <n v="59.519999999999996"/>
    <n v="3"/>
    <n v="0"/>
    <n v="15.475200000000001"/>
    <x v="3"/>
    <s v="Aug"/>
    <n v="8"/>
    <n v="0.26"/>
    <n v="0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n v="0"/>
    <n v="9.2567999999999984"/>
    <x v="3"/>
    <s v="Aug"/>
    <n v="8"/>
    <n v="0.28999999999999992"/>
    <n v="0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x v="327"/>
    <n v="14.720000000000002"/>
    <n v="5"/>
    <n v="0.2"/>
    <n v="-3.3120000000000012"/>
    <x v="0"/>
    <s v="Nov"/>
    <n v="11"/>
    <n v="-0.22500000000000003"/>
    <n v="2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n v="0.2"/>
    <n v="-2.4359999999999999"/>
    <x v="0"/>
    <s v="Nov"/>
    <n v="11"/>
    <n v="-6.25E-2"/>
    <n v="2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n v="0.2"/>
    <n v="1.0679999999999996"/>
    <x v="3"/>
    <s v="Jun"/>
    <n v="6"/>
    <n v="6.2499999999999972E-2"/>
    <n v="7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n v="0.2"/>
    <n v="23.234999999999992"/>
    <x v="2"/>
    <s v="Mar"/>
    <n v="3"/>
    <n v="0.31249999999999989"/>
    <n v="4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n v="0.2"/>
    <n v="-35.36460000000001"/>
    <x v="2"/>
    <s v="Mar"/>
    <n v="3"/>
    <n v="-0.11250000000000004"/>
    <n v="4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n v="0"/>
    <n v="1.7465999999999999"/>
    <x v="3"/>
    <s v="Jun"/>
    <n v="6"/>
    <n v="0.41000000000000003"/>
    <n v="5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n v="0"/>
    <n v="24.338399999999979"/>
    <x v="3"/>
    <s v="Nov"/>
    <n v="11"/>
    <n v="2.9999999999999975E-2"/>
    <n v="6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x v="132"/>
    <n v="6.0299999999999994"/>
    <n v="3"/>
    <n v="0"/>
    <n v="2.9546999999999999"/>
    <x v="3"/>
    <s v="Dec"/>
    <n v="12"/>
    <n v="0.49000000000000005"/>
    <n v="2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n v="0.2"/>
    <n v="-5.758800000000015"/>
    <x v="0"/>
    <s v="Jan"/>
    <n v="1"/>
    <n v="-3.7500000000000096E-2"/>
    <n v="2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x v="323"/>
    <n v="1013.4879999999999"/>
    <n v="7"/>
    <n v="0.2"/>
    <n v="76.011600000000016"/>
    <x v="0"/>
    <s v="Jan"/>
    <n v="1"/>
    <n v="7.5000000000000025E-2"/>
    <n v="2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n v="0"/>
    <n v="24.599800000000002"/>
    <x v="0"/>
    <s v="Jan"/>
    <n v="1"/>
    <n v="0.47000000000000003"/>
    <n v="4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n v="0"/>
    <n v="1.3513999999999995"/>
    <x v="0"/>
    <s v="Jan"/>
    <n v="1"/>
    <n v="0.28999999999999987"/>
    <n v="4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x v="106"/>
    <n v="254.96999999999997"/>
    <n v="3"/>
    <n v="0"/>
    <n v="91.789199999999994"/>
    <x v="0"/>
    <s v="Jan"/>
    <n v="1"/>
    <n v="0.36000000000000004"/>
    <n v="4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n v="0"/>
    <n v="12.72"/>
    <x v="0"/>
    <s v="Sep"/>
    <n v="9"/>
    <n v="0.5"/>
    <n v="4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n v="0"/>
    <n v="8.0996999999999986"/>
    <x v="0"/>
    <s v="Sep"/>
    <n v="9"/>
    <n v="0.28999999999999992"/>
    <n v="4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x v="608"/>
    <n v="8.8499999999999979"/>
    <n v="5"/>
    <n v="0.8"/>
    <n v="-13.717499999999998"/>
    <x v="2"/>
    <s v="Feb"/>
    <n v="2"/>
    <n v="-1.55"/>
    <n v="4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n v="0"/>
    <n v="2.2271999999999998"/>
    <x v="0"/>
    <s v="Nov"/>
    <n v="11"/>
    <n v="0.32"/>
    <n v="5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n v="0.2"/>
    <n v="5.8914"/>
    <x v="0"/>
    <s v="Jan"/>
    <n v="1"/>
    <n v="0.33750000000000002"/>
    <n v="4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n v="0.2"/>
    <n v="-34.64100000000002"/>
    <x v="0"/>
    <s v="Oct"/>
    <n v="10"/>
    <n v="-0.11250000000000006"/>
    <n v="4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n v="0"/>
    <n v="1.7901"/>
    <x v="3"/>
    <s v="Dec"/>
    <n v="12"/>
    <n v="0.27"/>
    <n v="1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n v="0"/>
    <n v="6.2208000000000006"/>
    <x v="3"/>
    <s v="Dec"/>
    <n v="12"/>
    <n v="0.48000000000000004"/>
    <n v="1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x v="729"/>
    <n v="32.400000000000006"/>
    <n v="5"/>
    <n v="0"/>
    <n v="15.552000000000001"/>
    <x v="3"/>
    <s v="Dec"/>
    <n v="12"/>
    <n v="0.48"/>
    <n v="1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x v="1433"/>
    <n v="23.849999999999998"/>
    <n v="5"/>
    <n v="0"/>
    <n v="10.732499999999998"/>
    <x v="3"/>
    <s v="Nov"/>
    <n v="11"/>
    <n v="0.44999999999999996"/>
    <n v="4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n v="0"/>
    <n v="12.990000000000002"/>
    <x v="2"/>
    <s v="Apr"/>
    <n v="4"/>
    <n v="0.25000000000000006"/>
    <n v="2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n v="0"/>
    <n v="8.6112000000000002"/>
    <x v="2"/>
    <s v="Apr"/>
    <n v="4"/>
    <n v="0.48"/>
    <n v="2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n v="0"/>
    <n v="5.6644000000000005"/>
    <x v="3"/>
    <s v="Oct"/>
    <n v="10"/>
    <n v="0.49000000000000005"/>
    <n v="6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x v="219"/>
    <n v="26.400000000000002"/>
    <n v="5"/>
    <n v="0"/>
    <n v="11.879999999999999"/>
    <x v="3"/>
    <s v="Oct"/>
    <n v="10"/>
    <n v="0.4499999999999999"/>
    <n v="6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n v="0"/>
    <n v="29.013600000000004"/>
    <x v="3"/>
    <s v="Oct"/>
    <n v="10"/>
    <n v="0.42000000000000004"/>
    <n v="6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n v="0"/>
    <n v="10.046400000000002"/>
    <x v="3"/>
    <s v="Oct"/>
    <n v="10"/>
    <n v="0.28000000000000003"/>
    <n v="6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n v="0"/>
    <n v="20.853000000000002"/>
    <x v="2"/>
    <s v="Mar"/>
    <n v="3"/>
    <n v="0.42000000000000004"/>
    <n v="4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x v="1313"/>
    <n v="959.96800000000007"/>
    <n v="4"/>
    <n v="0.2"/>
    <n v="119.99599999999992"/>
    <x v="0"/>
    <s v="Jan"/>
    <n v="1"/>
    <n v="0.12499999999999992"/>
    <n v="5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n v="0.3"/>
    <n v="-5.8346000000000231"/>
    <x v="1"/>
    <s v="Apr"/>
    <n v="4"/>
    <n v="-1.4285714285714341E-2"/>
    <n v="4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x v="1313"/>
    <n v="479.98400000000004"/>
    <n v="2"/>
    <n v="0.2"/>
    <n v="59.997999999999962"/>
    <x v="1"/>
    <s v="Sep"/>
    <n v="9"/>
    <n v="0.12499999999999992"/>
    <n v="5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n v="0"/>
    <n v="6.048"/>
    <x v="1"/>
    <s v="Sep"/>
    <n v="9"/>
    <n v="0.48000000000000004"/>
    <n v="5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n v="0"/>
    <n v="84.943599999999989"/>
    <x v="3"/>
    <s v="Sep"/>
    <n v="9"/>
    <n v="0.45999999999999996"/>
    <n v="4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x v="1199"/>
    <n v="23.120000000000005"/>
    <n v="5"/>
    <n v="0.2"/>
    <n v="8.3810000000000002"/>
    <x v="0"/>
    <s v="Jun"/>
    <n v="6"/>
    <n v="0.36249999999999993"/>
    <n v="5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n v="0.2"/>
    <n v="12.175799999999999"/>
    <x v="0"/>
    <s v="Jun"/>
    <n v="6"/>
    <n v="0.32499999999999996"/>
    <n v="4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n v="0.3"/>
    <n v="-7.7094000000001017"/>
    <x v="0"/>
    <s v="Jun"/>
    <n v="6"/>
    <n v="-1.4285714285714474E-2"/>
    <n v="4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n v="0"/>
    <n v="80.631200000000007"/>
    <x v="2"/>
    <s v="Sep"/>
    <n v="9"/>
    <n v="0.26"/>
    <n v="4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n v="0"/>
    <n v="3.8519999999999994"/>
    <x v="3"/>
    <s v="Nov"/>
    <n v="11"/>
    <n v="0.4499999999999999"/>
    <n v="6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x v="471"/>
    <n v="52.400000000000006"/>
    <n v="5"/>
    <n v="0"/>
    <n v="14.148"/>
    <x v="3"/>
    <s v="Nov"/>
    <n v="11"/>
    <n v="0.26999999999999996"/>
    <n v="6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x v="1128"/>
    <n v="14.940000000000001"/>
    <n v="3"/>
    <n v="0"/>
    <n v="6.8723999999999998"/>
    <x v="3"/>
    <s v="Nov"/>
    <n v="11"/>
    <n v="0.45999999999999996"/>
    <n v="6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n v="0"/>
    <n v="0.2244000000000006"/>
    <x v="3"/>
    <s v="Feb"/>
    <n v="2"/>
    <n v="2.0000000000000052E-2"/>
    <n v="4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n v="0.2"/>
    <n v="24.196000000000012"/>
    <x v="1"/>
    <s v="Nov"/>
    <n v="11"/>
    <n v="6.2500000000000028E-2"/>
    <n v="4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n v="0"/>
    <n v="19.457999999999998"/>
    <x v="2"/>
    <s v="Jun"/>
    <n v="6"/>
    <n v="0.47"/>
    <n v="5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n v="0"/>
    <n v="10.499999999999996"/>
    <x v="2"/>
    <s v="Jun"/>
    <n v="6"/>
    <n v="0.29999999999999988"/>
    <n v="5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x v="91"/>
    <n v="39.552000000000007"/>
    <n v="3"/>
    <n v="0.2"/>
    <n v="14.337599999999998"/>
    <x v="2"/>
    <s v="Jun"/>
    <n v="6"/>
    <n v="0.36249999999999988"/>
    <n v="5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n v="0"/>
    <n v="35.287199999999999"/>
    <x v="1"/>
    <s v="Oct"/>
    <n v="10"/>
    <n v="0.26"/>
    <n v="5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n v="0"/>
    <n v="5.6519999999999992"/>
    <x v="1"/>
    <s v="Oct"/>
    <n v="10"/>
    <n v="0.4499999999999999"/>
    <n v="5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n v="0"/>
    <n v="71.269200000000012"/>
    <x v="1"/>
    <s v="Oct"/>
    <n v="10"/>
    <n v="0.27000000000000007"/>
    <n v="5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x v="1439"/>
    <n v="5.9520000000000008"/>
    <n v="1"/>
    <n v="0.2"/>
    <n v="0.37200000000000011"/>
    <x v="3"/>
    <s v="Aug"/>
    <n v="8"/>
    <n v="6.2500000000000014E-2"/>
    <n v="3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n v="0.2"/>
    <n v="2.3699999999999983"/>
    <x v="0"/>
    <s v="Nov"/>
    <n v="11"/>
    <n v="0.14999999999999988"/>
    <n v="0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x v="1093"/>
    <n v="14.368000000000002"/>
    <n v="2"/>
    <n v="0.2"/>
    <n v="3.9512"/>
    <x v="0"/>
    <s v="Nov"/>
    <n v="11"/>
    <n v="0.27499999999999997"/>
    <n v="0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x v="973"/>
    <n v="70.448000000000008"/>
    <n v="7"/>
    <n v="0.2"/>
    <n v="12.328399999999988"/>
    <x v="0"/>
    <s v="Nov"/>
    <n v="11"/>
    <n v="0.17499999999999979"/>
    <n v="0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n v="0"/>
    <n v="6.4649999999999892"/>
    <x v="3"/>
    <s v="Jan"/>
    <n v="1"/>
    <n v="4.9999999999999913E-2"/>
    <n v="0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x v="625"/>
    <n v="3.8819999999999988"/>
    <n v="3"/>
    <n v="0.8"/>
    <n v="-5.8230000000000004"/>
    <x v="1"/>
    <s v="Nov"/>
    <n v="11"/>
    <n v="-1.5000000000000007"/>
    <n v="3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n v="0"/>
    <n v="3.04"/>
    <x v="2"/>
    <s v="Jun"/>
    <n v="6"/>
    <n v="0.5"/>
    <n v="6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n v="0"/>
    <n v="8.9549999999999983"/>
    <x v="2"/>
    <s v="Sep"/>
    <n v="9"/>
    <n v="0.44999999999999996"/>
    <n v="3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n v="0"/>
    <n v="4.9496999999999929"/>
    <x v="2"/>
    <s v="Sep"/>
    <n v="9"/>
    <n v="6.999999999999991E-2"/>
    <n v="3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n v="0"/>
    <n v="7.9128000000000007"/>
    <x v="3"/>
    <s v="Jul"/>
    <n v="7"/>
    <n v="0.42000000000000004"/>
    <n v="4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n v="0"/>
    <n v="2.5055999999999998"/>
    <x v="3"/>
    <s v="Jun"/>
    <n v="6"/>
    <n v="0.28999999999999998"/>
    <n v="6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3"/>
    <n v="4"/>
    <n v="0.7"/>
    <n v="-1306.5504000000001"/>
    <x v="3"/>
    <s v="Oct"/>
    <n v="10"/>
    <n v="-0.79999999999999993"/>
    <n v="7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n v="0"/>
    <n v="8.2992000000000008"/>
    <x v="3"/>
    <s v="Nov"/>
    <n v="11"/>
    <n v="0.42"/>
    <n v="6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x v="917"/>
    <n v="6.6080000000000005"/>
    <n v="2"/>
    <n v="0.2"/>
    <n v="2.2302"/>
    <x v="1"/>
    <s v="Aug"/>
    <n v="8"/>
    <n v="0.33749999999999997"/>
    <n v="0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n v="0.2"/>
    <n v="2.7299999999999995"/>
    <x v="1"/>
    <s v="Aug"/>
    <n v="8"/>
    <n v="0.37499999999999994"/>
    <n v="0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n v="0.2"/>
    <n v="10.858800000000002"/>
    <x v="1"/>
    <s v="Aug"/>
    <n v="8"/>
    <n v="7.5000000000000025E-2"/>
    <n v="0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x v="1368"/>
    <n v="156.79200000000003"/>
    <n v="1"/>
    <n v="0.2"/>
    <n v="13.719300000000004"/>
    <x v="0"/>
    <s v="Dec"/>
    <n v="12"/>
    <n v="8.7500000000000008E-2"/>
    <n v="6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x v="1387"/>
    <n v="431.97600000000006"/>
    <n v="3"/>
    <n v="0.2"/>
    <n v="26.998499999999993"/>
    <x v="0"/>
    <s v="Dec"/>
    <n v="12"/>
    <n v="6.2499999999999972E-2"/>
    <n v="6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n v="0"/>
    <n v="16.150499999999997"/>
    <x v="0"/>
    <s v="Dec"/>
    <n v="12"/>
    <n v="0.4499999999999999"/>
    <n v="6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n v="0.2"/>
    <n v="15.342599999999997"/>
    <x v="0"/>
    <s v="Dec"/>
    <n v="12"/>
    <n v="0.32499999999999996"/>
    <n v="6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x v="130"/>
    <n v="248.07999999999998"/>
    <n v="7"/>
    <n v="0"/>
    <n v="116.59759999999997"/>
    <x v="0"/>
    <s v="Dec"/>
    <n v="12"/>
    <n v="0.46999999999999992"/>
    <n v="6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n v="0"/>
    <n v="89.158999999999992"/>
    <x v="0"/>
    <s v="Dec"/>
    <n v="12"/>
    <n v="0.47"/>
    <n v="6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x v="444"/>
    <n v="59.808000000000007"/>
    <n v="3"/>
    <n v="0.2"/>
    <n v="19.4376"/>
    <x v="0"/>
    <s v="Dec"/>
    <n v="12"/>
    <n v="0.32499999999999996"/>
    <n v="6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n v="0"/>
    <n v="14.558400000000006"/>
    <x v="3"/>
    <s v="Mar"/>
    <n v="3"/>
    <n v="0.16000000000000009"/>
    <n v="6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x v="635"/>
    <n v="1526.5600000000002"/>
    <n v="7"/>
    <n v="0"/>
    <n v="427.43679999999995"/>
    <x v="3"/>
    <s v="Mar"/>
    <n v="3"/>
    <n v="0.27999999999999992"/>
    <n v="6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x v="809"/>
    <n v="368.96999999999997"/>
    <n v="3"/>
    <n v="0"/>
    <n v="40.586699999999979"/>
    <x v="3"/>
    <s v="Mar"/>
    <n v="3"/>
    <n v="0.10999999999999996"/>
    <n v="6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n v="0"/>
    <n v="76.252499999999998"/>
    <x v="3"/>
    <s v="Nov"/>
    <n v="11"/>
    <n v="0.25"/>
    <n v="5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n v="0"/>
    <n v="7.1059999999999999"/>
    <x v="3"/>
    <s v="Nov"/>
    <n v="11"/>
    <n v="0.38"/>
    <n v="5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n v="0"/>
    <n v="16.464700000000001"/>
    <x v="0"/>
    <s v="Nov"/>
    <n v="11"/>
    <n v="0.43000000000000005"/>
    <n v="1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n v="0"/>
    <n v="11.025000000000002"/>
    <x v="3"/>
    <s v="Dec"/>
    <n v="12"/>
    <n v="0.4200000000000001"/>
    <n v="4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n v="0.2"/>
    <n v="22.736000000000001"/>
    <x v="3"/>
    <s v="Dec"/>
    <n v="12"/>
    <n v="0.35000000000000003"/>
    <n v="4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n v="0"/>
    <n v="20.539000000000001"/>
    <x v="3"/>
    <s v="Dec"/>
    <n v="12"/>
    <n v="0.47000000000000003"/>
    <n v="4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n v="0.2"/>
    <n v="12.999999999999998"/>
    <x v="3"/>
    <s v="Nov"/>
    <n v="11"/>
    <n v="0.31249999999999994"/>
    <n v="0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x v="1199"/>
    <n v="23.120000000000005"/>
    <n v="5"/>
    <n v="0.2"/>
    <n v="8.3810000000000002"/>
    <x v="3"/>
    <s v="Nov"/>
    <n v="11"/>
    <n v="0.36249999999999993"/>
    <n v="0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x v="1445"/>
    <n v="113.88800000000002"/>
    <n v="2"/>
    <n v="0.2"/>
    <n v="9.9651999999999994"/>
    <x v="3"/>
    <s v="Nov"/>
    <n v="11"/>
    <n v="8.7499999999999981E-2"/>
    <n v="0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x v="1446"/>
    <n v="113.56800000000001"/>
    <n v="2"/>
    <n v="0.2"/>
    <n v="-5.6784000000000034"/>
    <x v="3"/>
    <s v="Nov"/>
    <n v="11"/>
    <n v="-5.0000000000000024E-2"/>
    <n v="0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x v="500"/>
    <n v="7.9200000000000008"/>
    <n v="2"/>
    <n v="0.2"/>
    <n v="0.69299999999999984"/>
    <x v="3"/>
    <s v="Nov"/>
    <n v="11"/>
    <n v="8.7499999999999967E-2"/>
    <n v="0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n v="0.2"/>
    <n v="50.398800000000023"/>
    <x v="3"/>
    <s v="Nov"/>
    <n v="11"/>
    <n v="7.5000000000000025E-2"/>
    <n v="0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n v="0"/>
    <n v="11.597099999999998"/>
    <x v="0"/>
    <s v="Aug"/>
    <n v="8"/>
    <n v="0.28999999999999992"/>
    <n v="6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x v="475"/>
    <n v="191.64600000000002"/>
    <n v="3"/>
    <n v="0.1"/>
    <n v="31.94100000000001"/>
    <x v="3"/>
    <s v="Jun"/>
    <n v="6"/>
    <n v="0.16666666666666671"/>
    <n v="7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n v="0.7"/>
    <n v="-1.9274999999999993"/>
    <x v="3"/>
    <s v="May"/>
    <n v="5"/>
    <n v="-0.83333333333333293"/>
    <n v="5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x v="797"/>
    <n v="19.936000000000003"/>
    <n v="4"/>
    <n v="0.2"/>
    <n v="7.2267999999999999"/>
    <x v="1"/>
    <s v="Dec"/>
    <n v="12"/>
    <n v="0.36249999999999993"/>
    <n v="5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n v="0"/>
    <n v="21.5824"/>
    <x v="1"/>
    <s v="Dec"/>
    <n v="12"/>
    <n v="0.47"/>
    <n v="5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n v="0"/>
    <n v="9.3563999999999989"/>
    <x v="3"/>
    <s v="Apr"/>
    <n v="4"/>
    <n v="0.45999999999999996"/>
    <n v="5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n v="0"/>
    <n v="19.247199999999999"/>
    <x v="3"/>
    <s v="Apr"/>
    <n v="4"/>
    <n v="0.49"/>
    <n v="5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n v="0.2"/>
    <n v="9.1763999999999974"/>
    <x v="3"/>
    <s v="Dec"/>
    <n v="12"/>
    <n v="0.11249999999999998"/>
    <n v="5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x v="164"/>
    <n v="97.184000000000012"/>
    <n v="2"/>
    <n v="0.2"/>
    <n v="6.0740000000000016"/>
    <x v="3"/>
    <s v="Dec"/>
    <n v="12"/>
    <n v="6.2500000000000014E-2"/>
    <n v="5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x v="525"/>
    <n v="24.320000000000004"/>
    <n v="5"/>
    <n v="0.2"/>
    <n v="8.2079999999999984"/>
    <x v="3"/>
    <s v="Dec"/>
    <n v="12"/>
    <n v="0.33749999999999986"/>
    <n v="5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n v="0"/>
    <n v="7.5840000000000014"/>
    <x v="3"/>
    <s v="Dec"/>
    <n v="12"/>
    <n v="0.40000000000000008"/>
    <n v="5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x v="993"/>
    <n v="32.952000000000005"/>
    <n v="6"/>
    <n v="0.6"/>
    <n v="-19.771199999999997"/>
    <x v="2"/>
    <s v="Dec"/>
    <n v="12"/>
    <n v="-0.59999999999999976"/>
    <n v="4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x v="683"/>
    <n v="30.016000000000005"/>
    <n v="4"/>
    <n v="0.2"/>
    <n v="3.0015999999999998"/>
    <x v="2"/>
    <s v="Dec"/>
    <n v="12"/>
    <n v="9.9999999999999978E-2"/>
    <n v="4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x v="77"/>
    <n v="499.58400000000006"/>
    <n v="3"/>
    <n v="0.2"/>
    <n v="43.713600000000014"/>
    <x v="3"/>
    <s v="Nov"/>
    <n v="11"/>
    <n v="8.7500000000000022E-2"/>
    <n v="3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x v="585"/>
    <n v="31.104000000000006"/>
    <n v="6"/>
    <n v="0.2"/>
    <n v="10.8864"/>
    <x v="3"/>
    <s v="Nov"/>
    <n v="11"/>
    <n v="0.34999999999999992"/>
    <n v="3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x v="554"/>
    <n v="13.272000000000002"/>
    <n v="8"/>
    <n v="0.7"/>
    <n v="-10.617599999999999"/>
    <x v="3"/>
    <s v="Nov"/>
    <n v="11"/>
    <n v="-0.79999999999999982"/>
    <n v="3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x v="1366"/>
    <n v="28.272000000000006"/>
    <n v="2"/>
    <n v="0.2"/>
    <n v="6.3612000000000002"/>
    <x v="3"/>
    <s v="Nov"/>
    <n v="11"/>
    <n v="0.22499999999999995"/>
    <n v="3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n v="0.2"/>
    <n v="-51.827200000000019"/>
    <x v="3"/>
    <s v="Nov"/>
    <n v="11"/>
    <n v="-0.20000000000000007"/>
    <n v="3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n v="0"/>
    <n v="5.1839999999999993"/>
    <x v="3"/>
    <s v="Dec"/>
    <n v="12"/>
    <n v="0.47999999999999993"/>
    <n v="4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x v="616"/>
    <n v="244.00599999999997"/>
    <n v="2"/>
    <n v="0.3"/>
    <n v="-31.372200000000007"/>
    <x v="1"/>
    <s v="May"/>
    <n v="5"/>
    <n v="-0.12857142857142861"/>
    <n v="5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x v="1449"/>
    <n v="15.936000000000002"/>
    <n v="4"/>
    <n v="0.2"/>
    <n v="5.378400000000001"/>
    <x v="1"/>
    <s v="May"/>
    <n v="5"/>
    <n v="0.33750000000000002"/>
    <n v="5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6"/>
    <n v="7"/>
    <n v="0.3"/>
    <n v="-2.693600000000032"/>
    <x v="3"/>
    <s v="Dec"/>
    <n v="12"/>
    <n v="-1.4285714285714459E-2"/>
    <n v="0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n v="0"/>
    <n v="5.8707999999999991"/>
    <x v="3"/>
    <s v="Oct"/>
    <n v="10"/>
    <n v="0.26"/>
    <n v="5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3999999999994"/>
    <n v="6"/>
    <n v="0"/>
    <n v="87.350400000000036"/>
    <x v="2"/>
    <s v="Jan"/>
    <n v="1"/>
    <n v="0.16000000000000009"/>
    <n v="3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4"/>
    <n v="4"/>
    <n v="0.2"/>
    <n v="7.2576000000000001"/>
    <x v="1"/>
    <s v="Jun"/>
    <n v="6"/>
    <n v="0.34999999999999992"/>
    <n v="5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n v="0.2"/>
    <n v="4.3295999999999975"/>
    <x v="1"/>
    <s v="Jun"/>
    <n v="6"/>
    <n v="9.9999999999999936E-2"/>
    <n v="5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n v="0.2"/>
    <n v="13.852799999999981"/>
    <x v="2"/>
    <s v="Jul"/>
    <n v="7"/>
    <n v="0.11249999999999985"/>
    <n v="6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x v="653"/>
    <n v="11.264000000000001"/>
    <n v="4"/>
    <n v="0.2"/>
    <n v="3.8015999999999992"/>
    <x v="2"/>
    <s v="Jul"/>
    <n v="7"/>
    <n v="0.33749999999999991"/>
    <n v="6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x v="330"/>
    <n v="53.424000000000007"/>
    <n v="3"/>
    <n v="0.2"/>
    <n v="4.6746000000000016"/>
    <x v="2"/>
    <s v="Dec"/>
    <n v="12"/>
    <n v="8.7500000000000022E-2"/>
    <n v="5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n v="0.5"/>
    <n v="-170.80380000000002"/>
    <x v="2"/>
    <s v="Dec"/>
    <n v="12"/>
    <n v="-0.62000000000000011"/>
    <n v="5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n v="0"/>
    <n v="6.240000000000002"/>
    <x v="0"/>
    <s v="May"/>
    <n v="5"/>
    <n v="0.25000000000000006"/>
    <n v="5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n v="0"/>
    <n v="9.2927999999999997"/>
    <x v="0"/>
    <s v="May"/>
    <n v="5"/>
    <n v="0.48"/>
    <n v="5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x v="426"/>
    <n v="1267.6499999999999"/>
    <n v="9"/>
    <n v="0"/>
    <n v="152.11799999999999"/>
    <x v="0"/>
    <s v="May"/>
    <n v="5"/>
    <n v="0.12000000000000001"/>
    <n v="5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n v="0"/>
    <n v="0.77939999999999898"/>
    <x v="0"/>
    <s v="Feb"/>
    <n v="2"/>
    <n v="5.9999999999999921E-2"/>
    <n v="5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n v="0.2"/>
    <n v="6.4959999999999996"/>
    <x v="0"/>
    <s v="Feb"/>
    <n v="2"/>
    <n v="0.35"/>
    <n v="5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n v="0"/>
    <n v="8.9829999999999899"/>
    <x v="0"/>
    <s v="Feb"/>
    <n v="2"/>
    <n v="1.999999999999998E-2"/>
    <n v="5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5"/>
    <n v="7"/>
    <n v="0.2"/>
    <n v="10.936799999999998"/>
    <x v="0"/>
    <s v="Feb"/>
    <n v="2"/>
    <n v="0.34999999999999987"/>
    <n v="5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n v="0"/>
    <n v="16.588799999999999"/>
    <x v="0"/>
    <s v="Oct"/>
    <n v="10"/>
    <n v="0.27"/>
    <n v="4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n v="0"/>
    <n v="421.08239999999995"/>
    <x v="3"/>
    <s v="Mar"/>
    <n v="3"/>
    <n v="0.47"/>
    <n v="6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x v="1453"/>
    <n v="55.360000000000007"/>
    <n v="4"/>
    <n v="0.2"/>
    <n v="18.683999999999997"/>
    <x v="0"/>
    <s v="Sep"/>
    <n v="9"/>
    <n v="0.33749999999999991"/>
    <n v="4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n v="0.2"/>
    <n v="6.2910000000000004"/>
    <x v="2"/>
    <s v="Jul"/>
    <n v="7"/>
    <n v="0.1125"/>
    <n v="7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n v="0.2"/>
    <n v="8.4024000000000001"/>
    <x v="2"/>
    <s v="Jun"/>
    <n v="6"/>
    <n v="0.33749999999999997"/>
    <n v="4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x v="1454"/>
    <n v="3.9840000000000004"/>
    <n v="1"/>
    <n v="0.2"/>
    <n v="0.64739999999999964"/>
    <x v="2"/>
    <s v="Jun"/>
    <n v="6"/>
    <n v="0.16249999999999989"/>
    <n v="4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n v="0.2"/>
    <n v="28.790400000000009"/>
    <x v="2"/>
    <s v="Jun"/>
    <n v="6"/>
    <n v="0.3000000000000001"/>
    <n v="4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4"/>
    <n v="3"/>
    <n v="0.7"/>
    <n v="-172.49250000000001"/>
    <x v="2"/>
    <s v="Jun"/>
    <n v="6"/>
    <n v="-0.83333333333333315"/>
    <n v="4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x v="1098"/>
    <n v="44.416000000000004"/>
    <n v="2"/>
    <n v="0.2"/>
    <n v="3.8864000000000001"/>
    <x v="2"/>
    <s v="Jun"/>
    <n v="6"/>
    <n v="8.7499999999999994E-2"/>
    <n v="4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2"/>
    <n v="2"/>
    <n v="0.7"/>
    <n v="-7.2048000000000023"/>
    <x v="2"/>
    <s v="Jun"/>
    <n v="6"/>
    <n v="-0.8"/>
    <n v="4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n v="0"/>
    <n v="8.93"/>
    <x v="1"/>
    <s v="Jul"/>
    <n v="7"/>
    <n v="0.47"/>
    <n v="5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n v="0.2"/>
    <n v="10.429999999999998"/>
    <x v="3"/>
    <s v="Dec"/>
    <n v="12"/>
    <n v="0.31249999999999994"/>
    <n v="7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n v="0"/>
    <n v="62.243999999999971"/>
    <x v="0"/>
    <s v="Sep"/>
    <n v="9"/>
    <n v="0.29999999999999988"/>
    <n v="2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x v="989"/>
    <n v="91.679999999999993"/>
    <n v="3"/>
    <n v="0"/>
    <n v="45.839999999999996"/>
    <x v="2"/>
    <s v="May"/>
    <n v="5"/>
    <n v="0.5"/>
    <n v="4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n v="0"/>
    <n v="253.37199999999996"/>
    <x v="3"/>
    <s v="Oct"/>
    <n v="10"/>
    <n v="0.27999999999999997"/>
    <n v="2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n v="0.2"/>
    <n v="11.138399999999999"/>
    <x v="2"/>
    <s v="Oct"/>
    <n v="10"/>
    <n v="0.32500000000000001"/>
    <n v="5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n v="0"/>
    <n v="74.809799999999996"/>
    <x v="0"/>
    <s v="Dec"/>
    <n v="12"/>
    <n v="0.39"/>
    <n v="1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x v="1291"/>
    <n v="243.88000000000002"/>
    <n v="5"/>
    <n v="0.2"/>
    <n v="27.43649999999996"/>
    <x v="0"/>
    <s v="Jul"/>
    <n v="7"/>
    <n v="0.11249999999999982"/>
    <n v="4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x v="386"/>
    <n v="12.030000000000001"/>
    <n v="5"/>
    <n v="0.7"/>
    <n v="-9.222999999999999"/>
    <x v="3"/>
    <s v="Apr"/>
    <n v="4"/>
    <n v="-0.7666666666666665"/>
    <n v="6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6"/>
    <n v="5"/>
    <n v="0.7"/>
    <n v="-3399.9800000000009"/>
    <x v="3"/>
    <s v="Apr"/>
    <n v="4"/>
    <n v="-1.3333333333333335"/>
    <n v="6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x v="380"/>
    <n v="21.594000000000005"/>
    <n v="2"/>
    <n v="0.7"/>
    <n v="-15.835599999999999"/>
    <x v="3"/>
    <s v="Apr"/>
    <n v="4"/>
    <n v="-0.73333333333333317"/>
    <n v="6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x v="591"/>
    <n v="8.9640000000000022"/>
    <n v="6"/>
    <n v="0.7"/>
    <n v="-6.573599999999999"/>
    <x v="3"/>
    <s v="Apr"/>
    <n v="4"/>
    <n v="-0.73333333333333306"/>
    <n v="6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4"/>
    <n v="4"/>
    <n v="0.2"/>
    <n v="7.2576000000000001"/>
    <x v="3"/>
    <s v="Apr"/>
    <n v="4"/>
    <n v="0.34999999999999992"/>
    <n v="6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n v="0.4"/>
    <n v="-103.26600000000002"/>
    <x v="1"/>
    <s v="Sep"/>
    <n v="9"/>
    <n v="-0.30000000000000004"/>
    <n v="4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n v="0.2"/>
    <n v="-172.73280000000005"/>
    <x v="0"/>
    <s v="Aug"/>
    <n v="8"/>
    <n v="-0.23750000000000007"/>
    <n v="7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n v="0.6"/>
    <n v="-10.173599999999997"/>
    <x v="0"/>
    <s v="Aug"/>
    <n v="8"/>
    <n v="-0.44999999999999984"/>
    <n v="7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n v="0.2"/>
    <n v="-33.319999999999965"/>
    <x v="0"/>
    <s v="Aug"/>
    <n v="8"/>
    <n v="-4.9999999999999947E-2"/>
    <n v="7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n v="0"/>
    <n v="0.20159999999999978"/>
    <x v="1"/>
    <s v="Nov"/>
    <n v="11"/>
    <n v="3.9999999999999959E-2"/>
    <n v="6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n v="0"/>
    <n v="41.822999999999993"/>
    <x v="1"/>
    <s v="Nov"/>
    <n v="11"/>
    <n v="0.44999999999999996"/>
    <n v="6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n v="0"/>
    <n v="22.007699999999996"/>
    <x v="1"/>
    <s v="Nov"/>
    <n v="11"/>
    <n v="0.32999999999999996"/>
    <n v="6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n v="0.2"/>
    <n v="28.65"/>
    <x v="1"/>
    <s v="Nov"/>
    <n v="11"/>
    <n v="0.31249999999999994"/>
    <n v="6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x v="1260"/>
    <n v="327.73279999999994"/>
    <n v="2"/>
    <n v="0.32"/>
    <n v="-14.458800000000025"/>
    <x v="3"/>
    <s v="Nov"/>
    <n v="11"/>
    <n v="-4.4117647058823616E-2"/>
    <n v="6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x v="305"/>
    <n v="52.272000000000006"/>
    <n v="11"/>
    <n v="0.2"/>
    <n v="17.641799999999996"/>
    <x v="1"/>
    <s v="Nov"/>
    <n v="11"/>
    <n v="0.33749999999999991"/>
    <n v="5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n v="0"/>
    <n v="8.0730000000000004"/>
    <x v="1"/>
    <s v="Nov"/>
    <n v="11"/>
    <n v="0.45"/>
    <n v="5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x v="1049"/>
    <n v="254.35200000000003"/>
    <n v="3"/>
    <n v="0.2"/>
    <n v="0"/>
    <x v="3"/>
    <s v="Apr"/>
    <n v="4"/>
    <n v="0"/>
    <n v="4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n v="0.2"/>
    <n v="2.6935999999999991"/>
    <x v="2"/>
    <s v="Aug"/>
    <n v="8"/>
    <n v="0.3249999999999999"/>
    <n v="0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x v="924"/>
    <n v="504.90000000000003"/>
    <n v="5"/>
    <n v="0"/>
    <n v="80.78400000000002"/>
    <x v="3"/>
    <s v="Dec"/>
    <n v="12"/>
    <n v="0.16000000000000003"/>
    <n v="4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n v="0.2"/>
    <n v="25.198000000000008"/>
    <x v="0"/>
    <s v="Mar"/>
    <n v="3"/>
    <n v="6.2500000000000014E-2"/>
    <n v="4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n v="0"/>
    <n v="31.091200000000015"/>
    <x v="1"/>
    <s v="Sep"/>
    <n v="9"/>
    <n v="0.16000000000000009"/>
    <n v="6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n v="0"/>
    <n v="7.5370999999999988"/>
    <x v="1"/>
    <s v="Sep"/>
    <n v="9"/>
    <n v="0.28999999999999998"/>
    <n v="6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n v="0.2"/>
    <n v="-12.196000000000005"/>
    <x v="0"/>
    <s v="Nov"/>
    <n v="11"/>
    <n v="-6.2500000000000028E-2"/>
    <n v="5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4"/>
    <n v="4"/>
    <n v="0.2"/>
    <n v="7.2576000000000001"/>
    <x v="3"/>
    <s v="Sep"/>
    <n v="9"/>
    <n v="0.34999999999999992"/>
    <n v="5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x v="1033"/>
    <n v="53.699999999999996"/>
    <n v="6"/>
    <n v="0"/>
    <n v="10.202999999999994"/>
    <x v="1"/>
    <s v="Jun"/>
    <n v="6"/>
    <n v="0.18999999999999989"/>
    <n v="5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n v="0"/>
    <n v="16.679599999999997"/>
    <x v="1"/>
    <s v="Jun"/>
    <n v="6"/>
    <n v="0.45999999999999996"/>
    <n v="5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n v="0"/>
    <n v="15.764000000000003"/>
    <x v="1"/>
    <s v="Jun"/>
    <n v="6"/>
    <n v="0.28000000000000008"/>
    <n v="5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x v="498"/>
    <n v="32.400000000000006"/>
    <n v="5"/>
    <n v="0"/>
    <n v="15.552000000000001"/>
    <x v="1"/>
    <s v="Jun"/>
    <n v="6"/>
    <n v="0.48"/>
    <n v="5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n v="0"/>
    <n v="10.789200000000001"/>
    <x v="1"/>
    <s v="Jun"/>
    <n v="6"/>
    <n v="0.37000000000000005"/>
    <n v="5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n v="0.2"/>
    <n v="-6.423300000000026"/>
    <x v="3"/>
    <s v="Oct"/>
    <n v="10"/>
    <n v="-3.7500000000000151E-2"/>
    <n v="5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n v="0.2"/>
    <n v="3.3439999999999994"/>
    <x v="0"/>
    <s v="May"/>
    <n v="5"/>
    <n v="0.19999999999999998"/>
    <n v="4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n v="0"/>
    <n v="6.2208000000000006"/>
    <x v="3"/>
    <s v="Sep"/>
    <n v="9"/>
    <n v="0.48000000000000004"/>
    <n v="1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n v="0"/>
    <n v="10.8682"/>
    <x v="3"/>
    <s v="Sep"/>
    <n v="9"/>
    <n v="0.49"/>
    <n v="1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x v="1463"/>
    <n v="2054.2720000000004"/>
    <n v="8"/>
    <n v="0.2"/>
    <n v="256.78399999999976"/>
    <x v="3"/>
    <s v="Sep"/>
    <n v="9"/>
    <n v="0.12499999999999986"/>
    <n v="1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n v="0.4"/>
    <n v="-255.74250000000001"/>
    <x v="1"/>
    <s v="Apr"/>
    <n v="4"/>
    <n v="-0.25"/>
    <n v="2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x v="1464"/>
    <n v="13.899999999999999"/>
    <n v="5"/>
    <n v="0"/>
    <n v="3.6139999999999994"/>
    <x v="3"/>
    <s v="Nov"/>
    <n v="11"/>
    <n v="0.26"/>
    <n v="4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n v="0"/>
    <n v="12.134799999999998"/>
    <x v="3"/>
    <s v="Nov"/>
    <n v="11"/>
    <n v="0.45999999999999996"/>
    <n v="4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n v="0.2"/>
    <n v="13.4925"/>
    <x v="2"/>
    <s v="Sep"/>
    <n v="9"/>
    <n v="0.3125"/>
    <n v="4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n v="0"/>
    <n v="70.005999999999972"/>
    <x v="3"/>
    <s v="Apr"/>
    <n v="4"/>
    <n v="0.16999999999999993"/>
    <n v="2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n v="0"/>
    <n v="129.6"/>
    <x v="3"/>
    <s v="Apr"/>
    <n v="4"/>
    <n v="0.36"/>
    <n v="2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n v="0"/>
    <n v="2.9371999999999971"/>
    <x v="3"/>
    <s v="Oct"/>
    <n v="10"/>
    <n v="6.9999999999999937E-2"/>
    <n v="5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n v="0"/>
    <n v="66.073599999999971"/>
    <x v="3"/>
    <s v="Oct"/>
    <n v="10"/>
    <n v="0.28999999999999987"/>
    <n v="5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n v="0"/>
    <n v="18.211199999999998"/>
    <x v="3"/>
    <s v="Oct"/>
    <n v="10"/>
    <n v="0.48"/>
    <n v="5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n v="0"/>
    <n v="134.654"/>
    <x v="0"/>
    <s v="Apr"/>
    <n v="4"/>
    <n v="0.26"/>
    <n v="5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n v="0"/>
    <n v="2.4287999999999998"/>
    <x v="0"/>
    <s v="Apr"/>
    <n v="4"/>
    <n v="0.45999999999999996"/>
    <n v="5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x v="883"/>
    <n v="2799.9600000000005"/>
    <n v="5"/>
    <n v="0.2"/>
    <n v="874.98749999999984"/>
    <x v="1"/>
    <s v="Aug"/>
    <n v="8"/>
    <n v="0.31249999999999989"/>
    <n v="4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n v="0"/>
    <n v="4.3008000000000006"/>
    <x v="3"/>
    <s v="Oct"/>
    <n v="10"/>
    <n v="0.48000000000000004"/>
    <n v="5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n v="0"/>
    <n v="15.120000000000001"/>
    <x v="3"/>
    <s v="Oct"/>
    <n v="10"/>
    <n v="0.48000000000000004"/>
    <n v="5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n v="0"/>
    <n v="10.3904"/>
    <x v="3"/>
    <s v="Oct"/>
    <n v="10"/>
    <n v="0.34"/>
    <n v="5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x v="1466"/>
    <n v="24.368000000000002"/>
    <n v="2"/>
    <n v="0.2"/>
    <n v="-3.3506000000000018"/>
    <x v="3"/>
    <s v="Oct"/>
    <n v="10"/>
    <n v="-0.13750000000000007"/>
    <n v="5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x v="1216"/>
    <n v="119.97600000000001"/>
    <n v="3"/>
    <n v="0.2"/>
    <n v="22.495499999999989"/>
    <x v="0"/>
    <s v="Nov"/>
    <n v="11"/>
    <n v="0.18749999999999989"/>
    <n v="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x v="792"/>
    <n v="26.880000000000003"/>
    <n v="8"/>
    <n v="0.2"/>
    <n v="9.743999999999998"/>
    <x v="3"/>
    <s v="Mar"/>
    <n v="3"/>
    <n v="0.36249999999999988"/>
    <n v="4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n v="0"/>
    <n v="23.511599999999998"/>
    <x v="1"/>
    <s v="Nov"/>
    <n v="11"/>
    <n v="0.27999999999999997"/>
    <n v="2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n v="0"/>
    <n v="7.3479000000000028"/>
    <x v="1"/>
    <s v="Nov"/>
    <n v="11"/>
    <n v="7.0000000000000021E-2"/>
    <n v="2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n v="0"/>
    <n v="25.424000000000007"/>
    <x v="3"/>
    <s v="Mar"/>
    <n v="3"/>
    <n v="0.28000000000000008"/>
    <n v="5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n v="0.2"/>
    <n v="49.257599999999996"/>
    <x v="3"/>
    <s v="Mar"/>
    <n v="3"/>
    <n v="0.35"/>
    <n v="5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x v="1469"/>
    <n v="214.95000000000002"/>
    <n v="5"/>
    <n v="0"/>
    <n v="88.129500000000007"/>
    <x v="3"/>
    <s v="Mar"/>
    <n v="3"/>
    <n v="0.41"/>
    <n v="5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n v="0"/>
    <n v="21.772800000000004"/>
    <x v="3"/>
    <s v="Mar"/>
    <n v="3"/>
    <n v="0.48000000000000009"/>
    <n v="5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n v="0"/>
    <n v="138.35519999999997"/>
    <x v="3"/>
    <s v="Mar"/>
    <n v="3"/>
    <n v="0.47999999999999987"/>
    <n v="5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n v="0.2"/>
    <n v="82.991999999999877"/>
    <x v="3"/>
    <s v="Nov"/>
    <n v="11"/>
    <n v="0.12499999999999981"/>
    <n v="0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n v="0"/>
    <n v="792.26910000000021"/>
    <x v="2"/>
    <s v="Nov"/>
    <n v="11"/>
    <n v="0.27000000000000007"/>
    <n v="5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n v="0"/>
    <n v="14.929199999999994"/>
    <x v="2"/>
    <s v="Nov"/>
    <n v="11"/>
    <n v="0.11999999999999995"/>
    <n v="5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n v="0"/>
    <n v="26.564999999999998"/>
    <x v="2"/>
    <s v="Nov"/>
    <n v="11"/>
    <n v="0.45999999999999996"/>
    <n v="5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n v="0"/>
    <n v="28.614999999999995"/>
    <x v="0"/>
    <s v="Jan"/>
    <n v="1"/>
    <n v="0.24999999999999997"/>
    <n v="2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n v="0.15"/>
    <n v="18.454800000000002"/>
    <x v="1"/>
    <s v="Oct"/>
    <n v="10"/>
    <n v="0.15294117647058825"/>
    <n v="5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x v="385"/>
    <n v="342.86400000000003"/>
    <n v="3"/>
    <n v="0.2"/>
    <n v="38.572199999999953"/>
    <x v="2"/>
    <s v="Jul"/>
    <n v="7"/>
    <n v="0.11249999999999985"/>
    <n v="4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n v="0.6"/>
    <n v="-14.228999999999997"/>
    <x v="2"/>
    <s v="Jul"/>
    <n v="7"/>
    <n v="-0.85"/>
    <n v="4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n v="0.3"/>
    <n v="-140.19599999999997"/>
    <x v="2"/>
    <s v="Jul"/>
    <n v="7"/>
    <n v="-0.14285714285714282"/>
    <n v="4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n v="0"/>
    <n v="10.507199999999997"/>
    <x v="2"/>
    <s v="May"/>
    <n v="5"/>
    <n v="0.3299999999999999"/>
    <n v="4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n v="0"/>
    <n v="6.2208000000000006"/>
    <x v="3"/>
    <s v="Sep"/>
    <n v="9"/>
    <n v="0.48000000000000004"/>
    <n v="1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n v="0.2"/>
    <n v="15.111599999999999"/>
    <x v="3"/>
    <s v="Sep"/>
    <n v="9"/>
    <n v="0.35"/>
    <n v="1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n v="0"/>
    <n v="28.0032"/>
    <x v="3"/>
    <s v="May"/>
    <n v="5"/>
    <n v="0.48"/>
    <n v="6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n v="0"/>
    <n v="134.99250000000001"/>
    <x v="3"/>
    <s v="May"/>
    <n v="5"/>
    <n v="0.25"/>
    <n v="6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x v="186"/>
    <n v="3.9280000000000004"/>
    <n v="1"/>
    <n v="0.2"/>
    <n v="1.3256999999999999"/>
    <x v="2"/>
    <s v="Jan"/>
    <n v="1"/>
    <n v="0.33749999999999991"/>
    <n v="6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x v="383"/>
    <n v="252.78399999999996"/>
    <n v="4"/>
    <n v="0.8"/>
    <n v="-417.09360000000004"/>
    <x v="3"/>
    <s v="Feb"/>
    <n v="2"/>
    <n v="-1.6500000000000004"/>
    <n v="5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n v="0.2"/>
    <n v="15.997999999999987"/>
    <x v="3"/>
    <s v="Feb"/>
    <n v="2"/>
    <n v="0.1249999999999999"/>
    <n v="5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x v="1454"/>
    <n v="3.9840000000000004"/>
    <n v="2"/>
    <n v="0.6"/>
    <n v="-2.6892000000000005"/>
    <x v="3"/>
    <s v="Feb"/>
    <n v="2"/>
    <n v="-0.67500000000000004"/>
    <n v="5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x v="789"/>
    <n v="12.991999999999996"/>
    <n v="2"/>
    <n v="0.8"/>
    <n v="-32.480000000000004"/>
    <x v="3"/>
    <s v="Feb"/>
    <n v="2"/>
    <n v="-2.5000000000000013"/>
    <n v="5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n v="0"/>
    <n v="25.620000000000005"/>
    <x v="3"/>
    <s v="Mar"/>
    <n v="3"/>
    <n v="0.4200000000000001"/>
    <n v="2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n v="0"/>
    <n v="188.1404"/>
    <x v="3"/>
    <s v="Mar"/>
    <n v="3"/>
    <n v="0.28000000000000003"/>
    <n v="2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x v="669"/>
    <n v="447.85999999999996"/>
    <n v="7"/>
    <n v="0"/>
    <n v="219.45140000000001"/>
    <x v="0"/>
    <s v="Mar"/>
    <n v="3"/>
    <n v="0.49000000000000005"/>
    <n v="5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n v="0"/>
    <n v="129.5865"/>
    <x v="0"/>
    <s v="Mar"/>
    <n v="3"/>
    <n v="0.27"/>
    <n v="5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n v="0"/>
    <n v="79.891199999999998"/>
    <x v="0"/>
    <s v="Mar"/>
    <n v="3"/>
    <n v="0.48"/>
    <n v="5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x v="557"/>
    <n v="31.680000000000003"/>
    <n v="4"/>
    <n v="0.2"/>
    <n v="2.7719999999999994"/>
    <x v="1"/>
    <s v="Aug"/>
    <n v="8"/>
    <n v="8.7499999999999967E-2"/>
    <n v="0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x v="1133"/>
    <n v="10.368000000000002"/>
    <n v="2"/>
    <n v="0.2"/>
    <n v="3.6288"/>
    <x v="1"/>
    <s v="Aug"/>
    <n v="8"/>
    <n v="0.34999999999999992"/>
    <n v="0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n v="0.2"/>
    <n v="2.2559999999999993"/>
    <x v="1"/>
    <s v="Aug"/>
    <n v="8"/>
    <n v="0.18749999999999994"/>
    <n v="0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x v="336"/>
    <n v="5.7679999999999989"/>
    <n v="2"/>
    <n v="0.8"/>
    <n v="-13.554800000000004"/>
    <x v="1"/>
    <s v="Aug"/>
    <n v="8"/>
    <n v="-2.350000000000001"/>
    <n v="0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n v="0.2"/>
    <n v="11.592000000000001"/>
    <x v="3"/>
    <s v="Apr"/>
    <n v="4"/>
    <n v="0.35000000000000003"/>
    <n v="4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x v="317"/>
    <n v="220.26559999999998"/>
    <n v="4"/>
    <n v="0.32"/>
    <n v="-42.1096"/>
    <x v="3"/>
    <s v="Apr"/>
    <n v="4"/>
    <n v="-0.19117647058823531"/>
    <n v="4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x v="307"/>
    <n v="10.776000000000002"/>
    <n v="3"/>
    <n v="0.2"/>
    <n v="3.5021999999999989"/>
    <x v="3"/>
    <s v="Apr"/>
    <n v="4"/>
    <n v="0.32499999999999984"/>
    <n v="5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x v="712"/>
    <n v="242.35200000000003"/>
    <n v="3"/>
    <n v="0.2"/>
    <n v="9.0881999999999721"/>
    <x v="3"/>
    <s v="Apr"/>
    <n v="4"/>
    <n v="3.7499999999999881E-2"/>
    <n v="5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n v="0"/>
    <n v="34.757999999999953"/>
    <x v="3"/>
    <s v="Dec"/>
    <n v="12"/>
    <n v="4.9999999999999933E-2"/>
    <n v="5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n v="0"/>
    <n v="50.825400000000002"/>
    <x v="3"/>
    <s v="Dec"/>
    <n v="12"/>
    <n v="0.23"/>
    <n v="5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n v="0.7"/>
    <n v="-9.5018000000000029"/>
    <x v="0"/>
    <s v="Dec"/>
    <n v="12"/>
    <n v="-0.7333333333333335"/>
    <n v="4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n v="0"/>
    <n v="11.555999999999997"/>
    <x v="3"/>
    <s v="Mar"/>
    <n v="3"/>
    <n v="0.4499999999999999"/>
    <n v="6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x v="522"/>
    <n v="15.712000000000002"/>
    <n v="4"/>
    <n v="0.2"/>
    <n v="5.6955999999999989"/>
    <x v="0"/>
    <s v="Jul"/>
    <n v="7"/>
    <n v="0.36249999999999988"/>
    <n v="4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n v="0.2"/>
    <n v="26.115600000000015"/>
    <x v="3"/>
    <s v="Jul"/>
    <n v="7"/>
    <n v="8.750000000000005E-2"/>
    <n v="4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n v="0"/>
    <n v="10.087799999999998"/>
    <x v="0"/>
    <s v="Jul"/>
    <n v="7"/>
    <n v="0.45999999999999991"/>
    <n v="5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n v="0"/>
    <n v="4.8588000000000164"/>
    <x v="0"/>
    <s v="Jul"/>
    <n v="7"/>
    <n v="2.0000000000000066E-2"/>
    <n v="5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n v="0"/>
    <n v="3.7435999999999998"/>
    <x v="0"/>
    <s v="Jul"/>
    <n v="7"/>
    <n v="0.49"/>
    <n v="5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n v="0"/>
    <n v="25.401600000000002"/>
    <x v="0"/>
    <s v="Jul"/>
    <n v="7"/>
    <n v="0.49"/>
    <n v="5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n v="0"/>
    <n v="47.730599999999981"/>
    <x v="0"/>
    <s v="Jul"/>
    <n v="7"/>
    <n v="0.17999999999999991"/>
    <n v="5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x v="1478"/>
    <n v="837.59999999999991"/>
    <n v="3"/>
    <n v="0.2"/>
    <n v="62.82000000000005"/>
    <x v="0"/>
    <s v="Aug"/>
    <n v="8"/>
    <n v="7.5000000000000067E-2"/>
    <n v="7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n v="0"/>
    <n v="63.872999999999998"/>
    <x v="0"/>
    <s v="Aug"/>
    <n v="8"/>
    <n v="0.47"/>
    <n v="7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n v="0"/>
    <n v="16.993200000000002"/>
    <x v="0"/>
    <s v="Aug"/>
    <n v="8"/>
    <n v="0.49000000000000005"/>
    <n v="7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x v="905"/>
    <n v="532.70400000000006"/>
    <n v="6"/>
    <n v="0.2"/>
    <n v="-39.952800000000025"/>
    <x v="0"/>
    <s v="Aug"/>
    <n v="8"/>
    <n v="-7.5000000000000039E-2"/>
    <n v="7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x v="22"/>
    <n v="43.099999999999994"/>
    <n v="5"/>
    <n v="0"/>
    <n v="11.206"/>
    <x v="0"/>
    <s v="Aug"/>
    <n v="8"/>
    <n v="0.26"/>
    <n v="7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n v="0"/>
    <n v="0.15879999999999939"/>
    <x v="0"/>
    <s v="Aug"/>
    <n v="8"/>
    <n v="9.9999999999999603E-3"/>
    <n v="7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n v="0.2"/>
    <n v="-182.63700000000017"/>
    <x v="1"/>
    <s v="Jun"/>
    <n v="6"/>
    <n v="-0.16250000000000014"/>
    <n v="1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x v="495"/>
    <n v="249.58400000000003"/>
    <n v="2"/>
    <n v="0.2"/>
    <n v="31.197999999999986"/>
    <x v="1"/>
    <s v="Jun"/>
    <n v="6"/>
    <n v="0.12499999999999993"/>
    <n v="1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n v="0.2"/>
    <n v="7.3007999999999988"/>
    <x v="1"/>
    <s v="Jun"/>
    <n v="6"/>
    <n v="0.15"/>
    <n v="1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n v="0.2"/>
    <n v="7.5959999999999894"/>
    <x v="1"/>
    <s v="Jun"/>
    <n v="6"/>
    <n v="0.12499999999999982"/>
    <n v="1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x v="270"/>
    <n v="78.600000000000009"/>
    <n v="5"/>
    <n v="0.7"/>
    <n v="-62.88000000000001"/>
    <x v="1"/>
    <s v="Jun"/>
    <n v="6"/>
    <n v="-0.8"/>
    <n v="1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x v="1360"/>
    <n v="3.7680000000000007"/>
    <n v="2"/>
    <n v="0.7"/>
    <n v="-3.1400000000000006"/>
    <x v="1"/>
    <s v="Jun"/>
    <n v="6"/>
    <n v="-0.83333333333333337"/>
    <n v="1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n v="0.2"/>
    <n v="51.831200000000024"/>
    <x v="1"/>
    <s v="Jun"/>
    <n v="6"/>
    <n v="5.0000000000000024E-2"/>
    <n v="1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n v="0.2"/>
    <n v="21.142799999999966"/>
    <x v="1"/>
    <s v="Jun"/>
    <n v="6"/>
    <n v="3.7499999999999936E-2"/>
    <n v="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x v="1480"/>
    <n v="258.52799999999996"/>
    <n v="2"/>
    <n v="0.4"/>
    <n v="-47.396800000000013"/>
    <x v="3"/>
    <s v="Sep"/>
    <n v="9"/>
    <n v="-0.1833333333333334"/>
    <n v="4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n v="0"/>
    <n v="23.086399999999998"/>
    <x v="3"/>
    <s v="Oct"/>
    <n v="10"/>
    <n v="0.47"/>
    <n v="4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n v="0"/>
    <n v="14.671799999999998"/>
    <x v="2"/>
    <s v="Dec"/>
    <n v="12"/>
    <n v="0.32999999999999996"/>
    <n v="1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x v="291"/>
    <n v="241.56799999999998"/>
    <n v="2"/>
    <n v="0.2"/>
    <n v="18.11760000000001"/>
    <x v="2"/>
    <s v="Dec"/>
    <n v="12"/>
    <n v="7.5000000000000053E-2"/>
    <n v="1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n v="0"/>
    <n v="39.499999999999957"/>
    <x v="2"/>
    <s v="Dec"/>
    <n v="12"/>
    <n v="9.9999999999999895E-2"/>
    <n v="1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12"/>
    <n v="4"/>
    <n v="0.2"/>
    <n v="70.55639999999994"/>
    <x v="2"/>
    <s v="Dec"/>
    <n v="12"/>
    <n v="0.11249999999999988"/>
    <n v="1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n v="0"/>
    <n v="6.3743999999999996"/>
    <x v="2"/>
    <s v="Aug"/>
    <n v="8"/>
    <n v="0.48"/>
    <n v="2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n v="0.2"/>
    <n v="4.4352000000000009"/>
    <x v="2"/>
    <s v="Aug"/>
    <n v="8"/>
    <n v="0.35000000000000003"/>
    <n v="2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x v="989"/>
    <n v="30.559999999999992"/>
    <n v="5"/>
    <n v="0.8"/>
    <n v="-45.840000000000018"/>
    <x v="3"/>
    <s v="Nov"/>
    <n v="11"/>
    <n v="-1.5000000000000009"/>
    <n v="6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n v="0.2"/>
    <n v="-15.590400000000002"/>
    <x v="3"/>
    <s v="Nov"/>
    <n v="11"/>
    <n v="-0.20000000000000004"/>
    <n v="6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n v="0.2"/>
    <n v="8.4989999999999917"/>
    <x v="3"/>
    <s v="Nov"/>
    <n v="11"/>
    <n v="0.12499999999999988"/>
    <n v="6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n v="0.2"/>
    <n v="4.4311999999999996"/>
    <x v="3"/>
    <s v="Nov"/>
    <n v="11"/>
    <n v="0.36249999999999993"/>
    <n v="6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n v="0.2"/>
    <n v="-0.55980000000000452"/>
    <x v="3"/>
    <s v="Nov"/>
    <n v="11"/>
    <n v="-1.2500000000000101E-2"/>
    <n v="6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n v="0.6"/>
    <n v="-17.707200000000007"/>
    <x v="3"/>
    <s v="Nov"/>
    <n v="11"/>
    <n v="-0.77500000000000036"/>
    <n v="6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n v="0"/>
    <n v="90.829200000000014"/>
    <x v="1"/>
    <s v="Apr"/>
    <n v="4"/>
    <n v="0.44000000000000006"/>
    <n v="3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x v="115"/>
    <n v="210.39199999999997"/>
    <n v="2"/>
    <n v="0.8"/>
    <n v="-336.62720000000013"/>
    <x v="2"/>
    <s v="Dec"/>
    <n v="12"/>
    <n v="-1.6000000000000008"/>
    <n v="0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x v="247"/>
    <n v="119.96000000000001"/>
    <n v="5"/>
    <n v="0.2"/>
    <n v="35.988000000000007"/>
    <x v="3"/>
    <s v="Sep"/>
    <n v="9"/>
    <n v="0.30000000000000004"/>
    <n v="2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n v="0.2"/>
    <n v="0.92819999999999991"/>
    <x v="3"/>
    <s v="Sep"/>
    <n v="9"/>
    <n v="8.7499999999999981E-2"/>
    <n v="2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n v="0.3"/>
    <n v="-24.842999999999961"/>
    <x v="0"/>
    <s v="Sep"/>
    <n v="9"/>
    <n v="-7.1428571428571314E-2"/>
    <n v="6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x v="1484"/>
    <n v="963.13600000000008"/>
    <n v="4"/>
    <n v="0.2"/>
    <n v="108.35279999999986"/>
    <x v="3"/>
    <s v="Feb"/>
    <n v="2"/>
    <n v="0.11249999999999985"/>
    <n v="2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x v="687"/>
    <n v="88.77600000000001"/>
    <n v="3"/>
    <n v="0.2"/>
    <n v="7.7679000000000009"/>
    <x v="3"/>
    <s v="Feb"/>
    <n v="2"/>
    <n v="8.7499999999999994E-2"/>
    <n v="2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x v="313"/>
    <n v="32.400000000000006"/>
    <n v="5"/>
    <n v="0"/>
    <n v="10.367999999999999"/>
    <x v="2"/>
    <s v="Jun"/>
    <n v="6"/>
    <n v="0.3199999999999999"/>
    <n v="3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x v="490"/>
    <n v="32.400000000000006"/>
    <n v="5"/>
    <n v="0"/>
    <n v="15.552000000000001"/>
    <x v="0"/>
    <s v="Jun"/>
    <n v="6"/>
    <n v="0.48"/>
    <n v="3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x v="255"/>
    <n v="31.049999999999997"/>
    <n v="3"/>
    <n v="0"/>
    <n v="14.904"/>
    <x v="2"/>
    <s v="Dec"/>
    <n v="12"/>
    <n v="0.48000000000000004"/>
    <n v="5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x v="1062"/>
    <n v="2025.3600000000001"/>
    <n v="6"/>
    <n v="0.2"/>
    <n v="607.60800000000006"/>
    <x v="1"/>
    <s v="Dec"/>
    <n v="12"/>
    <n v="0.3"/>
    <n v="3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x v="1485"/>
    <n v="1799.9940000000001"/>
    <n v="2"/>
    <n v="0.7"/>
    <n v="-2639.9912000000004"/>
    <x v="1"/>
    <s v="Dec"/>
    <n v="12"/>
    <n v="-1.4666666666666668"/>
    <n v="3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x v="1483"/>
    <n v="101.98799999999999"/>
    <n v="2"/>
    <n v="0.4"/>
    <n v="-16.998000000000019"/>
    <x v="1"/>
    <s v="Dec"/>
    <n v="12"/>
    <n v="-0.16666666666666688"/>
    <n v="3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n v="0.2"/>
    <n v="69.001800000000017"/>
    <x v="1"/>
    <s v="Dec"/>
    <n v="12"/>
    <n v="0.26250000000000007"/>
    <n v="3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n v="0"/>
    <n v="331.19099999999997"/>
    <x v="3"/>
    <s v="Jul"/>
    <n v="7"/>
    <n v="0.44999999999999996"/>
    <n v="4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n v="0.2"/>
    <n v="33.721199999999996"/>
    <x v="2"/>
    <s v="Aug"/>
    <n v="8"/>
    <n v="0.36249999999999993"/>
    <n v="2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n v="0.4"/>
    <n v="-75.830400000000054"/>
    <x v="1"/>
    <s v="Aug"/>
    <n v="8"/>
    <n v="-0.26666666666666689"/>
    <n v="4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n v="0"/>
    <n v="11.7"/>
    <x v="1"/>
    <s v="Aug"/>
    <n v="8"/>
    <n v="0.44999999999999996"/>
    <n v="4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n v="0.2"/>
    <n v="5.9184999999999981"/>
    <x v="0"/>
    <s v="Mar"/>
    <n v="3"/>
    <n v="8.7499999999999967E-2"/>
    <n v="1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x v="952"/>
    <n v="119.97600000000001"/>
    <n v="3"/>
    <n v="0.2"/>
    <n v="-17.996400000000019"/>
    <x v="0"/>
    <s v="Mar"/>
    <n v="3"/>
    <n v="-0.15000000000000013"/>
    <n v="1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x v="1487"/>
    <n v="5.1799999999999988"/>
    <n v="5"/>
    <n v="0.8"/>
    <n v="-8.0289999999999999"/>
    <x v="2"/>
    <s v="Sep"/>
    <n v="9"/>
    <n v="-1.5500000000000003"/>
    <n v="4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n v="0"/>
    <n v="7.3132000000000001"/>
    <x v="2"/>
    <s v="Sep"/>
    <n v="9"/>
    <n v="0.47"/>
    <n v="4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n v="0"/>
    <n v="36.824499999999993"/>
    <x v="2"/>
    <s v="Sep"/>
    <n v="9"/>
    <n v="0.47"/>
    <n v="4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x v="1488"/>
    <n v="59.519999999999996"/>
    <n v="3"/>
    <n v="0"/>
    <n v="15.475200000000001"/>
    <x v="2"/>
    <s v="Sep"/>
    <n v="9"/>
    <n v="0.26"/>
    <n v="4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n v="0"/>
    <n v="17.333999999999996"/>
    <x v="2"/>
    <s v="Sep"/>
    <n v="9"/>
    <n v="0.44999999999999984"/>
    <n v="4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4"/>
    <n v="2"/>
    <n v="0.2"/>
    <n v="23.998400000000004"/>
    <x v="2"/>
    <s v="Sep"/>
    <n v="9"/>
    <n v="0.1"/>
    <n v="4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n v="0"/>
    <n v="9.4815000000000005"/>
    <x v="2"/>
    <s v="Sep"/>
    <n v="9"/>
    <n v="0.49"/>
    <n v="4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n v="0"/>
    <n v="32.159999999999997"/>
    <x v="0"/>
    <s v="Oct"/>
    <n v="10"/>
    <n v="0.47999999999999993"/>
    <n v="2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n v="0.2"/>
    <n v="-24.39200000000001"/>
    <x v="0"/>
    <s v="May"/>
    <n v="5"/>
    <n v="-6.2500000000000028E-2"/>
    <n v="6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x v="458"/>
    <n v="62.192000000000007"/>
    <n v="13"/>
    <n v="0.2"/>
    <n v="19.434999999999995"/>
    <x v="0"/>
    <s v="May"/>
    <n v="5"/>
    <n v="0.31249999999999989"/>
    <n v="6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n v="0"/>
    <n v="11.223600000000001"/>
    <x v="3"/>
    <s v="Dec"/>
    <n v="12"/>
    <n v="0.47000000000000008"/>
    <n v="5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x v="739"/>
    <n v="3.1679999999999993"/>
    <n v="2"/>
    <n v="0.8"/>
    <n v="-4.7520000000000007"/>
    <x v="0"/>
    <s v="Mar"/>
    <n v="3"/>
    <n v="-1.5000000000000007"/>
    <n v="7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n v="0.3"/>
    <n v="0"/>
    <x v="0"/>
    <s v="Mar"/>
    <n v="3"/>
    <n v="0"/>
    <n v="7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x v="1244"/>
    <n v="13.392000000000001"/>
    <n v="3"/>
    <n v="0.2"/>
    <n v="1.5065999999999975"/>
    <x v="0"/>
    <s v="Mar"/>
    <n v="3"/>
    <n v="0.11249999999999981"/>
    <n v="7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n v="0"/>
    <n v="50.9208"/>
    <x v="3"/>
    <s v="Nov"/>
    <n v="11"/>
    <n v="0.27999999999999997"/>
    <n v="7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x v="787"/>
    <n v="180.58800000000005"/>
    <n v="2"/>
    <n v="0.7"/>
    <n v="-240.78400000000005"/>
    <x v="3"/>
    <s v="Sep"/>
    <n v="9"/>
    <n v="-1.3333333333333333"/>
    <n v="6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n v="0.2"/>
    <n v="0.59979999999999656"/>
    <x v="3"/>
    <s v="Sep"/>
    <n v="9"/>
    <n v="1.2499999999999928E-2"/>
    <n v="6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n v="0"/>
    <n v="9.0048000000000012"/>
    <x v="3"/>
    <s v="Sep"/>
    <n v="9"/>
    <n v="0.48000000000000004"/>
    <n v="0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n v="0"/>
    <n v="6.0725999999999987"/>
    <x v="3"/>
    <s v="Dec"/>
    <n v="12"/>
    <n v="0.28999999999999992"/>
    <n v="6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n v="0"/>
    <n v="18.190799999999996"/>
    <x v="3"/>
    <s v="Dec"/>
    <n v="12"/>
    <n v="0.30999999999999994"/>
    <n v="6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x v="474"/>
    <n v="254.89999999999998"/>
    <n v="5"/>
    <n v="0"/>
    <n v="68.823000000000008"/>
    <x v="3"/>
    <s v="Dec"/>
    <n v="12"/>
    <n v="0.27000000000000007"/>
    <n v="6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n v="0"/>
    <n v="4.4344000000000001"/>
    <x v="3"/>
    <s v="Nov"/>
    <n v="11"/>
    <n v="0.45999999999999996"/>
    <n v="3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x v="716"/>
    <n v="826.62000000000012"/>
    <n v="3"/>
    <n v="0"/>
    <n v="355.4466000000001"/>
    <x v="3"/>
    <s v="Nov"/>
    <n v="11"/>
    <n v="0.43000000000000005"/>
    <n v="3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n v="0"/>
    <n v="473.61059999999975"/>
    <x v="3"/>
    <s v="Nov"/>
    <n v="11"/>
    <n v="0.28999999999999981"/>
    <n v="3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n v="0"/>
    <n v="157.87019999999993"/>
    <x v="3"/>
    <s v="Nov"/>
    <n v="11"/>
    <n v="0.28999999999999987"/>
    <n v="3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x v="1297"/>
    <n v="26.045999999999992"/>
    <n v="3"/>
    <n v="0.8"/>
    <n v="-44.278199999999998"/>
    <x v="2"/>
    <s v="Nov"/>
    <n v="11"/>
    <n v="-1.7000000000000004"/>
    <n v="2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n v="0.2"/>
    <n v="26.952599999999997"/>
    <x v="2"/>
    <s v="Nov"/>
    <n v="11"/>
    <n v="0.36249999999999993"/>
    <n v="2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n v="0"/>
    <n v="32.1678"/>
    <x v="3"/>
    <s v="Mar"/>
    <n v="3"/>
    <n v="0.45999999999999996"/>
    <n v="5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n v="0"/>
    <n v="1.7999999999999998"/>
    <x v="3"/>
    <s v="Oct"/>
    <n v="10"/>
    <n v="0.47999999999999993"/>
    <n v="2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n v="0.2"/>
    <n v="7.5864000000000003"/>
    <x v="3"/>
    <s v="Oct"/>
    <n v="10"/>
    <n v="0.36249999999999999"/>
    <n v="2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n v="0.2"/>
    <n v="-3.1680000000000001"/>
    <x v="1"/>
    <s v="Dec"/>
    <n v="12"/>
    <n v="-0.25"/>
    <n v="5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n v="0"/>
    <n v="17.157400000000003"/>
    <x v="3"/>
    <s v="Oct"/>
    <n v="10"/>
    <n v="0.26000000000000006"/>
    <n v="6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x v="249"/>
    <n v="6.3699999999999983"/>
    <n v="7"/>
    <n v="0.8"/>
    <n v="-9.5550000000000015"/>
    <x v="3"/>
    <s v="Jun"/>
    <n v="6"/>
    <n v="-1.5000000000000007"/>
    <n v="4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x v="525"/>
    <n v="3.6479999999999992"/>
    <n v="3"/>
    <n v="0.8"/>
    <n v="-6.0192000000000032"/>
    <x v="2"/>
    <s v="Sep"/>
    <n v="9"/>
    <n v="-1.6500000000000012"/>
    <n v="3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x v="260"/>
    <n v="31.104000000000006"/>
    <n v="6"/>
    <n v="0.2"/>
    <n v="10.8864"/>
    <x v="2"/>
    <s v="Sep"/>
    <n v="9"/>
    <n v="0.34999999999999992"/>
    <n v="3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n v="0"/>
    <n v="0.23339999999999961"/>
    <x v="0"/>
    <s v="Aug"/>
    <n v="8"/>
    <n v="9.9999999999999829E-3"/>
    <n v="5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n v="0"/>
    <n v="14.085899999999999"/>
    <x v="3"/>
    <s v="Jul"/>
    <n v="7"/>
    <n v="0.47"/>
    <n v="6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x v="1376"/>
    <n v="3.366000000000001"/>
    <n v="3"/>
    <n v="0.7"/>
    <n v="-2.2439999999999989"/>
    <x v="1"/>
    <s v="Jul"/>
    <n v="7"/>
    <n v="-0.66666666666666619"/>
    <n v="0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n v="0.2"/>
    <n v="9.5968000000000053"/>
    <x v="2"/>
    <s v="Dec"/>
    <n v="12"/>
    <n v="0.10000000000000005"/>
    <n v="6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n v="0.2"/>
    <n v="2.3379999999999983"/>
    <x v="3"/>
    <s v="Dec"/>
    <n v="12"/>
    <n v="0.1249999999999999"/>
    <n v="4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n v="0.2"/>
    <n v="3.7308000000000021"/>
    <x v="2"/>
    <s v="May"/>
    <n v="5"/>
    <n v="2.5000000000000015E-2"/>
    <n v="2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x v="1039"/>
    <n v="15.936000000000002"/>
    <n v="4"/>
    <n v="0.2"/>
    <n v="5.7768000000000015"/>
    <x v="2"/>
    <s v="May"/>
    <n v="5"/>
    <n v="0.36250000000000004"/>
    <n v="2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n v="0.2"/>
    <n v="60.153600000000012"/>
    <x v="2"/>
    <s v="Nov"/>
    <n v="11"/>
    <n v="0.10000000000000003"/>
    <n v="6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n v="0"/>
    <n v="4.2861000000000002"/>
    <x v="2"/>
    <s v="Nov"/>
    <n v="11"/>
    <n v="0.39"/>
    <n v="6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n v="0"/>
    <n v="11.166400000000003"/>
    <x v="2"/>
    <s v="Nov"/>
    <n v="11"/>
    <n v="0.28000000000000008"/>
    <n v="6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n v="0"/>
    <n v="28.007999999999996"/>
    <x v="2"/>
    <s v="Nov"/>
    <n v="11"/>
    <n v="0.4499999999999999"/>
    <n v="6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n v="0"/>
    <n v="14.896000000000003"/>
    <x v="2"/>
    <s v="Nov"/>
    <n v="11"/>
    <n v="0.28000000000000003"/>
    <n v="6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n v="0"/>
    <n v="18.3264"/>
    <x v="2"/>
    <s v="Nov"/>
    <n v="11"/>
    <n v="0.45999999999999996"/>
    <n v="6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n v="0"/>
    <n v="118.98299999999999"/>
    <x v="0"/>
    <s v="Jan"/>
    <n v="1"/>
    <n v="0.33999999999999997"/>
    <n v="6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x v="66"/>
    <n v="377.92800000000005"/>
    <n v="9"/>
    <n v="0.2"/>
    <n v="141.72300000000001"/>
    <x v="0"/>
    <s v="Jan"/>
    <n v="1"/>
    <n v="0.375"/>
    <n v="6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x v="153"/>
    <n v="13.392000000000001"/>
    <n v="3"/>
    <n v="0.2"/>
    <n v="5.0220000000000002"/>
    <x v="3"/>
    <s v="Sep"/>
    <n v="9"/>
    <n v="0.375"/>
    <n v="5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x v="386"/>
    <n v="11.227999999999998"/>
    <n v="7"/>
    <n v="0.8"/>
    <n v="-18.52620000000001"/>
    <x v="3"/>
    <s v="Sep"/>
    <n v="9"/>
    <n v="-1.6500000000000012"/>
    <n v="5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n v="0"/>
    <n v="58.027200000000001"/>
    <x v="2"/>
    <s v="Dec"/>
    <n v="12"/>
    <n v="0.27999999999999997"/>
    <n v="5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n v="0.2"/>
    <n v="0.16919999999999991"/>
    <x v="0"/>
    <s v="May"/>
    <n v="5"/>
    <n v="0.11249999999999993"/>
    <n v="6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x v="1101"/>
    <n v="34.848000000000006"/>
    <n v="2"/>
    <n v="0.2"/>
    <n v="6.5339999999999971"/>
    <x v="0"/>
    <s v="May"/>
    <n v="5"/>
    <n v="0.18749999999999989"/>
    <n v="6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x v="49"/>
    <n v="75.179999999999993"/>
    <n v="6"/>
    <n v="0"/>
    <n v="35.334599999999995"/>
    <x v="3"/>
    <s v="Jul"/>
    <n v="7"/>
    <n v="0.47"/>
    <n v="2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n v="0"/>
    <n v="52.489499999999992"/>
    <x v="2"/>
    <s v="May"/>
    <n v="5"/>
    <n v="0.35"/>
    <n v="4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x v="758"/>
    <n v="931.17600000000016"/>
    <n v="3"/>
    <n v="0.2"/>
    <n v="314.27190000000002"/>
    <x v="3"/>
    <s v="Nov"/>
    <n v="11"/>
    <n v="0.33749999999999997"/>
    <n v="6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n v="0"/>
    <n v="124.95519999999999"/>
    <x v="3"/>
    <s v="Nov"/>
    <n v="11"/>
    <n v="0.28999999999999998"/>
    <n v="6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n v="0"/>
    <n v="45.527999999999992"/>
    <x v="1"/>
    <s v="Oct"/>
    <n v="10"/>
    <n v="0.47999999999999993"/>
    <n v="6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n v="0"/>
    <n v="23.003999999999998"/>
    <x v="1"/>
    <s v="Oct"/>
    <n v="10"/>
    <n v="0.44999999999999996"/>
    <n v="6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n v="0"/>
    <n v="32.4"/>
    <x v="1"/>
    <s v="Oct"/>
    <n v="10"/>
    <n v="0.36"/>
    <n v="6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n v="0.2"/>
    <n v="3.4103999999999997"/>
    <x v="2"/>
    <s v="Oct"/>
    <n v="10"/>
    <n v="0.36249999999999999"/>
    <n v="3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n v="0.2"/>
    <n v="1.4599999999999997"/>
    <x v="2"/>
    <s v="Oct"/>
    <n v="10"/>
    <n v="0.31249999999999994"/>
    <n v="3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x v="257"/>
    <n v="318.40000000000003"/>
    <n v="2"/>
    <n v="0.2"/>
    <n v="107.46"/>
    <x v="2"/>
    <s v="Oct"/>
    <n v="10"/>
    <n v="0.33749999999999997"/>
    <n v="3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n v="0.2"/>
    <n v="4.628400000000001"/>
    <x v="2"/>
    <s v="Oct"/>
    <n v="10"/>
    <n v="0.36250000000000004"/>
    <n v="3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n v="0.2"/>
    <n v="-3.2639999999999993"/>
    <x v="2"/>
    <s v="Oct"/>
    <n v="10"/>
    <n v="-0.21249999999999997"/>
    <n v="3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n v="0.2"/>
    <n v="20.157899999999991"/>
    <x v="2"/>
    <s v="Oct"/>
    <n v="10"/>
    <n v="8.7499999999999953E-2"/>
    <n v="3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n v="0.2"/>
    <n v="-8.9500000000001023E-2"/>
    <x v="2"/>
    <s v="Oct"/>
    <n v="10"/>
    <n v="-1.2500000000000143E-2"/>
    <n v="3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n v="0"/>
    <n v="18.766999999999996"/>
    <x v="2"/>
    <s v="Aug"/>
    <n v="8"/>
    <n v="4.9999999999999996E-2"/>
    <n v="5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n v="0"/>
    <n v="39.066000000000003"/>
    <x v="3"/>
    <s v="Sep"/>
    <n v="9"/>
    <n v="0.34"/>
    <n v="4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x v="1297"/>
    <n v="26.045999999999992"/>
    <n v="3"/>
    <n v="0.8"/>
    <n v="-44.278199999999998"/>
    <x v="3"/>
    <s v="Apr"/>
    <n v="4"/>
    <n v="-1.7000000000000004"/>
    <n v="6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x v="497"/>
    <n v="2.8959999999999995"/>
    <n v="1"/>
    <n v="0.8"/>
    <n v="-4.7784000000000013"/>
    <x v="3"/>
    <s v="Apr"/>
    <n v="4"/>
    <n v="-1.6500000000000008"/>
    <n v="6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x v="1499"/>
    <n v="32.544000000000004"/>
    <n v="2"/>
    <n v="0.2"/>
    <n v="-7.7292000000000041"/>
    <x v="3"/>
    <s v="Apr"/>
    <n v="4"/>
    <n v="-0.2375000000000001"/>
    <n v="6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x v="591"/>
    <n v="3.9840000000000004"/>
    <n v="1"/>
    <n v="0.2"/>
    <n v="1.3944000000000001"/>
    <x v="0"/>
    <s v="Apr"/>
    <n v="4"/>
    <n v="0.35"/>
    <n v="3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x v="258"/>
    <n v="181.79699999999997"/>
    <n v="1"/>
    <n v="0.3"/>
    <n v="-15.582599999999999"/>
    <x v="0"/>
    <s v="Jan"/>
    <n v="1"/>
    <n v="-8.5714285714285729E-2"/>
    <n v="0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n v="0"/>
    <n v="12.5832"/>
    <x v="0"/>
    <s v="May"/>
    <n v="5"/>
    <n v="0.28000000000000003"/>
    <n v="0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n v="0.2"/>
    <n v="15.951599999999997"/>
    <x v="0"/>
    <s v="May"/>
    <n v="5"/>
    <n v="0.34999999999999992"/>
    <n v="0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n v="0.3"/>
    <n v="-77.333000000000013"/>
    <x v="0"/>
    <s v="Nov"/>
    <n v="11"/>
    <n v="-0.24285714285714288"/>
    <n v="7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x v="1500"/>
    <n v="122.91999999999999"/>
    <n v="7"/>
    <n v="0.2"/>
    <n v="46.095000000000006"/>
    <x v="0"/>
    <s v="Nov"/>
    <n v="11"/>
    <n v="0.37500000000000011"/>
    <n v="7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n v="0.6"/>
    <n v="-2.8271999999999995"/>
    <x v="0"/>
    <s v="Nov"/>
    <n v="11"/>
    <n v="-0.39999999999999997"/>
    <n v="7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x v="1003"/>
    <n v="56.449999999999996"/>
    <n v="5"/>
    <n v="0"/>
    <n v="14.676999999999998"/>
    <x v="0"/>
    <s v="Feb"/>
    <n v="2"/>
    <n v="0.26"/>
    <n v="2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x v="1459"/>
    <n v="13.467999999999998"/>
    <n v="13"/>
    <n v="0.8"/>
    <n v="-22.895600000000005"/>
    <x v="3"/>
    <s v="Mar"/>
    <n v="3"/>
    <n v="-1.7000000000000006"/>
    <n v="5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x v="1501"/>
    <n v="219.80000000000004"/>
    <n v="5"/>
    <n v="0.2"/>
    <n v="24.727499999999971"/>
    <x v="3"/>
    <s v="Dec"/>
    <n v="12"/>
    <n v="0.11249999999999985"/>
    <n v="4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n v="0.3"/>
    <n v="-18.117599999999996"/>
    <x v="3"/>
    <s v="Dec"/>
    <n v="12"/>
    <n v="-5.7142857142857134E-2"/>
    <n v="4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n v="0"/>
    <n v="4.9079999999999977"/>
    <x v="3"/>
    <s v="Dec"/>
    <n v="12"/>
    <n v="9.999999999999995E-2"/>
    <n v="2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x v="392"/>
    <n v="324.90000000000003"/>
    <n v="5"/>
    <n v="0"/>
    <n v="38.988000000000014"/>
    <x v="3"/>
    <s v="Dec"/>
    <n v="12"/>
    <n v="0.12000000000000002"/>
    <n v="2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x v="1502"/>
    <n v="18.240000000000002"/>
    <n v="3"/>
    <n v="0"/>
    <n v="5.2895999999999983"/>
    <x v="3"/>
    <s v="Dec"/>
    <n v="12"/>
    <n v="0.28999999999999987"/>
    <n v="2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x v="1445"/>
    <n v="113.88800000000002"/>
    <n v="2"/>
    <n v="0.2"/>
    <n v="9.9651999999999994"/>
    <x v="0"/>
    <s v="Sep"/>
    <n v="9"/>
    <n v="8.7499999999999981E-2"/>
    <n v="4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n v="0.2"/>
    <n v="7.9188000000000045"/>
    <x v="0"/>
    <s v="Sep"/>
    <n v="9"/>
    <n v="7.5000000000000039E-2"/>
    <n v="4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x v="1042"/>
    <n v="24.849999999999998"/>
    <n v="7"/>
    <n v="0"/>
    <n v="11.679499999999999"/>
    <x v="0"/>
    <s v="Dec"/>
    <n v="12"/>
    <n v="0.47000000000000003"/>
    <n v="6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n v="0.2"/>
    <n v="5.2773000000000003"/>
    <x v="3"/>
    <s v="Apr"/>
    <n v="4"/>
    <n v="8.7500000000000008E-2"/>
    <n v="2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x v="425"/>
    <n v="7.0559999999999992"/>
    <n v="3"/>
    <n v="0.2"/>
    <n v="2.2050000000000001"/>
    <x v="3"/>
    <s v="Oct"/>
    <n v="10"/>
    <n v="0.31250000000000006"/>
    <n v="3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x v="1243"/>
    <n v="27.183999999999997"/>
    <n v="2"/>
    <n v="0.2"/>
    <n v="2.0387999999999984"/>
    <x v="3"/>
    <s v="Oct"/>
    <n v="10"/>
    <n v="7.4999999999999942E-2"/>
    <n v="3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n v="0.2"/>
    <n v="9.4485999999999954"/>
    <x v="0"/>
    <s v="Jul"/>
    <n v="7"/>
    <n v="8.7499999999999967E-2"/>
    <n v="6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n v="0.2"/>
    <n v="6.0299999999999994"/>
    <x v="0"/>
    <s v="Jul"/>
    <n v="7"/>
    <n v="0.3125"/>
    <n v="6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n v="0.2"/>
    <n v="1.6704000000000001"/>
    <x v="1"/>
    <s v="Aug"/>
    <n v="8"/>
    <n v="0.36250000000000004"/>
    <n v="5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x v="966"/>
    <n v="79.97399999999999"/>
    <n v="3"/>
    <n v="0.4"/>
    <n v="-29.323800000000006"/>
    <x v="0"/>
    <s v="Dec"/>
    <n v="12"/>
    <n v="-0.36666666666666681"/>
    <n v="5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x v="696"/>
    <n v="2.9460000000000006"/>
    <n v="2"/>
    <n v="0.7"/>
    <n v="-2.0621999999999998"/>
    <x v="0"/>
    <s v="Dec"/>
    <n v="12"/>
    <n v="-0.69999999999999973"/>
    <n v="5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x v="461"/>
    <n v="3.1359999999999992"/>
    <n v="2"/>
    <n v="0.8"/>
    <n v="-4.7040000000000006"/>
    <x v="0"/>
    <s v="Nov"/>
    <n v="11"/>
    <n v="-1.5000000000000007"/>
    <n v="4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x v="1503"/>
    <n v="20.736000000000004"/>
    <n v="4"/>
    <n v="0.2"/>
    <n v="7.2576000000000001"/>
    <x v="2"/>
    <s v="Nov"/>
    <n v="11"/>
    <n v="0.34999999999999992"/>
    <n v="1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n v="0"/>
    <n v="7.9983999999999895"/>
    <x v="2"/>
    <s v="Nov"/>
    <n v="11"/>
    <n v="7.9999999999999891E-2"/>
    <n v="2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x v="656"/>
    <n v="733.94999999999993"/>
    <n v="7"/>
    <n v="0"/>
    <n v="352.29599999999999"/>
    <x v="2"/>
    <s v="Nov"/>
    <n v="11"/>
    <n v="0.48000000000000004"/>
    <n v="2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n v="0"/>
    <n v="72.431999999999988"/>
    <x v="2"/>
    <s v="Nov"/>
    <n v="11"/>
    <n v="0.29999999999999993"/>
    <n v="2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n v="0.2"/>
    <n v="3.528"/>
    <x v="0"/>
    <s v="Mar"/>
    <n v="3"/>
    <n v="0.35"/>
    <n v="4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n v="0.2"/>
    <n v="10.571399999999983"/>
    <x v="2"/>
    <s v="Oct"/>
    <n v="10"/>
    <n v="3.7499999999999936E-2"/>
    <n v="4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x v="555"/>
    <n v="201.43200000000002"/>
    <n v="3"/>
    <n v="0.2"/>
    <n v="67.983299999999986"/>
    <x v="2"/>
    <s v="Oct"/>
    <n v="10"/>
    <n v="0.33749999999999991"/>
    <n v="4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n v="0"/>
    <n v="33.995000000000005"/>
    <x v="2"/>
    <s v="May"/>
    <n v="5"/>
    <n v="0.25000000000000006"/>
    <n v="7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n v="0"/>
    <n v="12.585999999999999"/>
    <x v="2"/>
    <s v="May"/>
    <n v="5"/>
    <n v="0.27999999999999997"/>
    <n v="7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x v="1413"/>
    <n v="2.9699999999999998"/>
    <n v="3"/>
    <n v="0"/>
    <n v="1.3068000000000004"/>
    <x v="2"/>
    <s v="Jul"/>
    <n v="7"/>
    <n v="0.44000000000000017"/>
    <n v="4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x v="52"/>
    <n v="6.5400000000000009"/>
    <n v="3"/>
    <n v="0"/>
    <n v="2.6814000000000004"/>
    <x v="2"/>
    <s v="Jul"/>
    <n v="7"/>
    <n v="0.41000000000000003"/>
    <n v="4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n v="0"/>
    <n v="3.4848000000000008"/>
    <x v="1"/>
    <s v="Dec"/>
    <n v="12"/>
    <n v="0.44000000000000011"/>
    <n v="2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n v="0.2"/>
    <n v="22.940999999999995"/>
    <x v="1"/>
    <s v="Feb"/>
    <n v="2"/>
    <n v="0.11249999999999999"/>
    <n v="7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n v="0.2"/>
    <n v="1049.9849999999999"/>
    <x v="3"/>
    <s v="May"/>
    <n v="5"/>
    <n v="0.31249999999999994"/>
    <n v="4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x v="128"/>
    <n v="18.240000000000002"/>
    <n v="3"/>
    <n v="0"/>
    <n v="9.120000000000001"/>
    <x v="3"/>
    <s v="Nov"/>
    <n v="11"/>
    <n v="0.5"/>
    <n v="4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n v="0"/>
    <n v="9.1673999999999989"/>
    <x v="3"/>
    <s v="Nov"/>
    <n v="11"/>
    <n v="0.32999999999999996"/>
    <n v="4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x v="346"/>
    <n v="22.959999999999997"/>
    <n v="7"/>
    <n v="0"/>
    <n v="7.5767999999999986"/>
    <x v="2"/>
    <s v="Apr"/>
    <n v="4"/>
    <n v="0.32999999999999996"/>
    <n v="4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n v="0"/>
    <n v="8.4070999999999962"/>
    <x v="2"/>
    <s v="Apr"/>
    <n v="4"/>
    <n v="0.28999999999999987"/>
    <n v="4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n v="0"/>
    <n v="6.3504000000000005"/>
    <x v="2"/>
    <s v="Apr"/>
    <n v="4"/>
    <n v="0.49"/>
    <n v="4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x v="1195"/>
    <n v="22.959999999999997"/>
    <n v="7"/>
    <n v="0"/>
    <n v="6.6583999999999968"/>
    <x v="2"/>
    <s v="Apr"/>
    <n v="4"/>
    <n v="0.28999999999999987"/>
    <n v="4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x v="466"/>
    <n v="4164.0499999999993"/>
    <n v="5"/>
    <n v="0"/>
    <n v="83.281000000000063"/>
    <x v="2"/>
    <s v="Apr"/>
    <n v="4"/>
    <n v="2.0000000000000018E-2"/>
    <n v="4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n v="0.2"/>
    <n v="13.195600000000001"/>
    <x v="2"/>
    <s v="Sep"/>
    <n v="9"/>
    <n v="0.27500000000000002"/>
    <n v="7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x v="868"/>
    <n v="4.6240000000000006"/>
    <n v="1"/>
    <n v="0.2"/>
    <n v="1.6762000000000001"/>
    <x v="2"/>
    <s v="Sep"/>
    <n v="9"/>
    <n v="0.36249999999999999"/>
    <n v="7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n v="0"/>
    <n v="5.1815999999999995"/>
    <x v="2"/>
    <s v="Sep"/>
    <n v="9"/>
    <n v="0.33999999999999997"/>
    <n v="6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x v="472"/>
    <n v="63.924000000000007"/>
    <n v="7"/>
    <n v="0.7"/>
    <n v="-46.877600000000001"/>
    <x v="2"/>
    <s v="Sep"/>
    <n v="9"/>
    <n v="-0.73333333333333328"/>
    <n v="5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n v="0"/>
    <n v="1.9023999999999992"/>
    <x v="3"/>
    <s v="Feb"/>
    <n v="2"/>
    <n v="0.28999999999999987"/>
    <n v="5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n v="0"/>
    <n v="3.4086000000000003"/>
    <x v="3"/>
    <s v="Feb"/>
    <n v="2"/>
    <n v="0.26"/>
    <n v="5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x v="759"/>
    <n v="494.37600000000009"/>
    <n v="3"/>
    <n v="0.2"/>
    <n v="49.437599999999975"/>
    <x v="1"/>
    <s v="Dec"/>
    <n v="12"/>
    <n v="9.9999999999999936E-2"/>
    <n v="2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n v="0.2"/>
    <n v="9.8549999999999969"/>
    <x v="1"/>
    <s v="Dec"/>
    <n v="12"/>
    <n v="0.33749999999999991"/>
    <n v="2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x v="100"/>
    <n v="248.85000000000002"/>
    <n v="5"/>
    <n v="0"/>
    <n v="27.373499999999993"/>
    <x v="1"/>
    <s v="Dec"/>
    <n v="12"/>
    <n v="0.10999999999999996"/>
    <n v="2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n v="0"/>
    <n v="15.220800000000001"/>
    <x v="1"/>
    <s v="Dec"/>
    <n v="12"/>
    <n v="0.42"/>
    <n v="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n v="0"/>
    <n v="3.5039999999999996"/>
    <x v="0"/>
    <s v="Oct"/>
    <n v="10"/>
    <n v="0.3"/>
    <n v="5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n v="0"/>
    <n v="0.11909999999999954"/>
    <x v="2"/>
    <s v="Dec"/>
    <n v="12"/>
    <n v="9.999999999999962E-3"/>
    <n v="4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n v="0"/>
    <n v="1.1135999999999999"/>
    <x v="2"/>
    <s v="Dec"/>
    <n v="12"/>
    <n v="0.32"/>
    <n v="4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x v="612"/>
    <n v="30.959999999999994"/>
    <n v="8"/>
    <n v="0.8"/>
    <n v="-52.632000000000019"/>
    <x v="2"/>
    <s v="Aug"/>
    <n v="8"/>
    <n v="-1.7000000000000011"/>
    <n v="3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n v="0"/>
    <n v="767.20049999999992"/>
    <x v="3"/>
    <s v="Oct"/>
    <n v="10"/>
    <n v="0.4499999999999999"/>
    <n v="2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x v="624"/>
    <n v="19.194000000000003"/>
    <n v="7"/>
    <n v="0.7"/>
    <n v="-12.795999999999999"/>
    <x v="1"/>
    <s v="May"/>
    <n v="5"/>
    <n v="-0.66666666666666652"/>
    <n v="7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x v="513"/>
    <n v="121.79200000000002"/>
    <n v="4"/>
    <n v="0.2"/>
    <n v="13.701599999999988"/>
    <x v="1"/>
    <s v="May"/>
    <n v="5"/>
    <n v="0.11249999999999989"/>
    <n v="7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n v="0.2"/>
    <n v="215.99729999999977"/>
    <x v="3"/>
    <s v="Nov"/>
    <n v="11"/>
    <n v="0.11249999999999988"/>
    <n v="0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x v="13"/>
    <n v="50.997000000000007"/>
    <n v="1"/>
    <n v="0.7"/>
    <n v="-40.797600000000003"/>
    <x v="2"/>
    <s v="Nov"/>
    <n v="11"/>
    <n v="-0.79999999999999993"/>
    <n v="4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n v="0.2"/>
    <n v="-16.318300000000001"/>
    <x v="2"/>
    <s v="Nov"/>
    <n v="11"/>
    <n v="-0.21249999999999999"/>
    <n v="4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x v="1508"/>
    <n v="539.96399999999994"/>
    <n v="6"/>
    <n v="0.4"/>
    <n v="-107.99280000000002"/>
    <x v="2"/>
    <s v="Nov"/>
    <n v="11"/>
    <n v="-0.20000000000000004"/>
    <n v="4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n v="0.2"/>
    <n v="5.2773000000000003"/>
    <x v="2"/>
    <s v="Nov"/>
    <n v="11"/>
    <n v="8.7500000000000008E-2"/>
    <n v="4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x v="864"/>
    <n v="1.9440000000000004"/>
    <n v="3"/>
    <n v="0.7"/>
    <n v="-1.4255999999999998"/>
    <x v="2"/>
    <s v="Nov"/>
    <n v="11"/>
    <n v="-0.73333333333333306"/>
    <n v="4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x v="890"/>
    <n v="12.984000000000002"/>
    <n v="3"/>
    <n v="0.2"/>
    <n v="4.7066999999999997"/>
    <x v="2"/>
    <s v="Dec"/>
    <n v="12"/>
    <n v="0.36249999999999993"/>
    <n v="2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x v="1219"/>
    <n v="217.58400000000003"/>
    <n v="2"/>
    <n v="0.2"/>
    <n v="19.03860000000001"/>
    <x v="2"/>
    <s v="Dec"/>
    <n v="12"/>
    <n v="8.7500000000000036E-2"/>
    <n v="2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x v="815"/>
    <n v="328.77600000000007"/>
    <n v="3"/>
    <n v="0.2"/>
    <n v="28.767899999999997"/>
    <x v="2"/>
    <s v="Dec"/>
    <n v="12"/>
    <n v="8.7499999999999981E-2"/>
    <n v="2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x v="315"/>
    <n v="2.2859999999999996"/>
    <n v="3"/>
    <n v="0.8"/>
    <n v="-3.6576000000000004"/>
    <x v="2"/>
    <s v="Dec"/>
    <n v="12"/>
    <n v="-1.6000000000000005"/>
    <n v="2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n v="0.2"/>
    <n v="14.395200000000004"/>
    <x v="2"/>
    <s v="Dec"/>
    <n v="12"/>
    <n v="0.3000000000000001"/>
    <n v="2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n v="0.2"/>
    <n v="8.8704000000000018"/>
    <x v="1"/>
    <s v="Nov"/>
    <n v="11"/>
    <n v="0.35000000000000003"/>
    <n v="6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x v="912"/>
    <n v="232.40000000000003"/>
    <n v="5"/>
    <n v="0.2"/>
    <n v="78.434999999999988"/>
    <x v="0"/>
    <s v="Sep"/>
    <n v="9"/>
    <n v="0.33749999999999991"/>
    <n v="5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n v="0"/>
    <n v="38.038000000000004"/>
    <x v="0"/>
    <s v="Mar"/>
    <n v="3"/>
    <n v="0.44"/>
    <n v="5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n v="0.2"/>
    <n v="45.294000000000011"/>
    <x v="2"/>
    <s v="Sep"/>
    <n v="9"/>
    <n v="7.5000000000000025E-2"/>
    <n v="4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n v="0"/>
    <n v="40.170200000000001"/>
    <x v="2"/>
    <s v="Sep"/>
    <n v="9"/>
    <n v="0.49"/>
    <n v="4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n v="0.1"/>
    <n v="48.313600000000008"/>
    <x v="3"/>
    <s v="Dec"/>
    <n v="12"/>
    <n v="0.17777777777777781"/>
    <n v="4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x v="1108"/>
    <n v="14.376000000000001"/>
    <n v="3"/>
    <n v="0.2"/>
    <n v="4.8518999999999997"/>
    <x v="3"/>
    <s v="Dec"/>
    <n v="12"/>
    <n v="0.33749999999999997"/>
    <n v="4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n v="0.6"/>
    <n v="-427.45000000000005"/>
    <x v="3"/>
    <s v="Nov"/>
    <n v="11"/>
    <n v="-1.2500000000000002"/>
    <n v="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n v="0"/>
    <n v="48.964500000000001"/>
    <x v="1"/>
    <s v="Sep"/>
    <n v="9"/>
    <n v="0.27"/>
    <n v="4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n v="0"/>
    <n v="4.2336"/>
    <x v="1"/>
    <s v="Sep"/>
    <n v="9"/>
    <n v="0.49"/>
    <n v="4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n v="0.2"/>
    <n v="3.8073000000000015"/>
    <x v="2"/>
    <s v="Dec"/>
    <n v="12"/>
    <n v="8.7500000000000036E-2"/>
    <n v="5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n v="0.2"/>
    <n v="74.573999999999955"/>
    <x v="2"/>
    <s v="Dec"/>
    <n v="12"/>
    <n v="0.11249999999999993"/>
    <n v="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x v="1066"/>
    <n v="25.920000000000005"/>
    <n v="5"/>
    <n v="0.2"/>
    <n v="9.0719999999999992"/>
    <x v="2"/>
    <s v="Dec"/>
    <n v="12"/>
    <n v="0.34999999999999992"/>
    <n v="5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n v="0"/>
    <n v="20.681999999999995"/>
    <x v="1"/>
    <s v="Jul"/>
    <n v="7"/>
    <n v="0.29999999999999993"/>
    <n v="4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n v="0"/>
    <n v="50.239800000000002"/>
    <x v="1"/>
    <s v="Jul"/>
    <n v="7"/>
    <n v="0.39"/>
    <n v="4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x v="1162"/>
    <n v="896.98999999999978"/>
    <n v="5"/>
    <n v="0.8"/>
    <n v="-1480.0335000000009"/>
    <x v="2"/>
    <s v="Nov"/>
    <n v="11"/>
    <n v="-1.6500000000000015"/>
    <n v="4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x v="1475"/>
    <n v="1.2339999999999998"/>
    <n v="1"/>
    <n v="0.8"/>
    <n v="-1.9744000000000002"/>
    <x v="2"/>
    <s v="Nov"/>
    <n v="11"/>
    <n v="-1.6000000000000005"/>
    <n v="4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n v="0.2"/>
    <n v="6.7560000000000038"/>
    <x v="2"/>
    <s v="Nov"/>
    <n v="11"/>
    <n v="0.10000000000000005"/>
    <n v="4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x v="362"/>
    <n v="21.720000000000002"/>
    <n v="5"/>
    <n v="0.2"/>
    <n v="7.8734999999999991"/>
    <x v="2"/>
    <s v="Nov"/>
    <n v="11"/>
    <n v="0.36249999999999993"/>
    <n v="4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n v="0.2"/>
    <n v="95.096800000000002"/>
    <x v="2"/>
    <s v="Nov"/>
    <n v="11"/>
    <n v="0.36249999999999999"/>
    <n v="4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n v="0.2"/>
    <n v="16.703999999999986"/>
    <x v="2"/>
    <s v="Nov"/>
    <n v="11"/>
    <n v="0.11249999999999992"/>
    <n v="4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n v="0.2"/>
    <n v="15.07350000000001"/>
    <x v="2"/>
    <s v="Nov"/>
    <n v="11"/>
    <n v="6.2500000000000042E-2"/>
    <n v="4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n v="0.2"/>
    <n v="28.496999999999957"/>
    <x v="3"/>
    <s v="Dec"/>
    <n v="12"/>
    <n v="0.12499999999999982"/>
    <n v="6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x v="1500"/>
    <n v="52.679999999999993"/>
    <n v="3"/>
    <n v="0.2"/>
    <n v="19.754999999999999"/>
    <x v="3"/>
    <s v="Dec"/>
    <n v="12"/>
    <n v="0.37500000000000006"/>
    <n v="6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n v="0.6"/>
    <n v="-1.3208000000000002"/>
    <x v="3"/>
    <s v="Dec"/>
    <n v="12"/>
    <n v="-0.65000000000000013"/>
    <n v="6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n v="0"/>
    <n v="4.9647999999999985"/>
    <x v="3"/>
    <s v="Aug"/>
    <n v="8"/>
    <n v="0.28999999999999992"/>
    <n v="1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x v="524"/>
    <n v="431.96800000000007"/>
    <n v="4"/>
    <n v="0.2"/>
    <n v="37.797199999999975"/>
    <x v="3"/>
    <s v="Aug"/>
    <n v="8"/>
    <n v="8.7499999999999925E-2"/>
    <n v="1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n v="0"/>
    <n v="10.393599999999992"/>
    <x v="3"/>
    <s v="Aug"/>
    <n v="8"/>
    <n v="7.9999999999999946E-2"/>
    <n v="1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x v="10"/>
    <n v="568.72800000000007"/>
    <n v="3"/>
    <n v="0.2"/>
    <n v="28.436399999999935"/>
    <x v="3"/>
    <s v="Aug"/>
    <n v="8"/>
    <n v="4.9999999999999878E-2"/>
    <n v="1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n v="0.2"/>
    <n v="42.464699999999993"/>
    <x v="3"/>
    <s v="Aug"/>
    <n v="8"/>
    <n v="0.36249999999999993"/>
    <n v="1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n v="0"/>
    <n v="54.950400000000002"/>
    <x v="3"/>
    <s v="Aug"/>
    <n v="8"/>
    <n v="0.27"/>
    <n v="1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n v="0"/>
    <n v="24.84"/>
    <x v="3"/>
    <s v="Aug"/>
    <n v="8"/>
    <n v="0.48"/>
    <n v="1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n v="0"/>
    <n v="60.255300000000005"/>
    <x v="0"/>
    <s v="Aug"/>
    <n v="8"/>
    <n v="0.49000000000000005"/>
    <n v="5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x v="1099"/>
    <n v="244.61499999999998"/>
    <n v="1"/>
    <n v="0.3"/>
    <n v="20.966999999999999"/>
    <x v="0"/>
    <s v="Aug"/>
    <n v="8"/>
    <n v="8.5714285714285715E-2"/>
    <n v="5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n v="0"/>
    <n v="28.785599999999995"/>
    <x v="0"/>
    <s v="Aug"/>
    <n v="8"/>
    <n v="0.47999999999999993"/>
    <n v="5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n v="0"/>
    <n v="36.692999999999998"/>
    <x v="0"/>
    <s v="Aug"/>
    <n v="8"/>
    <n v="0.44999999999999996"/>
    <n v="5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n v="0"/>
    <n v="5.2559999999999993"/>
    <x v="0"/>
    <s v="Aug"/>
    <n v="8"/>
    <n v="0.44999999999999996"/>
    <n v="5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n v="0"/>
    <n v="13.919999999999998"/>
    <x v="0"/>
    <s v="Aug"/>
    <n v="8"/>
    <n v="0.47999999999999993"/>
    <n v="5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n v="0"/>
    <n v="13.208000000000002"/>
    <x v="1"/>
    <s v="Aug"/>
    <n v="8"/>
    <n v="0.26000000000000006"/>
    <n v="7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x v="27"/>
    <n v="16.029999999999998"/>
    <n v="5"/>
    <n v="0.8"/>
    <n v="-25.648000000000003"/>
    <x v="3"/>
    <s v="Nov"/>
    <n v="11"/>
    <n v="-1.6000000000000005"/>
    <n v="2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x v="696"/>
    <n v="15.712000000000002"/>
    <n v="4"/>
    <n v="0.2"/>
    <n v="5.6955999999999989"/>
    <x v="0"/>
    <s v="Aug"/>
    <n v="8"/>
    <n v="0.36249999999999988"/>
    <n v="4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n v="0"/>
    <n v="18.893699999999995"/>
    <x v="0"/>
    <s v="Dec"/>
    <n v="12"/>
    <n v="0.20999999999999996"/>
    <n v="5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n v="0.15"/>
    <n v="20.517599999999987"/>
    <x v="2"/>
    <s v="Sep"/>
    <n v="9"/>
    <n v="4.7058823529411736E-2"/>
    <n v="5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x v="66"/>
    <n v="83.984000000000009"/>
    <n v="2"/>
    <n v="0.2"/>
    <n v="31.494"/>
    <x v="2"/>
    <s v="Sep"/>
    <n v="9"/>
    <n v="0.37499999999999994"/>
    <n v="5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n v="0"/>
    <n v="93.594800000000021"/>
    <x v="2"/>
    <s v="Jul"/>
    <n v="7"/>
    <n v="0.26000000000000006"/>
    <n v="5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x v="1516"/>
    <n v="70.559999999999988"/>
    <n v="1"/>
    <n v="0.3"/>
    <n v="-4.032"/>
    <x v="2"/>
    <s v="Jul"/>
    <n v="7"/>
    <n v="-5.7142857142857155E-2"/>
    <n v="5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n v="0"/>
    <n v="9.6047999999999991"/>
    <x v="2"/>
    <s v="Jul"/>
    <n v="7"/>
    <n v="0.45999999999999996"/>
    <n v="5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n v="0"/>
    <n v="1.8288"/>
    <x v="2"/>
    <s v="Jul"/>
    <n v="7"/>
    <n v="0.48"/>
    <n v="5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n v="0.2"/>
    <n v="26.465400000000006"/>
    <x v="3"/>
    <s v="Sep"/>
    <n v="9"/>
    <n v="0.3625000000000001"/>
    <n v="6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x v="386"/>
    <n v="3.2079999999999993"/>
    <n v="2"/>
    <n v="0.8"/>
    <n v="-5.2932000000000023"/>
    <x v="0"/>
    <s v="May"/>
    <n v="5"/>
    <n v="-1.650000000000001"/>
    <n v="4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x v="953"/>
    <n v="26.176000000000002"/>
    <n v="2"/>
    <n v="0.2"/>
    <n v="-3.272000000000002"/>
    <x v="0"/>
    <s v="May"/>
    <n v="5"/>
    <n v="-0.12500000000000006"/>
    <n v="4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n v="0"/>
    <n v="14.306799999999999"/>
    <x v="1"/>
    <s v="Jun"/>
    <n v="6"/>
    <n v="0.47"/>
    <n v="4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n v="0"/>
    <n v="11.995199999999997"/>
    <x v="1"/>
    <s v="Jun"/>
    <n v="6"/>
    <n v="0.33999999999999991"/>
    <n v="4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n v="0"/>
    <n v="9.3312000000000008"/>
    <x v="1"/>
    <s v="Dec"/>
    <n v="12"/>
    <n v="0.48000000000000004"/>
    <n v="7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n v="0"/>
    <n v="18.940000000000001"/>
    <x v="1"/>
    <s v="Dec"/>
    <n v="12"/>
    <n v="0.5"/>
    <n v="7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n v="0.6"/>
    <n v="-3.8207999999999984"/>
    <x v="0"/>
    <s v="Jul"/>
    <n v="7"/>
    <n v="-0.39999999999999986"/>
    <n v="2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n v="0.15"/>
    <n v="3.4195999999999884"/>
    <x v="2"/>
    <s v="Jan"/>
    <n v="1"/>
    <n v="1.1764705882352901E-2"/>
    <n v="2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x v="927"/>
    <n v="10.368000000000002"/>
    <n v="2"/>
    <n v="0.2"/>
    <n v="3.6288"/>
    <x v="2"/>
    <s v="Jul"/>
    <n v="7"/>
    <n v="0.34999999999999992"/>
    <n v="6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x v="1343"/>
    <n v="14.352000000000002"/>
    <n v="3"/>
    <n v="0.2"/>
    <n v="4.4849999999999994"/>
    <x v="2"/>
    <s v="Jul"/>
    <n v="7"/>
    <n v="0.31249999999999989"/>
    <n v="6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n v="0"/>
    <n v="41.168399999999991"/>
    <x v="1"/>
    <s v="Nov"/>
    <n v="11"/>
    <n v="0.28999999999999992"/>
    <n v="4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n v="0.2"/>
    <n v="23.116799999999998"/>
    <x v="1"/>
    <s v="Nov"/>
    <n v="11"/>
    <n v="0.35"/>
    <n v="4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n v="0"/>
    <n v="244.61549999999988"/>
    <x v="0"/>
    <s v="Mar"/>
    <n v="3"/>
    <n v="0.18999999999999989"/>
    <n v="0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n v="0.2"/>
    <n v="9.0383999999999993"/>
    <x v="3"/>
    <s v="Sep"/>
    <n v="9"/>
    <n v="0.35"/>
    <n v="7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n v="0"/>
    <n v="48.287999999999997"/>
    <x v="3"/>
    <s v="Sep"/>
    <n v="9"/>
    <n v="0.3"/>
    <n v="7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n v="0"/>
    <n v="11.376000000000001"/>
    <x v="1"/>
    <s v="Dec"/>
    <n v="12"/>
    <n v="0.4"/>
    <n v="6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n v="0.1"/>
    <n v="8.0980000000000203"/>
    <x v="1"/>
    <s v="Dec"/>
    <n v="12"/>
    <n v="2.2222222222222275E-2"/>
    <n v="6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n v="0"/>
    <n v="10.389600000000002"/>
    <x v="1"/>
    <s v="Dec"/>
    <n v="12"/>
    <n v="0.26"/>
    <n v="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n v="0.1"/>
    <n v="68.333200000000005"/>
    <x v="1"/>
    <s v="Dec"/>
    <n v="12"/>
    <n v="0.18888888888888888"/>
    <n v="6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x v="1519"/>
    <n v="111.67200000000001"/>
    <n v="9"/>
    <n v="0.2"/>
    <n v="6.9794999999999909"/>
    <x v="0"/>
    <s v="Nov"/>
    <n v="11"/>
    <n v="6.249999999999991E-2"/>
    <n v="3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x v="1414"/>
    <n v="13.775999999999996"/>
    <n v="6"/>
    <n v="0.8"/>
    <n v="-22.04160000000001"/>
    <x v="3"/>
    <s v="Mar"/>
    <n v="3"/>
    <n v="-1.6000000000000012"/>
    <n v="4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x v="1520"/>
    <n v="10.272000000000002"/>
    <n v="3"/>
    <n v="0.2"/>
    <n v="3.2099999999999982"/>
    <x v="3"/>
    <s v="Mar"/>
    <n v="3"/>
    <n v="0.31249999999999978"/>
    <n v="4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x v="1521"/>
    <n v="24.048000000000002"/>
    <n v="9"/>
    <n v="0.2"/>
    <n v="7.2144000000000013"/>
    <x v="3"/>
    <s v="Nov"/>
    <n v="11"/>
    <n v="0.30000000000000004"/>
    <n v="1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x v="136"/>
    <n v="2.8960000000000004"/>
    <n v="1"/>
    <n v="0.2"/>
    <n v="0.97739999999999994"/>
    <x v="3"/>
    <s v="Aug"/>
    <n v="8"/>
    <n v="0.33749999999999991"/>
    <n v="3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n v="0"/>
    <n v="8.7906000000000013"/>
    <x v="1"/>
    <s v="Dec"/>
    <n v="12"/>
    <n v="0.49000000000000005"/>
    <n v="5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n v="0.1"/>
    <n v="29.880199999999981"/>
    <x v="1"/>
    <s v="Dec"/>
    <n v="12"/>
    <n v="7.7777777777777737E-2"/>
    <n v="5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n v="0"/>
    <n v="539.92499999999995"/>
    <x v="1"/>
    <s v="Dec"/>
    <n v="12"/>
    <n v="0.3"/>
    <n v="5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n v="0.2"/>
    <n v="65.325599999999895"/>
    <x v="3"/>
    <s v="Oct"/>
    <n v="10"/>
    <n v="0.11249999999999981"/>
    <n v="4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n v="0.2"/>
    <n v="5.9174999999999986"/>
    <x v="3"/>
    <s v="Oct"/>
    <n v="10"/>
    <n v="0.31249999999999994"/>
    <n v="4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x v="866"/>
    <n v="222.38400000000001"/>
    <n v="2"/>
    <n v="0.2"/>
    <n v="16.678799999999995"/>
    <x v="3"/>
    <s v="Oct"/>
    <n v="10"/>
    <n v="7.4999999999999969E-2"/>
    <n v="4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15"/>
    <n v="6"/>
    <n v="0.7"/>
    <n v="-33.635999999999996"/>
    <x v="3"/>
    <s v="Oct"/>
    <n v="10"/>
    <n v="-0.66666666666666641"/>
    <n v="4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n v="0.4"/>
    <n v="-36.11160000000001"/>
    <x v="3"/>
    <s v="Oct"/>
    <n v="10"/>
    <n v="-0.23333333333333339"/>
    <n v="4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x v="1421"/>
    <n v="6.8480000000000008"/>
    <n v="2"/>
    <n v="0.2"/>
    <n v="2.1399999999999992"/>
    <x v="3"/>
    <s v="Mar"/>
    <n v="3"/>
    <n v="0.31249999999999983"/>
    <n v="5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x v="638"/>
    <n v="1091.1680000000001"/>
    <n v="4"/>
    <n v="0.2"/>
    <n v="68.197999999999979"/>
    <x v="2"/>
    <s v="Aug"/>
    <n v="8"/>
    <n v="6.2499999999999972E-2"/>
    <n v="4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n v="0.2"/>
    <n v="-43.833600000000018"/>
    <x v="2"/>
    <s v="Aug"/>
    <n v="8"/>
    <n v="-0.20000000000000007"/>
    <n v="4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x v="994"/>
    <n v="6.9279999999999982"/>
    <n v="1"/>
    <n v="0.8"/>
    <n v="-11.084800000000005"/>
    <x v="2"/>
    <s v="Nov"/>
    <n v="11"/>
    <n v="-1.6000000000000012"/>
    <n v="3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x v="1290"/>
    <n v="40.032000000000004"/>
    <n v="6"/>
    <n v="0.2"/>
    <n v="15.011999999999999"/>
    <x v="3"/>
    <s v="Jun"/>
    <n v="6"/>
    <n v="0.37499999999999994"/>
    <n v="0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n v="0"/>
    <n v="13.317600000000027"/>
    <x v="3"/>
    <s v="Jul"/>
    <n v="7"/>
    <n v="3.0000000000000061E-2"/>
    <n v="7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n v="0"/>
    <n v="78.195399999999992"/>
    <x v="3"/>
    <s v="Jul"/>
    <n v="7"/>
    <n v="0.45999999999999991"/>
    <n v="7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n v="0"/>
    <n v="12.441600000000001"/>
    <x v="3"/>
    <s v="Jul"/>
    <n v="7"/>
    <n v="0.48000000000000004"/>
    <n v="7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n v="0"/>
    <n v="9.9873000000000012"/>
    <x v="2"/>
    <s v="Nov"/>
    <n v="11"/>
    <n v="0.27"/>
    <n v="5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x v="1068"/>
    <n v="629.09999999999991"/>
    <n v="6"/>
    <n v="0"/>
    <n v="301.96799999999996"/>
    <x v="2"/>
    <s v="Nov"/>
    <n v="11"/>
    <n v="0.48"/>
    <n v="5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x v="556"/>
    <n v="193.95000000000002"/>
    <n v="3"/>
    <n v="0"/>
    <n v="9.6974999999999838"/>
    <x v="2"/>
    <s v="Nov"/>
    <n v="11"/>
    <n v="4.9999999999999913E-2"/>
    <n v="5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n v="0"/>
    <n v="1.4742000000000002"/>
    <x v="2"/>
    <s v="Nov"/>
    <n v="11"/>
    <n v="0.27"/>
    <n v="5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n v="0.6"/>
    <n v="-8.9151999999999987"/>
    <x v="1"/>
    <s v="May"/>
    <n v="5"/>
    <n v="-0.39999999999999991"/>
    <n v="1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n v="0.6"/>
    <n v="-52.339199999999991"/>
    <x v="3"/>
    <s v="May"/>
    <n v="5"/>
    <n v="-0.79999999999999982"/>
    <n v="7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n v="0"/>
    <n v="3.8939999999999912"/>
    <x v="1"/>
    <s v="Oct"/>
    <n v="10"/>
    <n v="4.9999999999999892E-2"/>
    <n v="0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199999999996"/>
    <n v="2"/>
    <n v="0.3"/>
    <n v="-12.058799999999991"/>
    <x v="2"/>
    <s v="Apr"/>
    <n v="4"/>
    <n v="-4.285714285714283E-2"/>
    <n v="4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199999999996"/>
    <n v="2"/>
    <n v="0.3"/>
    <n v="-12.058799999999991"/>
    <x v="2"/>
    <s v="Apr"/>
    <n v="4"/>
    <n v="-4.285714285714283E-2"/>
    <n v="4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x v="742"/>
    <n v="7.4880000000000013"/>
    <n v="8"/>
    <n v="0.7"/>
    <n v="-5.2415999999999983"/>
    <x v="2"/>
    <s v="Apr"/>
    <n v="4"/>
    <n v="-0.69999999999999962"/>
    <n v="4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x v="769"/>
    <n v="22.336000000000002"/>
    <n v="4"/>
    <n v="0.2"/>
    <n v="7.8175999999999997"/>
    <x v="2"/>
    <s v="Apr"/>
    <n v="4"/>
    <n v="0.35"/>
    <n v="4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x v="498"/>
    <n v="10.368000000000002"/>
    <n v="2"/>
    <n v="0.2"/>
    <n v="3.6288"/>
    <x v="3"/>
    <s v="Apr"/>
    <n v="4"/>
    <n v="0.34999999999999992"/>
    <n v="6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x v="1477"/>
    <n v="65.789999999999992"/>
    <n v="9"/>
    <n v="0"/>
    <n v="30.263399999999997"/>
    <x v="0"/>
    <s v="Sep"/>
    <n v="9"/>
    <n v="0.46"/>
    <n v="4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x v="13"/>
    <n v="271.98400000000004"/>
    <n v="2"/>
    <n v="0.2"/>
    <n v="88.394799999999975"/>
    <x v="0"/>
    <s v="Sep"/>
    <n v="9"/>
    <n v="0.32499999999999984"/>
    <n v="4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n v="0"/>
    <n v="3.1752000000000002"/>
    <x v="0"/>
    <s v="Sep"/>
    <n v="9"/>
    <n v="0.27"/>
    <n v="4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n v="0"/>
    <n v="37.9848"/>
    <x v="0"/>
    <s v="Sep"/>
    <n v="9"/>
    <n v="0.49000000000000005"/>
    <n v="4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n v="0.2"/>
    <n v="15.807999999999996"/>
    <x v="0"/>
    <s v="Sep"/>
    <n v="9"/>
    <n v="0.3249999999999999"/>
    <n v="4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n v="0"/>
    <n v="0.65159999999999996"/>
    <x v="0"/>
    <s v="Sep"/>
    <n v="9"/>
    <n v="0.36"/>
    <n v="0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n v="0"/>
    <n v="3.8822000000000001"/>
    <x v="0"/>
    <s v="Sep"/>
    <n v="9"/>
    <n v="0.47000000000000003"/>
    <n v="0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x v="923"/>
    <n v="43.560000000000009"/>
    <n v="5"/>
    <n v="0.2"/>
    <n v="3.2669999999999995"/>
    <x v="1"/>
    <s v="Apr"/>
    <n v="4"/>
    <n v="7.4999999999999969E-2"/>
    <n v="5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n v="0.2"/>
    <n v="0.72999999999999954"/>
    <x v="1"/>
    <s v="Apr"/>
    <n v="4"/>
    <n v="0.12499999999999993"/>
    <n v="5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n v="0.1"/>
    <n v="60.391999999999967"/>
    <x v="1"/>
    <s v="Sep"/>
    <n v="9"/>
    <n v="0.2222222222222221"/>
    <n v="7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n v="0"/>
    <n v="78.671999999999997"/>
    <x v="0"/>
    <s v="May"/>
    <n v="5"/>
    <n v="0.3"/>
    <n v="6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n v="0"/>
    <n v="84.051199999999994"/>
    <x v="0"/>
    <s v="May"/>
    <n v="5"/>
    <n v="0.45999999999999996"/>
    <n v="6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n v="0"/>
    <n v="7.8960000000000008"/>
    <x v="0"/>
    <s v="May"/>
    <n v="5"/>
    <n v="6.0000000000000012E-2"/>
    <n v="6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n v="0.2"/>
    <n v="7.3839999999999986"/>
    <x v="0"/>
    <s v="May"/>
    <n v="5"/>
    <n v="0.32499999999999996"/>
    <n v="6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n v="0.2"/>
    <n v="41.880000000000024"/>
    <x v="0"/>
    <s v="May"/>
    <n v="5"/>
    <n v="7.5000000000000053E-2"/>
    <n v="6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x v="31"/>
    <n v="15.24"/>
    <n v="4"/>
    <n v="0"/>
    <n v="6.8579999999999988"/>
    <x v="1"/>
    <s v="Sep"/>
    <n v="9"/>
    <n v="0.4499999999999999"/>
    <n v="4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n v="0"/>
    <n v="394.26800000000003"/>
    <x v="1"/>
    <s v="Sep"/>
    <n v="9"/>
    <n v="0.28000000000000003"/>
    <n v="4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6"/>
    <x v="3"/>
    <s v="Jul"/>
    <n v="7"/>
    <n v="0.33749999999999986"/>
    <n v="3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n v="0.4"/>
    <n v="-103.98819999999998"/>
    <x v="3"/>
    <s v="Jul"/>
    <n v="7"/>
    <n v="-0.48333333333333323"/>
    <n v="3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n v="0.2"/>
    <n v="11.223000000000001"/>
    <x v="3"/>
    <s v="Jul"/>
    <n v="7"/>
    <n v="0.36249999999999999"/>
    <n v="3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n v="0"/>
    <n v="8.6390999999999956"/>
    <x v="3"/>
    <s v="Dec"/>
    <n v="12"/>
    <n v="0.28999999999999987"/>
    <n v="1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n v="0"/>
    <n v="15.468000000000004"/>
    <x v="3"/>
    <s v="Dec"/>
    <n v="12"/>
    <n v="0.12000000000000002"/>
    <n v="1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n v="0"/>
    <n v="28.857599999999998"/>
    <x v="3"/>
    <s v="Dec"/>
    <n v="12"/>
    <n v="0.48"/>
    <n v="1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x v="1324"/>
    <n v="24.816000000000003"/>
    <n v="3"/>
    <n v="0.2"/>
    <n v="8.3753999999999991"/>
    <x v="3"/>
    <s v="Dec"/>
    <n v="12"/>
    <n v="0.33749999999999991"/>
    <n v="4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x v="742"/>
    <n v="14.976000000000003"/>
    <n v="6"/>
    <n v="0.2"/>
    <n v="5.4287999999999981"/>
    <x v="3"/>
    <s v="Dec"/>
    <n v="12"/>
    <n v="0.36249999999999982"/>
    <n v="4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x v="443"/>
    <n v="15.079999999999998"/>
    <n v="2"/>
    <n v="0.8"/>
    <n v="-22.620000000000005"/>
    <x v="1"/>
    <s v="Sep"/>
    <n v="9"/>
    <n v="-1.5000000000000004"/>
    <n v="2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n v="0.6"/>
    <n v="-12.751199999999997"/>
    <x v="1"/>
    <s v="Sep"/>
    <n v="9"/>
    <n v="-0.52499999999999991"/>
    <n v="2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n v="0.6"/>
    <n v="-8.5007999999999981"/>
    <x v="3"/>
    <s v="Oct"/>
    <n v="10"/>
    <n v="-0.52499999999999991"/>
    <n v="0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x v="363"/>
    <n v="251.00599999999997"/>
    <n v="2"/>
    <n v="0.3"/>
    <n v="-68.130199999999988"/>
    <x v="3"/>
    <s v="Oct"/>
    <n v="10"/>
    <n v="-0.27142857142857141"/>
    <n v="0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n v="0.2"/>
    <n v="4.0643999999999973"/>
    <x v="3"/>
    <s v="Oct"/>
    <n v="10"/>
    <n v="7.4999999999999956E-2"/>
    <n v="0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n v="0.2"/>
    <n v="1.5602"/>
    <x v="1"/>
    <s v="Nov"/>
    <n v="11"/>
    <n v="0.36249999999999999"/>
    <n v="1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n v="0"/>
    <n v="49.013999999999996"/>
    <x v="2"/>
    <s v="Mar"/>
    <n v="3"/>
    <n v="0.44999999999999996"/>
    <n v="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x v="153"/>
    <n v="16.740000000000002"/>
    <n v="3"/>
    <n v="0"/>
    <n v="8.370000000000001"/>
    <x v="3"/>
    <s v="Nov"/>
    <n v="11"/>
    <n v="0.5"/>
    <n v="4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n v="0"/>
    <n v="626.18499999999995"/>
    <x v="3"/>
    <s v="Nov"/>
    <n v="11"/>
    <n v="0.25"/>
    <n v="4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n v="0.2"/>
    <n v="-16.956800000000005"/>
    <x v="0"/>
    <s v="Jul"/>
    <n v="7"/>
    <n v="-0.20000000000000004"/>
    <n v="4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x v="1183"/>
    <n v="29.900000000000002"/>
    <n v="5"/>
    <n v="0"/>
    <n v="5.0829999999999975"/>
    <x v="1"/>
    <s v="Jun"/>
    <n v="6"/>
    <n v="0.1699999999999999"/>
    <n v="5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x v="33"/>
    <n v="70.88"/>
    <n v="2"/>
    <n v="0"/>
    <n v="33.313599999999994"/>
    <x v="0"/>
    <s v="Aug"/>
    <n v="8"/>
    <n v="0.46999999999999992"/>
    <n v="1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n v="0"/>
    <n v="1.0903999999999998"/>
    <x v="3"/>
    <s v="Jun"/>
    <n v="6"/>
    <n v="0.28999999999999998"/>
    <n v="4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n v="0.2"/>
    <n v="8.8607999999999976"/>
    <x v="0"/>
    <s v="Oct"/>
    <n v="10"/>
    <n v="0.3249999999999999"/>
    <n v="6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n v="0"/>
    <n v="24.359500000000004"/>
    <x v="2"/>
    <s v="Sep"/>
    <n v="9"/>
    <n v="0.4300000000000001"/>
    <n v="6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n v="0"/>
    <n v="4.1916000000000011"/>
    <x v="2"/>
    <s v="Sep"/>
    <n v="9"/>
    <n v="0.28000000000000008"/>
    <n v="6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n v="0"/>
    <n v="1.9697999999999998"/>
    <x v="2"/>
    <s v="Sep"/>
    <n v="9"/>
    <n v="0.49"/>
    <n v="6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n v="0.2"/>
    <n v="29.495000000000019"/>
    <x v="2"/>
    <s v="Mar"/>
    <n v="3"/>
    <n v="6.2500000000000042E-2"/>
    <n v="5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x v="900"/>
    <n v="58.72"/>
    <n v="4"/>
    <n v="0"/>
    <n v="27.011199999999999"/>
    <x v="1"/>
    <s v="Mar"/>
    <n v="3"/>
    <n v="0.45999999999999996"/>
    <n v="1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n v="0.2"/>
    <n v="0.83849999999999936"/>
    <x v="1"/>
    <s v="Jul"/>
    <n v="7"/>
    <n v="0.16249999999999987"/>
    <n v="5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x v="1528"/>
    <n v="16.496000000000002"/>
    <n v="2"/>
    <n v="0.2"/>
    <n v="5.5673999999999992"/>
    <x v="0"/>
    <s v="Feb"/>
    <n v="2"/>
    <n v="0.33749999999999991"/>
    <n v="7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n v="0.2"/>
    <n v="19.793400000000005"/>
    <x v="3"/>
    <s v="Sep"/>
    <n v="9"/>
    <n v="0.27500000000000008"/>
    <n v="2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x v="1429"/>
    <n v="22.512000000000004"/>
    <n v="3"/>
    <n v="0.2"/>
    <n v="2.2511999999999999"/>
    <x v="3"/>
    <s v="Sep"/>
    <n v="9"/>
    <n v="9.9999999999999978E-2"/>
    <n v="2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x v="1197"/>
    <n v="3.4440000000000008"/>
    <n v="2"/>
    <n v="0.7"/>
    <n v="-2.7551999999999994"/>
    <x v="3"/>
    <s v="Sep"/>
    <n v="9"/>
    <n v="-0.7999999999999996"/>
    <n v="2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x v="1162"/>
    <n v="538.19400000000007"/>
    <n v="2"/>
    <n v="0.7"/>
    <n v="-412.61539999999991"/>
    <x v="3"/>
    <s v="Sep"/>
    <n v="9"/>
    <n v="-0.76666666666666639"/>
    <n v="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n v="0.2"/>
    <n v="14.395200000000004"/>
    <x v="3"/>
    <s v="Sep"/>
    <n v="9"/>
    <n v="0.3000000000000001"/>
    <n v="2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x v="348"/>
    <n v="492.76800000000003"/>
    <n v="4"/>
    <n v="0.2"/>
    <n v="55.436399999999935"/>
    <x v="3"/>
    <s v="Nov"/>
    <n v="11"/>
    <n v="0.11249999999999986"/>
    <n v="5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x v="887"/>
    <n v="286.78999999999996"/>
    <n v="7"/>
    <n v="0"/>
    <n v="74.565400000000011"/>
    <x v="1"/>
    <s v="Feb"/>
    <n v="2"/>
    <n v="0.26000000000000006"/>
    <n v="3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n v="0.2"/>
    <n v="1.6509999999999998"/>
    <x v="0"/>
    <s v="Nov"/>
    <n v="11"/>
    <n v="0.32499999999999996"/>
    <n v="5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x v="870"/>
    <n v="47.992000000000004"/>
    <n v="1"/>
    <n v="0.2"/>
    <n v="7.198799999999995"/>
    <x v="3"/>
    <s v="Dec"/>
    <n v="12"/>
    <n v="0.14999999999999988"/>
    <n v="2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n v="0"/>
    <n v="16.1096"/>
    <x v="1"/>
    <s v="Sep"/>
    <n v="9"/>
    <n v="0.26"/>
    <n v="4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n v="0"/>
    <n v="83.25079999999997"/>
    <x v="1"/>
    <s v="Sep"/>
    <n v="9"/>
    <n v="0.22999999999999993"/>
    <n v="4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n v="0"/>
    <n v="125.46899999999999"/>
    <x v="1"/>
    <s v="Sep"/>
    <n v="9"/>
    <n v="0.45"/>
    <n v="4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n v="0"/>
    <n v="58.687200000000011"/>
    <x v="0"/>
    <s v="Dec"/>
    <n v="12"/>
    <n v="0.44000000000000011"/>
    <n v="5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x v="681"/>
    <n v="47.952000000000005"/>
    <n v="3"/>
    <n v="0.2"/>
    <n v="16.183799999999998"/>
    <x v="1"/>
    <s v="Apr"/>
    <n v="4"/>
    <n v="0.33749999999999991"/>
    <n v="4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n v="0"/>
    <n v="4.3523999999999994"/>
    <x v="0"/>
    <s v="Dec"/>
    <n v="12"/>
    <n v="0.26"/>
    <n v="4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n v="0.2"/>
    <n v="3.5255999999999994"/>
    <x v="3"/>
    <s v="Nov"/>
    <n v="11"/>
    <n v="0.3249999999999999"/>
    <n v="5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n v="0.2"/>
    <n v="3.0133999999999981"/>
    <x v="3"/>
    <s v="Nov"/>
    <n v="11"/>
    <n v="0.16249999999999989"/>
    <n v="5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n v="0"/>
    <n v="47.0548"/>
    <x v="3"/>
    <s v="Mar"/>
    <n v="3"/>
    <n v="0.26"/>
    <n v="7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n v="0"/>
    <n v="42.991400000000006"/>
    <x v="3"/>
    <s v="Mar"/>
    <n v="3"/>
    <n v="0.43000000000000005"/>
    <n v="7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n v="0"/>
    <n v="15.378000000000004"/>
    <x v="0"/>
    <s v="Nov"/>
    <n v="11"/>
    <n v="0.44000000000000006"/>
    <n v="3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n v="0"/>
    <n v="69.919999999999987"/>
    <x v="0"/>
    <s v="Nov"/>
    <n v="11"/>
    <n v="0.45999999999999991"/>
    <n v="3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n v="0"/>
    <n v="18.503999999999991"/>
    <x v="2"/>
    <s v="Aug"/>
    <n v="8"/>
    <n v="0.1999999999999999"/>
    <n v="5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n v="0"/>
    <n v="2.4823999999999993"/>
    <x v="0"/>
    <s v="Dec"/>
    <n v="12"/>
    <n v="0.28999999999999992"/>
    <n v="6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n v="0"/>
    <n v="21.772800000000004"/>
    <x v="0"/>
    <s v="Dec"/>
    <n v="12"/>
    <n v="0.48000000000000009"/>
    <n v="6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x v="1217"/>
    <n v="1421.6640000000002"/>
    <n v="6"/>
    <n v="0.2"/>
    <n v="-195.47879999999998"/>
    <x v="0"/>
    <s v="Dec"/>
    <n v="12"/>
    <n v="-0.13749999999999996"/>
    <n v="6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n v="0"/>
    <n v="2.7775999999999996"/>
    <x v="2"/>
    <s v="Apr"/>
    <n v="4"/>
    <n v="0.30999999999999994"/>
    <n v="3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x v="1121"/>
    <n v="579.94999999999993"/>
    <n v="5"/>
    <n v="0"/>
    <n v="168.18549999999993"/>
    <x v="2"/>
    <s v="Aug"/>
    <n v="8"/>
    <n v="0.28999999999999992"/>
    <n v="2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n v="0"/>
    <n v="12.521600000000003"/>
    <x v="2"/>
    <s v="Aug"/>
    <n v="8"/>
    <n v="0.4300000000000001"/>
    <n v="2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n v="0"/>
    <n v="300.73500000000001"/>
    <x v="2"/>
    <s v="Aug"/>
    <n v="8"/>
    <n v="0.25"/>
    <n v="2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n v="0"/>
    <n v="3.5640000000000001"/>
    <x v="0"/>
    <s v="Oct"/>
    <n v="10"/>
    <n v="0.45"/>
    <n v="5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n v="0.2"/>
    <n v="2.7143999999999995"/>
    <x v="0"/>
    <s v="Nov"/>
    <n v="11"/>
    <n v="7.4999999999999983E-2"/>
    <n v="0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n v="0.2"/>
    <n v="-29.436800000000012"/>
    <x v="3"/>
    <s v="Sep"/>
    <n v="9"/>
    <n v="-0.20000000000000009"/>
    <n v="6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n v="0.3"/>
    <n v="-5.8346000000000231"/>
    <x v="1"/>
    <s v="Jul"/>
    <n v="7"/>
    <n v="-1.4285714285714341E-2"/>
    <n v="4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n v="0.3"/>
    <n v="-92.799600000000027"/>
    <x v="1"/>
    <s v="Jul"/>
    <n v="7"/>
    <n v="-0.24285714285714294"/>
    <n v="4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n v="0.2"/>
    <n v="6.0024999999999977"/>
    <x v="1"/>
    <s v="Jul"/>
    <n v="7"/>
    <n v="8.7499999999999981E-2"/>
    <n v="4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n v="0.2"/>
    <n v="48.994199999999921"/>
    <x v="1"/>
    <s v="Jul"/>
    <n v="7"/>
    <n v="0.11249999999999981"/>
    <n v="4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x v="162"/>
    <n v="11.168000000000001"/>
    <n v="2"/>
    <n v="0.2"/>
    <n v="3.7692000000000001"/>
    <x v="1"/>
    <s v="Jul"/>
    <n v="7"/>
    <n v="0.33749999999999997"/>
    <n v="4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n v="0"/>
    <n v="12.959999999999994"/>
    <x v="3"/>
    <s v="Sep"/>
    <n v="9"/>
    <n v="0.17999999999999991"/>
    <n v="4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x v="1531"/>
    <n v="655.90000000000009"/>
    <n v="5"/>
    <n v="0"/>
    <n v="275.47800000000001"/>
    <x v="3"/>
    <s v="Sep"/>
    <n v="9"/>
    <n v="0.41999999999999993"/>
    <n v="4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n v="0"/>
    <n v="181.17599999999993"/>
    <x v="3"/>
    <s v="Sep"/>
    <n v="9"/>
    <n v="0.29999999999999993"/>
    <n v="4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n v="0.2"/>
    <n v="12.82559999999998"/>
    <x v="0"/>
    <s v="Aug"/>
    <n v="8"/>
    <n v="2.499999999999996E-2"/>
    <n v="7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x v="722"/>
    <n v="487.91999999999996"/>
    <n v="6"/>
    <n v="0"/>
    <n v="136.61759999999998"/>
    <x v="0"/>
    <s v="Aug"/>
    <n v="8"/>
    <n v="0.27999999999999997"/>
    <n v="7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n v="0.2"/>
    <n v="5.3339999999999996"/>
    <x v="0"/>
    <s v="Aug"/>
    <n v="8"/>
    <n v="0.35"/>
    <n v="7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x v="1496"/>
    <n v="209.96999999999997"/>
    <n v="3"/>
    <n v="0"/>
    <n v="71.389799999999994"/>
    <x v="0"/>
    <s v="Sep"/>
    <n v="9"/>
    <n v="0.34"/>
    <n v="4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n v="0"/>
    <n v="30.211199999999998"/>
    <x v="0"/>
    <s v="Sep"/>
    <n v="9"/>
    <n v="0.48"/>
    <n v="4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x v="131"/>
    <n v="25.919999999999998"/>
    <n v="9"/>
    <n v="0"/>
    <n v="7.7759999999999989"/>
    <x v="0"/>
    <s v="Sep"/>
    <n v="9"/>
    <n v="0.3"/>
    <n v="4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x v="511"/>
    <n v="10.368000000000002"/>
    <n v="2"/>
    <n v="0.2"/>
    <n v="3.6288"/>
    <x v="3"/>
    <s v="Apr"/>
    <n v="4"/>
    <n v="0.34999999999999992"/>
    <n v="0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n v="0.2"/>
    <n v="20.343900000000001"/>
    <x v="3"/>
    <s v="Apr"/>
    <n v="4"/>
    <n v="0.21249999999999999"/>
    <n v="0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n v="0"/>
    <n v="117.0104"/>
    <x v="0"/>
    <s v="Dec"/>
    <n v="12"/>
    <n v="0.13"/>
    <n v="2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n v="0.2"/>
    <n v="20.158400000000015"/>
    <x v="2"/>
    <s v="Jun"/>
    <n v="6"/>
    <n v="0.10000000000000007"/>
    <n v="4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x v="15"/>
    <n v="3.3919999999999995"/>
    <n v="4"/>
    <n v="0.8"/>
    <n v="-5.088000000000001"/>
    <x v="2"/>
    <s v="Jun"/>
    <n v="6"/>
    <n v="-1.5000000000000004"/>
    <n v="4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n v="0.32"/>
    <n v="-19.874399999999994"/>
    <x v="2"/>
    <s v="Jun"/>
    <n v="6"/>
    <n v="-0.10294117647058822"/>
    <n v="4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x v="777"/>
    <n v="15.552000000000003"/>
    <n v="3"/>
    <n v="0.2"/>
    <n v="5.4432"/>
    <x v="2"/>
    <s v="Jun"/>
    <n v="6"/>
    <n v="0.34999999999999992"/>
    <n v="4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x v="57"/>
    <n v="11.648000000000001"/>
    <n v="2"/>
    <n v="0.2"/>
    <n v="4.0768000000000004"/>
    <x v="2"/>
    <s v="Jun"/>
    <n v="6"/>
    <n v="0.35"/>
    <n v="4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n v="0.4"/>
    <n v="-97.71999999999997"/>
    <x v="2"/>
    <s v="Jun"/>
    <n v="6"/>
    <n v="-0.23333333333333325"/>
    <n v="4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x v="72"/>
    <n v="509.48800000000006"/>
    <n v="7"/>
    <n v="0.2"/>
    <n v="-127.37200000000001"/>
    <x v="2"/>
    <s v="Jun"/>
    <n v="6"/>
    <n v="-0.25"/>
    <n v="4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n v="0.3"/>
    <n v="-117.88199999999998"/>
    <x v="3"/>
    <s v="Sep"/>
    <n v="9"/>
    <n v="-0.14285714285714282"/>
    <n v="2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n v="0.2"/>
    <n v="5.55"/>
    <x v="3"/>
    <s v="Sep"/>
    <n v="9"/>
    <n v="0.31249999999999994"/>
    <n v="2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x v="131"/>
    <n v="6.911999999999999"/>
    <n v="3"/>
    <n v="0.2"/>
    <n v="0.86399999999999988"/>
    <x v="3"/>
    <s v="Sep"/>
    <n v="9"/>
    <n v="0.125"/>
    <n v="2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x v="177"/>
    <n v="66.300000000000011"/>
    <n v="3"/>
    <n v="0"/>
    <n v="8.6190000000000033"/>
    <x v="0"/>
    <s v="Dec"/>
    <n v="12"/>
    <n v="0.13000000000000003"/>
    <n v="4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x v="1004"/>
    <n v="30.816000000000003"/>
    <n v="9"/>
    <n v="0.2"/>
    <n v="9.6299999999999955"/>
    <x v="0"/>
    <s v="Aug"/>
    <n v="8"/>
    <n v="0.31249999999999983"/>
    <n v="3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n v="0.2"/>
    <n v="4.4783999999999988"/>
    <x v="0"/>
    <s v="Aug"/>
    <n v="8"/>
    <n v="9.9999999999999978E-2"/>
    <n v="3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n v="0.2"/>
    <n v="64.072799999999944"/>
    <x v="0"/>
    <s v="Aug"/>
    <n v="8"/>
    <n v="0.11249999999999992"/>
    <n v="3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x v="1322"/>
    <n v="796.42500000000007"/>
    <n v="7"/>
    <n v="0.5"/>
    <n v="-525.6405000000002"/>
    <x v="1"/>
    <s v="Jun"/>
    <n v="6"/>
    <n v="-0.66000000000000014"/>
    <n v="3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n v="0.2"/>
    <n v="4.3307999999999982"/>
    <x v="1"/>
    <s v="Apr"/>
    <n v="4"/>
    <n v="0.33749999999999986"/>
    <n v="5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n v="0"/>
    <n v="19.825400000000002"/>
    <x v="0"/>
    <s v="Nov"/>
    <n v="11"/>
    <n v="0.49000000000000005"/>
    <n v="4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x v="234"/>
    <n v="404.93999999999994"/>
    <n v="3"/>
    <n v="0"/>
    <n v="109.33379999999998"/>
    <x v="0"/>
    <s v="Nov"/>
    <n v="11"/>
    <n v="0.27"/>
    <n v="4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n v="0"/>
    <n v="29"/>
    <x v="0"/>
    <s v="Sep"/>
    <n v="9"/>
    <n v="0.25"/>
    <n v="5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x v="1534"/>
    <n v="657.55200000000013"/>
    <n v="6"/>
    <n v="0.2"/>
    <n v="49.316399999999987"/>
    <x v="0"/>
    <s v="Nov"/>
    <n v="11"/>
    <n v="7.4999999999999969E-2"/>
    <n v="4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n v="0"/>
    <n v="257.98710000000005"/>
    <x v="3"/>
    <s v="Dec"/>
    <n v="12"/>
    <n v="0.43000000000000005"/>
    <n v="5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n v="0"/>
    <n v="0.77940000000000076"/>
    <x v="3"/>
    <s v="Dec"/>
    <n v="12"/>
    <n v="2.0000000000000021E-2"/>
    <n v="5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n v="0"/>
    <n v="22.0032"/>
    <x v="3"/>
    <s v="Dec"/>
    <n v="12"/>
    <n v="0.48"/>
    <n v="5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n v="0.2"/>
    <n v="-9.56"/>
    <x v="0"/>
    <s v="Jun"/>
    <n v="6"/>
    <n v="-0.25"/>
    <n v="5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n v="0.2"/>
    <n v="10.895999999999987"/>
    <x v="1"/>
    <s v="Sep"/>
    <n v="9"/>
    <n v="0.12499999999999983"/>
    <n v="6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x v="18"/>
    <n v="21.400000000000002"/>
    <n v="5"/>
    <n v="0"/>
    <n v="6.2059999999999977"/>
    <x v="0"/>
    <s v="May"/>
    <n v="5"/>
    <n v="0.28999999999999987"/>
    <n v="4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x v="134"/>
    <n v="54.900000000000006"/>
    <n v="5"/>
    <n v="0"/>
    <n v="15.372000000000003"/>
    <x v="0"/>
    <s v="May"/>
    <n v="5"/>
    <n v="0.28000000000000003"/>
    <n v="0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n v="0.2"/>
    <n v="97.189199999999985"/>
    <x v="2"/>
    <s v="Apr"/>
    <n v="4"/>
    <n v="0.33749999999999991"/>
    <n v="5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n v="0"/>
    <n v="3.8047999999999984"/>
    <x v="2"/>
    <s v="Apr"/>
    <n v="4"/>
    <n v="0.28999999999999987"/>
    <n v="5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n v="0"/>
    <n v="3.547499999999999"/>
    <x v="2"/>
    <s v="Apr"/>
    <n v="4"/>
    <n v="0.3299999999999999"/>
    <n v="5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n v="0"/>
    <n v="3.6021999999999998"/>
    <x v="2"/>
    <s v="Apr"/>
    <n v="4"/>
    <n v="0.31"/>
    <n v="5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n v="0"/>
    <n v="0.4073999999999991"/>
    <x v="0"/>
    <s v="Jun"/>
    <n v="6"/>
    <n v="9.9999999999999777E-3"/>
    <n v="3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n v="0"/>
    <n v="14.984999999999992"/>
    <x v="2"/>
    <s v="May"/>
    <n v="5"/>
    <n v="0.17999999999999991"/>
    <n v="0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n v="0"/>
    <n v="4.5359999999999996"/>
    <x v="2"/>
    <s v="May"/>
    <n v="5"/>
    <n v="0.48"/>
    <n v="0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n v="0"/>
    <n v="9.4989999999999988"/>
    <x v="2"/>
    <s v="May"/>
    <n v="5"/>
    <n v="0.45999999999999996"/>
    <n v="0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n v="0"/>
    <n v="21.772800000000004"/>
    <x v="2"/>
    <s v="May"/>
    <n v="5"/>
    <n v="0.48000000000000009"/>
    <n v="0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n v="0.2"/>
    <n v="1.6055999999999999"/>
    <x v="0"/>
    <s v="Sep"/>
    <n v="9"/>
    <n v="0.3"/>
    <n v="2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n v="0.3"/>
    <n v="-7.0979999999999919"/>
    <x v="0"/>
    <s v="Sep"/>
    <n v="9"/>
    <n v="-7.1428571428571341E-2"/>
    <n v="2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n v="0.2"/>
    <n v="0.36739999999999962"/>
    <x v="0"/>
    <s v="Sep"/>
    <n v="9"/>
    <n v="0.13749999999999984"/>
    <n v="2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4"/>
    <n v="8"/>
    <n v="0.2"/>
    <n v="10.393600000000001"/>
    <x v="3"/>
    <s v="Dec"/>
    <n v="12"/>
    <n v="0.36249999999999999"/>
    <n v="2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x v="1537"/>
    <n v="29.311999999999994"/>
    <n v="8"/>
    <n v="0.8"/>
    <n v="-74.74560000000001"/>
    <x v="3"/>
    <s v="Dec"/>
    <n v="12"/>
    <n v="-2.5500000000000007"/>
    <n v="2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n v="0"/>
    <n v="4.2391999999999932"/>
    <x v="3"/>
    <s v="Oct"/>
    <n v="10"/>
    <n v="3.9999999999999931E-2"/>
    <n v="2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n v="0"/>
    <n v="10.517999999999997"/>
    <x v="3"/>
    <s v="Oct"/>
    <n v="10"/>
    <n v="0.29999999999999988"/>
    <n v="2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n v="0"/>
    <n v="9.1637999999999984"/>
    <x v="3"/>
    <s v="Oct"/>
    <n v="10"/>
    <n v="0.26999999999999996"/>
    <n v="2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n v="0"/>
    <n v="14.399999999999999"/>
    <x v="3"/>
    <s v="Oct"/>
    <n v="10"/>
    <n v="0.47999999999999993"/>
    <n v="2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n v="0.2"/>
    <n v="15.934799999999997"/>
    <x v="0"/>
    <s v="Mar"/>
    <n v="3"/>
    <n v="0.35"/>
    <n v="4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x v="229"/>
    <n v="844.11599999999987"/>
    <n v="6"/>
    <n v="0.3"/>
    <n v="-36.176400000000001"/>
    <x v="0"/>
    <s v="Mar"/>
    <n v="3"/>
    <n v="-4.2857142857142864E-2"/>
    <n v="4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n v="0.2"/>
    <n v="60.955199999999962"/>
    <x v="0"/>
    <s v="Mar"/>
    <n v="3"/>
    <n v="7.4999999999999956E-2"/>
    <n v="4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x v="444"/>
    <n v="7.4760000000000018"/>
    <n v="1"/>
    <n v="0.7"/>
    <n v="-5.9807999999999986"/>
    <x v="3"/>
    <s v="Nov"/>
    <n v="11"/>
    <n v="-0.7999999999999996"/>
    <n v="3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n v="0"/>
    <n v="85.903999999999996"/>
    <x v="2"/>
    <s v="Mar"/>
    <n v="3"/>
    <n v="0.26"/>
    <n v="3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n v="0.2"/>
    <n v="37.797000000000025"/>
    <x v="2"/>
    <s v="Mar"/>
    <n v="3"/>
    <n v="6.2500000000000042E-2"/>
    <n v="3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n v="0"/>
    <n v="21.772800000000004"/>
    <x v="3"/>
    <s v="Dec"/>
    <n v="12"/>
    <n v="0.48000000000000009"/>
    <n v="4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n v="0.2"/>
    <n v="3.6714000000000002"/>
    <x v="3"/>
    <s v="Dec"/>
    <n v="12"/>
    <n v="0.36250000000000004"/>
    <n v="4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n v="0.2"/>
    <n v="7.6271999999999984"/>
    <x v="3"/>
    <s v="Nov"/>
    <n v="11"/>
    <n v="0.34999999999999992"/>
    <n v="5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n v="0"/>
    <n v="145.13400000000001"/>
    <x v="3"/>
    <s v="Nov"/>
    <n v="11"/>
    <n v="0.33"/>
    <n v="5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n v="0.2"/>
    <n v="0.61920000000000019"/>
    <x v="3"/>
    <s v="Sep"/>
    <n v="9"/>
    <n v="7.5000000000000025E-2"/>
    <n v="5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x v="818"/>
    <n v="25.560000000000002"/>
    <n v="5"/>
    <n v="0.7"/>
    <n v="-20.448"/>
    <x v="3"/>
    <s v="Sep"/>
    <n v="9"/>
    <n v="-0.79999999999999993"/>
    <n v="5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x v="24"/>
    <n v="4.3680000000000012"/>
    <n v="2"/>
    <n v="0.7"/>
    <n v="-3.0575999999999999"/>
    <x v="3"/>
    <s v="Sep"/>
    <n v="9"/>
    <n v="-0.69999999999999973"/>
    <n v="5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x v="1540"/>
    <n v="11.520000000000001"/>
    <n v="4"/>
    <n v="0.2"/>
    <n v="3.7439999999999993"/>
    <x v="3"/>
    <s v="Sep"/>
    <n v="9"/>
    <n v="0.3249999999999999"/>
    <n v="5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n v="0"/>
    <n v="6.2208000000000006"/>
    <x v="0"/>
    <s v="Jul"/>
    <n v="7"/>
    <n v="0.48000000000000004"/>
    <n v="3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n v="0"/>
    <n v="7.9200000000000159E-2"/>
    <x v="0"/>
    <s v="Jul"/>
    <n v="7"/>
    <n v="2.0000000000000042E-2"/>
    <n v="3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n v="0"/>
    <n v="757.41120000000001"/>
    <x v="3"/>
    <s v="Sep"/>
    <n v="9"/>
    <n v="0.48"/>
    <n v="7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x v="1429"/>
    <n v="15.008000000000003"/>
    <n v="4"/>
    <n v="0.6"/>
    <n v="-12.006399999999999"/>
    <x v="0"/>
    <s v="Sep"/>
    <n v="9"/>
    <n v="-0.79999999999999982"/>
    <n v="5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n v="0"/>
    <n v="26.391200000000005"/>
    <x v="3"/>
    <s v="Jul"/>
    <n v="7"/>
    <n v="0.44000000000000011"/>
    <n v="0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x v="1542"/>
    <n v="2395.2000000000003"/>
    <n v="6"/>
    <n v="0.2"/>
    <n v="209.58000000000004"/>
    <x v="3"/>
    <s v="Jul"/>
    <n v="7"/>
    <n v="8.7500000000000008E-2"/>
    <n v="0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n v="0"/>
    <n v="742.63200000000006"/>
    <x v="3"/>
    <s v="Jul"/>
    <n v="7"/>
    <n v="0.44000000000000006"/>
    <n v="0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x v="312"/>
    <n v="7.9920000000000009"/>
    <n v="1"/>
    <n v="0.2"/>
    <n v="2.6972999999999994"/>
    <x v="3"/>
    <s v="Jul"/>
    <n v="7"/>
    <n v="0.33749999999999986"/>
    <n v="0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x v="644"/>
    <n v="5.1840000000000011"/>
    <n v="1"/>
    <n v="0.2"/>
    <n v="1.8144"/>
    <x v="3"/>
    <s v="Jun"/>
    <n v="6"/>
    <n v="0.34999999999999992"/>
    <n v="5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n v="0"/>
    <n v="5.4895999999999994"/>
    <x v="3"/>
    <s v="Aug"/>
    <n v="8"/>
    <n v="0.47"/>
    <n v="5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x v="772"/>
    <n v="104.80000000000001"/>
    <n v="10"/>
    <n v="0"/>
    <n v="26.200000000000003"/>
    <x v="3"/>
    <s v="Aug"/>
    <n v="8"/>
    <n v="0.25"/>
    <n v="5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x v="670"/>
    <n v="14.496000000000002"/>
    <n v="3"/>
    <n v="0.2"/>
    <n v="4.8924000000000003"/>
    <x v="1"/>
    <s v="Mar"/>
    <n v="3"/>
    <n v="0.33749999999999997"/>
    <n v="5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x v="570"/>
    <n v="4.7840000000000007"/>
    <n v="1"/>
    <n v="0.2"/>
    <n v="1.5547999999999997"/>
    <x v="0"/>
    <s v="Jun"/>
    <n v="6"/>
    <n v="0.3249999999999999"/>
    <n v="4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n v="0"/>
    <n v="2.3177000000000003"/>
    <x v="0"/>
    <s v="Jun"/>
    <n v="6"/>
    <n v="0.49000000000000005"/>
    <n v="4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n v="0"/>
    <n v="0.31559999999999899"/>
    <x v="0"/>
    <s v="Jul"/>
    <n v="7"/>
    <n v="3.9999999999999876E-2"/>
    <n v="4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n v="0"/>
    <n v="32.094999999999999"/>
    <x v="0"/>
    <s v="Jul"/>
    <n v="7"/>
    <n v="0.49"/>
    <n v="4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n v="0"/>
    <n v="388.81280000000015"/>
    <x v="0"/>
    <s v="Jul"/>
    <n v="7"/>
    <n v="0.16000000000000006"/>
    <n v="4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n v="0"/>
    <n v="50.327999999999996"/>
    <x v="3"/>
    <s v="Oct"/>
    <n v="10"/>
    <n v="0.48"/>
    <n v="6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n v="0"/>
    <n v="1.5209999999999999"/>
    <x v="1"/>
    <s v="Dec"/>
    <n v="12"/>
    <n v="0.38999999999999996"/>
    <n v="6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n v="0"/>
    <n v="200.49"/>
    <x v="1"/>
    <s v="Dec"/>
    <n v="12"/>
    <n v="0.25"/>
    <n v="6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n v="0"/>
    <n v="32.633199999999988"/>
    <x v="1"/>
    <s v="Dec"/>
    <n v="12"/>
    <n v="0.16999999999999993"/>
    <n v="6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n v="0"/>
    <n v="1.2005999999999999"/>
    <x v="1"/>
    <s v="Dec"/>
    <n v="12"/>
    <n v="0.45999999999999996"/>
    <n v="6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n v="0"/>
    <n v="1.6688000000000001"/>
    <x v="3"/>
    <s v="Sep"/>
    <n v="9"/>
    <n v="0.28000000000000003"/>
    <n v="5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n v="0.4"/>
    <n v="-253.43369999999993"/>
    <x v="3"/>
    <s v="Sep"/>
    <n v="9"/>
    <n v="-0.21666666666666662"/>
    <n v="4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n v="0"/>
    <n v="33.312400000000025"/>
    <x v="3"/>
    <s v="Dec"/>
    <n v="12"/>
    <n v="2.0000000000000018E-2"/>
    <n v="2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n v="0"/>
    <n v="1.4112"/>
    <x v="3"/>
    <s v="Nov"/>
    <n v="11"/>
    <n v="0.49000000000000005"/>
    <n v="6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n v="0"/>
    <n v="375.42959999999994"/>
    <x v="3"/>
    <s v="Nov"/>
    <n v="11"/>
    <n v="0.25999999999999995"/>
    <n v="6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n v="0.2"/>
    <n v="0.36499999999999977"/>
    <x v="2"/>
    <s v="Dec"/>
    <n v="12"/>
    <n v="0.12499999999999993"/>
    <n v="2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n v="0"/>
    <n v="120.94680000000001"/>
    <x v="0"/>
    <s v="Dec"/>
    <n v="12"/>
    <n v="0.26"/>
    <n v="2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x v="444"/>
    <n v="22.428000000000004"/>
    <n v="3"/>
    <n v="0.7"/>
    <n v="-17.942399999999992"/>
    <x v="0"/>
    <s v="Sep"/>
    <n v="9"/>
    <n v="-0.79999999999999949"/>
    <n v="6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x v="683"/>
    <n v="37.52000000000001"/>
    <n v="5"/>
    <n v="0.2"/>
    <n v="3.7519999999999989"/>
    <x v="0"/>
    <s v="Sep"/>
    <n v="9"/>
    <n v="9.999999999999995E-2"/>
    <n v="6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n v="0.2"/>
    <n v="0.42639999999999978"/>
    <x v="3"/>
    <s v="Dec"/>
    <n v="12"/>
    <n v="0.16249999999999992"/>
    <n v="6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x v="738"/>
    <n v="15.552000000000003"/>
    <n v="3"/>
    <n v="0.2"/>
    <n v="5.4432"/>
    <x v="2"/>
    <s v="Sep"/>
    <n v="9"/>
    <n v="0.34999999999999992"/>
    <n v="5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x v="1545"/>
    <n v="64.704000000000008"/>
    <n v="6"/>
    <n v="0.2"/>
    <n v="-4.852800000000002"/>
    <x v="2"/>
    <s v="Sep"/>
    <n v="9"/>
    <n v="-7.5000000000000025E-2"/>
    <n v="5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n v="0.2"/>
    <n v="5.023200000000001"/>
    <x v="2"/>
    <s v="Sep"/>
    <n v="9"/>
    <n v="0.28750000000000003"/>
    <n v="5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n v="0.4"/>
    <n v="-31.620400000000004"/>
    <x v="2"/>
    <s v="Sep"/>
    <n v="9"/>
    <n v="-0.23333333333333336"/>
    <n v="5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x v="870"/>
    <n v="431.92800000000005"/>
    <n v="9"/>
    <n v="0.2"/>
    <n v="64.789199999999951"/>
    <x v="3"/>
    <s v="Jun"/>
    <n v="6"/>
    <n v="0.14999999999999986"/>
    <n v="4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n v="0.2"/>
    <n v="3.8899999999999988"/>
    <x v="2"/>
    <s v="Nov"/>
    <n v="11"/>
    <n v="0.31249999999999989"/>
    <n v="7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n v="0.3"/>
    <n v="-93.989999999999952"/>
    <x v="2"/>
    <s v="Nov"/>
    <n v="11"/>
    <n v="-0.14285714285714279"/>
    <n v="7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n v="0"/>
    <n v="133.15199999999999"/>
    <x v="3"/>
    <s v="Aug"/>
    <n v="8"/>
    <n v="0.48"/>
    <n v="6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n v="0"/>
    <n v="8.5543999999999976"/>
    <x v="3"/>
    <s v="Aug"/>
    <n v="8"/>
    <n v="0.33999999999999991"/>
    <n v="6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n v="0"/>
    <n v="31.252800000000001"/>
    <x v="3"/>
    <s v="Aug"/>
    <n v="8"/>
    <n v="0.34"/>
    <n v="6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x v="153"/>
    <n v="29.339999999999996"/>
    <n v="3"/>
    <n v="0"/>
    <n v="13.496399999999998"/>
    <x v="0"/>
    <s v="Mar"/>
    <n v="3"/>
    <n v="0.45999999999999996"/>
    <n v="4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n v="0.2"/>
    <n v="47.060999999999993"/>
    <x v="2"/>
    <s v="Sep"/>
    <n v="9"/>
    <n v="0.33749999999999997"/>
    <n v="5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x v="743"/>
    <n v="6.911999999999999"/>
    <n v="3"/>
    <n v="0.2"/>
    <n v="2.5056000000000003"/>
    <x v="2"/>
    <s v="Apr"/>
    <n v="4"/>
    <n v="0.3625000000000001"/>
    <n v="5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n v="0.2"/>
    <n v="2.0321999999999987"/>
    <x v="2"/>
    <s v="Apr"/>
    <n v="4"/>
    <n v="7.4999999999999956E-2"/>
    <n v="5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n v="0.2"/>
    <n v="-37.733199999999989"/>
    <x v="2"/>
    <s v="Apr"/>
    <n v="4"/>
    <n v="-0.21249999999999994"/>
    <n v="5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n v="0.2"/>
    <n v="16.794600000000003"/>
    <x v="0"/>
    <s v="Nov"/>
    <n v="11"/>
    <n v="0.28750000000000003"/>
    <n v="2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n v="0.2"/>
    <n v="5.5511999999999979"/>
    <x v="1"/>
    <s v="Dec"/>
    <n v="12"/>
    <n v="0.33749999999999986"/>
    <n v="5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n v="0.2"/>
    <n v="10.5754"/>
    <x v="1"/>
    <s v="Dec"/>
    <n v="12"/>
    <n v="0.28750000000000003"/>
    <n v="5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87"/>
    <n v="6"/>
    <n v="0.3"/>
    <n v="-71.811599999999999"/>
    <x v="3"/>
    <s v="Nov"/>
    <n v="11"/>
    <n v="-0.10000000000000002"/>
    <n v="2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n v="0.2"/>
    <n v="8.7384000000000022"/>
    <x v="3"/>
    <s v="Nov"/>
    <n v="11"/>
    <n v="0.27500000000000008"/>
    <n v="2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x v="48"/>
    <n v="9.5550000000000015"/>
    <n v="5"/>
    <n v="0.7"/>
    <n v="-7.3254999999999981"/>
    <x v="0"/>
    <s v="Sep"/>
    <n v="9"/>
    <n v="-0.76666666666666639"/>
    <n v="4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x v="569"/>
    <n v="487.98400000000004"/>
    <n v="2"/>
    <n v="0.2"/>
    <n v="152.49499999999998"/>
    <x v="3"/>
    <s v="Sep"/>
    <n v="9"/>
    <n v="0.31249999999999994"/>
    <n v="4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x v="1081"/>
    <n v="5.5600000000000005"/>
    <n v="1"/>
    <n v="0.2"/>
    <n v="1.7374999999999998"/>
    <x v="3"/>
    <s v="Sep"/>
    <n v="9"/>
    <n v="0.31249999999999994"/>
    <n v="4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n v="0"/>
    <n v="65.35499999999999"/>
    <x v="3"/>
    <s v="Sep"/>
    <n v="9"/>
    <n v="0.29999999999999993"/>
    <n v="4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x v="1371"/>
    <n v="40.775999999999996"/>
    <n v="3"/>
    <n v="0.2"/>
    <n v="4.5872999999999937"/>
    <x v="0"/>
    <s v="Sep"/>
    <n v="9"/>
    <n v="0.11249999999999985"/>
    <n v="7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x v="1546"/>
    <n v="63.936000000000007"/>
    <n v="8"/>
    <n v="0.2"/>
    <n v="5.5944000000000003"/>
    <x v="0"/>
    <s v="Sep"/>
    <n v="9"/>
    <n v="8.7499999999999994E-2"/>
    <n v="7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n v="0"/>
    <n v="52.688000000000002"/>
    <x v="2"/>
    <s v="Sep"/>
    <n v="9"/>
    <n v="0.37"/>
    <n v="5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n v="0"/>
    <n v="3.4367999999999999"/>
    <x v="2"/>
    <s v="Sep"/>
    <n v="9"/>
    <n v="0.48"/>
    <n v="5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13"/>
    <n v="12"/>
    <n v="0.2"/>
    <n v="42.588000000000022"/>
    <x v="3"/>
    <s v="May"/>
    <n v="5"/>
    <n v="6.2500000000000028E-2"/>
    <n v="2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n v="0"/>
    <n v="1.0207999999999999"/>
    <x v="3"/>
    <s v="May"/>
    <n v="5"/>
    <n v="0.28999999999999998"/>
    <n v="2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n v="0"/>
    <n v="1.3949999999999996"/>
    <x v="3"/>
    <s v="May"/>
    <n v="5"/>
    <n v="0.24999999999999992"/>
    <n v="2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n v="0"/>
    <n v="10.895999999999997"/>
    <x v="3"/>
    <s v="May"/>
    <n v="5"/>
    <n v="0.29999999999999993"/>
    <n v="2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n v="0.2"/>
    <n v="643.98249999999996"/>
    <x v="2"/>
    <s v="Aug"/>
    <n v="8"/>
    <n v="0.31249999999999994"/>
    <n v="4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x v="1101"/>
    <n v="52.272000000000006"/>
    <n v="3"/>
    <n v="0.2"/>
    <n v="9.8009999999999984"/>
    <x v="3"/>
    <s v="Nov"/>
    <n v="11"/>
    <n v="0.18749999999999994"/>
    <n v="4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x v="513"/>
    <n v="213.13600000000002"/>
    <n v="7"/>
    <n v="0.2"/>
    <n v="23.977799999999988"/>
    <x v="3"/>
    <s v="Nov"/>
    <n v="11"/>
    <n v="0.11249999999999993"/>
    <n v="4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n v="0"/>
    <n v="19.465600000000002"/>
    <x v="3"/>
    <s v="May"/>
    <n v="5"/>
    <n v="0.28000000000000003"/>
    <n v="5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n v="0"/>
    <n v="45.80639999999994"/>
    <x v="3"/>
    <s v="May"/>
    <n v="5"/>
    <n v="5.9999999999999915E-2"/>
    <n v="5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n v="0.2"/>
    <n v="3.3408000000000002"/>
    <x v="0"/>
    <s v="Nov"/>
    <n v="11"/>
    <n v="0.36250000000000004"/>
    <n v="4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n v="0.4"/>
    <n v="-9.7901999999999987"/>
    <x v="0"/>
    <s v="Nov"/>
    <n v="11"/>
    <n v="-0.23333333333333331"/>
    <n v="4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n v="0.2"/>
    <n v="32.468400000000003"/>
    <x v="0"/>
    <s v="Nov"/>
    <n v="11"/>
    <n v="0.36250000000000004"/>
    <n v="4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n v="0.2"/>
    <n v="7.5086999999999984"/>
    <x v="0"/>
    <s v="Nov"/>
    <n v="11"/>
    <n v="0.33749999999999991"/>
    <n v="4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x v="549"/>
    <n v="334.88000000000005"/>
    <n v="4"/>
    <n v="0.2"/>
    <n v="29.301999999999978"/>
    <x v="0"/>
    <s v="Nov"/>
    <n v="11"/>
    <n v="8.7499999999999925E-2"/>
    <n v="4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n v="0.2"/>
    <n v="29.657599999999988"/>
    <x v="0"/>
    <s v="Nov"/>
    <n v="11"/>
    <n v="0.1999999999999999"/>
    <n v="4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x v="868"/>
    <n v="4.6240000000000006"/>
    <n v="1"/>
    <n v="0.2"/>
    <n v="1.6762000000000001"/>
    <x v="0"/>
    <s v="Nov"/>
    <n v="11"/>
    <n v="0.36249999999999999"/>
    <n v="4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x v="1548"/>
    <n v="178.92000000000002"/>
    <n v="7"/>
    <n v="0.2"/>
    <n v="-29.074500000000008"/>
    <x v="0"/>
    <s v="Nov"/>
    <n v="11"/>
    <n v="-0.16250000000000003"/>
    <n v="4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n v="0.7"/>
    <n v="-46.591999999999999"/>
    <x v="0"/>
    <s v="Nov"/>
    <n v="11"/>
    <n v="-0.66666666666666663"/>
    <n v="4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x v="569"/>
    <n v="487.98400000000004"/>
    <n v="2"/>
    <n v="0.2"/>
    <n v="152.49499999999998"/>
    <x v="2"/>
    <s v="Dec"/>
    <n v="12"/>
    <n v="0.31249999999999994"/>
    <n v="3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n v="0"/>
    <n v="12.298000000000002"/>
    <x v="2"/>
    <s v="Dec"/>
    <n v="12"/>
    <n v="0.26000000000000006"/>
    <n v="3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n v="0"/>
    <n v="1.1564000000000001"/>
    <x v="2"/>
    <s v="Dec"/>
    <n v="12"/>
    <n v="0.28000000000000003"/>
    <n v="3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n v="0.2"/>
    <n v="50.413999999999987"/>
    <x v="2"/>
    <s v="Dec"/>
    <n v="12"/>
    <n v="0.3249999999999999"/>
    <n v="3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n v="0"/>
    <n v="3.1752000000000002"/>
    <x v="2"/>
    <s v="Jul"/>
    <n v="7"/>
    <n v="0.49"/>
    <n v="2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n v="0"/>
    <n v="4.5007999999999981"/>
    <x v="2"/>
    <s v="Jul"/>
    <n v="7"/>
    <n v="0.28999999999999987"/>
    <n v="2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x v="696"/>
    <n v="2.9460000000000006"/>
    <n v="2"/>
    <n v="0.7"/>
    <n v="-2.0621999999999998"/>
    <x v="1"/>
    <s v="Nov"/>
    <n v="11"/>
    <n v="-0.69999999999999973"/>
    <n v="5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x v="271"/>
    <n v="55.104000000000006"/>
    <n v="6"/>
    <n v="0.2"/>
    <n v="18.597599999999993"/>
    <x v="1"/>
    <s v="Nov"/>
    <n v="11"/>
    <n v="0.33749999999999986"/>
    <n v="5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n v="0"/>
    <n v="41.952000000000005"/>
    <x v="3"/>
    <s v="Dec"/>
    <n v="12"/>
    <n v="0.40000000000000008"/>
    <n v="2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n v="0"/>
    <n v="12.492000000000001"/>
    <x v="3"/>
    <s v="Dec"/>
    <n v="12"/>
    <n v="0.36"/>
    <n v="2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n v="0"/>
    <n v="15.511199999999999"/>
    <x v="3"/>
    <s v="Dec"/>
    <n v="12"/>
    <n v="0.45999999999999996"/>
    <n v="2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x v="33"/>
    <n v="14.940000000000001"/>
    <n v="3"/>
    <n v="0"/>
    <n v="7.0218000000000007"/>
    <x v="3"/>
    <s v="Dec"/>
    <n v="12"/>
    <n v="0.47000000000000003"/>
    <n v="2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n v="0"/>
    <n v="166.06979999999999"/>
    <x v="3"/>
    <s v="Aug"/>
    <n v="8"/>
    <n v="0.25999999999999995"/>
    <n v="5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x v="1032"/>
    <n v="113.56800000000001"/>
    <n v="2"/>
    <n v="0.2"/>
    <n v="-21.294000000000018"/>
    <x v="3"/>
    <s v="Apr"/>
    <n v="4"/>
    <n v="-0.18750000000000014"/>
    <n v="6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n v="0.2"/>
    <n v="1.7054999999999998"/>
    <x v="3"/>
    <s v="Sep"/>
    <n v="9"/>
    <n v="0.18749999999999997"/>
    <n v="6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n v="0.2"/>
    <n v="2.9322000000000004"/>
    <x v="1"/>
    <s v="Mar"/>
    <n v="3"/>
    <n v="0.33750000000000002"/>
    <n v="5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x v="76"/>
    <n v="30.880000000000003"/>
    <n v="4"/>
    <n v="0.2"/>
    <n v="3.8599999999999977"/>
    <x v="1"/>
    <s v="Mar"/>
    <n v="3"/>
    <n v="0.12499999999999992"/>
    <n v="5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n v="0.2"/>
    <n v="1.4418"/>
    <x v="1"/>
    <s v="Mar"/>
    <n v="3"/>
    <n v="0.22499999999999998"/>
    <n v="5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n v="0.2"/>
    <n v="4.2249999999999979"/>
    <x v="0"/>
    <s v="Jul"/>
    <n v="7"/>
    <n v="0.12499999999999994"/>
    <n v="5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x v="1539"/>
    <n v="377.96999999999997"/>
    <n v="3"/>
    <n v="0"/>
    <n v="94.492500000000007"/>
    <x v="0"/>
    <s v="Jun"/>
    <n v="6"/>
    <n v="0.25000000000000006"/>
    <n v="2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n v="0"/>
    <n v="93.203999999999994"/>
    <x v="3"/>
    <s v="Jul"/>
    <n v="7"/>
    <n v="0.36"/>
    <n v="6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n v="0"/>
    <n v="11.543199999999999"/>
    <x v="3"/>
    <s v="Jul"/>
    <n v="7"/>
    <n v="0.47"/>
    <n v="6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n v="0.2"/>
    <n v="9.0635999999999974"/>
    <x v="2"/>
    <s v="Dec"/>
    <n v="12"/>
    <n v="0.3249999999999999"/>
    <n v="5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n v="0.7"/>
    <n v="-4.5191999999999979"/>
    <x v="2"/>
    <s v="Dec"/>
    <n v="12"/>
    <n v="-0.69999999999999962"/>
    <n v="5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x v="1500"/>
    <n v="52.679999999999993"/>
    <n v="3"/>
    <n v="0.2"/>
    <n v="19.754999999999999"/>
    <x v="2"/>
    <s v="Dec"/>
    <n v="12"/>
    <n v="0.37500000000000006"/>
    <n v="5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n v="0.2"/>
    <n v="-2.6025000000000014"/>
    <x v="2"/>
    <s v="Dec"/>
    <n v="12"/>
    <n v="-0.18750000000000008"/>
    <n v="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x v="1409"/>
    <n v="103.92000000000002"/>
    <n v="10"/>
    <n v="0.2"/>
    <n v="-18.186000000000014"/>
    <x v="2"/>
    <s v="Dec"/>
    <n v="12"/>
    <n v="-0.1750000000000001"/>
    <n v="5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n v="0.2"/>
    <n v="3.7439999999999989"/>
    <x v="2"/>
    <s v="Dec"/>
    <n v="12"/>
    <n v="0.3249999999999999"/>
    <n v="5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x v="55"/>
    <n v="10.368000000000002"/>
    <n v="2"/>
    <n v="0.2"/>
    <n v="3.6288"/>
    <x v="2"/>
    <s v="Dec"/>
    <n v="12"/>
    <n v="0.34999999999999992"/>
    <n v="5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n v="0.2"/>
    <n v="2.9304000000000023"/>
    <x v="2"/>
    <s v="Dec"/>
    <n v="12"/>
    <n v="7.5000000000000053E-2"/>
    <n v="5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n v="0.2"/>
    <n v="3.2161"/>
    <x v="0"/>
    <s v="Apr"/>
    <n v="4"/>
    <n v="0.36249999999999999"/>
    <n v="6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x v="1070"/>
    <n v="121.10400000000003"/>
    <n v="6"/>
    <n v="0.7"/>
    <n v="-100.91999999999999"/>
    <x v="0"/>
    <s v="Apr"/>
    <n v="4"/>
    <n v="-0.83333333333333304"/>
    <n v="6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n v="0.3"/>
    <n v="-30.933200000000006"/>
    <x v="3"/>
    <s v="Nov"/>
    <n v="11"/>
    <n v="-0.24285714285714291"/>
    <n v="5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x v="369"/>
    <n v="47.952000000000005"/>
    <n v="3"/>
    <n v="0.2"/>
    <n v="16.183799999999998"/>
    <x v="3"/>
    <s v="Nov"/>
    <n v="11"/>
    <n v="0.33749999999999991"/>
    <n v="5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n v="0"/>
    <n v="14.671799999999998"/>
    <x v="1"/>
    <s v="Dec"/>
    <n v="12"/>
    <n v="0.32999999999999996"/>
    <n v="4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n v="0"/>
    <n v="5.0559999999999992"/>
    <x v="1"/>
    <s v="Jul"/>
    <n v="7"/>
    <n v="0.31999999999999995"/>
    <n v="5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n v="0"/>
    <n v="209.23649999999998"/>
    <x v="1"/>
    <s v="Jul"/>
    <n v="7"/>
    <n v="0.4499999999999999"/>
    <n v="5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n v="0"/>
    <n v="20.015600000000006"/>
    <x v="1"/>
    <s v="Jul"/>
    <n v="7"/>
    <n v="0.11000000000000003"/>
    <n v="5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n v="0"/>
    <n v="5.6993999999999998"/>
    <x v="1"/>
    <s v="Jul"/>
    <n v="7"/>
    <n v="0.45999999999999996"/>
    <n v="5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n v="0"/>
    <n v="42.045000000000002"/>
    <x v="1"/>
    <s v="Jul"/>
    <n v="7"/>
    <n v="0.5"/>
    <n v="5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n v="0"/>
    <n v="32.537600000000005"/>
    <x v="1"/>
    <s v="Jul"/>
    <n v="7"/>
    <n v="0.41000000000000009"/>
    <n v="5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x v="818"/>
    <n v="153.35999999999999"/>
    <n v="9"/>
    <n v="0"/>
    <n v="70.545599999999979"/>
    <x v="1"/>
    <s v="Jul"/>
    <n v="7"/>
    <n v="0.45999999999999991"/>
    <n v="5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n v="0"/>
    <n v="21.403200000000002"/>
    <x v="1"/>
    <s v="Jul"/>
    <n v="7"/>
    <n v="0.49000000000000005"/>
    <n v="5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n v="0"/>
    <n v="28.480899999999984"/>
    <x v="1"/>
    <s v="Jul"/>
    <n v="7"/>
    <n v="0.28999999999999987"/>
    <n v="5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n v="0"/>
    <n v="3.2471999999999994"/>
    <x v="0"/>
    <s v="Dec"/>
    <n v="12"/>
    <n v="0.32999999999999996"/>
    <n v="6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x v="307"/>
    <n v="2.6940000000000004"/>
    <n v="2"/>
    <n v="0.7"/>
    <n v="-2.2450000000000001"/>
    <x v="0"/>
    <s v="May"/>
    <n v="5"/>
    <n v="-0.83333333333333326"/>
    <n v="4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n v="0.2"/>
    <n v="7.92"/>
    <x v="3"/>
    <s v="Jun"/>
    <n v="6"/>
    <n v="0.3125"/>
    <n v="3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n v="0.2"/>
    <n v="15.921000000000003"/>
    <x v="3"/>
    <s v="Jun"/>
    <n v="6"/>
    <n v="0.36250000000000004"/>
    <n v="3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x v="1299"/>
    <n v="59.994000000000007"/>
    <n v="2"/>
    <n v="0.7"/>
    <n v="-45.995400000000004"/>
    <x v="1"/>
    <s v="Oct"/>
    <n v="10"/>
    <n v="-0.76666666666666661"/>
    <n v="3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n v="0.2"/>
    <n v="164.99700000000001"/>
    <x v="1"/>
    <s v="Oct"/>
    <n v="10"/>
    <n v="0.375"/>
    <n v="3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n v="0.2"/>
    <n v="30.785999999999998"/>
    <x v="1"/>
    <s v="Oct"/>
    <n v="10"/>
    <n v="0.35"/>
    <n v="3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n v="0.2"/>
    <n v="3.6783999999999999"/>
    <x v="1"/>
    <s v="Oct"/>
    <n v="10"/>
    <n v="0.23749999999999999"/>
    <n v="3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n v="0"/>
    <n v="116.48"/>
    <x v="0"/>
    <s v="Oct"/>
    <n v="10"/>
    <n v="0.5"/>
    <n v="5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x v="1462"/>
    <n v="66.539999999999992"/>
    <n v="6"/>
    <n v="0"/>
    <n v="32.604599999999998"/>
    <x v="0"/>
    <s v="Oct"/>
    <n v="10"/>
    <n v="0.49000000000000005"/>
    <n v="5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n v="0"/>
    <n v="14.275799999999998"/>
    <x v="0"/>
    <s v="Oct"/>
    <n v="10"/>
    <n v="0.32999999999999996"/>
    <n v="5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n v="0"/>
    <n v="22.7136"/>
    <x v="1"/>
    <s v="Nov"/>
    <n v="11"/>
    <n v="0.15999999999999998"/>
    <n v="2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n v="0.2"/>
    <n v="5.9550000000000054"/>
    <x v="2"/>
    <s v="Sep"/>
    <n v="9"/>
    <n v="7.5000000000000067E-2"/>
    <n v="4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n v="0"/>
    <n v="70.502800000000008"/>
    <x v="3"/>
    <s v="Nov"/>
    <n v="11"/>
    <n v="0.43000000000000005"/>
    <n v="5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n v="0"/>
    <n v="6.8273999999999972"/>
    <x v="3"/>
    <s v="Dec"/>
    <n v="12"/>
    <n v="0.17999999999999994"/>
    <n v="5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x v="1448"/>
    <n v="15.168000000000001"/>
    <n v="2"/>
    <n v="0.2"/>
    <n v="3.7920000000000011"/>
    <x v="0"/>
    <s v="Jan"/>
    <n v="1"/>
    <n v="0.25000000000000006"/>
    <n v="4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n v="0"/>
    <n v="6.9384000000000006"/>
    <x v="1"/>
    <s v="Jun"/>
    <n v="6"/>
    <n v="0.28000000000000003"/>
    <n v="6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n v="0"/>
    <n v="8.8043999999999993"/>
    <x v="1"/>
    <s v="Jun"/>
    <n v="6"/>
    <n v="0.45999999999999996"/>
    <n v="6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n v="0"/>
    <n v="314.98950000000002"/>
    <x v="1"/>
    <s v="Jun"/>
    <n v="6"/>
    <n v="0.35000000000000003"/>
    <n v="6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x v="1529"/>
    <n v="32.400000000000006"/>
    <n v="5"/>
    <n v="0"/>
    <n v="15.552000000000001"/>
    <x v="1"/>
    <s v="Jun"/>
    <n v="6"/>
    <n v="0.48"/>
    <n v="6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n v="0.2"/>
    <n v="6.5538000000000007"/>
    <x v="3"/>
    <s v="Mar"/>
    <n v="3"/>
    <n v="0.27500000000000002"/>
    <n v="4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n v="0.6"/>
    <n v="-2.5471999999999984"/>
    <x v="2"/>
    <s v="Nov"/>
    <n v="11"/>
    <n v="-0.39999999999999974"/>
    <n v="4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x v="1040"/>
    <n v="34.175999999999995"/>
    <n v="3"/>
    <n v="0.8"/>
    <n v="-87.148800000000023"/>
    <x v="2"/>
    <s v="Nov"/>
    <n v="11"/>
    <n v="-2.5500000000000012"/>
    <n v="4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x v="1413"/>
    <n v="5.5440000000000005"/>
    <n v="7"/>
    <n v="0.2"/>
    <n v="1.6632000000000007"/>
    <x v="2"/>
    <s v="Nov"/>
    <n v="11"/>
    <n v="0.3000000000000001"/>
    <n v="4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n v="0.2"/>
    <n v="6.3779999999999575"/>
    <x v="3"/>
    <s v="Oct"/>
    <n v="10"/>
    <n v="1.2499999999999916E-2"/>
    <n v="2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x v="1115"/>
    <n v="204.95000000000002"/>
    <n v="5"/>
    <n v="0"/>
    <n v="100.4255"/>
    <x v="3"/>
    <s v="Oct"/>
    <n v="10"/>
    <n v="0.48999999999999994"/>
    <n v="2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n v="0"/>
    <n v="3.4619999999999997"/>
    <x v="3"/>
    <s v="Apr"/>
    <n v="4"/>
    <n v="0.3"/>
    <n v="3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x v="795"/>
    <n v="162.60000000000002"/>
    <n v="3"/>
    <n v="0"/>
    <n v="34.145999999999994"/>
    <x v="3"/>
    <s v="Apr"/>
    <n v="4"/>
    <n v="0.20999999999999994"/>
    <n v="3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n v="0"/>
    <n v="21.012799999999999"/>
    <x v="2"/>
    <s v="Dec"/>
    <n v="12"/>
    <n v="0.45999999999999996"/>
    <n v="2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n v="0.2"/>
    <n v="45.294000000000011"/>
    <x v="2"/>
    <s v="Dec"/>
    <n v="12"/>
    <n v="7.5000000000000025E-2"/>
    <n v="2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n v="0"/>
    <n v="1.1775000000000002"/>
    <x v="3"/>
    <s v="May"/>
    <n v="5"/>
    <n v="5.000000000000001E-2"/>
    <n v="4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n v="0"/>
    <n v="0.15120000000000022"/>
    <x v="0"/>
    <s v="Sep"/>
    <n v="9"/>
    <n v="3.0000000000000044E-2"/>
    <n v="4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x v="1123"/>
    <n v="249.95000000000002"/>
    <n v="5"/>
    <n v="0"/>
    <n v="107.47850000000001"/>
    <x v="0"/>
    <s v="Sep"/>
    <n v="9"/>
    <n v="0.43"/>
    <n v="4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n v="0"/>
    <n v="12.357999999999997"/>
    <x v="0"/>
    <s v="Sep"/>
    <n v="9"/>
    <n v="0.36999999999999994"/>
    <n v="6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n v="0"/>
    <n v="7.3788000000000018"/>
    <x v="0"/>
    <s v="Dec"/>
    <n v="12"/>
    <n v="0.39000000000000007"/>
    <n v="4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n v="0"/>
    <n v="6.9390000000000001"/>
    <x v="0"/>
    <s v="Dec"/>
    <n v="12"/>
    <n v="0.45"/>
    <n v="4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n v="0.2"/>
    <n v="2.2319999999999958"/>
    <x v="3"/>
    <s v="Nov"/>
    <n v="11"/>
    <n v="6.2499999999999875E-2"/>
    <n v="4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x v="1486"/>
    <n v="551.98500000000013"/>
    <n v="5"/>
    <n v="0.7"/>
    <n v="-459.98750000000018"/>
    <x v="2"/>
    <s v="Dec"/>
    <n v="12"/>
    <n v="-0.83333333333333348"/>
    <n v="5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x v="425"/>
    <n v="7.0559999999999992"/>
    <n v="3"/>
    <n v="0.2"/>
    <n v="2.2050000000000001"/>
    <x v="3"/>
    <s v="Apr"/>
    <n v="4"/>
    <n v="0.31250000000000006"/>
    <n v="2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n v="0.2"/>
    <n v="3.51"/>
    <x v="0"/>
    <s v="Dec"/>
    <n v="12"/>
    <n v="0.1875"/>
    <n v="7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n v="0"/>
    <n v="93.698800000000006"/>
    <x v="0"/>
    <s v="Jun"/>
    <n v="6"/>
    <n v="0.26"/>
    <n v="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n v="0"/>
    <n v="2.7899999999999991"/>
    <x v="0"/>
    <s v="Jun"/>
    <n v="6"/>
    <n v="0.24999999999999992"/>
    <n v="6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x v="1495"/>
    <n v="14.940000000000001"/>
    <n v="3"/>
    <n v="0"/>
    <n v="6.8723999999999998"/>
    <x v="0"/>
    <s v="Jun"/>
    <n v="6"/>
    <n v="0.45999999999999996"/>
    <n v="6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n v="0"/>
    <n v="7.9724000000000004"/>
    <x v="1"/>
    <s v="Sep"/>
    <n v="9"/>
    <n v="0.19"/>
    <n v="5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n v="0"/>
    <n v="0"/>
    <x v="1"/>
    <s v="Sep"/>
    <n v="9"/>
    <n v="0"/>
    <n v="5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n v="0"/>
    <n v="129.99740000000003"/>
    <x v="1"/>
    <s v="Sep"/>
    <n v="9"/>
    <n v="0.26000000000000006"/>
    <n v="5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n v="0"/>
    <n v="327.58180000000004"/>
    <x v="1"/>
    <s v="Sep"/>
    <n v="9"/>
    <n v="0.26"/>
    <n v="5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n v="0"/>
    <n v="31.889199999999995"/>
    <x v="1"/>
    <s v="Sep"/>
    <n v="9"/>
    <n v="0.48999999999999994"/>
    <n v="5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n v="0"/>
    <n v="12.134799999999998"/>
    <x v="3"/>
    <s v="Mar"/>
    <n v="3"/>
    <n v="0.45999999999999996"/>
    <n v="5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n v="0"/>
    <n v="16.553099999999993"/>
    <x v="3"/>
    <s v="Mar"/>
    <n v="3"/>
    <n v="0.22999999999999993"/>
    <n v="5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n v="0"/>
    <n v="62.3904"/>
    <x v="0"/>
    <s v="Mar"/>
    <n v="3"/>
    <n v="0.48000000000000004"/>
    <n v="0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n v="0"/>
    <n v="15.944599999999998"/>
    <x v="0"/>
    <s v="Mar"/>
    <n v="3"/>
    <n v="0.48999999999999994"/>
    <n v="0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n v="0"/>
    <n v="3.0520000000000005"/>
    <x v="0"/>
    <s v="Dec"/>
    <n v="12"/>
    <n v="0.28000000000000003"/>
    <n v="4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n v="0"/>
    <n v="25.191600000000001"/>
    <x v="0"/>
    <s v="Dec"/>
    <n v="12"/>
    <n v="0.42000000000000004"/>
    <n v="4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n v="0.1"/>
    <n v="23.395400000000002"/>
    <x v="0"/>
    <s v="Dec"/>
    <n v="12"/>
    <n v="0.37777777777777782"/>
    <n v="4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n v="0"/>
    <n v="7.5991999999999997"/>
    <x v="0"/>
    <s v="Jan"/>
    <n v="1"/>
    <n v="0.46"/>
    <n v="6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n v="0"/>
    <n v="28.857599999999998"/>
    <x v="0"/>
    <s v="Jan"/>
    <n v="1"/>
    <n v="0.48"/>
    <n v="6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n v="0.2"/>
    <n v="17.337599999999998"/>
    <x v="0"/>
    <s v="Jan"/>
    <n v="1"/>
    <n v="0.35"/>
    <n v="6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x v="1420"/>
    <n v="11.850000000000001"/>
    <n v="3"/>
    <n v="0"/>
    <n v="3.7919999999999994"/>
    <x v="2"/>
    <s v="Oct"/>
    <n v="10"/>
    <n v="0.3199999999999999"/>
    <n v="0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n v="0"/>
    <n v="34.292499999999997"/>
    <x v="0"/>
    <s v="Sep"/>
    <n v="9"/>
    <n v="0.28999999999999998"/>
    <n v="5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x v="1249"/>
    <n v="368.96999999999997"/>
    <n v="3"/>
    <n v="0"/>
    <n v="81.173400000000001"/>
    <x v="0"/>
    <s v="Sep"/>
    <n v="9"/>
    <n v="0.22000000000000003"/>
    <n v="5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n v="0"/>
    <n v="99.23"/>
    <x v="3"/>
    <s v="Aug"/>
    <n v="8"/>
    <n v="0.5"/>
    <n v="2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n v="0"/>
    <n v="96.575999999999993"/>
    <x v="3"/>
    <s v="Aug"/>
    <n v="8"/>
    <n v="0.3"/>
    <n v="2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n v="0.2"/>
    <n v="329.99400000000003"/>
    <x v="3"/>
    <s v="Aug"/>
    <n v="8"/>
    <n v="0.375"/>
    <n v="2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n v="0"/>
    <n v="8.2359999999999989"/>
    <x v="3"/>
    <s v="Aug"/>
    <n v="8"/>
    <n v="0.28999999999999998"/>
    <n v="2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x v="371"/>
    <n v="230.28000000000003"/>
    <n v="3"/>
    <n v="0.2"/>
    <n v="23.027999999999992"/>
    <x v="3"/>
    <s v="Aug"/>
    <n v="8"/>
    <n v="9.999999999999995E-2"/>
    <n v="2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n v="0"/>
    <n v="56.977199999999996"/>
    <x v="3"/>
    <s v="Aug"/>
    <n v="8"/>
    <n v="0.48999999999999994"/>
    <n v="2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x v="115"/>
    <n v="841.5680000000001"/>
    <n v="2"/>
    <n v="0.2"/>
    <n v="294.54879999999991"/>
    <x v="3"/>
    <s v="Aug"/>
    <n v="8"/>
    <n v="0.34999999999999987"/>
    <n v="2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x v="1032"/>
    <n v="354.90000000000003"/>
    <n v="5"/>
    <n v="0"/>
    <n v="17.744999999999962"/>
    <x v="3"/>
    <s v="Aug"/>
    <n v="8"/>
    <n v="4.9999999999999885E-2"/>
    <n v="2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n v="0.2"/>
    <n v="15.509199999999998"/>
    <x v="0"/>
    <s v="Mar"/>
    <n v="3"/>
    <n v="0.36249999999999999"/>
    <n v="3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x v="1569"/>
    <n v="563.42999999999984"/>
    <n v="5"/>
    <n v="0.3"/>
    <n v="-56.343000000000018"/>
    <x v="0"/>
    <s v="Mar"/>
    <n v="3"/>
    <n v="-0.10000000000000006"/>
    <n v="3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n v="0.2"/>
    <n v="8.3328000000000024"/>
    <x v="0"/>
    <s v="Feb"/>
    <n v="2"/>
    <n v="7.5000000000000025E-2"/>
    <n v="4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n v="0"/>
    <n v="5.4895999999999994"/>
    <x v="1"/>
    <s v="Sep"/>
    <n v="9"/>
    <n v="0.47"/>
    <n v="5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n v="0"/>
    <n v="5.0699999999999985"/>
    <x v="1"/>
    <s v="Sep"/>
    <n v="9"/>
    <n v="0.29999999999999993"/>
    <n v="5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n v="0"/>
    <n v="10.248000000000001"/>
    <x v="1"/>
    <s v="Sep"/>
    <n v="9"/>
    <n v="0.4200000000000001"/>
    <n v="5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n v="0"/>
    <n v="42.047999999999995"/>
    <x v="3"/>
    <s v="May"/>
    <n v="5"/>
    <n v="0.48"/>
    <n v="5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n v="0"/>
    <n v="24.195999999999998"/>
    <x v="0"/>
    <s v="Aug"/>
    <n v="8"/>
    <n v="9.9999999999999992E-2"/>
    <n v="5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n v="0"/>
    <n v="4.1747999999999994"/>
    <x v="0"/>
    <s v="Aug"/>
    <n v="8"/>
    <n v="0.48999999999999994"/>
    <n v="5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x v="98"/>
    <n v="1.7879999999999996"/>
    <n v="3"/>
    <n v="0.8"/>
    <n v="-3.0396000000000001"/>
    <x v="3"/>
    <s v="Feb"/>
    <n v="2"/>
    <n v="-1.7000000000000004"/>
    <n v="5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n v="0.3"/>
    <n v="-1.4196000000000097"/>
    <x v="0"/>
    <s v="Mar"/>
    <n v="3"/>
    <n v="-1.4285714285714384E-2"/>
    <n v="4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n v="0.2"/>
    <n v="0.504"/>
    <x v="0"/>
    <s v="Mar"/>
    <n v="3"/>
    <n v="0.375"/>
    <n v="4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x v="174"/>
    <n v="119.96000000000001"/>
    <n v="5"/>
    <n v="0.2"/>
    <n v="11.996000000000002"/>
    <x v="1"/>
    <s v="Dec"/>
    <n v="12"/>
    <n v="0.1"/>
    <n v="2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x v="1141"/>
    <n v="1013.8320000000001"/>
    <n v="9"/>
    <n v="0.2"/>
    <n v="101.38319999999999"/>
    <x v="2"/>
    <s v="Dec"/>
    <n v="12"/>
    <n v="9.9999999999999978E-2"/>
    <n v="4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n v="0.2"/>
    <n v="0.66959999999999997"/>
    <x v="2"/>
    <s v="Dec"/>
    <n v="12"/>
    <n v="0.33749999999999997"/>
    <n v="4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n v="0.2"/>
    <n v="-325.57200000000023"/>
    <x v="0"/>
    <s v="Dec"/>
    <n v="12"/>
    <n v="-0.16250000000000012"/>
    <n v="4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n v="0.2"/>
    <n v="-19.562399999999997"/>
    <x v="0"/>
    <s v="May"/>
    <n v="5"/>
    <n v="-0.23749999999999996"/>
    <n v="5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n v="0"/>
    <n v="22.647599999999997"/>
    <x v="2"/>
    <s v="Aug"/>
    <n v="8"/>
    <n v="0.36"/>
    <n v="5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x v="1570"/>
    <n v="6.911999999999999"/>
    <n v="3"/>
    <n v="0.2"/>
    <n v="2.3327999999999998"/>
    <x v="2"/>
    <s v="Apr"/>
    <n v="4"/>
    <n v="0.33750000000000002"/>
    <n v="2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x v="265"/>
    <n v="383.97600000000006"/>
    <n v="3"/>
    <n v="0.2"/>
    <n v="81.59490000000001"/>
    <x v="2"/>
    <s v="Apr"/>
    <n v="4"/>
    <n v="0.21249999999999999"/>
    <n v="2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x v="811"/>
    <n v="10.368000000000002"/>
    <n v="2"/>
    <n v="0.2"/>
    <n v="3.6288"/>
    <x v="2"/>
    <s v="Apr"/>
    <n v="4"/>
    <n v="0.34999999999999992"/>
    <n v="2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n v="0.2"/>
    <n v="41.992999999999995"/>
    <x v="2"/>
    <s v="Apr"/>
    <n v="4"/>
    <n v="0.12499999999999997"/>
    <n v="2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n v="0"/>
    <n v="106.54079999999999"/>
    <x v="1"/>
    <s v="May"/>
    <n v="5"/>
    <n v="0.15999999999999998"/>
    <n v="5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n v="0.2"/>
    <n v="8.9969999999999892"/>
    <x v="3"/>
    <s v="Nov"/>
    <n v="11"/>
    <n v="0.12499999999999985"/>
    <n v="2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n v="0"/>
    <n v="18.211199999999998"/>
    <x v="3"/>
    <s v="Feb"/>
    <n v="2"/>
    <n v="0.48"/>
    <n v="4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n v="0"/>
    <n v="10.958399999999983"/>
    <x v="2"/>
    <s v="Nov"/>
    <n v="11"/>
    <n v="3.9999999999999945E-2"/>
    <n v="4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x v="1319"/>
    <n v="269.98199999999997"/>
    <n v="3"/>
    <n v="0.4"/>
    <n v="40.497299999999996"/>
    <x v="1"/>
    <s v="Jul"/>
    <n v="7"/>
    <n v="0.15"/>
    <n v="5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n v="0.2"/>
    <n v="3.3389999999999995"/>
    <x v="3"/>
    <s v="Nov"/>
    <n v="11"/>
    <n v="0.37499999999999994"/>
    <n v="3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x v="898"/>
    <n v="720.06400000000008"/>
    <n v="4"/>
    <n v="0.2"/>
    <n v="-63.005600000000015"/>
    <x v="3"/>
    <s v="Nov"/>
    <n v="11"/>
    <n v="-8.7500000000000008E-2"/>
    <n v="3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x v="1102"/>
    <n v="41.424000000000007"/>
    <n v="2"/>
    <n v="0.2"/>
    <n v="8.2847999999999971"/>
    <x v="3"/>
    <s v="Jul"/>
    <n v="7"/>
    <n v="0.1999999999999999"/>
    <n v="4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n v="0.7"/>
    <n v="-2.6099999999999994"/>
    <x v="3"/>
    <s v="Dec"/>
    <n v="12"/>
    <n v="-0.83333333333333315"/>
    <n v="4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n v="0"/>
    <n v="282.20920000000001"/>
    <x v="0"/>
    <s v="Oct"/>
    <n v="10"/>
    <n v="0.26"/>
    <n v="4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n v="0.2"/>
    <n v="1.0269000000000001"/>
    <x v="0"/>
    <s v="Sep"/>
    <n v="9"/>
    <n v="0.26250000000000007"/>
    <n v="5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x v="1051"/>
    <n v="62.376000000000005"/>
    <n v="3"/>
    <n v="0.2"/>
    <n v="7.0172999999999952"/>
    <x v="0"/>
    <s v="Sep"/>
    <n v="9"/>
    <n v="0.11249999999999992"/>
    <n v="5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x v="196"/>
    <n v="29.049999999999997"/>
    <n v="5"/>
    <n v="0"/>
    <n v="9.0054999999999996"/>
    <x v="0"/>
    <s v="Apr"/>
    <n v="4"/>
    <n v="0.31"/>
    <n v="4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x v="443"/>
    <n v="180.96000000000004"/>
    <n v="6"/>
    <n v="0.2"/>
    <n v="67.86"/>
    <x v="2"/>
    <s v="Jul"/>
    <n v="7"/>
    <n v="0.37499999999999994"/>
    <n v="6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x v="186"/>
    <n v="4.4190000000000005"/>
    <n v="3"/>
    <n v="0.7"/>
    <n v="-3.3879000000000001"/>
    <x v="1"/>
    <s v="Feb"/>
    <n v="2"/>
    <n v="-0.76666666666666661"/>
    <n v="1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n v="0.2"/>
    <n v="2.2043999999999979"/>
    <x v="1"/>
    <s v="Feb"/>
    <n v="2"/>
    <n v="0.13749999999999987"/>
    <n v="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n v="0"/>
    <n v="12.511800000000001"/>
    <x v="1"/>
    <s v="Nov"/>
    <n v="11"/>
    <n v="0.42000000000000004"/>
    <n v="4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n v="0"/>
    <n v="14.307499999999997"/>
    <x v="2"/>
    <s v="Jan"/>
    <n v="1"/>
    <n v="0.24999999999999997"/>
    <n v="6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n v="0.2"/>
    <n v="-16.649999999999991"/>
    <x v="2"/>
    <s v="Jan"/>
    <n v="1"/>
    <n v="-4.9999999999999975E-2"/>
    <n v="6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n v="0"/>
    <n v="12.025199999999998"/>
    <x v="2"/>
    <s v="Jan"/>
    <n v="1"/>
    <n v="0.32999999999999996"/>
    <n v="6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n v="0.2"/>
    <n v="88.073999999999984"/>
    <x v="3"/>
    <s v="Sep"/>
    <n v="9"/>
    <n v="0.35"/>
    <n v="3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n v="0.4"/>
    <n v="-192.04680000000008"/>
    <x v="3"/>
    <s v="Nov"/>
    <n v="11"/>
    <n v="-0.36666666666666681"/>
    <n v="1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n v="0.2"/>
    <n v="118.99650000000003"/>
    <x v="3"/>
    <s v="Nov"/>
    <n v="11"/>
    <n v="8.7500000000000022E-2"/>
    <n v="1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x v="1575"/>
    <n v="102.59200000000001"/>
    <n v="1"/>
    <n v="0.2"/>
    <n v="10.2592"/>
    <x v="0"/>
    <s v="Oct"/>
    <n v="10"/>
    <n v="9.9999999999999992E-2"/>
    <n v="6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n v="0.2"/>
    <n v="5.9597999999999995"/>
    <x v="0"/>
    <s v="Oct"/>
    <n v="10"/>
    <n v="0.26249999999999996"/>
    <n v="6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n v="0.2"/>
    <n v="33.721199999999996"/>
    <x v="0"/>
    <s v="Oct"/>
    <n v="10"/>
    <n v="0.36249999999999993"/>
    <n v="6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n v="0.2"/>
    <n v="1.436399999999999"/>
    <x v="0"/>
    <s v="Oct"/>
    <n v="10"/>
    <n v="0.11249999999999992"/>
    <n v="6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n v="0.2"/>
    <n v="13.127999999999998"/>
    <x v="0"/>
    <s v="Oct"/>
    <n v="10"/>
    <n v="0.37499999999999994"/>
    <n v="6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n v="0.2"/>
    <n v="14.681999999999999"/>
    <x v="0"/>
    <s v="Oct"/>
    <n v="10"/>
    <n v="0.37499999999999994"/>
    <n v="6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x v="455"/>
    <n v="11.76"/>
    <n v="5"/>
    <n v="0.2"/>
    <n v="1.3229999999999991"/>
    <x v="1"/>
    <s v="Nov"/>
    <n v="11"/>
    <n v="0.11249999999999992"/>
    <n v="7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x v="44"/>
    <n v="5.2380000000000013"/>
    <n v="2"/>
    <n v="0.7"/>
    <n v="-4.0158000000000005"/>
    <x v="1"/>
    <s v="Nov"/>
    <n v="11"/>
    <n v="-0.76666666666666661"/>
    <n v="7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x v="1459"/>
    <n v="4.6619999999999999"/>
    <n v="3"/>
    <n v="0.7"/>
    <n v="-3.7295999999999996"/>
    <x v="1"/>
    <s v="Nov"/>
    <n v="11"/>
    <n v="-0.79999999999999993"/>
    <n v="7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n v="0.2"/>
    <n v="-72.039000000000044"/>
    <x v="1"/>
    <s v="Nov"/>
    <n v="11"/>
    <n v="-0.13750000000000009"/>
    <n v="7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x v="1055"/>
    <n v="100.792"/>
    <n v="1"/>
    <n v="0.2"/>
    <n v="10.079200000000007"/>
    <x v="1"/>
    <s v="Nov"/>
    <n v="11"/>
    <n v="0.10000000000000007"/>
    <n v="7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x v="213"/>
    <n v="146.13600000000002"/>
    <n v="3"/>
    <n v="0.2"/>
    <n v="16.440299999999986"/>
    <x v="1"/>
    <s v="Nov"/>
    <n v="11"/>
    <n v="0.11249999999999989"/>
    <n v="7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n v="0"/>
    <n v="11.778199999999998"/>
    <x v="3"/>
    <s v="Mar"/>
    <n v="3"/>
    <n v="0.47"/>
    <n v="0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n v="0.2"/>
    <n v="6.4427999999999992"/>
    <x v="1"/>
    <s v="Nov"/>
    <n v="11"/>
    <n v="0.32499999999999996"/>
    <n v="4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x v="1151"/>
    <n v="823.96000000000015"/>
    <n v="5"/>
    <n v="0.2"/>
    <n v="51.497499999999974"/>
    <x v="0"/>
    <s v="Jul"/>
    <n v="7"/>
    <n v="6.2499999999999958E-2"/>
    <n v="0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x v="112"/>
    <n v="15.984000000000002"/>
    <n v="2"/>
    <n v="0.2"/>
    <n v="4.9949999999999992"/>
    <x v="0"/>
    <s v="Jul"/>
    <n v="7"/>
    <n v="0.31249999999999989"/>
    <n v="0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n v="0"/>
    <n v="200.49"/>
    <x v="1"/>
    <s v="Sep"/>
    <n v="9"/>
    <n v="0.25"/>
    <n v="4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n v="0"/>
    <n v="0"/>
    <x v="1"/>
    <s v="Sep"/>
    <n v="9"/>
    <n v="0"/>
    <n v="4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n v="0"/>
    <n v="306.48939999999988"/>
    <x v="1"/>
    <s v="Sep"/>
    <n v="9"/>
    <n v="0.28999999999999992"/>
    <n v="4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n v="0.2"/>
    <n v="4.3253999999999984"/>
    <x v="3"/>
    <s v="Oct"/>
    <n v="10"/>
    <n v="0.33749999999999986"/>
    <n v="5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n v="0.2"/>
    <n v="-15.71759999999999"/>
    <x v="3"/>
    <s v="Oct"/>
    <n v="10"/>
    <n v="-4.9999999999999975E-2"/>
    <n v="5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n v="0"/>
    <n v="8.9206000000000003"/>
    <x v="3"/>
    <s v="Oct"/>
    <n v="10"/>
    <n v="0.47000000000000003"/>
    <n v="5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x v="1456"/>
    <n v="18.240000000000002"/>
    <n v="6"/>
    <n v="0.2"/>
    <n v="6.1560000000000006"/>
    <x v="3"/>
    <s v="Oct"/>
    <n v="10"/>
    <n v="0.33750000000000002"/>
    <n v="5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x v="546"/>
    <n v="991.19999999999993"/>
    <n v="6"/>
    <n v="0"/>
    <n v="257.71199999999999"/>
    <x v="1"/>
    <s v="Sep"/>
    <n v="9"/>
    <n v="0.26"/>
    <n v="4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n v="0.2"/>
    <n v="329.99400000000003"/>
    <x v="1"/>
    <s v="Sep"/>
    <n v="9"/>
    <n v="0.375"/>
    <n v="4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n v="0.2"/>
    <n v="4.5359999999999996"/>
    <x v="1"/>
    <s v="Sep"/>
    <n v="9"/>
    <n v="0.34999999999999992"/>
    <n v="4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n v="0.2"/>
    <n v="10.744000000000007"/>
    <x v="2"/>
    <s v="Oct"/>
    <n v="10"/>
    <n v="0.10000000000000006"/>
    <n v="5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n v="0"/>
    <n v="423.00849999999997"/>
    <x v="3"/>
    <s v="May"/>
    <n v="5"/>
    <n v="0.28999999999999998"/>
    <n v="4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n v="0"/>
    <n v="7.4591999999999992"/>
    <x v="3"/>
    <s v="May"/>
    <n v="5"/>
    <n v="0.27999999999999997"/>
    <n v="4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n v="0"/>
    <n v="119.19999999999999"/>
    <x v="3"/>
    <s v="May"/>
    <n v="5"/>
    <n v="0.24999999999999997"/>
    <n v="4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n v="0.1"/>
    <n v="18.460399999999986"/>
    <x v="3"/>
    <s v="May"/>
    <n v="5"/>
    <n v="0.21111111111111094"/>
    <n v="4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n v="0"/>
    <n v="26.648999999999997"/>
    <x v="1"/>
    <s v="Nov"/>
    <n v="11"/>
    <n v="0.35"/>
    <n v="5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n v="0"/>
    <n v="9.3811999999999998"/>
    <x v="1"/>
    <s v="Nov"/>
    <n v="11"/>
    <n v="0.47"/>
    <n v="5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n v="0.4"/>
    <n v="-209.99399999999991"/>
    <x v="2"/>
    <s v="Nov"/>
    <n v="11"/>
    <n v="-0.1999999999999999"/>
    <n v="0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n v="0.3"/>
    <n v="-34.917600000000022"/>
    <x v="2"/>
    <s v="Nov"/>
    <n v="11"/>
    <n v="-5.7142857142857176E-2"/>
    <n v="0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n v="0.2"/>
    <n v="0.82879999999999987"/>
    <x v="2"/>
    <s v="Apr"/>
    <n v="4"/>
    <n v="0.35"/>
    <n v="7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x v="1580"/>
    <n v="19.008000000000003"/>
    <n v="3"/>
    <n v="0.2"/>
    <n v="6.8903999999999979"/>
    <x v="2"/>
    <s v="Apr"/>
    <n v="4"/>
    <n v="0.36249999999999982"/>
    <n v="7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n v="0.2"/>
    <n v="113.99799999999991"/>
    <x v="2"/>
    <s v="Jul"/>
    <n v="7"/>
    <n v="0.12499999999999989"/>
    <n v="7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x v="299"/>
    <n v="674.35200000000009"/>
    <n v="3"/>
    <n v="0.2"/>
    <n v="-109.58220000000011"/>
    <x v="2"/>
    <s v="Jul"/>
    <n v="7"/>
    <n v="-0.16250000000000014"/>
    <n v="7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n v="0"/>
    <n v="36.182700000000004"/>
    <x v="2"/>
    <s v="Jul"/>
    <n v="7"/>
    <n v="0.27000000000000007"/>
    <n v="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n v="0"/>
    <n v="70.097700000000003"/>
    <x v="2"/>
    <s v="Jul"/>
    <n v="7"/>
    <n v="0.41000000000000003"/>
    <n v="7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x v="475"/>
    <n v="170.35200000000003"/>
    <n v="3"/>
    <n v="0.2"/>
    <n v="10.647000000000006"/>
    <x v="2"/>
    <s v="Jun"/>
    <n v="6"/>
    <n v="6.2500000000000028E-2"/>
    <n v="4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x v="307"/>
    <n v="7.1840000000000011"/>
    <n v="2"/>
    <n v="0.2"/>
    <n v="2.2449999999999992"/>
    <x v="2"/>
    <s v="Oct"/>
    <n v="10"/>
    <n v="0.31249999999999983"/>
    <n v="3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n v="0"/>
    <n v="6.2800000000000189E-2"/>
    <x v="2"/>
    <s v="Oct"/>
    <n v="10"/>
    <n v="1.000000000000003E-2"/>
    <n v="3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n v="0"/>
    <n v="14.422200000000032"/>
    <x v="2"/>
    <s v="Oct"/>
    <n v="10"/>
    <n v="3.0000000000000065E-2"/>
    <n v="3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n v="0.15"/>
    <n v="-36.293999999999997"/>
    <x v="2"/>
    <s v="Oct"/>
    <n v="10"/>
    <n v="-5.8823529411764698E-2"/>
    <n v="3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n v="0"/>
    <n v="38.177999999999997"/>
    <x v="2"/>
    <s v="Oct"/>
    <n v="10"/>
    <n v="0.26999999999999996"/>
    <n v="3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x v="747"/>
    <n v="501.81000000000006"/>
    <n v="3"/>
    <n v="0"/>
    <n v="0"/>
    <x v="3"/>
    <s v="Nov"/>
    <n v="11"/>
    <n v="0"/>
    <n v="2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n v="0"/>
    <n v="318.30160000000001"/>
    <x v="3"/>
    <s v="Sep"/>
    <n v="9"/>
    <n v="0.45999999999999996"/>
    <n v="1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n v="0"/>
    <n v="15.378000000000004"/>
    <x v="3"/>
    <s v="Sep"/>
    <n v="9"/>
    <n v="0.44000000000000006"/>
    <n v="1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n v="0"/>
    <n v="40.401199999999996"/>
    <x v="1"/>
    <s v="Dec"/>
    <n v="12"/>
    <n v="0.47"/>
    <n v="5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n v="0"/>
    <n v="14.500999999999991"/>
    <x v="1"/>
    <s v="Sep"/>
    <n v="9"/>
    <n v="0.1699999999999999"/>
    <n v="0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x v="301"/>
    <n v="33.567999999999991"/>
    <n v="8"/>
    <n v="0.8"/>
    <n v="-53.708800000000025"/>
    <x v="3"/>
    <s v="Nov"/>
    <n v="11"/>
    <n v="-1.6000000000000012"/>
    <n v="3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n v="0"/>
    <n v="2.1780000000000004"/>
    <x v="3"/>
    <s v="Jun"/>
    <n v="6"/>
    <n v="0.44000000000000006"/>
    <n v="4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x v="1492"/>
    <n v="26.400000000000002"/>
    <n v="5"/>
    <n v="0"/>
    <n v="0"/>
    <x v="3"/>
    <s v="Jun"/>
    <n v="6"/>
    <n v="0"/>
    <n v="4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x v="305"/>
    <n v="3.5639999999999992"/>
    <n v="3"/>
    <n v="0.8"/>
    <n v="-6.2370000000000019"/>
    <x v="3"/>
    <s v="Oct"/>
    <n v="10"/>
    <n v="-1.7500000000000009"/>
    <n v="5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x v="1151"/>
    <n v="823.96000000000015"/>
    <n v="5"/>
    <n v="0.2"/>
    <n v="51.497499999999974"/>
    <x v="3"/>
    <s v="Oct"/>
    <n v="10"/>
    <n v="6.2499999999999958E-2"/>
    <n v="5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x v="997"/>
    <n v="10.272000000000002"/>
    <n v="3"/>
    <n v="0.2"/>
    <n v="0.89880000000000004"/>
    <x v="3"/>
    <s v="Oct"/>
    <n v="10"/>
    <n v="8.7499999999999981E-2"/>
    <n v="5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x v="1585"/>
    <n v="447.94399999999996"/>
    <n v="7"/>
    <n v="0.2"/>
    <n v="89.588799999999992"/>
    <x v="2"/>
    <s v="Dec"/>
    <n v="12"/>
    <n v="0.2"/>
    <n v="0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n v="0.5"/>
    <n v="-269.33760000000001"/>
    <x v="3"/>
    <s v="Feb"/>
    <n v="2"/>
    <n v="-0.56000000000000005"/>
    <n v="5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x v="1586"/>
    <n v="124.79200000000002"/>
    <n v="1"/>
    <n v="0.2"/>
    <n v="10.919299999999996"/>
    <x v="3"/>
    <s v="Feb"/>
    <n v="2"/>
    <n v="8.7499999999999953E-2"/>
    <n v="5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n v="0.2"/>
    <n v="14.563799999999997"/>
    <x v="2"/>
    <s v="May"/>
    <n v="5"/>
    <n v="0.36249999999999993"/>
    <n v="7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n v="0.2"/>
    <n v="3.9497999999999998"/>
    <x v="2"/>
    <s v="May"/>
    <n v="5"/>
    <n v="0.36249999999999993"/>
    <n v="7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n v="0"/>
    <n v="2.7664"/>
    <x v="3"/>
    <s v="Oct"/>
    <n v="10"/>
    <n v="0.26"/>
    <n v="2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n v="0.6"/>
    <n v="-182.35200000000003"/>
    <x v="1"/>
    <s v="Nov"/>
    <n v="11"/>
    <n v="-1.2000000000000002"/>
    <n v="5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n v="0"/>
    <n v="38.080000000000013"/>
    <x v="2"/>
    <s v="Jul"/>
    <n v="7"/>
    <n v="0.16000000000000006"/>
    <n v="2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n v="0"/>
    <n v="55.922399999999996"/>
    <x v="3"/>
    <s v="Apr"/>
    <n v="4"/>
    <n v="0.36"/>
    <n v="2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n v="0"/>
    <n v="63.777600000000007"/>
    <x v="1"/>
    <s v="Oct"/>
    <n v="10"/>
    <n v="0.43000000000000005"/>
    <n v="4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x v="1484"/>
    <n v="240.78400000000002"/>
    <n v="1"/>
    <n v="0.2"/>
    <n v="27.088199999999965"/>
    <x v="1"/>
    <s v="Oct"/>
    <n v="10"/>
    <n v="0.11249999999999985"/>
    <n v="4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x v="871"/>
    <n v="191.96800000000002"/>
    <n v="7"/>
    <n v="0.2"/>
    <n v="16.797200000000004"/>
    <x v="1"/>
    <s v="Oct"/>
    <n v="10"/>
    <n v="8.7500000000000008E-2"/>
    <n v="4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n v="0"/>
    <n v="5.6644000000000005"/>
    <x v="1"/>
    <s v="Oct"/>
    <n v="10"/>
    <n v="0.49000000000000005"/>
    <n v="4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n v="0"/>
    <n v="5.6639999999999997"/>
    <x v="1"/>
    <s v="Oct"/>
    <n v="10"/>
    <n v="0.47999999999999993"/>
    <n v="4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x v="1119"/>
    <n v="842.35200000000009"/>
    <n v="3"/>
    <n v="0.2"/>
    <n v="42.117600000000039"/>
    <x v="1"/>
    <s v="Oct"/>
    <n v="10"/>
    <n v="5.0000000000000037E-2"/>
    <n v="4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n v="0.2"/>
    <n v="7.6283999999999974"/>
    <x v="0"/>
    <s v="Sep"/>
    <n v="9"/>
    <n v="0.32499999999999984"/>
    <n v="2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n v="0.7"/>
    <n v="-63.109199999999987"/>
    <x v="0"/>
    <s v="Sep"/>
    <n v="9"/>
    <n v="-0.73333333333333317"/>
    <n v="2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x v="704"/>
    <n v="108.78399999999999"/>
    <n v="2"/>
    <n v="0.2"/>
    <n v="6.7990000000000066"/>
    <x v="0"/>
    <s v="Sep"/>
    <n v="9"/>
    <n v="6.2500000000000069E-2"/>
    <n v="2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x v="1437"/>
    <n v="10.272000000000002"/>
    <n v="3"/>
    <n v="0.2"/>
    <n v="3.2099999999999982"/>
    <x v="0"/>
    <s v="Sep"/>
    <n v="9"/>
    <n v="0.31249999999999978"/>
    <n v="2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x v="979"/>
    <n v="38.190000000000012"/>
    <n v="5"/>
    <n v="0.7"/>
    <n v="-26.732999999999997"/>
    <x v="0"/>
    <s v="Oct"/>
    <n v="10"/>
    <n v="-0.69999999999999973"/>
    <n v="5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x v="171"/>
    <n v="49.632000000000005"/>
    <n v="4"/>
    <n v="0.2"/>
    <n v="3.7224000000000004"/>
    <x v="2"/>
    <s v="Apr"/>
    <n v="4"/>
    <n v="7.4999999999999997E-2"/>
    <n v="2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x v="1560"/>
    <n v="52.096000000000004"/>
    <n v="4"/>
    <n v="0.2"/>
    <n v="3.9072000000000031"/>
    <x v="2"/>
    <s v="Apr"/>
    <n v="4"/>
    <n v="7.5000000000000053E-2"/>
    <n v="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x v="1343"/>
    <n v="9.5680000000000014"/>
    <n v="2"/>
    <n v="0.2"/>
    <n v="2.9899999999999993"/>
    <x v="1"/>
    <s v="Jun"/>
    <n v="6"/>
    <n v="0.31249999999999989"/>
    <n v="5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n v="0.2"/>
    <n v="-19.562399999999997"/>
    <x v="1"/>
    <s v="Jun"/>
    <n v="6"/>
    <n v="-0.23749999999999996"/>
    <n v="5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x v="1589"/>
    <n v="364.70400000000006"/>
    <n v="6"/>
    <n v="0.2"/>
    <n v="-36.470400000000041"/>
    <x v="1"/>
    <s v="Jun"/>
    <n v="6"/>
    <n v="-0.10000000000000009"/>
    <n v="5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n v="0.2"/>
    <n v="11.070400000000003"/>
    <x v="1"/>
    <s v="Jun"/>
    <n v="6"/>
    <n v="0.27500000000000008"/>
    <n v="5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n v="0.2"/>
    <n v="0.3822000000000001"/>
    <x v="2"/>
    <s v="Jul"/>
    <n v="7"/>
    <n v="8.7500000000000008E-2"/>
    <n v="7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x v="280"/>
    <n v="12.127999999999997"/>
    <n v="4"/>
    <n v="0.8"/>
    <n v="-20.617600000000003"/>
    <x v="3"/>
    <s v="Jan"/>
    <n v="1"/>
    <n v="-1.7000000000000006"/>
    <n v="4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x v="1504"/>
    <n v="134.85000000000002"/>
    <n v="3"/>
    <n v="0"/>
    <n v="37.757999999999996"/>
    <x v="0"/>
    <s v="Mar"/>
    <n v="3"/>
    <n v="0.27999999999999992"/>
    <n v="5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n v="0"/>
    <n v="2.6536"/>
    <x v="2"/>
    <s v="Jun"/>
    <n v="6"/>
    <n v="0.31"/>
    <n v="4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x v="516"/>
    <n v="239.96999999999997"/>
    <n v="3"/>
    <n v="0"/>
    <n v="67.191599999999994"/>
    <x v="2"/>
    <s v="Jun"/>
    <n v="6"/>
    <n v="0.28000000000000003"/>
    <n v="4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n v="0"/>
    <n v="107.08199999999997"/>
    <x v="2"/>
    <s v="Jun"/>
    <n v="6"/>
    <n v="0.29999999999999988"/>
    <n v="4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n v="0"/>
    <n v="217.76699999999994"/>
    <x v="0"/>
    <s v="Nov"/>
    <n v="11"/>
    <n v="0.3299999999999999"/>
    <n v="6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x v="654"/>
    <n v="1684.7520000000002"/>
    <n v="6"/>
    <n v="0.2"/>
    <n v="210.59399999999977"/>
    <x v="0"/>
    <s v="Nov"/>
    <n v="11"/>
    <n v="0.12499999999999985"/>
    <n v="6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n v="0"/>
    <n v="190.37279999999998"/>
    <x v="0"/>
    <s v="Nov"/>
    <n v="11"/>
    <n v="0.33999999999999997"/>
    <n v="6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n v="0.2"/>
    <n v="48.990200000000002"/>
    <x v="0"/>
    <s v="Nov"/>
    <n v="11"/>
    <n v="0.17499999999999999"/>
    <n v="4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x v="1213"/>
    <n v="9.9799999999999969"/>
    <n v="5"/>
    <n v="0.8"/>
    <n v="-16.467000000000002"/>
    <x v="2"/>
    <s v="Nov"/>
    <n v="11"/>
    <n v="-1.6500000000000008"/>
    <n v="6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n v="0"/>
    <n v="18.093"/>
    <x v="3"/>
    <s v="May"/>
    <n v="5"/>
    <n v="0.37"/>
    <n v="4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x v="1074"/>
    <n v="3.5519999999999996"/>
    <n v="3"/>
    <n v="0.2"/>
    <n v="1.2431999999999999"/>
    <x v="3"/>
    <s v="Dec"/>
    <n v="12"/>
    <n v="0.35"/>
    <n v="5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x v="88"/>
    <n v="15.552000000000003"/>
    <n v="3"/>
    <n v="0.2"/>
    <n v="5.4432"/>
    <x v="3"/>
    <s v="Dec"/>
    <n v="12"/>
    <n v="0.34999999999999992"/>
    <n v="5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n v="0.2"/>
    <n v="0.82879999999999987"/>
    <x v="3"/>
    <s v="Nov"/>
    <n v="11"/>
    <n v="0.35"/>
    <n v="4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n v="0.2"/>
    <n v="25.596799999999998"/>
    <x v="3"/>
    <s v="Dec"/>
    <n v="12"/>
    <n v="0.19999999999999998"/>
    <n v="2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x v="289"/>
    <n v="10.368000000000002"/>
    <n v="2"/>
    <n v="0.2"/>
    <n v="3.6288"/>
    <x v="1"/>
    <s v="Jan"/>
    <n v="1"/>
    <n v="0.34999999999999992"/>
    <n v="5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n v="0.2"/>
    <n v="-1.199600000000002"/>
    <x v="1"/>
    <s v="Nov"/>
    <n v="11"/>
    <n v="-2.500000000000004E-2"/>
    <n v="6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n v="0"/>
    <n v="75.6952"/>
    <x v="1"/>
    <s v="Oct"/>
    <n v="10"/>
    <n v="0.28000000000000003"/>
    <n v="5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n v="0.2"/>
    <n v="18.396000000000001"/>
    <x v="1"/>
    <s v="Apr"/>
    <n v="4"/>
    <n v="0.18750000000000003"/>
    <n v="5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n v="0.2"/>
    <n v="21.142799999999966"/>
    <x v="1"/>
    <s v="Apr"/>
    <n v="4"/>
    <n v="3.7499999999999936E-2"/>
    <n v="5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n v="0.7"/>
    <n v="-6.9519999999999982"/>
    <x v="1"/>
    <s v="Apr"/>
    <n v="4"/>
    <n v="-0.66666666666666641"/>
    <n v="5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n v="0.2"/>
    <n v="-68.392000000000053"/>
    <x v="1"/>
    <s v="Apr"/>
    <n v="4"/>
    <n v="-0.12500000000000011"/>
    <n v="5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x v="500"/>
    <n v="14.850000000000001"/>
    <n v="5"/>
    <n v="0.4"/>
    <n v="-3.2175000000000002"/>
    <x v="1"/>
    <s v="Apr"/>
    <n v="4"/>
    <n v="-0.21666666666666667"/>
    <n v="5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n v="0.4"/>
    <n v="-9.7972000000000037"/>
    <x v="1"/>
    <s v="Apr"/>
    <n v="4"/>
    <n v="-0.23333333333333342"/>
    <n v="5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x v="1169"/>
    <n v="7.5840000000000005"/>
    <n v="1"/>
    <n v="0.2"/>
    <n v="2.37"/>
    <x v="1"/>
    <s v="Apr"/>
    <n v="4"/>
    <n v="0.3125"/>
    <n v="5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n v="0.5"/>
    <n v="-211.47"/>
    <x v="1"/>
    <s v="Apr"/>
    <n v="4"/>
    <n v="-0.6"/>
    <n v="5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x v="1594"/>
    <n v="470.37600000000009"/>
    <n v="3"/>
    <n v="0.2"/>
    <n v="52.917299999999955"/>
    <x v="3"/>
    <s v="Jun"/>
    <n v="6"/>
    <n v="0.11249999999999988"/>
    <n v="1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n v="0"/>
    <n v="9.3312000000000008"/>
    <x v="3"/>
    <s v="Sep"/>
    <n v="9"/>
    <n v="0.48000000000000004"/>
    <n v="7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n v="0"/>
    <n v="3.2405999999999997"/>
    <x v="3"/>
    <s v="Sep"/>
    <n v="9"/>
    <n v="0.32999999999999996"/>
    <n v="7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x v="848"/>
    <n v="801.59999999999991"/>
    <n v="5"/>
    <n v="0.5"/>
    <n v="-448.89599999999996"/>
    <x v="3"/>
    <s v="Jul"/>
    <n v="7"/>
    <n v="-0.56000000000000005"/>
    <n v="5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n v="0.2"/>
    <n v="10.098000000000006"/>
    <x v="3"/>
    <s v="Jul"/>
    <n v="7"/>
    <n v="6.2500000000000028E-2"/>
    <n v="5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n v="0.2"/>
    <n v="5.2312000000000003"/>
    <x v="3"/>
    <s v="Jul"/>
    <n v="7"/>
    <n v="0.32500000000000001"/>
    <n v="5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x v="842"/>
    <n v="7.6560000000000006"/>
    <n v="4"/>
    <n v="0.7"/>
    <n v="-6.1247999999999987"/>
    <x v="3"/>
    <s v="Jul"/>
    <n v="7"/>
    <n v="-0.79999999999999982"/>
    <n v="5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x v="70"/>
    <n v="311.97600000000006"/>
    <n v="3"/>
    <n v="0.2"/>
    <n v="-42.89670000000001"/>
    <x v="3"/>
    <s v="Jul"/>
    <n v="7"/>
    <n v="-0.13750000000000001"/>
    <n v="5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n v="0"/>
    <n v="16.653600000000004"/>
    <x v="1"/>
    <s v="Dec"/>
    <n v="12"/>
    <n v="0.27000000000000007"/>
    <n v="6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n v="0"/>
    <n v="30.700800000000001"/>
    <x v="1"/>
    <s v="Dec"/>
    <n v="12"/>
    <n v="0.48"/>
    <n v="6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x v="1489"/>
    <n v="359.97600000000006"/>
    <n v="3"/>
    <n v="0.2"/>
    <n v="35.997600000000006"/>
    <x v="0"/>
    <s v="Jun"/>
    <n v="6"/>
    <n v="0.1"/>
    <n v="4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n v="0.2"/>
    <n v="7.92"/>
    <x v="3"/>
    <s v="Aug"/>
    <n v="8"/>
    <n v="0.3125"/>
    <n v="4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x v="1596"/>
    <n v="26.720000000000002"/>
    <n v="5"/>
    <n v="0.2"/>
    <n v="9.3520000000000003"/>
    <x v="3"/>
    <s v="Aug"/>
    <n v="8"/>
    <n v="0.35"/>
    <n v="4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n v="0"/>
    <n v="1.2111999999999981"/>
    <x v="2"/>
    <s v="Sep"/>
    <n v="9"/>
    <n v="3.9999999999999931E-2"/>
    <n v="4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x v="1204"/>
    <n v="57.929999999999993"/>
    <n v="3"/>
    <n v="0"/>
    <n v="16.220400000000001"/>
    <x v="2"/>
    <s v="Sep"/>
    <n v="9"/>
    <n v="0.28000000000000008"/>
    <n v="4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n v="0"/>
    <n v="13.429200000000002"/>
    <x v="2"/>
    <s v="Sep"/>
    <n v="9"/>
    <n v="0.38"/>
    <n v="4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n v="0.2"/>
    <n v="46.3185"/>
    <x v="2"/>
    <s v="Sep"/>
    <n v="9"/>
    <n v="0.33749999999999997"/>
    <n v="4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n v="0.32"/>
    <n v="-14.195999999999998"/>
    <x v="0"/>
    <s v="Mar"/>
    <n v="3"/>
    <n v="-5.8823529411764698E-2"/>
    <n v="3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x v="548"/>
    <n v="5.1840000000000011"/>
    <n v="1"/>
    <n v="0.2"/>
    <n v="1.8792"/>
    <x v="0"/>
    <s v="Mar"/>
    <n v="3"/>
    <n v="0.36249999999999993"/>
    <n v="3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n v="0.2"/>
    <n v="16.373699999999992"/>
    <x v="0"/>
    <s v="Mar"/>
    <n v="3"/>
    <n v="0.11249999999999993"/>
    <n v="3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x v="1597"/>
    <n v="5.4719999999999995"/>
    <n v="3"/>
    <n v="0.2"/>
    <n v="1.6416000000000004"/>
    <x v="0"/>
    <s v="Aug"/>
    <n v="8"/>
    <n v="0.3000000000000001"/>
    <n v="7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n v="0.2"/>
    <n v="13.195600000000001"/>
    <x v="0"/>
    <s v="Aug"/>
    <n v="8"/>
    <n v="0.27500000000000002"/>
    <n v="7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x v="862"/>
    <n v="9.3999999999999986"/>
    <n v="5"/>
    <n v="0"/>
    <n v="2.7259999999999995"/>
    <x v="3"/>
    <s v="Sep"/>
    <n v="9"/>
    <n v="0.28999999999999998"/>
    <n v="6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n v="0"/>
    <n v="37"/>
    <x v="3"/>
    <s v="Sep"/>
    <n v="9"/>
    <n v="0.5"/>
    <n v="6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n v="0.2"/>
    <n v="12.599000000000004"/>
    <x v="3"/>
    <s v="Sep"/>
    <n v="9"/>
    <n v="6.2500000000000014E-2"/>
    <n v="6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x v="153"/>
    <n v="28.752000000000002"/>
    <n v="3"/>
    <n v="0.2"/>
    <n v="9.3443999999999985"/>
    <x v="1"/>
    <s v="Jun"/>
    <n v="6"/>
    <n v="0.3249999999999999"/>
    <n v="4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n v="0.2"/>
    <n v="9.8657999999999983"/>
    <x v="1"/>
    <s v="Jun"/>
    <n v="6"/>
    <n v="0.36249999999999993"/>
    <n v="4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x v="893"/>
    <n v="197.37199999999999"/>
    <n v="2"/>
    <n v="0.3"/>
    <n v="-25.376400000000018"/>
    <x v="1"/>
    <s v="Jun"/>
    <n v="6"/>
    <n v="-0.12857142857142867"/>
    <n v="4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n v="0"/>
    <n v="356.22500000000002"/>
    <x v="0"/>
    <s v="Dec"/>
    <n v="12"/>
    <n v="0.25"/>
    <n v="0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n v="0"/>
    <n v="6.2608000000000015"/>
    <x v="3"/>
    <s v="May"/>
    <n v="5"/>
    <n v="0.4300000000000001"/>
    <n v="5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n v="0.2"/>
    <n v="1.0286999999999997"/>
    <x v="3"/>
    <s v="May"/>
    <n v="5"/>
    <n v="0.33749999999999991"/>
    <n v="5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x v="777"/>
    <n v="25.920000000000005"/>
    <n v="5"/>
    <n v="0.2"/>
    <n v="9.0719999999999992"/>
    <x v="3"/>
    <s v="May"/>
    <n v="5"/>
    <n v="0.34999999999999992"/>
    <n v="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x v="1408"/>
    <n v="835.17000000000007"/>
    <n v="7"/>
    <n v="0"/>
    <n v="16.703400000000016"/>
    <x v="0"/>
    <s v="Jun"/>
    <n v="6"/>
    <n v="2.0000000000000018E-2"/>
    <n v="7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n v="0"/>
    <n v="8.4966000000000008"/>
    <x v="0"/>
    <s v="May"/>
    <n v="5"/>
    <n v="0.49000000000000005"/>
    <n v="5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n v="0.2"/>
    <n v="15.534399999999998"/>
    <x v="3"/>
    <s v="Nov"/>
    <n v="11"/>
    <n v="0.35"/>
    <n v="5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x v="327"/>
    <n v="2.9440000000000004"/>
    <n v="1"/>
    <n v="0.2"/>
    <n v="-0.66240000000000021"/>
    <x v="3"/>
    <s v="Nov"/>
    <n v="11"/>
    <n v="-0.22500000000000003"/>
    <n v="5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n v="0.2"/>
    <n v="1.0347999999999993"/>
    <x v="0"/>
    <s v="Nov"/>
    <n v="11"/>
    <n v="0.16249999999999987"/>
    <n v="4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x v="580"/>
    <n v="48.848000000000006"/>
    <n v="2"/>
    <n v="0.2"/>
    <n v="15.8756"/>
    <x v="0"/>
    <s v="Nov"/>
    <n v="11"/>
    <n v="0.32499999999999996"/>
    <n v="4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n v="0.2"/>
    <n v="6.6311999999999989"/>
    <x v="0"/>
    <s v="Nov"/>
    <n v="11"/>
    <n v="0.33749999999999997"/>
    <n v="4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n v="0.3"/>
    <n v="-18.221999999999994"/>
    <x v="0"/>
    <s v="Nov"/>
    <n v="11"/>
    <n v="-7.1428571428571411E-2"/>
    <n v="4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n v="0.2"/>
    <n v="6.0367999999999986"/>
    <x v="2"/>
    <s v="Nov"/>
    <n v="11"/>
    <n v="0.34999999999999992"/>
    <n v="2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n v="0.2"/>
    <n v="13.998599999999989"/>
    <x v="0"/>
    <s v="Mar"/>
    <n v="3"/>
    <n v="8.7499999999999925E-2"/>
    <n v="7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n v="0"/>
    <n v="5.8419999999999996"/>
    <x v="3"/>
    <s v="Jan"/>
    <n v="1"/>
    <n v="0.46"/>
    <n v="4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n v="0"/>
    <n v="2.3521000000000001"/>
    <x v="2"/>
    <s v="Apr"/>
    <n v="4"/>
    <n v="0.43000000000000005"/>
    <n v="5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n v="0"/>
    <n v="23.807999999999993"/>
    <x v="2"/>
    <s v="Apr"/>
    <n v="4"/>
    <n v="0.29999999999999993"/>
    <n v="5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n v="0"/>
    <n v="6.4205999999999976"/>
    <x v="0"/>
    <s v="Jun"/>
    <n v="6"/>
    <n v="0.28999999999999987"/>
    <n v="7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x v="1085"/>
    <n v="11.277000000000001"/>
    <n v="3"/>
    <n v="0.7"/>
    <n v="-8.6456999999999979"/>
    <x v="0"/>
    <s v="May"/>
    <n v="5"/>
    <n v="-0.76666666666666639"/>
    <n v="4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x v="324"/>
    <n v="4.4479999999999995"/>
    <n v="2"/>
    <n v="0.2"/>
    <n v="0.3335999999999999"/>
    <x v="0"/>
    <s v="May"/>
    <n v="5"/>
    <n v="7.4999999999999983E-2"/>
    <n v="4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n v="0.2"/>
    <n v="14.546999999999995"/>
    <x v="0"/>
    <s v="May"/>
    <n v="5"/>
    <n v="0.3249999999999999"/>
    <n v="4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n v="0"/>
    <n v="17.608799999999999"/>
    <x v="1"/>
    <s v="Oct"/>
    <n v="10"/>
    <n v="0.45999999999999996"/>
    <n v="5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n v="0"/>
    <n v="44.984999999999985"/>
    <x v="1"/>
    <s v="Oct"/>
    <n v="10"/>
    <n v="0.29999999999999993"/>
    <n v="5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n v="0"/>
    <n v="3.4668000000000005"/>
    <x v="3"/>
    <s v="Feb"/>
    <n v="2"/>
    <n v="0.27000000000000007"/>
    <n v="1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n v="0"/>
    <n v="12.060900000000002"/>
    <x v="3"/>
    <s v="Feb"/>
    <n v="2"/>
    <n v="0.27"/>
    <n v="1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n v="0.2"/>
    <n v="0.88559999999999883"/>
    <x v="0"/>
    <s v="Sep"/>
    <n v="9"/>
    <n v="0.11249999999999985"/>
    <n v="6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n v="0.2"/>
    <n v="0.88559999999999883"/>
    <x v="2"/>
    <s v="Nov"/>
    <n v="11"/>
    <n v="0.11249999999999985"/>
    <n v="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n v="0"/>
    <n v="22.8904"/>
    <x v="0"/>
    <s v="Apr"/>
    <n v="4"/>
    <n v="0.25999999999999995"/>
    <n v="5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x v="612"/>
    <n v="40.635000000000012"/>
    <n v="7"/>
    <n v="0.7"/>
    <n v="-32.507999999999996"/>
    <x v="0"/>
    <s v="May"/>
    <n v="5"/>
    <n v="-0.7999999999999996"/>
    <n v="3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x v="176"/>
    <n v="5.7279999999999989"/>
    <n v="8"/>
    <n v="0.8"/>
    <n v="-9.1648000000000032"/>
    <x v="1"/>
    <s v="Jun"/>
    <n v="6"/>
    <n v="-1.600000000000001"/>
    <n v="4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n v="0.2"/>
    <n v="13.199999999999998"/>
    <x v="1"/>
    <s v="Jun"/>
    <n v="6"/>
    <n v="0.31249999999999994"/>
    <n v="4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x v="1343"/>
    <n v="53.820000000000007"/>
    <n v="9"/>
    <n v="0"/>
    <n v="24.218999999999998"/>
    <x v="2"/>
    <s v="Nov"/>
    <n v="11"/>
    <n v="0.4499999999999999"/>
    <n v="4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n v="0"/>
    <n v="20.633600000000001"/>
    <x v="1"/>
    <s v="Feb"/>
    <n v="2"/>
    <n v="0.26"/>
    <n v="2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n v="0"/>
    <n v="6.74"/>
    <x v="0"/>
    <s v="Mar"/>
    <n v="3"/>
    <n v="0.5"/>
    <n v="4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x v="978"/>
    <n v="29.800000000000004"/>
    <n v="5"/>
    <n v="0.2"/>
    <n v="9.3124999999999982"/>
    <x v="0"/>
    <s v="Mar"/>
    <n v="3"/>
    <n v="0.31249999999999989"/>
    <n v="4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n v="0"/>
    <n v="124.19999999999999"/>
    <x v="0"/>
    <s v="Mar"/>
    <n v="3"/>
    <n v="0.3"/>
    <n v="4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n v="0.2"/>
    <n v="14.981400000000001"/>
    <x v="0"/>
    <s v="Mar"/>
    <n v="3"/>
    <n v="0.36249999999999999"/>
    <n v="4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n v="0"/>
    <n v="11.177600000000002"/>
    <x v="0"/>
    <s v="Oct"/>
    <n v="10"/>
    <n v="0.28000000000000003"/>
    <n v="2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n v="0"/>
    <n v="4.1123999999999992"/>
    <x v="3"/>
    <s v="Oct"/>
    <n v="10"/>
    <n v="0.45999999999999991"/>
    <n v="5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n v="0.2"/>
    <n v="-20.136200000000006"/>
    <x v="3"/>
    <s v="Oct"/>
    <n v="10"/>
    <n v="-0.23750000000000004"/>
    <n v="5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x v="966"/>
    <n v="53.315999999999995"/>
    <n v="2"/>
    <n v="0.4"/>
    <n v="-19.549200000000006"/>
    <x v="2"/>
    <s v="Dec"/>
    <n v="12"/>
    <n v="-0.36666666666666681"/>
    <n v="4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x v="550"/>
    <n v="56.519999999999996"/>
    <n v="3"/>
    <n v="0"/>
    <n v="15.8256"/>
    <x v="2"/>
    <s v="Dec"/>
    <n v="12"/>
    <n v="0.28000000000000003"/>
    <n v="4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n v="0"/>
    <n v="9.7911000000000001"/>
    <x v="3"/>
    <s v="Dec"/>
    <n v="12"/>
    <n v="0.43"/>
    <n v="5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n v="0.2"/>
    <n v="-3.5996000000000521"/>
    <x v="0"/>
    <s v="Jul"/>
    <n v="7"/>
    <n v="-1.2500000000000179E-2"/>
    <n v="2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x v="1279"/>
    <n v="2799.9600000000005"/>
    <n v="5"/>
    <n v="0.2"/>
    <n v="944.98649999999986"/>
    <x v="0"/>
    <s v="Jul"/>
    <n v="7"/>
    <n v="0.33749999999999991"/>
    <n v="2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n v="0"/>
    <n v="24.47"/>
    <x v="0"/>
    <s v="Jul"/>
    <n v="7"/>
    <n v="0.5"/>
    <n v="2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n v="0.15"/>
    <n v="24.235199999999978"/>
    <x v="0"/>
    <s v="Apr"/>
    <n v="4"/>
    <n v="9.4117647058823431E-2"/>
    <n v="4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n v="0"/>
    <n v="621.97440000000006"/>
    <x v="3"/>
    <s v="Apr"/>
    <n v="4"/>
    <n v="0.24000000000000002"/>
    <n v="6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n v="0"/>
    <n v="10.487500000000001"/>
    <x v="3"/>
    <s v="Apr"/>
    <n v="4"/>
    <n v="0.25"/>
    <n v="6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n v="0.2"/>
    <n v="13.845999999999997"/>
    <x v="0"/>
    <s v="Apr"/>
    <n v="4"/>
    <n v="0.17499999999999993"/>
    <n v="5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n v="0"/>
    <n v="20.1248"/>
    <x v="2"/>
    <s v="Nov"/>
    <n v="11"/>
    <n v="0.38"/>
    <n v="2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x v="1408"/>
    <n v="286.34400000000005"/>
    <n v="3"/>
    <n v="0.2"/>
    <n v="-64.427400000000006"/>
    <x v="2"/>
    <s v="Nov"/>
    <n v="11"/>
    <n v="-0.22499999999999998"/>
    <n v="5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x v="748"/>
    <n v="63.552000000000007"/>
    <n v="3"/>
    <n v="0.2"/>
    <n v="14.299199999999999"/>
    <x v="1"/>
    <s v="May"/>
    <n v="5"/>
    <n v="0.22499999999999995"/>
    <n v="4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n v="0.2"/>
    <n v="4.6547999999999927"/>
    <x v="1"/>
    <s v="May"/>
    <n v="5"/>
    <n v="0.11249999999999984"/>
    <n v="4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n v="0.2"/>
    <n v="10.793999999999983"/>
    <x v="1"/>
    <s v="May"/>
    <n v="5"/>
    <n v="6.2499999999999896E-2"/>
    <n v="4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x v="1515"/>
    <n v="512.93999999999994"/>
    <n v="3"/>
    <n v="0"/>
    <n v="97.45859999999999"/>
    <x v="1"/>
    <s v="Mar"/>
    <n v="3"/>
    <n v="0.19"/>
    <n v="4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n v="0"/>
    <n v="189.40460000000002"/>
    <x v="1"/>
    <s v="Mar"/>
    <n v="3"/>
    <n v="0.22000000000000003"/>
    <n v="4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n v="0"/>
    <n v="223.28549999999993"/>
    <x v="1"/>
    <s v="Mar"/>
    <n v="3"/>
    <n v="0.28999999999999987"/>
    <n v="4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n v="0"/>
    <n v="4.4939999999999998"/>
    <x v="1"/>
    <s v="Mar"/>
    <n v="3"/>
    <n v="0.3"/>
    <n v="4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n v="0"/>
    <n v="82.077600000000004"/>
    <x v="1"/>
    <s v="Mar"/>
    <n v="3"/>
    <n v="0.22000000000000003"/>
    <n v="4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x v="266"/>
    <n v="231.92000000000002"/>
    <n v="5"/>
    <n v="0.2"/>
    <n v="5.7980000000000018"/>
    <x v="1"/>
    <s v="Jul"/>
    <n v="7"/>
    <n v="2.5000000000000005E-2"/>
    <n v="3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n v="0"/>
    <n v="19.040999999999997"/>
    <x v="2"/>
    <s v="Oct"/>
    <n v="10"/>
    <n v="0.29999999999999993"/>
    <n v="5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n v="0"/>
    <n v="58.649999999999984"/>
    <x v="2"/>
    <s v="Oct"/>
    <n v="10"/>
    <n v="0.16999999999999996"/>
    <n v="5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n v="0.3"/>
    <n v="-127.57919999999996"/>
    <x v="0"/>
    <s v="Mar"/>
    <n v="3"/>
    <n v="-0.19999999999999996"/>
    <n v="5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x v="1607"/>
    <n v="287.90999999999997"/>
    <n v="3"/>
    <n v="0.4"/>
    <n v="33.589499999999987"/>
    <x v="0"/>
    <s v="Mar"/>
    <n v="3"/>
    <n v="0.11666666666666663"/>
    <n v="5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n v="0.2"/>
    <n v="11.894999999999994"/>
    <x v="0"/>
    <s v="Mar"/>
    <n v="3"/>
    <n v="0.32499999999999984"/>
    <n v="5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n v="0"/>
    <n v="0.49839999999999995"/>
    <x v="1"/>
    <s v="Dec"/>
    <n v="12"/>
    <n v="0.27999999999999997"/>
    <n v="6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n v="0"/>
    <n v="12.441600000000001"/>
    <x v="1"/>
    <s v="Dec"/>
    <n v="12"/>
    <n v="0.48000000000000004"/>
    <n v="6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n v="0"/>
    <n v="21.407399999999999"/>
    <x v="1"/>
    <s v="Dec"/>
    <n v="12"/>
    <n v="0.21"/>
    <n v="6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x v="997"/>
    <n v="6.8480000000000008"/>
    <n v="2"/>
    <n v="0.2"/>
    <n v="0.59920000000000018"/>
    <x v="1"/>
    <s v="Dec"/>
    <n v="12"/>
    <n v="8.7500000000000022E-2"/>
    <n v="4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n v="0"/>
    <n v="199.26060000000004"/>
    <x v="3"/>
    <s v="Jan"/>
    <n v="1"/>
    <n v="0.4200000000000001"/>
    <n v="4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n v="0.2"/>
    <n v="2.6399999999999997"/>
    <x v="3"/>
    <s v="Nov"/>
    <n v="11"/>
    <n v="0.31249999999999994"/>
    <n v="3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n v="0.2"/>
    <n v="3.9295999999999989"/>
    <x v="3"/>
    <s v="Nov"/>
    <n v="11"/>
    <n v="9.9999999999999978E-2"/>
    <n v="3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n v="0"/>
    <n v="4.9647999999999985"/>
    <x v="1"/>
    <s v="Dec"/>
    <n v="12"/>
    <n v="0.28999999999999992"/>
    <n v="5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x v="1096"/>
    <n v="542.93999999999994"/>
    <n v="3"/>
    <n v="0"/>
    <n v="152.02319999999997"/>
    <x v="1"/>
    <s v="Aug"/>
    <n v="8"/>
    <n v="0.27999999999999997"/>
    <n v="5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n v="0"/>
    <n v="4.2336"/>
    <x v="1"/>
    <s v="Aug"/>
    <n v="8"/>
    <n v="0.49"/>
    <n v="5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x v="1400"/>
    <n v="193.79999999999998"/>
    <n v="5"/>
    <n v="0"/>
    <n v="94.962000000000003"/>
    <x v="1"/>
    <s v="Aug"/>
    <n v="8"/>
    <n v="0.49000000000000005"/>
    <n v="5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x v="1105"/>
    <n v="21.400000000000002"/>
    <n v="5"/>
    <n v="0"/>
    <n v="9.629999999999999"/>
    <x v="1"/>
    <s v="Aug"/>
    <n v="8"/>
    <n v="0.4499999999999999"/>
    <n v="5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n v="0"/>
    <n v="48.94"/>
    <x v="1"/>
    <s v="Aug"/>
    <n v="8"/>
    <n v="0.5"/>
    <n v="5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n v="0"/>
    <n v="47.862899999999982"/>
    <x v="1"/>
    <s v="Aug"/>
    <n v="8"/>
    <n v="0.18999999999999992"/>
    <n v="5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n v="0"/>
    <n v="6.7236000000000002"/>
    <x v="1"/>
    <s v="Aug"/>
    <n v="8"/>
    <n v="0.26"/>
    <n v="5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n v="0.3"/>
    <n v="-4.858799999999988"/>
    <x v="2"/>
    <s v="Jun"/>
    <n v="6"/>
    <n v="-2.8571428571428501E-2"/>
    <n v="5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x v="40"/>
    <n v="82.782000000000011"/>
    <n v="3"/>
    <n v="0.4"/>
    <n v="-15.176700000000004"/>
    <x v="2"/>
    <s v="Jun"/>
    <n v="6"/>
    <n v="-0.18333333333333335"/>
    <n v="5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x v="1"/>
    <n v="853.92999999999984"/>
    <n v="5"/>
    <n v="0.3"/>
    <n v="0"/>
    <x v="2"/>
    <s v="Jun"/>
    <n v="6"/>
    <n v="0"/>
    <n v="5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n v="0.15"/>
    <n v="6.5490000000000208"/>
    <x v="3"/>
    <s v="Oct"/>
    <n v="10"/>
    <n v="1.1764705882352979E-2"/>
    <n v="1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n v="0.2"/>
    <n v="34.741999999999997"/>
    <x v="3"/>
    <s v="Oct"/>
    <n v="10"/>
    <n v="0.36249999999999993"/>
    <n v="1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n v="0.2"/>
    <n v="10.011599999999998"/>
    <x v="3"/>
    <s v="Aug"/>
    <n v="8"/>
    <n v="0.33749999999999991"/>
    <n v="2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x v="1184"/>
    <n v="9.1840000000000011"/>
    <n v="7"/>
    <n v="0.2"/>
    <n v="2.8699999999999992"/>
    <x v="3"/>
    <s v="Aug"/>
    <n v="8"/>
    <n v="0.31249999999999989"/>
    <n v="2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n v="0.2"/>
    <n v="13.438599999999994"/>
    <x v="3"/>
    <s v="Aug"/>
    <n v="8"/>
    <n v="8.7499999999999953E-2"/>
    <n v="2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x v="1215"/>
    <n v="12.863999999999995"/>
    <n v="8"/>
    <n v="0.8"/>
    <n v="-22.512"/>
    <x v="3"/>
    <s v="Aug"/>
    <n v="8"/>
    <n v="-1.7500000000000007"/>
    <n v="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n v="0"/>
    <n v="239.98500000000001"/>
    <x v="3"/>
    <s v="Dec"/>
    <n v="12"/>
    <n v="0.5"/>
    <n v="4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n v="0"/>
    <n v="60.5488"/>
    <x v="3"/>
    <s v="Dec"/>
    <n v="12"/>
    <n v="0.26"/>
    <n v="4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n v="0"/>
    <n v="66.326400000000007"/>
    <x v="0"/>
    <s v="Sep"/>
    <n v="9"/>
    <n v="0.28000000000000003"/>
    <n v="4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x v="99"/>
    <n v="29.900000000000002"/>
    <n v="5"/>
    <n v="0"/>
    <n v="14.651"/>
    <x v="0"/>
    <s v="Sep"/>
    <n v="9"/>
    <n v="0.48999999999999994"/>
    <n v="4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n v="0"/>
    <n v="21"/>
    <x v="0"/>
    <s v="Sep"/>
    <n v="9"/>
    <n v="0.21"/>
    <n v="4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n v="0.7"/>
    <n v="-14.331299999999992"/>
    <x v="0"/>
    <s v="Dec"/>
    <n v="12"/>
    <n v="-0.76666666666666616"/>
    <n v="0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n v="0.2"/>
    <n v="76.790399999999977"/>
    <x v="0"/>
    <s v="Dec"/>
    <n v="12"/>
    <n v="0.19999999999999993"/>
    <n v="0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x v="1519"/>
    <n v="24.816000000000003"/>
    <n v="2"/>
    <n v="0.2"/>
    <n v="1.5509999999999984"/>
    <x v="1"/>
    <s v="Dec"/>
    <n v="12"/>
    <n v="6.2499999999999931E-2"/>
    <n v="4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x v="1454"/>
    <n v="24.900000000000002"/>
    <n v="5"/>
    <n v="0"/>
    <n v="8.2169999999999987"/>
    <x v="2"/>
    <s v="Dec"/>
    <n v="12"/>
    <n v="0.3299999999999999"/>
    <n v="4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n v="0"/>
    <n v="9.5039999999999996"/>
    <x v="2"/>
    <s v="Dec"/>
    <n v="12"/>
    <n v="0.44999999999999996"/>
    <n v="4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x v="951"/>
    <n v="767.95200000000011"/>
    <n v="6"/>
    <n v="0.2"/>
    <n v="287.98199999999997"/>
    <x v="2"/>
    <s v="Dec"/>
    <n v="12"/>
    <n v="0.37499999999999989"/>
    <n v="4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x v="570"/>
    <n v="14.352000000000002"/>
    <n v="3"/>
    <n v="0.2"/>
    <n v="4.6643999999999988"/>
    <x v="2"/>
    <s v="Dec"/>
    <n v="12"/>
    <n v="0.32499999999999984"/>
    <n v="4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n v="0.2"/>
    <n v="19.197599999999994"/>
    <x v="2"/>
    <s v="Dec"/>
    <n v="12"/>
    <n v="9.9999999999999964E-2"/>
    <n v="4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n v="0"/>
    <n v="126.39420000000001"/>
    <x v="2"/>
    <s v="Dec"/>
    <n v="12"/>
    <n v="0.46000000000000008"/>
    <n v="4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n v="0"/>
    <n v="23.990399999999994"/>
    <x v="2"/>
    <s v="Dec"/>
    <n v="12"/>
    <n v="0.33999999999999991"/>
    <n v="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n v="0"/>
    <n v="57.358000000000011"/>
    <x v="1"/>
    <s v="Jun"/>
    <n v="6"/>
    <n v="0.28000000000000008"/>
    <n v="5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x v="784"/>
    <n v="9.155999999999997"/>
    <n v="3"/>
    <n v="0.8"/>
    <n v="-13.734000000000002"/>
    <x v="1"/>
    <s v="Apr"/>
    <n v="4"/>
    <n v="-1.5000000000000007"/>
    <n v="5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x v="808"/>
    <n v="23.991999999999994"/>
    <n v="2"/>
    <n v="0.8"/>
    <n v="-62.379199999999997"/>
    <x v="3"/>
    <s v="Oct"/>
    <n v="10"/>
    <n v="-2.6000000000000005"/>
    <n v="4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n v="0"/>
    <n v="39.6312"/>
    <x v="1"/>
    <s v="Jul"/>
    <n v="7"/>
    <n v="0.49000000000000005"/>
    <n v="3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n v="0"/>
    <n v="191.96799999999996"/>
    <x v="1"/>
    <s v="Jul"/>
    <n v="7"/>
    <n v="0.31999999999999995"/>
    <n v="3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n v="0"/>
    <n v="49.804199999999994"/>
    <x v="3"/>
    <s v="Jun"/>
    <n v="6"/>
    <n v="0.18"/>
    <n v="2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n v="0.1"/>
    <n v="32.633200000000016"/>
    <x v="3"/>
    <s v="Jun"/>
    <n v="6"/>
    <n v="0.18888888888888897"/>
    <n v="2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n v="0.2"/>
    <n v="1.4783999999999997"/>
    <x v="2"/>
    <s v="Sep"/>
    <n v="9"/>
    <n v="0.34999999999999992"/>
    <n v="4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n v="0.4"/>
    <n v="-81.854399999999998"/>
    <x v="2"/>
    <s v="Sep"/>
    <n v="9"/>
    <n v="-0.2"/>
    <n v="4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n v="0.2"/>
    <n v="18.017999999999997"/>
    <x v="2"/>
    <s v="Sep"/>
    <n v="9"/>
    <n v="0.32499999999999996"/>
    <n v="4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n v="0.2"/>
    <n v="6.8015999999999996"/>
    <x v="2"/>
    <s v="Sep"/>
    <n v="9"/>
    <n v="0.32499999999999996"/>
    <n v="4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n v="0.2"/>
    <n v="-337.80600000000004"/>
    <x v="2"/>
    <s v="Sep"/>
    <n v="9"/>
    <n v="-0.18750000000000003"/>
    <n v="4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x v="819"/>
    <n v="67.175999999999988"/>
    <n v="1"/>
    <n v="0.4"/>
    <n v="-20.152800000000006"/>
    <x v="2"/>
    <s v="Sep"/>
    <n v="9"/>
    <n v="-0.30000000000000016"/>
    <n v="4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n v="0.2"/>
    <n v="-8.0774999999999864"/>
    <x v="2"/>
    <s v="Nov"/>
    <n v="11"/>
    <n v="-1.2499999999999978E-2"/>
    <n v="4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x v="713"/>
    <n v="72.744000000000014"/>
    <n v="7"/>
    <n v="0.2"/>
    <n v="-15.458100000000007"/>
    <x v="1"/>
    <s v="Nov"/>
    <n v="11"/>
    <n v="-0.21250000000000005"/>
    <n v="4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x v="468"/>
    <n v="572.16000000000008"/>
    <n v="3"/>
    <n v="0.2"/>
    <n v="35.759999999999962"/>
    <x v="1"/>
    <s v="Nov"/>
    <n v="11"/>
    <n v="6.2499999999999924E-2"/>
    <n v="4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n v="0.2"/>
    <n v="17.879399999999997"/>
    <x v="0"/>
    <s v="Nov"/>
    <n v="11"/>
    <n v="0.26249999999999996"/>
    <n v="6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x v="1112"/>
    <n v="25.031999999999996"/>
    <n v="3"/>
    <n v="0.2"/>
    <n v="7.822499999999998"/>
    <x v="1"/>
    <s v="Sep"/>
    <n v="9"/>
    <n v="0.31249999999999994"/>
    <n v="3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x v="1216"/>
    <n v="39.992000000000004"/>
    <n v="1"/>
    <n v="0.2"/>
    <n v="7.4984999999999964"/>
    <x v="0"/>
    <s v="Mar"/>
    <n v="3"/>
    <n v="0.18749999999999989"/>
    <n v="4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n v="0.2"/>
    <n v="1.7514000000000003"/>
    <x v="2"/>
    <s v="Jun"/>
    <n v="6"/>
    <n v="8.7500000000000022E-2"/>
    <n v="3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n v="0.2"/>
    <n v="0.34919999999999951"/>
    <x v="2"/>
    <s v="Jun"/>
    <n v="6"/>
    <n v="0.11249999999999984"/>
    <n v="3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n v="0.2"/>
    <n v="1.4099999999999997"/>
    <x v="2"/>
    <s v="Nov"/>
    <n v="11"/>
    <n v="0.18749999999999997"/>
    <n v="4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x v="997"/>
    <n v="10.272000000000002"/>
    <n v="3"/>
    <n v="0.2"/>
    <n v="0.89880000000000004"/>
    <x v="2"/>
    <s v="Nov"/>
    <n v="11"/>
    <n v="8.7499999999999981E-2"/>
    <n v="4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x v="1128"/>
    <n v="47.808000000000007"/>
    <n v="12"/>
    <n v="0.2"/>
    <n v="15.537599999999998"/>
    <x v="2"/>
    <s v="Nov"/>
    <n v="11"/>
    <n v="0.3249999999999999"/>
    <n v="4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x v="1613"/>
    <n v="978.83999999999992"/>
    <n v="9"/>
    <n v="0.2"/>
    <n v="110.1194999999999"/>
    <x v="2"/>
    <s v="Nov"/>
    <n v="11"/>
    <n v="0.11249999999999991"/>
    <n v="4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x v="347"/>
    <n v="13.139999999999997"/>
    <n v="9"/>
    <n v="0.8"/>
    <n v="-21.681000000000004"/>
    <x v="0"/>
    <s v="Aug"/>
    <n v="8"/>
    <n v="-1.6500000000000008"/>
    <n v="3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x v="1085"/>
    <n v="10.023999999999997"/>
    <n v="4"/>
    <n v="0.8"/>
    <n v="-16.539600000000007"/>
    <x v="0"/>
    <s v="Aug"/>
    <n v="8"/>
    <n v="-1.6500000000000012"/>
    <n v="3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x v="1109"/>
    <n v="156.37279999999998"/>
    <n v="2"/>
    <n v="0.32"/>
    <n v="-52.890800000000027"/>
    <x v="0"/>
    <s v="Aug"/>
    <n v="8"/>
    <n v="-0.33823529411764724"/>
    <n v="3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n v="0"/>
    <n v="449.99099999999999"/>
    <x v="1"/>
    <s v="Dec"/>
    <n v="12"/>
    <n v="0.44999999999999996"/>
    <n v="2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n v="0"/>
    <n v="213.70440000000002"/>
    <x v="1"/>
    <s v="Sep"/>
    <n v="9"/>
    <n v="0.26"/>
    <n v="3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n v="0.2"/>
    <n v="55.016000000000012"/>
    <x v="3"/>
    <s v="Nov"/>
    <n v="11"/>
    <n v="0.25000000000000006"/>
    <n v="5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n v="0.2"/>
    <n v="0"/>
    <x v="3"/>
    <s v="Nov"/>
    <n v="11"/>
    <n v="0"/>
    <n v="5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n v="0"/>
    <n v="3.3087999999999997"/>
    <x v="1"/>
    <s v="Dec"/>
    <n v="12"/>
    <n v="0.47"/>
    <n v="2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n v="0"/>
    <n v="0.2016"/>
    <x v="1"/>
    <s v="Dec"/>
    <n v="12"/>
    <n v="0.04"/>
    <n v="2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n v="0"/>
    <n v="56.977199999999996"/>
    <x v="1"/>
    <s v="Dec"/>
    <n v="12"/>
    <n v="0.48999999999999994"/>
    <n v="2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n v="0.2"/>
    <n v="4.7976000000000028"/>
    <x v="1"/>
    <s v="Dec"/>
    <n v="12"/>
    <n v="0.10000000000000006"/>
    <n v="3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n v="0.2"/>
    <n v="22.518000000000001"/>
    <x v="0"/>
    <s v="Sep"/>
    <n v="9"/>
    <n v="0.375"/>
    <n v="4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n v="0.7"/>
    <n v="-3.5153999999999996"/>
    <x v="0"/>
    <s v="Sep"/>
    <n v="9"/>
    <n v="-0.69999999999999984"/>
    <n v="4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x v="569"/>
    <n v="182.99399999999997"/>
    <n v="3"/>
    <n v="0.8"/>
    <n v="-320.23950000000013"/>
    <x v="3"/>
    <s v="Jun"/>
    <n v="6"/>
    <n v="-1.7500000000000011"/>
    <n v="6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x v="1437"/>
    <n v="10.272000000000002"/>
    <n v="3"/>
    <n v="0.2"/>
    <n v="3.2099999999999982"/>
    <x v="3"/>
    <s v="Jun"/>
    <n v="6"/>
    <n v="0.31249999999999978"/>
    <n v="6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x v="44"/>
    <n v="7.857000000000002"/>
    <n v="3"/>
    <n v="0.7"/>
    <n v="-6.0236999999999998"/>
    <x v="3"/>
    <s v="Sep"/>
    <n v="9"/>
    <n v="-0.7666666666666665"/>
    <n v="2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n v="0.2"/>
    <n v="30.238400000000013"/>
    <x v="0"/>
    <s v="Aug"/>
    <n v="8"/>
    <n v="0.10000000000000003"/>
    <n v="2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n v="0.2"/>
    <n v="7.0712999999999981"/>
    <x v="0"/>
    <s v="Aug"/>
    <n v="8"/>
    <n v="0.33749999999999991"/>
    <n v="2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n v="0.2"/>
    <n v="3.9770999999999996"/>
    <x v="0"/>
    <s v="Aug"/>
    <n v="8"/>
    <n v="0.33749999999999997"/>
    <n v="2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n v="0"/>
    <n v="172.48140000000001"/>
    <x v="2"/>
    <s v="Aug"/>
    <n v="8"/>
    <n v="0.27"/>
    <n v="7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n v="0"/>
    <n v="9.9359999999999999"/>
    <x v="0"/>
    <s v="Apr"/>
    <n v="4"/>
    <n v="0.48000000000000004"/>
    <n v="4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n v="0"/>
    <n v="3.2849999999999993"/>
    <x v="0"/>
    <s v="Apr"/>
    <n v="4"/>
    <n v="0.29999999999999993"/>
    <n v="4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x v="570"/>
    <n v="14.352000000000002"/>
    <n v="3"/>
    <n v="0.2"/>
    <n v="4.6643999999999988"/>
    <x v="0"/>
    <s v="Apr"/>
    <n v="4"/>
    <n v="0.32499999999999984"/>
    <n v="4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n v="0.2"/>
    <n v="-55.256"/>
    <x v="3"/>
    <s v="May"/>
    <n v="5"/>
    <n v="-0.25"/>
    <n v="2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n v="0"/>
    <n v="1416.7999999999997"/>
    <x v="1"/>
    <s v="Aug"/>
    <n v="8"/>
    <n v="0.45999999999999991"/>
    <n v="4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n v="0"/>
    <n v="18.390799999999999"/>
    <x v="1"/>
    <s v="Aug"/>
    <n v="8"/>
    <n v="0.23"/>
    <n v="4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n v="0"/>
    <n v="170.51129999999998"/>
    <x v="1"/>
    <s v="Aug"/>
    <n v="8"/>
    <n v="0.28999999999999992"/>
    <n v="4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x v="968"/>
    <n v="32.400000000000006"/>
    <n v="5"/>
    <n v="0"/>
    <n v="15.552000000000001"/>
    <x v="2"/>
    <s v="Sep"/>
    <n v="9"/>
    <n v="0.48"/>
    <n v="5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x v="460"/>
    <n v="404.90000000000003"/>
    <n v="5"/>
    <n v="0"/>
    <n v="16.195999999999984"/>
    <x v="2"/>
    <s v="Sep"/>
    <n v="9"/>
    <n v="3.9999999999999959E-2"/>
    <n v="5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n v="0"/>
    <n v="4630.4755000000005"/>
    <x v="2"/>
    <s v="Sep"/>
    <n v="9"/>
    <n v="0.49"/>
    <n v="5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n v="0"/>
    <n v="6.47"/>
    <x v="2"/>
    <s v="Sep"/>
    <n v="9"/>
    <n v="0.5"/>
    <n v="5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x v="1616"/>
    <n v="2.2639999999999993"/>
    <n v="1"/>
    <n v="0.8"/>
    <n v="-5.2072000000000012"/>
    <x v="3"/>
    <s v="Jun"/>
    <n v="6"/>
    <n v="-2.3000000000000012"/>
    <n v="4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x v="1097"/>
    <n v="0.44399999999999995"/>
    <n v="1"/>
    <n v="0.8"/>
    <n v="-1.1100000000000003"/>
    <x v="3"/>
    <s v="Jun"/>
    <n v="6"/>
    <n v="-2.5000000000000009"/>
    <n v="4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x v="1248"/>
    <n v="146.17600000000002"/>
    <n v="8"/>
    <n v="0.2"/>
    <n v="47.50719999999999"/>
    <x v="3"/>
    <s v="Jun"/>
    <n v="6"/>
    <n v="0.3249999999999999"/>
    <n v="4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n v="0"/>
    <n v="7.0048000000000012"/>
    <x v="3"/>
    <s v="Dec"/>
    <n v="12"/>
    <n v="0.44000000000000006"/>
    <n v="0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x v="878"/>
    <n v="159.96000000000004"/>
    <n v="5"/>
    <n v="0.2"/>
    <n v="17.995499999999979"/>
    <x v="3"/>
    <s v="Aug"/>
    <n v="8"/>
    <n v="0.11249999999999984"/>
    <n v="6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n v="0.2"/>
    <n v="4.6440000000000001"/>
    <x v="3"/>
    <s v="Aug"/>
    <n v="8"/>
    <n v="0.33750000000000002"/>
    <n v="6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x v="824"/>
    <n v="4.3119999999999985"/>
    <n v="2"/>
    <n v="0.8"/>
    <n v="-6.8992000000000022"/>
    <x v="0"/>
    <s v="Aug"/>
    <n v="8"/>
    <n v="-1.600000000000001"/>
    <n v="4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n v="0"/>
    <n v="0.27919999999999945"/>
    <x v="1"/>
    <s v="Sep"/>
    <n v="9"/>
    <n v="1.9999999999999959E-2"/>
    <n v="0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n v="0.4"/>
    <n v="-14.163900000000005"/>
    <x v="1"/>
    <s v="Sep"/>
    <n v="9"/>
    <n v="-0.51666666666666683"/>
    <n v="0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n v="0"/>
    <n v="19.974600000000002"/>
    <x v="1"/>
    <s v="Dec"/>
    <n v="12"/>
    <n v="0.27"/>
    <n v="7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n v="0"/>
    <n v="20.927400000000006"/>
    <x v="1"/>
    <s v="Dec"/>
    <n v="12"/>
    <n v="0.13000000000000003"/>
    <n v="7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n v="0"/>
    <n v="8.4966000000000008"/>
    <x v="1"/>
    <s v="Dec"/>
    <n v="12"/>
    <n v="0.49000000000000005"/>
    <n v="7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n v="0"/>
    <n v="0.9511999999999996"/>
    <x v="1"/>
    <s v="Dec"/>
    <n v="12"/>
    <n v="0.28999999999999987"/>
    <n v="7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n v="0.2"/>
    <n v="2.9888999999999997"/>
    <x v="1"/>
    <s v="May"/>
    <n v="5"/>
    <n v="0.33749999999999997"/>
    <n v="5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n v="0.2"/>
    <n v="13.857900000000008"/>
    <x v="1"/>
    <s v="May"/>
    <n v="5"/>
    <n v="8.750000000000005E-2"/>
    <n v="5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n v="0.2"/>
    <n v="381.23749999999995"/>
    <x v="0"/>
    <s v="Nov"/>
    <n v="11"/>
    <n v="0.31249999999999994"/>
    <n v="3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n v="0.2"/>
    <n v="0.99"/>
    <x v="1"/>
    <s v="Nov"/>
    <n v="11"/>
    <n v="0.3125"/>
    <n v="5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n v="0"/>
    <n v="9.3312000000000008"/>
    <x v="1"/>
    <s v="Nov"/>
    <n v="11"/>
    <n v="0.48000000000000004"/>
    <n v="5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n v="0"/>
    <n v="54.583200000000019"/>
    <x v="1"/>
    <s v="Nov"/>
    <n v="11"/>
    <n v="0.12000000000000004"/>
    <n v="5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n v="0.2"/>
    <n v="29.702399999999997"/>
    <x v="1"/>
    <s v="Nov"/>
    <n v="11"/>
    <n v="0.32500000000000001"/>
    <n v="5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x v="1618"/>
    <n v="19.040000000000003"/>
    <n v="4"/>
    <n v="0.2"/>
    <n v="-1.4279999999999999"/>
    <x v="3"/>
    <s v="Sep"/>
    <n v="9"/>
    <n v="-7.4999999999999983E-2"/>
    <n v="6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n v="0"/>
    <n v="16.847999999999999"/>
    <x v="3"/>
    <s v="May"/>
    <n v="5"/>
    <n v="0.45"/>
    <n v="1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x v="1337"/>
    <n v="37.589999999999996"/>
    <n v="3"/>
    <n v="0"/>
    <n v="17.667299999999997"/>
    <x v="3"/>
    <s v="May"/>
    <n v="5"/>
    <n v="0.47"/>
    <n v="1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n v="0.2"/>
    <n v="9.4365999999999985"/>
    <x v="3"/>
    <s v="May"/>
    <n v="5"/>
    <n v="0.36249999999999993"/>
    <n v="1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x v="360"/>
    <n v="35.910000000000004"/>
    <n v="3"/>
    <n v="0"/>
    <n v="9.6956999999999987"/>
    <x v="2"/>
    <s v="May"/>
    <n v="5"/>
    <n v="0.26999999999999996"/>
    <n v="7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x v="766"/>
    <n v="91.032000000000011"/>
    <n v="3"/>
    <n v="0.2"/>
    <n v="-2.2758000000000109"/>
    <x v="3"/>
    <s v="Jul"/>
    <n v="7"/>
    <n v="-2.5000000000000116E-2"/>
    <n v="4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n v="0"/>
    <n v="18.037799999999997"/>
    <x v="3"/>
    <s v="May"/>
    <n v="5"/>
    <n v="0.32999999999999996"/>
    <n v="3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n v="0.2"/>
    <n v="7.5761999999999894"/>
    <x v="2"/>
    <s v="Sep"/>
    <n v="9"/>
    <n v="0.11249999999999985"/>
    <n v="5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n v="0.5"/>
    <n v="-944.99460000000045"/>
    <x v="2"/>
    <s v="Sep"/>
    <n v="9"/>
    <n v="-0.36000000000000015"/>
    <n v="5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n v="0"/>
    <n v="21.251199999999997"/>
    <x v="1"/>
    <s v="Mar"/>
    <n v="3"/>
    <n v="0.28999999999999998"/>
    <n v="6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x v="497"/>
    <n v="14.479999999999997"/>
    <n v="5"/>
    <n v="0.8"/>
    <n v="-23.89200000000001"/>
    <x v="2"/>
    <s v="Nov"/>
    <n v="11"/>
    <n v="-1.650000000000001"/>
    <n v="7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x v="33"/>
    <n v="11.952000000000002"/>
    <n v="3"/>
    <n v="0.2"/>
    <n v="4.0338000000000003"/>
    <x v="1"/>
    <s v="Jul"/>
    <n v="7"/>
    <n v="0.33749999999999997"/>
    <n v="7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x v="220"/>
    <n v="15.552000000000003"/>
    <n v="3"/>
    <n v="0.2"/>
    <n v="5.6375999999999999"/>
    <x v="1"/>
    <s v="Jul"/>
    <n v="7"/>
    <n v="0.36249999999999993"/>
    <n v="7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n v="0"/>
    <n v="21.599999999999998"/>
    <x v="2"/>
    <s v="Sep"/>
    <n v="9"/>
    <n v="0.47999999999999993"/>
    <n v="5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x v="381"/>
    <n v="209.96999999999997"/>
    <n v="3"/>
    <n v="0"/>
    <n v="90.287100000000009"/>
    <x v="2"/>
    <s v="Sep"/>
    <n v="9"/>
    <n v="0.4300000000000001"/>
    <n v="5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x v="904"/>
    <n v="112.12000000000002"/>
    <n v="5"/>
    <n v="0.2"/>
    <n v="42.045000000000002"/>
    <x v="3"/>
    <s v="Oct"/>
    <n v="10"/>
    <n v="0.37499999999999994"/>
    <n v="6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n v="0"/>
    <n v="204.76820000000001"/>
    <x v="3"/>
    <s v="Oct"/>
    <n v="10"/>
    <n v="0.13"/>
    <n v="6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x v="294"/>
    <n v="25.060000000000002"/>
    <n v="7"/>
    <n v="0"/>
    <n v="12.530000000000001"/>
    <x v="3"/>
    <s v="Nov"/>
    <n v="11"/>
    <n v="0.5"/>
    <n v="4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x v="68"/>
    <n v="6.9239999999999977"/>
    <n v="6"/>
    <n v="0.8"/>
    <n v="-10.385999999999999"/>
    <x v="0"/>
    <s v="Dec"/>
    <n v="12"/>
    <n v="-1.5000000000000004"/>
    <n v="2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n v="0.2"/>
    <n v="2.336999999999998"/>
    <x v="3"/>
    <s v="Dec"/>
    <n v="12"/>
    <n v="6.2499999999999938E-2"/>
    <n v="3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n v="0.2"/>
    <n v="13.845999999999997"/>
    <x v="3"/>
    <s v="Dec"/>
    <n v="12"/>
    <n v="0.17499999999999993"/>
    <n v="3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n v="0"/>
    <n v="8.6939999999999991"/>
    <x v="0"/>
    <s v="Jun"/>
    <n v="6"/>
    <n v="0.45999999999999996"/>
    <n v="4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n v="0"/>
    <n v="26.413199999999996"/>
    <x v="2"/>
    <s v="May"/>
    <n v="5"/>
    <n v="0.45999999999999991"/>
    <n v="4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n v="0"/>
    <n v="5.7329999999999997"/>
    <x v="3"/>
    <s v="Jan"/>
    <n v="1"/>
    <n v="0.44999999999999996"/>
    <n v="7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n v="0"/>
    <n v="2.3814000000000002"/>
    <x v="3"/>
    <s v="Jan"/>
    <n v="1"/>
    <n v="0.27"/>
    <n v="7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x v="83"/>
    <n v="120.78399999999999"/>
    <n v="1"/>
    <n v="0.2"/>
    <n v="-13.588200000000001"/>
    <x v="3"/>
    <s v="Jan"/>
    <n v="1"/>
    <n v="-0.11250000000000002"/>
    <n v="7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x v="217"/>
    <n v="322.59000000000003"/>
    <n v="3"/>
    <n v="0"/>
    <n v="64.518000000000001"/>
    <x v="1"/>
    <s v="Nov"/>
    <n v="11"/>
    <n v="0.19999999999999998"/>
    <n v="6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x v="1513"/>
    <n v="9.7619999999999969"/>
    <n v="3"/>
    <n v="0.8"/>
    <n v="-15.131100000000004"/>
    <x v="3"/>
    <s v="Oct"/>
    <n v="10"/>
    <n v="-1.5500000000000009"/>
    <n v="5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x v="457"/>
    <n v="13.719999999999999"/>
    <n v="1"/>
    <n v="0.2"/>
    <n v="1.2004999999999999"/>
    <x v="3"/>
    <s v="Oct"/>
    <n v="10"/>
    <n v="8.7499999999999994E-2"/>
    <n v="5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n v="0.2"/>
    <n v="-2.0700000000000038"/>
    <x v="3"/>
    <s v="Oct"/>
    <n v="10"/>
    <n v="-3.7500000000000068E-2"/>
    <n v="5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n v="0.2"/>
    <n v="-58.305599999999984"/>
    <x v="3"/>
    <s v="Oct"/>
    <n v="10"/>
    <n v="-0.22499999999999992"/>
    <n v="5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n v="0.2"/>
    <n v="9.8685000000000009"/>
    <x v="3"/>
    <s v="Sep"/>
    <n v="9"/>
    <n v="0.33750000000000008"/>
    <n v="4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x v="927"/>
    <n v="15.552000000000003"/>
    <n v="3"/>
    <n v="0.2"/>
    <n v="5.4432"/>
    <x v="3"/>
    <s v="Sep"/>
    <n v="9"/>
    <n v="0.34999999999999992"/>
    <n v="4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x v="29"/>
    <n v="4.8960000000000008"/>
    <n v="3"/>
    <n v="0.2"/>
    <n v="1.6523999999999992"/>
    <x v="3"/>
    <s v="Sep"/>
    <n v="9"/>
    <n v="0.3374999999999998"/>
    <n v="4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n v="0.7"/>
    <n v="-27.93119999999999"/>
    <x v="0"/>
    <s v="Dec"/>
    <n v="12"/>
    <n v="-0.73333333333333306"/>
    <n v="5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x v="742"/>
    <n v="2.8080000000000007"/>
    <n v="3"/>
    <n v="0.7"/>
    <n v="-1.9656000000000002"/>
    <x v="0"/>
    <s v="Dec"/>
    <n v="12"/>
    <n v="-0.7"/>
    <n v="5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n v="0.2"/>
    <n v="0.59979999999999656"/>
    <x v="1"/>
    <s v="Dec"/>
    <n v="12"/>
    <n v="1.2499999999999928E-2"/>
    <n v="4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x v="497"/>
    <n v="26.064000000000007"/>
    <n v="6"/>
    <n v="0.7"/>
    <n v="-19.982399999999991"/>
    <x v="1"/>
    <s v="Dec"/>
    <n v="12"/>
    <n v="-0.76666666666666616"/>
    <n v="4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x v="1205"/>
    <n v="15.696000000000002"/>
    <n v="3"/>
    <n v="0.2"/>
    <n v="5.1011999999999995"/>
    <x v="2"/>
    <s v="Nov"/>
    <n v="11"/>
    <n v="0.32499999999999996"/>
    <n v="7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n v="0"/>
    <n v="3.7235999999999989"/>
    <x v="0"/>
    <s v="Apr"/>
    <n v="4"/>
    <n v="0.28999999999999992"/>
    <n v="7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n v="0"/>
    <n v="134.99250000000001"/>
    <x v="3"/>
    <s v="May"/>
    <n v="5"/>
    <n v="0.25"/>
    <n v="4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n v="0"/>
    <n v="5.8707999999999991"/>
    <x v="3"/>
    <s v="May"/>
    <n v="5"/>
    <n v="0.26"/>
    <n v="4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n v="0"/>
    <n v="7.5991999999999997"/>
    <x v="1"/>
    <s v="Mar"/>
    <n v="3"/>
    <n v="0.46"/>
    <n v="4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x v="1174"/>
    <n v="671.93999999999994"/>
    <n v="3"/>
    <n v="0"/>
    <n v="315.81179999999995"/>
    <x v="1"/>
    <s v="Mar"/>
    <n v="3"/>
    <n v="0.47"/>
    <n v="4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x v="25"/>
    <n v="169.06400000000002"/>
    <n v="7"/>
    <n v="0.2"/>
    <n v="-14.793099999999995"/>
    <x v="3"/>
    <s v="Jan"/>
    <n v="1"/>
    <n v="-8.7499999999999967E-2"/>
    <n v="2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n v="0.2"/>
    <n v="14.754599999999996"/>
    <x v="3"/>
    <s v="Jan"/>
    <n v="1"/>
    <n v="8.7499999999999981E-2"/>
    <n v="2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n v="0"/>
    <n v="9.3312000000000008"/>
    <x v="1"/>
    <s v="Mar"/>
    <n v="3"/>
    <n v="0.48000000000000004"/>
    <n v="5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n v="0"/>
    <n v="8.299199999999999"/>
    <x v="2"/>
    <s v="Oct"/>
    <n v="10"/>
    <n v="0.25999999999999995"/>
    <n v="2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x v="1621"/>
    <n v="433.56800000000004"/>
    <n v="2"/>
    <n v="0.2"/>
    <n v="-65.035200000000046"/>
    <x v="2"/>
    <s v="Oct"/>
    <n v="10"/>
    <n v="-0.15000000000000011"/>
    <n v="2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x v="738"/>
    <n v="31.104000000000006"/>
    <n v="6"/>
    <n v="0.2"/>
    <n v="10.8864"/>
    <x v="1"/>
    <s v="Apr"/>
    <n v="4"/>
    <n v="0.34999999999999992"/>
    <n v="1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n v="0.2"/>
    <n v="17.815199999999997"/>
    <x v="1"/>
    <s v="Apr"/>
    <n v="4"/>
    <n v="0.32499999999999996"/>
    <n v="1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n v="0"/>
    <n v="0.97719999999999807"/>
    <x v="3"/>
    <s v="Nov"/>
    <n v="11"/>
    <n v="1.9999999999999962E-2"/>
    <n v="4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n v="0"/>
    <n v="6.5319999999999991"/>
    <x v="0"/>
    <s v="Jul"/>
    <n v="7"/>
    <n v="0.45999999999999996"/>
    <n v="0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n v="0"/>
    <n v="6.2208000000000006"/>
    <x v="0"/>
    <s v="Jul"/>
    <n v="7"/>
    <n v="0.48000000000000004"/>
    <n v="0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n v="0"/>
    <n v="28.0032"/>
    <x v="0"/>
    <s v="Jul"/>
    <n v="7"/>
    <n v="0.48"/>
    <n v="0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n v="0"/>
    <n v="15.764000000000003"/>
    <x v="1"/>
    <s v="Nov"/>
    <n v="11"/>
    <n v="0.28000000000000008"/>
    <n v="1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x v="173"/>
    <n v="629.94999999999993"/>
    <n v="5"/>
    <n v="0"/>
    <n v="163.78700000000003"/>
    <x v="2"/>
    <s v="Apr"/>
    <n v="4"/>
    <n v="0.26000000000000006"/>
    <n v="5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n v="0"/>
    <n v="60.255300000000005"/>
    <x v="2"/>
    <s v="Apr"/>
    <n v="4"/>
    <n v="0.49000000000000005"/>
    <n v="5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x v="1272"/>
    <n v="46.349999999999994"/>
    <n v="5"/>
    <n v="0"/>
    <n v="21.784499999999998"/>
    <x v="0"/>
    <s v="Jun"/>
    <n v="6"/>
    <n v="0.47000000000000003"/>
    <n v="2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n v="0.2"/>
    <n v="5.4288000000000007"/>
    <x v="3"/>
    <s v="Mar"/>
    <n v="3"/>
    <n v="0.36250000000000004"/>
    <n v="4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x v="15"/>
    <n v="4.2399999999999993"/>
    <n v="5"/>
    <n v="0.8"/>
    <n v="-6.3599999999999994"/>
    <x v="3"/>
    <s v="Oct"/>
    <n v="10"/>
    <n v="-1.5"/>
    <n v="4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n v="0"/>
    <n v="115.18559999999999"/>
    <x v="3"/>
    <s v="Oct"/>
    <n v="10"/>
    <n v="0.36"/>
    <n v="6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n v="0"/>
    <n v="7.6679999999999993"/>
    <x v="3"/>
    <s v="Oct"/>
    <n v="10"/>
    <n v="0.44999999999999996"/>
    <n v="6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x v="157"/>
    <n v="344.90999999999997"/>
    <n v="3"/>
    <n v="0"/>
    <n v="10.347300000000004"/>
    <x v="3"/>
    <s v="Oct"/>
    <n v="10"/>
    <n v="3.0000000000000016E-2"/>
    <n v="6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n v="0"/>
    <n v="20.484999999999999"/>
    <x v="0"/>
    <s v="Dec"/>
    <n v="12"/>
    <n v="0.25"/>
    <n v="2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n v="0"/>
    <n v="9.8159999999999954"/>
    <x v="0"/>
    <s v="Oct"/>
    <n v="10"/>
    <n v="9.999999999999995E-2"/>
    <n v="1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x v="696"/>
    <n v="6.8739999999999988"/>
    <n v="7"/>
    <n v="0.8"/>
    <n v="-10.654700000000002"/>
    <x v="3"/>
    <s v="May"/>
    <n v="5"/>
    <n v="-1.5500000000000005"/>
    <n v="5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x v="1213"/>
    <n v="1.9959999999999996"/>
    <n v="1"/>
    <n v="0.8"/>
    <n v="-3.293400000000001"/>
    <x v="3"/>
    <s v="May"/>
    <n v="5"/>
    <n v="-1.6500000000000008"/>
    <n v="5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n v="0.2"/>
    <n v="0.66959999999999997"/>
    <x v="3"/>
    <s v="May"/>
    <n v="5"/>
    <n v="7.4999999999999983E-2"/>
    <n v="5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n v="0"/>
    <n v="4.4954999999999998"/>
    <x v="0"/>
    <s v="Sep"/>
    <n v="9"/>
    <n v="0.44999999999999996"/>
    <n v="5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n v="0"/>
    <n v="5039.9856"/>
    <x v="3"/>
    <s v="Nov"/>
    <n v="11"/>
    <n v="0.48000000000000004"/>
    <n v="5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n v="0.2"/>
    <n v="6.5999999999999988"/>
    <x v="1"/>
    <s v="Jul"/>
    <n v="7"/>
    <n v="0.31249999999999994"/>
    <n v="0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n v="0"/>
    <n v="160.17660000000001"/>
    <x v="1"/>
    <s v="Nov"/>
    <n v="11"/>
    <n v="0.23000000000000004"/>
    <n v="4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n v="0.2"/>
    <n v="22.858199999999982"/>
    <x v="1"/>
    <s v="Nov"/>
    <n v="11"/>
    <n v="7.4999999999999942E-2"/>
    <n v="4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n v="0"/>
    <n v="15.074199999999998"/>
    <x v="1"/>
    <s v="Jun"/>
    <n v="6"/>
    <n v="0.28999999999999998"/>
    <n v="4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x v="627"/>
    <n v="24.700000000000003"/>
    <n v="5"/>
    <n v="0"/>
    <n v="10.374000000000001"/>
    <x v="0"/>
    <s v="Apr"/>
    <n v="4"/>
    <n v="0.42"/>
    <n v="6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n v="0"/>
    <n v="10.307099999999998"/>
    <x v="1"/>
    <s v="Apr"/>
    <n v="4"/>
    <n v="0.46999999999999992"/>
    <n v="5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x v="532"/>
    <n v="394.81600000000003"/>
    <n v="4"/>
    <n v="0.2"/>
    <n v="93.768799999999999"/>
    <x v="0"/>
    <s v="Dec"/>
    <n v="12"/>
    <n v="0.23749999999999999"/>
    <n v="5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x v="280"/>
    <n v="18.192000000000004"/>
    <n v="4"/>
    <n v="0.7"/>
    <n v="-14.553600000000003"/>
    <x v="0"/>
    <s v="Dec"/>
    <n v="12"/>
    <n v="-0.8"/>
    <n v="5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n v="0"/>
    <n v="3.4356999999999998"/>
    <x v="1"/>
    <s v="Dec"/>
    <n v="12"/>
    <n v="0.47"/>
    <n v="0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n v="0.2"/>
    <n v="249.99499999999998"/>
    <x v="1"/>
    <s v="Dec"/>
    <n v="12"/>
    <n v="0.31249999999999994"/>
    <n v="0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n v="0"/>
    <n v="18.988799999999998"/>
    <x v="1"/>
    <s v="Dec"/>
    <n v="12"/>
    <n v="0.45999999999999991"/>
    <n v="0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n v="0"/>
    <n v="84.943599999999989"/>
    <x v="1"/>
    <s v="Dec"/>
    <n v="12"/>
    <n v="0.45999999999999996"/>
    <n v="0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n v="0"/>
    <n v="18.715000000000003"/>
    <x v="2"/>
    <s v="Oct"/>
    <n v="10"/>
    <n v="0.38000000000000006"/>
    <n v="2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n v="0"/>
    <n v="4.7751999999999999"/>
    <x v="2"/>
    <s v="Oct"/>
    <n v="10"/>
    <n v="0.47"/>
    <n v="2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n v="0"/>
    <n v="4.2803999999999984"/>
    <x v="2"/>
    <s v="Oct"/>
    <n v="10"/>
    <n v="0.28999999999999992"/>
    <n v="2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n v="0"/>
    <n v="15.676799999999997"/>
    <x v="2"/>
    <s v="Oct"/>
    <n v="10"/>
    <n v="0.45999999999999991"/>
    <n v="2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x v="325"/>
    <n v="17.669999999999998"/>
    <n v="3"/>
    <n v="0"/>
    <n v="7.7748000000000008"/>
    <x v="2"/>
    <s v="Oct"/>
    <n v="10"/>
    <n v="0.44000000000000011"/>
    <n v="2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n v="0"/>
    <n v="481.46999999999991"/>
    <x v="2"/>
    <s v="Oct"/>
    <n v="10"/>
    <n v="0.29999999999999993"/>
    <n v="2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n v="0.3"/>
    <n v="-60.607800000000026"/>
    <x v="2"/>
    <s v="Oct"/>
    <n v="10"/>
    <n v="-0.15714285714285722"/>
    <n v="2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x v="112"/>
    <n v="15.984000000000002"/>
    <n v="2"/>
    <n v="0.2"/>
    <n v="4.9949999999999992"/>
    <x v="3"/>
    <s v="Dec"/>
    <n v="12"/>
    <n v="0.31249999999999989"/>
    <n v="5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n v="0"/>
    <n v="4.238999999999999"/>
    <x v="2"/>
    <s v="May"/>
    <n v="5"/>
    <n v="0.4499999999999999"/>
    <n v="4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n v="0"/>
    <n v="1.9023999999999992"/>
    <x v="2"/>
    <s v="May"/>
    <n v="5"/>
    <n v="0.28999999999999987"/>
    <n v="4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n v="0"/>
    <n v="11.543199999999999"/>
    <x v="2"/>
    <s v="May"/>
    <n v="5"/>
    <n v="0.47"/>
    <n v="4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x v="1626"/>
    <n v="128.39999999999998"/>
    <n v="3"/>
    <n v="0"/>
    <n v="64.199999999999989"/>
    <x v="0"/>
    <s v="Mar"/>
    <n v="3"/>
    <n v="0.5"/>
    <n v="4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n v="0"/>
    <n v="29.271599999999999"/>
    <x v="2"/>
    <s v="Nov"/>
    <n v="11"/>
    <n v="0.47"/>
    <n v="4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n v="0"/>
    <n v="4.4352"/>
    <x v="1"/>
    <s v="Feb"/>
    <n v="2"/>
    <n v="0.48"/>
    <n v="4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n v="0.15"/>
    <n v="85.175999999999974"/>
    <x v="3"/>
    <s v="Apr"/>
    <n v="4"/>
    <n v="0.17647058823529407"/>
    <n v="2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x v="1485"/>
    <n v="4799.9839999999995"/>
    <n v="2"/>
    <n v="0.2"/>
    <n v="359.99879999999962"/>
    <x v="3"/>
    <s v="Apr"/>
    <n v="4"/>
    <n v="7.4999999999999928E-2"/>
    <n v="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n v="0"/>
    <n v="18.211199999999998"/>
    <x v="3"/>
    <s v="Jun"/>
    <n v="6"/>
    <n v="0.48"/>
    <n v="2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n v="0.2"/>
    <n v="6.6293999999999995"/>
    <x v="3"/>
    <s v="Jun"/>
    <n v="6"/>
    <n v="0.36249999999999999"/>
    <n v="2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x v="1629"/>
    <n v="385.80000000000007"/>
    <n v="5"/>
    <n v="0.2"/>
    <n v="130.20749999999998"/>
    <x v="3"/>
    <s v="Jun"/>
    <n v="6"/>
    <n v="0.33749999999999991"/>
    <n v="2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n v="0"/>
    <n v="1.0296000000000021"/>
    <x v="3"/>
    <s v="Jun"/>
    <n v="6"/>
    <n v="1.0000000000000021E-2"/>
    <n v="2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x v="672"/>
    <n v="174.42000000000002"/>
    <n v="3"/>
    <n v="0"/>
    <n v="41.860800000000005"/>
    <x v="3"/>
    <s v="Jun"/>
    <n v="6"/>
    <n v="0.24"/>
    <n v="2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x v="186"/>
    <n v="1.9639999999999995"/>
    <n v="2"/>
    <n v="0.8"/>
    <n v="-3.2406000000000006"/>
    <x v="0"/>
    <s v="Sep"/>
    <n v="9"/>
    <n v="-1.6500000000000008"/>
    <n v="3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n v="0.6"/>
    <n v="-42.492599999999982"/>
    <x v="2"/>
    <s v="Dec"/>
    <n v="12"/>
    <n v="-0.44999999999999984"/>
    <n v="4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n v="0"/>
    <n v="21.5824"/>
    <x v="3"/>
    <s v="Nov"/>
    <n v="11"/>
    <n v="0.47"/>
    <n v="5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n v="0.2"/>
    <n v="-6.9282000000000039"/>
    <x v="1"/>
    <s v="Jan"/>
    <n v="1"/>
    <n v="-0.11250000000000006"/>
    <n v="5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n v="0"/>
    <n v="10.3408"/>
    <x v="0"/>
    <s v="Mar"/>
    <n v="3"/>
    <n v="0.45999999999999996"/>
    <n v="2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n v="0.6"/>
    <n v="-348.62940000000003"/>
    <x v="3"/>
    <s v="Jul"/>
    <n v="7"/>
    <n v="-1.05"/>
    <n v="5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x v="852"/>
    <n v="11.393999999999998"/>
    <n v="9"/>
    <n v="0.8"/>
    <n v="-17.660699999999999"/>
    <x v="3"/>
    <s v="Jul"/>
    <n v="7"/>
    <n v="-1.55"/>
    <n v="5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x v="1631"/>
    <n v="15.552000000000003"/>
    <n v="3"/>
    <n v="0.2"/>
    <n v="5.6375999999999999"/>
    <x v="3"/>
    <s v="Jul"/>
    <n v="7"/>
    <n v="0.36249999999999993"/>
    <n v="5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x v="1552"/>
    <n v="31.104000000000006"/>
    <n v="6"/>
    <n v="0.2"/>
    <n v="11.2752"/>
    <x v="3"/>
    <s v="Jul"/>
    <n v="7"/>
    <n v="0.36249999999999993"/>
    <n v="5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x v="351"/>
    <n v="6.3159999999999981"/>
    <n v="1"/>
    <n v="0.8"/>
    <n v="-10.421400000000002"/>
    <x v="3"/>
    <s v="Jul"/>
    <n v="7"/>
    <n v="-1.6500000000000008"/>
    <n v="5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x v="205"/>
    <n v="11.352000000000002"/>
    <n v="3"/>
    <n v="0.2"/>
    <n v="4.1151"/>
    <x v="2"/>
    <s v="Sep"/>
    <n v="9"/>
    <n v="0.36249999999999993"/>
    <n v="3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x v="859"/>
    <n v="20.808000000000003"/>
    <n v="9"/>
    <n v="0.2"/>
    <n v="7.0226999999999995"/>
    <x v="2"/>
    <s v="Sep"/>
    <n v="9"/>
    <n v="0.33749999999999991"/>
    <n v="3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x v="1382"/>
    <n v="11.415999999999997"/>
    <n v="4"/>
    <n v="0.8"/>
    <n v="-18.836400000000005"/>
    <x v="0"/>
    <s v="Jul"/>
    <n v="7"/>
    <n v="-1.6500000000000008"/>
    <n v="4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x v="1632"/>
    <n v="9.4080000000000013"/>
    <n v="7"/>
    <n v="0.2"/>
    <n v="0.70560000000000045"/>
    <x v="3"/>
    <s v="Aug"/>
    <n v="8"/>
    <n v="7.5000000000000039E-2"/>
    <n v="5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n v="0"/>
    <n v="5.9489999999999981"/>
    <x v="3"/>
    <s v="Mar"/>
    <n v="3"/>
    <n v="0.29999999999999993"/>
    <n v="2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n v="0"/>
    <n v="100.65599999999999"/>
    <x v="3"/>
    <s v="Dec"/>
    <n v="12"/>
    <n v="0.48"/>
    <n v="6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n v="0"/>
    <n v="11.858400000000003"/>
    <x v="2"/>
    <s v="Sep"/>
    <n v="9"/>
    <n v="0.27000000000000007"/>
    <n v="6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n v="0.2"/>
    <n v="6.5753999999999984"/>
    <x v="2"/>
    <s v="Sep"/>
    <n v="9"/>
    <n v="0.32499999999999996"/>
    <n v="6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n v="0"/>
    <n v="5.9987999999999815"/>
    <x v="0"/>
    <s v="Apr"/>
    <n v="4"/>
    <n v="3.9999999999999876E-2"/>
    <n v="1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n v="0"/>
    <n v="13.070699999999999"/>
    <x v="0"/>
    <s v="Apr"/>
    <n v="4"/>
    <n v="0.47"/>
    <n v="1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x v="177"/>
    <n v="66.300000000000011"/>
    <n v="3"/>
    <n v="0"/>
    <n v="8.6190000000000033"/>
    <x v="2"/>
    <s v="Mar"/>
    <n v="3"/>
    <n v="0.13000000000000003"/>
    <n v="4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n v="0"/>
    <n v="0.73799999999999988"/>
    <x v="3"/>
    <s v="Nov"/>
    <n v="11"/>
    <n v="0.44999999999999996"/>
    <n v="6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n v="0"/>
    <n v="272.79200000000003"/>
    <x v="3"/>
    <s v="Nov"/>
    <n v="11"/>
    <n v="0.26"/>
    <n v="6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n v="0"/>
    <n v="7.5239999999999991"/>
    <x v="3"/>
    <s v="Nov"/>
    <n v="11"/>
    <n v="0.36"/>
    <n v="6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n v="0"/>
    <n v="40.516799999999996"/>
    <x v="0"/>
    <s v="Dec"/>
    <n v="12"/>
    <n v="0.45999999999999996"/>
    <n v="4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n v="0"/>
    <n v="150.38400000000001"/>
    <x v="0"/>
    <s v="Dec"/>
    <n v="12"/>
    <n v="0.20000000000000004"/>
    <n v="4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n v="0.1"/>
    <n v="177.42059999999998"/>
    <x v="2"/>
    <s v="Sep"/>
    <n v="9"/>
    <n v="0.19999999999999998"/>
    <n v="0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n v="0.2"/>
    <n v="-13.286700000000002"/>
    <x v="1"/>
    <s v="Oct"/>
    <n v="10"/>
    <n v="-0.23750000000000002"/>
    <n v="0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n v="0.2"/>
    <n v="2.271199999999999"/>
    <x v="1"/>
    <s v="Oct"/>
    <n v="10"/>
    <n v="0.21249999999999988"/>
    <n v="0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n v="0.2"/>
    <n v="1.0346000000000006"/>
    <x v="1"/>
    <s v="Oct"/>
    <n v="10"/>
    <n v="8.750000000000005E-2"/>
    <n v="0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n v="0.2"/>
    <n v="20.576399999999996"/>
    <x v="3"/>
    <s v="Oct"/>
    <n v="10"/>
    <n v="0.32499999999999996"/>
    <n v="3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x v="261"/>
    <n v="96.783999999999978"/>
    <n v="4"/>
    <n v="0.8"/>
    <n v="-145.17600000000002"/>
    <x v="3"/>
    <s v="Oct"/>
    <n v="10"/>
    <n v="-1.5000000000000004"/>
    <n v="3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n v="0.6"/>
    <n v="-6.8094000000000037"/>
    <x v="3"/>
    <s v="Oct"/>
    <n v="10"/>
    <n v="-0.65000000000000024"/>
    <n v="3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n v="0.7"/>
    <n v="-6.833400000000001"/>
    <x v="1"/>
    <s v="Sep"/>
    <n v="9"/>
    <n v="-0.70000000000000007"/>
    <n v="5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n v="0.2"/>
    <n v="-22.138200000000012"/>
    <x v="0"/>
    <s v="Mar"/>
    <n v="3"/>
    <n v="-0.11250000000000006"/>
    <n v="2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n v="0"/>
    <n v="23.99"/>
    <x v="3"/>
    <s v="Oct"/>
    <n v="10"/>
    <n v="0.5"/>
    <n v="5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x v="708"/>
    <n v="13.049999999999999"/>
    <n v="5"/>
    <n v="0"/>
    <n v="6.0029999999999992"/>
    <x v="3"/>
    <s v="Oct"/>
    <n v="10"/>
    <n v="0.45999999999999996"/>
    <n v="4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n v="0"/>
    <n v="19.827599999999997"/>
    <x v="3"/>
    <s v="Aug"/>
    <n v="8"/>
    <n v="0.30999999999999994"/>
    <n v="4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n v="0"/>
    <n v="24.143999999999998"/>
    <x v="3"/>
    <s v="Sep"/>
    <n v="9"/>
    <n v="0.3"/>
    <n v="4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x v="1634"/>
    <n v="11.673000000000002"/>
    <n v="3"/>
    <n v="0.7"/>
    <n v="-7.782"/>
    <x v="3"/>
    <s v="Nov"/>
    <n v="11"/>
    <n v="-0.66666666666666652"/>
    <n v="5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x v="584"/>
    <n v="863.12799999999993"/>
    <n v="8"/>
    <n v="0.3"/>
    <n v="-160.29520000000008"/>
    <x v="0"/>
    <s v="Nov"/>
    <n v="11"/>
    <n v="-0.18571428571428583"/>
    <n v="4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x v="305"/>
    <n v="3.5639999999999992"/>
    <n v="3"/>
    <n v="0.8"/>
    <n v="-6.2370000000000019"/>
    <x v="0"/>
    <s v="Nov"/>
    <n v="11"/>
    <n v="-1.7500000000000009"/>
    <n v="4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x v="1318"/>
    <n v="956.6647999999999"/>
    <n v="7"/>
    <n v="0.32"/>
    <n v="-225.09759999999991"/>
    <x v="0"/>
    <s v="Nov"/>
    <n v="11"/>
    <n v="-0.23529411764705876"/>
    <n v="4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x v="542"/>
    <n v="12.587999999999997"/>
    <n v="3"/>
    <n v="0.8"/>
    <n v="-20.140800000000006"/>
    <x v="0"/>
    <s v="Nov"/>
    <n v="11"/>
    <n v="-1.6000000000000008"/>
    <n v="4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n v="0.2"/>
    <n v="45.139500000000005"/>
    <x v="0"/>
    <s v="Nov"/>
    <n v="11"/>
    <n v="0.26250000000000001"/>
    <n v="4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n v="0"/>
    <n v="148.13799999999992"/>
    <x v="3"/>
    <s v="Jun"/>
    <n v="6"/>
    <n v="0.1699999999999999"/>
    <n v="4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n v="0.2"/>
    <n v="190.42980000000006"/>
    <x v="1"/>
    <s v="Nov"/>
    <n v="11"/>
    <n v="0.27500000000000008"/>
    <n v="4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n v="0"/>
    <n v="85.181600000000003"/>
    <x v="0"/>
    <s v="Nov"/>
    <n v="11"/>
    <n v="0.41000000000000003"/>
    <n v="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x v="1546"/>
    <n v="71.928000000000011"/>
    <n v="9"/>
    <n v="0.2"/>
    <n v="6.2936999999999976"/>
    <x v="3"/>
    <s v="Jul"/>
    <n v="7"/>
    <n v="8.7499999999999953E-2"/>
    <n v="0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n v="0"/>
    <n v="7.5370999999999988"/>
    <x v="3"/>
    <s v="Jul"/>
    <n v="7"/>
    <n v="0.28999999999999998"/>
    <n v="0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x v="307"/>
    <n v="3.5920000000000005"/>
    <n v="1"/>
    <n v="0.2"/>
    <n v="1.1224999999999996"/>
    <x v="1"/>
    <s v="Oct"/>
    <n v="10"/>
    <n v="0.31249999999999983"/>
    <n v="5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x v="167"/>
    <n v="48.631999999999991"/>
    <n v="2"/>
    <n v="0.8"/>
    <n v="-121.58000000000004"/>
    <x v="1"/>
    <s v="Jul"/>
    <n v="7"/>
    <n v="-2.5000000000000013"/>
    <n v="4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n v="0"/>
    <n v="61.38900000000001"/>
    <x v="3"/>
    <s v="Aug"/>
    <n v="8"/>
    <n v="0.19000000000000003"/>
    <n v="4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n v="0"/>
    <n v="2365.9817999999996"/>
    <x v="0"/>
    <s v="Apr"/>
    <n v="4"/>
    <n v="0.25999999999999995"/>
    <n v="4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n v="0"/>
    <n v="3.2867999999999995"/>
    <x v="0"/>
    <s v="Apr"/>
    <n v="4"/>
    <n v="0.3299999999999999"/>
    <n v="4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x v="875"/>
    <n v="25.299999999999997"/>
    <n v="5"/>
    <n v="0"/>
    <n v="11.890999999999998"/>
    <x v="0"/>
    <s v="Apr"/>
    <n v="4"/>
    <n v="0.47"/>
    <n v="4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n v="0"/>
    <n v="5.2255999999999991"/>
    <x v="2"/>
    <s v="Nov"/>
    <n v="11"/>
    <n v="0.45999999999999996"/>
    <n v="4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n v="0.1"/>
    <n v="14.62239999999999"/>
    <x v="2"/>
    <s v="Nov"/>
    <n v="11"/>
    <n v="0.21111111111111097"/>
    <n v="4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n v="0"/>
    <n v="1.7343"/>
    <x v="2"/>
    <s v="Dec"/>
    <n v="12"/>
    <n v="0.47"/>
    <n v="3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n v="0"/>
    <n v="496.78649999999993"/>
    <x v="2"/>
    <s v="Dec"/>
    <n v="12"/>
    <n v="0.44999999999999996"/>
    <n v="3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x v="1092"/>
    <n v="246.13279999999997"/>
    <n v="2"/>
    <n v="0.32"/>
    <n v="-76.011599999999973"/>
    <x v="1"/>
    <s v="Nov"/>
    <n v="11"/>
    <n v="-0.30882352941176461"/>
    <n v="5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n v="0.2"/>
    <n v="3.9473999999999996"/>
    <x v="1"/>
    <s v="Nov"/>
    <n v="11"/>
    <n v="0.33749999999999997"/>
    <n v="5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n v="0.2"/>
    <n v="164.99700000000001"/>
    <x v="1"/>
    <s v="Nov"/>
    <n v="11"/>
    <n v="0.375"/>
    <n v="5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n v="0.2"/>
    <n v="-12.956800000000005"/>
    <x v="3"/>
    <s v="Dec"/>
    <n v="12"/>
    <n v="-0.20000000000000007"/>
    <n v="6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x v="1182"/>
    <n v="33.279999999999994"/>
    <n v="5"/>
    <n v="0.8"/>
    <n v="-49.92"/>
    <x v="1"/>
    <s v="May"/>
    <n v="5"/>
    <n v="-1.5000000000000002"/>
    <n v="4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x v="706"/>
    <n v="14.088000000000001"/>
    <n v="3"/>
    <n v="0.2"/>
    <n v="4.9307999999999996"/>
    <x v="1"/>
    <s v="May"/>
    <n v="5"/>
    <n v="0.34999999999999992"/>
    <n v="4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n v="0"/>
    <n v="2.7899999999999991"/>
    <x v="3"/>
    <s v="Dec"/>
    <n v="12"/>
    <n v="0.24999999999999992"/>
    <n v="4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n v="0.2"/>
    <n v="22.408199999999994"/>
    <x v="3"/>
    <s v="Dec"/>
    <n v="12"/>
    <n v="2.4999999999999994E-2"/>
    <n v="4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n v="0"/>
    <n v="68.039999999999992"/>
    <x v="3"/>
    <s v="Dec"/>
    <n v="12"/>
    <n v="0.35999999999999993"/>
    <n v="4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n v="0.4"/>
    <n v="-10.796399999999995"/>
    <x v="3"/>
    <s v="Mar"/>
    <n v="3"/>
    <n v="-0.1999999999999999"/>
    <n v="6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n v="0.5"/>
    <n v="-120.51299999999998"/>
    <x v="3"/>
    <s v="Oct"/>
    <n v="10"/>
    <n v="-0.67999999999999994"/>
    <n v="5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x v="1609"/>
    <n v="129.39000000000001"/>
    <n v="3"/>
    <n v="0"/>
    <n v="54.343800000000009"/>
    <x v="3"/>
    <s v="Jul"/>
    <n v="7"/>
    <n v="0.42000000000000004"/>
    <n v="7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n v="0"/>
    <n v="0.54319999999999879"/>
    <x v="3"/>
    <s v="Sep"/>
    <n v="9"/>
    <n v="9.9999999999999777E-3"/>
    <n v="6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x v="1447"/>
    <n v="4367.8960000000006"/>
    <n v="13"/>
    <n v="0.2"/>
    <n v="327.59220000000005"/>
    <x v="3"/>
    <s v="Aug"/>
    <n v="8"/>
    <n v="7.4999999999999997E-2"/>
    <n v="3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x v="1160"/>
    <n v="49.568000000000005"/>
    <n v="2"/>
    <n v="0.2"/>
    <n v="15.489999999999997"/>
    <x v="3"/>
    <s v="Aug"/>
    <n v="8"/>
    <n v="0.31249999999999989"/>
    <n v="3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n v="0.2"/>
    <n v="12.103199999999994"/>
    <x v="3"/>
    <s v="Aug"/>
    <n v="8"/>
    <n v="7.4999999999999956E-2"/>
    <n v="3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x v="845"/>
    <n v="2.7840000000000003"/>
    <n v="2"/>
    <n v="0.2"/>
    <n v="0.41759999999999986"/>
    <x v="3"/>
    <s v="Aug"/>
    <n v="8"/>
    <n v="0.14999999999999994"/>
    <n v="3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n v="0.2"/>
    <n v="2.9429999999999992"/>
    <x v="3"/>
    <s v="Aug"/>
    <n v="8"/>
    <n v="0.33749999999999986"/>
    <n v="3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n v="0.2"/>
    <n v="1.0269000000000001"/>
    <x v="2"/>
    <s v="Aug"/>
    <n v="8"/>
    <n v="0.26250000000000007"/>
    <n v="3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x v="760"/>
    <n v="59.751999999999995"/>
    <n v="7"/>
    <n v="0.2"/>
    <n v="19.4194"/>
    <x v="0"/>
    <s v="Oct"/>
    <n v="10"/>
    <n v="0.32500000000000001"/>
    <n v="0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n v="0"/>
    <n v="3.195999999999998"/>
    <x v="2"/>
    <s v="Oct"/>
    <n v="10"/>
    <n v="4.9999999999999968E-2"/>
    <n v="4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x v="1472"/>
    <n v="383.96000000000004"/>
    <n v="5"/>
    <n v="0.2"/>
    <n v="38.396000000000015"/>
    <x v="2"/>
    <s v="Oct"/>
    <n v="10"/>
    <n v="0.10000000000000003"/>
    <n v="4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x v="507"/>
    <n v="7.7520000000000007"/>
    <n v="3"/>
    <n v="0.2"/>
    <n v="2.8100999999999998"/>
    <x v="0"/>
    <s v="Jun"/>
    <n v="6"/>
    <n v="0.36249999999999993"/>
    <n v="0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x v="301"/>
    <n v="33.568000000000005"/>
    <n v="2"/>
    <n v="0.2"/>
    <n v="11.748799999999997"/>
    <x v="0"/>
    <s v="Jun"/>
    <n v="6"/>
    <n v="0.34999999999999987"/>
    <n v="0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n v="0.2"/>
    <n v="66.634399999999971"/>
    <x v="2"/>
    <s v="Nov"/>
    <n v="11"/>
    <n v="9.999999999999995E-2"/>
    <n v="7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n v="0.2"/>
    <n v="-64.544399999999968"/>
    <x v="2"/>
    <s v="Nov"/>
    <n v="11"/>
    <n v="-0.11249999999999995"/>
    <n v="7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x v="624"/>
    <n v="21.936000000000003"/>
    <n v="3"/>
    <n v="0.2"/>
    <n v="8.2259999999999991"/>
    <x v="2"/>
    <s v="Nov"/>
    <n v="11"/>
    <n v="0.37499999999999989"/>
    <n v="7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n v="0"/>
    <n v="9.3312000000000008"/>
    <x v="2"/>
    <s v="Nov"/>
    <n v="11"/>
    <n v="0.48000000000000004"/>
    <n v="7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7"/>
    <n v="4"/>
    <n v="0.2"/>
    <n v="139.98999999999995"/>
    <x v="2"/>
    <s v="Nov"/>
    <n v="11"/>
    <n v="0.31249999999999983"/>
    <n v="7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n v="0"/>
    <n v="4.1950000000000003"/>
    <x v="2"/>
    <s v="Sep"/>
    <n v="9"/>
    <n v="0.25"/>
    <n v="4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n v="0"/>
    <n v="5.24"/>
    <x v="1"/>
    <s v="Jun"/>
    <n v="6"/>
    <n v="0.25"/>
    <n v="6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n v="0.2"/>
    <n v="27.734999999999996"/>
    <x v="1"/>
    <s v="Jun"/>
    <n v="6"/>
    <n v="0.31249999999999994"/>
    <n v="6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n v="0"/>
    <n v="9.126899999999992"/>
    <x v="1"/>
    <s v="Jun"/>
    <n v="6"/>
    <n v="2.9999999999999971E-2"/>
    <n v="6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n v="0"/>
    <n v="78.894199999999998"/>
    <x v="1"/>
    <s v="Jul"/>
    <n v="7"/>
    <n v="0.47"/>
    <n v="7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n v="0"/>
    <n v="25.537799999999997"/>
    <x v="3"/>
    <s v="Dec"/>
    <n v="12"/>
    <n v="0.31"/>
    <n v="4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x v="1124"/>
    <n v="23.976000000000003"/>
    <n v="3"/>
    <n v="0.2"/>
    <n v="-5.694300000000001"/>
    <x v="2"/>
    <s v="Dec"/>
    <n v="12"/>
    <n v="-0.23750000000000002"/>
    <n v="5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n v="0"/>
    <n v="7.9895999999999994"/>
    <x v="2"/>
    <s v="Dec"/>
    <n v="12"/>
    <n v="0.24"/>
    <n v="5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x v="444"/>
    <n v="14.952000000000004"/>
    <n v="2"/>
    <n v="0.7"/>
    <n v="-11.961599999999997"/>
    <x v="1"/>
    <s v="Feb"/>
    <n v="2"/>
    <n v="-0.7999999999999996"/>
    <n v="5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x v="1387"/>
    <n v="323.98199999999997"/>
    <n v="3"/>
    <n v="0.4"/>
    <n v="-80.995500000000021"/>
    <x v="1"/>
    <s v="Feb"/>
    <n v="2"/>
    <n v="-0.25000000000000011"/>
    <n v="5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x v="315"/>
    <n v="2.2860000000000005"/>
    <n v="2"/>
    <n v="0.7"/>
    <n v="-1.6763999999999997"/>
    <x v="1"/>
    <s v="Feb"/>
    <n v="2"/>
    <n v="-0.73333333333333306"/>
    <n v="5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x v="873"/>
    <n v="14.352000000000002"/>
    <n v="3"/>
    <n v="0.2"/>
    <n v="0.8969999999999998"/>
    <x v="1"/>
    <s v="Feb"/>
    <n v="2"/>
    <n v="6.2499999999999979E-2"/>
    <n v="5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n v="0.2"/>
    <n v="0.89969999999999573"/>
    <x v="1"/>
    <s v="Feb"/>
    <n v="2"/>
    <n v="1.249999999999994E-2"/>
    <n v="5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x v="1306"/>
    <n v="9.2099999999999991"/>
    <n v="3"/>
    <n v="0"/>
    <n v="2.3025000000000002"/>
    <x v="0"/>
    <s v="Jan"/>
    <n v="1"/>
    <n v="0.25000000000000006"/>
    <n v="2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n v="0"/>
    <n v="8.2799999999999994"/>
    <x v="0"/>
    <s v="Jan"/>
    <n v="1"/>
    <n v="0.45999999999999996"/>
    <n v="2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x v="1433"/>
    <n v="42.929999999999993"/>
    <n v="9"/>
    <n v="0"/>
    <n v="19.318499999999997"/>
    <x v="3"/>
    <s v="Apr"/>
    <n v="4"/>
    <n v="0.45"/>
    <n v="6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x v="1639"/>
    <n v="15.552000000000003"/>
    <n v="3"/>
    <n v="0.2"/>
    <n v="5.4432"/>
    <x v="3"/>
    <s v="Oct"/>
    <n v="10"/>
    <n v="0.34999999999999992"/>
    <n v="6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n v="0.2"/>
    <n v="1.1200000000000001"/>
    <x v="3"/>
    <s v="Oct"/>
    <n v="10"/>
    <n v="6.25E-2"/>
    <n v="6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n v="0"/>
    <n v="6.796599999999998"/>
    <x v="3"/>
    <s v="Sep"/>
    <n v="9"/>
    <n v="0.33999999999999991"/>
    <n v="5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n v="0.2"/>
    <n v="8.0219999999999985"/>
    <x v="3"/>
    <s v="Sep"/>
    <n v="9"/>
    <n v="0.34999999999999992"/>
    <n v="5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n v="0.2"/>
    <n v="14.628000000000005"/>
    <x v="1"/>
    <s v="Dec"/>
    <n v="12"/>
    <n v="0.28750000000000009"/>
    <n v="6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n v="0.2"/>
    <n v="9.2178000000000004"/>
    <x v="1"/>
    <s v="Dec"/>
    <n v="12"/>
    <n v="0.33750000000000002"/>
    <n v="6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x v="1641"/>
    <n v="7.9200000000000008"/>
    <n v="1"/>
    <n v="0.2"/>
    <n v="2.7719999999999994"/>
    <x v="1"/>
    <s v="Dec"/>
    <n v="12"/>
    <n v="0.34999999999999987"/>
    <n v="4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x v="1093"/>
    <n v="14.368000000000002"/>
    <n v="2"/>
    <n v="0.2"/>
    <n v="3.9512"/>
    <x v="1"/>
    <s v="Dec"/>
    <n v="12"/>
    <n v="0.27499999999999997"/>
    <n v="4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n v="0"/>
    <n v="22.6737"/>
    <x v="1"/>
    <s v="Nov"/>
    <n v="11"/>
    <n v="0.21"/>
    <n v="4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n v="0"/>
    <n v="53.495399999999989"/>
    <x v="1"/>
    <s v="Nov"/>
    <n v="11"/>
    <n v="0.46999999999999992"/>
    <n v="4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x v="968"/>
    <n v="5.1840000000000011"/>
    <n v="1"/>
    <n v="0.2"/>
    <n v="1.8144"/>
    <x v="3"/>
    <s v="Aug"/>
    <n v="8"/>
    <n v="0.34999999999999992"/>
    <n v="5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n v="0"/>
    <n v="6.5120000000000005"/>
    <x v="2"/>
    <s v="Mar"/>
    <n v="3"/>
    <n v="0.4"/>
    <n v="0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n v="0"/>
    <n v="157.87019999999993"/>
    <x v="3"/>
    <s v="Dec"/>
    <n v="12"/>
    <n v="0.28999999999999987"/>
    <n v="4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n v="0.2"/>
    <n v="6.690599999999999"/>
    <x v="3"/>
    <s v="Mar"/>
    <n v="3"/>
    <n v="0.33749999999999991"/>
    <n v="3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n v="0.2"/>
    <n v="-131.50080000000005"/>
    <x v="3"/>
    <s v="Mar"/>
    <n v="3"/>
    <n v="-0.20000000000000007"/>
    <n v="3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n v="0"/>
    <n v="10.949399999999997"/>
    <x v="3"/>
    <s v="Mar"/>
    <n v="3"/>
    <n v="0.10999999999999996"/>
    <n v="3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n v="0"/>
    <n v="85.982800000000012"/>
    <x v="3"/>
    <s v="Mar"/>
    <n v="3"/>
    <n v="0.43000000000000005"/>
    <n v="3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n v="0.1"/>
    <n v="140.39599999999993"/>
    <x v="0"/>
    <s v="Sep"/>
    <n v="9"/>
    <n v="0.2222222222222221"/>
    <n v="7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n v="0"/>
    <n v="26.1096"/>
    <x v="0"/>
    <s v="Sep"/>
    <n v="9"/>
    <n v="0.43"/>
    <n v="7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x v="655"/>
    <n v="20.724000000000004"/>
    <n v="2"/>
    <n v="0.7"/>
    <n v="-15.197599999999994"/>
    <x v="3"/>
    <s v="Nov"/>
    <n v="11"/>
    <n v="-0.73333333333333295"/>
    <n v="5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x v="392"/>
    <n v="415.87200000000007"/>
    <n v="8"/>
    <n v="0.2"/>
    <n v="-41.587199999999996"/>
    <x v="3"/>
    <s v="Nov"/>
    <n v="11"/>
    <n v="-9.9999999999999978E-2"/>
    <n v="5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n v="0.2"/>
    <n v="1.4672000000000001"/>
    <x v="3"/>
    <s v="Apr"/>
    <n v="4"/>
    <n v="8.7499999999999994E-2"/>
    <n v="4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n v="0.2"/>
    <n v="-4.7460000000000013"/>
    <x v="3"/>
    <s v="Apr"/>
    <n v="4"/>
    <n v="-0.17500000000000004"/>
    <n v="4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n v="0.2"/>
    <n v="34.741999999999997"/>
    <x v="3"/>
    <s v="Dec"/>
    <n v="12"/>
    <n v="0.36249999999999993"/>
    <n v="2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n v="0"/>
    <n v="6.2208000000000006"/>
    <x v="3"/>
    <s v="Dec"/>
    <n v="12"/>
    <n v="0.48000000000000004"/>
    <n v="2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x v="739"/>
    <n v="19.008000000000003"/>
    <n v="8"/>
    <n v="0.7"/>
    <n v="-12.671999999999997"/>
    <x v="3"/>
    <s v="Nov"/>
    <n v="11"/>
    <n v="-0.66666666666666641"/>
    <n v="2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x v="692"/>
    <n v="1598.0580000000002"/>
    <n v="7"/>
    <n v="0.7"/>
    <n v="-1065.3719999999998"/>
    <x v="1"/>
    <s v="Dec"/>
    <n v="12"/>
    <n v="-0.66666666666666652"/>
    <n v="3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n v="0.2"/>
    <n v="12.011999999999999"/>
    <x v="1"/>
    <s v="Dec"/>
    <n v="12"/>
    <n v="0.32499999999999996"/>
    <n v="3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x v="289"/>
    <n v="10.368000000000002"/>
    <n v="2"/>
    <n v="0.2"/>
    <n v="3.6288"/>
    <x v="3"/>
    <s v="Dec"/>
    <n v="12"/>
    <n v="0.34999999999999992"/>
    <n v="0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x v="622"/>
    <n v="77.720000000000013"/>
    <n v="1"/>
    <n v="0.6"/>
    <n v="-66.061999999999998"/>
    <x v="3"/>
    <s v="Dec"/>
    <n v="12"/>
    <n v="-0.84999999999999987"/>
    <n v="0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x v="867"/>
    <n v="520.46399999999994"/>
    <n v="2"/>
    <n v="0.3"/>
    <n v="-14.870399999999961"/>
    <x v="3"/>
    <s v="Dec"/>
    <n v="12"/>
    <n v="-2.8571428571428501E-2"/>
    <n v="0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n v="0"/>
    <n v="54.860399999999998"/>
    <x v="0"/>
    <s v="May"/>
    <n v="5"/>
    <n v="0.49"/>
    <n v="2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x v="119"/>
    <n v="29.160000000000004"/>
    <n v="3"/>
    <n v="0"/>
    <n v="8.4563999999999986"/>
    <x v="3"/>
    <s v="Feb"/>
    <n v="2"/>
    <n v="0.28999999999999992"/>
    <n v="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n v="0"/>
    <n v="35.623800000000003"/>
    <x v="3"/>
    <s v="May"/>
    <n v="5"/>
    <n v="0.27"/>
    <n v="2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n v="0"/>
    <n v="8.2943999999999996"/>
    <x v="3"/>
    <s v="May"/>
    <n v="5"/>
    <n v="0.31999999999999995"/>
    <n v="2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n v="0"/>
    <n v="162.09479999999996"/>
    <x v="3"/>
    <s v="May"/>
    <n v="5"/>
    <n v="0.22999999999999995"/>
    <n v="2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n v="0"/>
    <n v="3.4827000000000004"/>
    <x v="3"/>
    <s v="May"/>
    <n v="5"/>
    <n v="0.47000000000000003"/>
    <n v="2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n v="0"/>
    <n v="7.094999999999998"/>
    <x v="3"/>
    <s v="May"/>
    <n v="5"/>
    <n v="0.3299999999999999"/>
    <n v="2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n v="0.2"/>
    <n v="3.2899999999999996"/>
    <x v="3"/>
    <s v="Sep"/>
    <n v="9"/>
    <n v="0.31249999999999994"/>
    <n v="2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x v="630"/>
    <n v="20.544000000000004"/>
    <n v="6"/>
    <n v="0.2"/>
    <n v="6.4199999999999964"/>
    <x v="3"/>
    <s v="Sep"/>
    <n v="9"/>
    <n v="0.31249999999999978"/>
    <n v="2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n v="0"/>
    <n v="50.351999999999997"/>
    <x v="0"/>
    <s v="Nov"/>
    <n v="11"/>
    <n v="0.47999999999999993"/>
    <n v="5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n v="0"/>
    <n v="16.268800000000002"/>
    <x v="0"/>
    <s v="Nov"/>
    <n v="11"/>
    <n v="0.41000000000000009"/>
    <n v="5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n v="0"/>
    <n v="24.84"/>
    <x v="0"/>
    <s v="Nov"/>
    <n v="11"/>
    <n v="0.48"/>
    <n v="5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n v="0"/>
    <n v="5.4895999999999994"/>
    <x v="3"/>
    <s v="Jul"/>
    <n v="7"/>
    <n v="0.47"/>
    <n v="2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n v="0"/>
    <n v="11.182499999999997"/>
    <x v="3"/>
    <s v="Jul"/>
    <n v="7"/>
    <n v="6.9999999999999979E-2"/>
    <n v="2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x v="1644"/>
    <n v="103.96799999999999"/>
    <n v="6"/>
    <n v="0.2"/>
    <n v="16.894799999999996"/>
    <x v="0"/>
    <s v="Nov"/>
    <n v="11"/>
    <n v="0.16249999999999998"/>
    <n v="6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n v="0"/>
    <n v="63.682499999999997"/>
    <x v="2"/>
    <s v="Apr"/>
    <n v="4"/>
    <n v="0.21"/>
    <n v="5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x v="1269"/>
    <n v="270.71999999999997"/>
    <n v="3"/>
    <n v="0"/>
    <n v="78.508799999999965"/>
    <x v="2"/>
    <s v="Apr"/>
    <n v="4"/>
    <n v="0.28999999999999992"/>
    <n v="5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n v="0.2"/>
    <n v="148.70400000000006"/>
    <x v="2"/>
    <s v="Apr"/>
    <n v="4"/>
    <n v="0.10000000000000005"/>
    <n v="5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n v="0"/>
    <n v="8.2156000000000002"/>
    <x v="1"/>
    <s v="Nov"/>
    <n v="11"/>
    <n v="0.47000000000000003"/>
    <n v="2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n v="0"/>
    <n v="32.345999999999997"/>
    <x v="1"/>
    <s v="Nov"/>
    <n v="11"/>
    <n v="0.44999999999999996"/>
    <n v="2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x v="626"/>
    <n v="60.449999999999996"/>
    <n v="3"/>
    <n v="0"/>
    <n v="16.3215"/>
    <x v="1"/>
    <s v="Oct"/>
    <n v="10"/>
    <n v="0.27"/>
    <n v="5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n v="0.2"/>
    <n v="-31.64700000000002"/>
    <x v="1"/>
    <s v="Oct"/>
    <n v="10"/>
    <n v="-0.12500000000000008"/>
    <n v="5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x v="614"/>
    <n v="2.879999999999999"/>
    <n v="5"/>
    <n v="0.8"/>
    <n v="-4.4639999999999995"/>
    <x v="1"/>
    <s v="Jul"/>
    <n v="7"/>
    <n v="-1.5500000000000003"/>
    <n v="7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x v="1645"/>
    <n v="384.94399999999996"/>
    <n v="4"/>
    <n v="0.3"/>
    <n v="-126.48159999999999"/>
    <x v="1"/>
    <s v="Jul"/>
    <n v="7"/>
    <n v="-0.32857142857142857"/>
    <n v="7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n v="0.2"/>
    <n v="13.438599999999994"/>
    <x v="1"/>
    <s v="Jul"/>
    <n v="7"/>
    <n v="8.7499999999999953E-2"/>
    <n v="7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x v="37"/>
    <n v="913.43000000000006"/>
    <n v="5"/>
    <n v="0.3"/>
    <n v="-52.195999999999913"/>
    <x v="1"/>
    <s v="Jul"/>
    <n v="7"/>
    <n v="-5.7142857142857044E-2"/>
    <n v="7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n v="0"/>
    <n v="11.858400000000003"/>
    <x v="0"/>
    <s v="Oct"/>
    <n v="10"/>
    <n v="0.27000000000000007"/>
    <n v="6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x v="1112"/>
    <n v="25.031999999999996"/>
    <n v="3"/>
    <n v="0.2"/>
    <n v="7.822499999999998"/>
    <x v="0"/>
    <s v="Oct"/>
    <n v="10"/>
    <n v="0.31249999999999994"/>
    <n v="6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n v="0"/>
    <n v="22.444800000000001"/>
    <x v="3"/>
    <s v="Nov"/>
    <n v="11"/>
    <n v="0.48000000000000004"/>
    <n v="2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x v="1109"/>
    <n v="183.96800000000002"/>
    <n v="2"/>
    <n v="0.2"/>
    <n v="-25.295600000000022"/>
    <x v="3"/>
    <s v="Nov"/>
    <n v="11"/>
    <n v="-0.13750000000000009"/>
    <n v="2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n v="0"/>
    <n v="327.59220000000005"/>
    <x v="3"/>
    <s v="Nov"/>
    <n v="11"/>
    <n v="0.26"/>
    <n v="2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n v="0"/>
    <n v="19.311600000000002"/>
    <x v="3"/>
    <s v="Nov"/>
    <n v="11"/>
    <n v="0.28000000000000003"/>
    <n v="2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n v="0.2"/>
    <n v="6.1572000000000031"/>
    <x v="0"/>
    <s v="Sep"/>
    <n v="9"/>
    <n v="8.750000000000005E-2"/>
    <n v="4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x v="1234"/>
    <n v="59.960000000000008"/>
    <n v="5"/>
    <n v="0.2"/>
    <n v="21.735500000000002"/>
    <x v="0"/>
    <s v="Sep"/>
    <n v="9"/>
    <n v="0.36249999999999999"/>
    <n v="4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x v="571"/>
    <n v="25.983999999999998"/>
    <n v="1"/>
    <n v="0.2"/>
    <n v="-5.1968000000000005"/>
    <x v="2"/>
    <s v="Jul"/>
    <n v="7"/>
    <n v="-0.20000000000000004"/>
    <n v="0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x v="991"/>
    <n v="27.360000000000003"/>
    <n v="3"/>
    <n v="0.7"/>
    <n v="-21.887999999999991"/>
    <x v="2"/>
    <s v="Jul"/>
    <n v="7"/>
    <n v="-0.7999999999999996"/>
    <n v="0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x v="937"/>
    <n v="361.37600000000003"/>
    <n v="2"/>
    <n v="0.2"/>
    <n v="27.103200000000001"/>
    <x v="0"/>
    <s v="Nov"/>
    <n v="11"/>
    <n v="7.4999999999999997E-2"/>
    <n v="4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x v="809"/>
    <n v="172.18599999999998"/>
    <n v="2"/>
    <n v="0.3"/>
    <n v="-46.736200000000011"/>
    <x v="2"/>
    <s v="Jul"/>
    <n v="7"/>
    <n v="-0.27142857142857152"/>
    <n v="4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x v="484"/>
    <n v="69.00800000000001"/>
    <n v="2"/>
    <n v="0.2"/>
    <n v="12.0764"/>
    <x v="2"/>
    <s v="Jul"/>
    <n v="7"/>
    <n v="0.17499999999999996"/>
    <n v="4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x v="882"/>
    <n v="199.89999999999998"/>
    <n v="5"/>
    <n v="0"/>
    <n v="89.954999999999984"/>
    <x v="0"/>
    <s v="Mar"/>
    <n v="3"/>
    <n v="0.44999999999999996"/>
    <n v="0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x v="228"/>
    <n v="901.94999999999993"/>
    <n v="3"/>
    <n v="0"/>
    <n v="297.64349999999996"/>
    <x v="0"/>
    <s v="Mar"/>
    <n v="3"/>
    <n v="0.32999999999999996"/>
    <n v="0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n v="0"/>
    <n v="252.59"/>
    <x v="0"/>
    <s v="Mar"/>
    <n v="3"/>
    <n v="0.26"/>
    <n v="0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x v="1646"/>
    <n v="11.328000000000001"/>
    <n v="2"/>
    <n v="0.2"/>
    <n v="2.5488000000000004"/>
    <x v="0"/>
    <s v="Dec"/>
    <n v="12"/>
    <n v="0.22500000000000001"/>
    <n v="1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x v="1646"/>
    <n v="21.240000000000002"/>
    <n v="3"/>
    <n v="0"/>
    <n v="8.071200000000001"/>
    <x v="2"/>
    <s v="Sep"/>
    <n v="9"/>
    <n v="0.38"/>
    <n v="2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x v="175"/>
    <n v="34.800000000000004"/>
    <n v="3"/>
    <n v="0.2"/>
    <n v="2.1749999999999989"/>
    <x v="1"/>
    <s v="Jul"/>
    <n v="7"/>
    <n v="6.2499999999999958E-2"/>
    <n v="5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n v="0.2"/>
    <n v="-2.4359999999999999"/>
    <x v="1"/>
    <s v="Jul"/>
    <n v="7"/>
    <n v="-6.25E-2"/>
    <n v="5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n v="0"/>
    <n v="4.0859999999999994"/>
    <x v="0"/>
    <s v="Nov"/>
    <n v="11"/>
    <n v="0.44999999999999996"/>
    <n v="5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x v="970"/>
    <n v="314.54999999999995"/>
    <n v="3"/>
    <n v="0"/>
    <n v="150.98399999999998"/>
    <x v="0"/>
    <s v="Nov"/>
    <n v="11"/>
    <n v="0.48"/>
    <n v="5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n v="0"/>
    <n v="2.3077000000000001"/>
    <x v="0"/>
    <s v="Nov"/>
    <n v="11"/>
    <n v="0.47000000000000003"/>
    <n v="5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n v="0"/>
    <n v="2.7166000000000001"/>
    <x v="2"/>
    <s v="May"/>
    <n v="5"/>
    <n v="0.47000000000000003"/>
    <n v="5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n v="0"/>
    <n v="30.223200000000002"/>
    <x v="2"/>
    <s v="May"/>
    <n v="5"/>
    <n v="0.28000000000000003"/>
    <n v="5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n v="0"/>
    <n v="9.0389999999999997"/>
    <x v="2"/>
    <s v="Jun"/>
    <n v="6"/>
    <n v="0.46"/>
    <n v="3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n v="0"/>
    <n v="160.6722"/>
    <x v="2"/>
    <s v="Jun"/>
    <n v="6"/>
    <n v="0.26"/>
    <n v="3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x v="934"/>
    <n v="59.699999999999996"/>
    <n v="3"/>
    <n v="0"/>
    <n v="26.864999999999995"/>
    <x v="2"/>
    <s v="Jun"/>
    <n v="6"/>
    <n v="0.44999999999999996"/>
    <n v="3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n v="0"/>
    <n v="182.3553"/>
    <x v="3"/>
    <s v="Aug"/>
    <n v="8"/>
    <n v="0.47"/>
    <n v="4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n v="0.2"/>
    <n v="71.989999999999981"/>
    <x v="2"/>
    <s v="Nov"/>
    <n v="11"/>
    <n v="0.12499999999999997"/>
    <n v="7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n v="0"/>
    <n v="15.2"/>
    <x v="2"/>
    <s v="Nov"/>
    <n v="11"/>
    <n v="0.5"/>
    <n v="7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n v="0"/>
    <n v="219.99039999999997"/>
    <x v="3"/>
    <s v="Apr"/>
    <n v="4"/>
    <n v="0.45999999999999991"/>
    <n v="3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n v="0.2"/>
    <n v="-21.470400000000026"/>
    <x v="2"/>
    <s v="Dec"/>
    <n v="12"/>
    <n v="-0.11250000000000013"/>
    <n v="7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x v="1188"/>
    <n v="5.4840000000000009"/>
    <n v="4"/>
    <n v="0.7"/>
    <n v="-4.0215999999999994"/>
    <x v="2"/>
    <s v="Dec"/>
    <n v="12"/>
    <n v="-0.73333333333333306"/>
    <n v="7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n v="0.2"/>
    <n v="3.0690000000000026"/>
    <x v="1"/>
    <s v="Nov"/>
    <n v="11"/>
    <n v="7.5000000000000067E-2"/>
    <n v="4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x v="313"/>
    <n v="15.552000000000003"/>
    <n v="3"/>
    <n v="0.2"/>
    <n v="2.3327999999999989"/>
    <x v="2"/>
    <s v="Mar"/>
    <n v="3"/>
    <n v="0.14999999999999988"/>
    <n v="5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n v="0"/>
    <n v="4.4824000000000002"/>
    <x v="3"/>
    <s v="May"/>
    <n v="5"/>
    <n v="0.26"/>
    <n v="1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n v="0"/>
    <n v="75.735000000000014"/>
    <x v="3"/>
    <s v="May"/>
    <n v="5"/>
    <n v="0.25000000000000006"/>
    <n v="1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n v="0"/>
    <n v="15.637499999999999"/>
    <x v="3"/>
    <s v="May"/>
    <n v="5"/>
    <n v="0.44999999999999996"/>
    <n v="1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n v="0"/>
    <n v="54.691199999999995"/>
    <x v="3"/>
    <s v="May"/>
    <n v="5"/>
    <n v="0.48"/>
    <n v="1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n v="0"/>
    <n v="15.674399999999999"/>
    <x v="3"/>
    <s v="May"/>
    <n v="5"/>
    <n v="0.27999999999999997"/>
    <n v="1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n v="0"/>
    <n v="12.231"/>
    <x v="3"/>
    <s v="Sep"/>
    <n v="9"/>
    <n v="0.45"/>
    <n v="6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n v="0"/>
    <n v="523.70519999999988"/>
    <x v="3"/>
    <s v="Mar"/>
    <n v="3"/>
    <n v="0.28999999999999992"/>
    <n v="6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x v="1549"/>
    <n v="70.949999999999989"/>
    <n v="3"/>
    <n v="0"/>
    <n v="18.447000000000003"/>
    <x v="3"/>
    <s v="Sep"/>
    <n v="9"/>
    <n v="0.26000000000000006"/>
    <n v="0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n v="0"/>
    <n v="9.6"/>
    <x v="0"/>
    <s v="Nov"/>
    <n v="11"/>
    <n v="0.48"/>
    <n v="5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n v="0"/>
    <n v="2.0747999999999998"/>
    <x v="0"/>
    <s v="Nov"/>
    <n v="11"/>
    <n v="0.25999999999999995"/>
    <n v="5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n v="0"/>
    <n v="9.1580000000000013"/>
    <x v="0"/>
    <s v="Nov"/>
    <n v="11"/>
    <n v="0.38"/>
    <n v="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n v="0"/>
    <n v="2.6249999999999991"/>
    <x v="0"/>
    <s v="Nov"/>
    <n v="11"/>
    <n v="0.29999999999999988"/>
    <n v="5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n v="0"/>
    <n v="160.15860000000001"/>
    <x v="0"/>
    <s v="Nov"/>
    <n v="11"/>
    <n v="0.19"/>
    <n v="5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x v="634"/>
    <n v="2.1819999999999995"/>
    <n v="1"/>
    <n v="0.8"/>
    <n v="-3.6002999999999998"/>
    <x v="0"/>
    <s v="May"/>
    <n v="5"/>
    <n v="-1.6500000000000004"/>
    <n v="5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n v="0.2"/>
    <n v="2.7384000000000022"/>
    <x v="0"/>
    <s v="May"/>
    <n v="5"/>
    <n v="0.10000000000000007"/>
    <n v="5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x v="1311"/>
    <n v="26.405999999999992"/>
    <n v="3"/>
    <n v="0.8"/>
    <n v="-71.296199999999999"/>
    <x v="0"/>
    <s v="May"/>
    <n v="5"/>
    <n v="-2.7000000000000006"/>
    <n v="5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x v="1178"/>
    <n v="10.368000000000002"/>
    <n v="2"/>
    <n v="0.2"/>
    <n v="3.6288"/>
    <x v="0"/>
    <s v="Dec"/>
    <n v="12"/>
    <n v="0.34999999999999992"/>
    <n v="6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x v="949"/>
    <n v="23.680000000000003"/>
    <n v="4"/>
    <n v="0.2"/>
    <n v="7.3999999999999995"/>
    <x v="0"/>
    <s v="Dec"/>
    <n v="12"/>
    <n v="0.31249999999999994"/>
    <n v="6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n v="0"/>
    <n v="36.283500000000004"/>
    <x v="0"/>
    <s v="Jul"/>
    <n v="7"/>
    <n v="0.33"/>
    <n v="4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x v="1650"/>
    <n v="965.84999999999991"/>
    <n v="5"/>
    <n v="0"/>
    <n v="135.21900000000002"/>
    <x v="0"/>
    <s v="Jul"/>
    <n v="7"/>
    <n v="0.14000000000000004"/>
    <n v="4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n v="0"/>
    <n v="10.511999999999999"/>
    <x v="0"/>
    <s v="Jul"/>
    <n v="7"/>
    <n v="0.36"/>
    <n v="4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x v="1001"/>
    <n v="32.400000000000006"/>
    <n v="5"/>
    <n v="0"/>
    <n v="15.552000000000001"/>
    <x v="0"/>
    <s v="Jul"/>
    <n v="7"/>
    <n v="0.48"/>
    <n v="4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n v="0"/>
    <n v="36.824499999999993"/>
    <x v="2"/>
    <s v="Nov"/>
    <n v="11"/>
    <n v="0.47"/>
    <n v="5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n v="0"/>
    <n v="14.256"/>
    <x v="2"/>
    <s v="Nov"/>
    <n v="11"/>
    <n v="0.45"/>
    <n v="5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n v="0"/>
    <n v="14.268800000000001"/>
    <x v="2"/>
    <s v="Nov"/>
    <n v="11"/>
    <n v="0.49"/>
    <n v="5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n v="0"/>
    <n v="42.362499999999997"/>
    <x v="2"/>
    <s v="Nov"/>
    <n v="11"/>
    <n v="0.25"/>
    <n v="5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n v="0"/>
    <n v="4.0191999999999997"/>
    <x v="1"/>
    <s v="Jun"/>
    <n v="6"/>
    <n v="0.31999999999999995"/>
    <n v="4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n v="0"/>
    <n v="3.1104000000000003"/>
    <x v="1"/>
    <s v="Jun"/>
    <n v="6"/>
    <n v="0.48000000000000004"/>
    <n v="4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n v="0"/>
    <n v="87.744299999999981"/>
    <x v="1"/>
    <s v="Jun"/>
    <n v="6"/>
    <n v="0.46999999999999992"/>
    <n v="4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n v="0"/>
    <n v="8.6359999999999992"/>
    <x v="0"/>
    <s v="Jul"/>
    <n v="7"/>
    <n v="0.33999999999999997"/>
    <n v="2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n v="0"/>
    <n v="20.661200000000001"/>
    <x v="0"/>
    <s v="Jul"/>
    <n v="7"/>
    <n v="0.47000000000000003"/>
    <n v="2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n v="0.15"/>
    <n v="225.73499999999993"/>
    <x v="0"/>
    <s v="Jul"/>
    <n v="7"/>
    <n v="0.17647058823529407"/>
    <n v="2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n v="0"/>
    <n v="0.5583999999999989"/>
    <x v="0"/>
    <s v="Jul"/>
    <n v="7"/>
    <n v="1.9999999999999959E-2"/>
    <n v="2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n v="0.2"/>
    <n v="-12.956799999999994"/>
    <x v="1"/>
    <s v="Sep"/>
    <n v="9"/>
    <n v="-9.999999999999995E-2"/>
    <n v="5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n v="0.2"/>
    <n v="2.1492"/>
    <x v="1"/>
    <s v="Sep"/>
    <n v="9"/>
    <n v="0.33749999999999997"/>
    <n v="5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x v="1170"/>
    <n v="244.54999999999998"/>
    <n v="5"/>
    <n v="0"/>
    <n v="114.93849999999998"/>
    <x v="3"/>
    <s v="Aug"/>
    <n v="8"/>
    <n v="0.46999999999999992"/>
    <n v="5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n v="0.2"/>
    <n v="-299.8116"/>
    <x v="3"/>
    <s v="Mar"/>
    <n v="3"/>
    <n v="-0.22499999999999998"/>
    <n v="7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n v="0.2"/>
    <n v="3.2776000000000014"/>
    <x v="3"/>
    <s v="Sep"/>
    <n v="9"/>
    <n v="0.10000000000000003"/>
    <n v="3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n v="0.2"/>
    <n v="-29.436800000000012"/>
    <x v="3"/>
    <s v="Sep"/>
    <n v="9"/>
    <n v="-0.20000000000000009"/>
    <n v="3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x v="152"/>
    <n v="54.384000000000007"/>
    <n v="2"/>
    <n v="0.2"/>
    <n v="1.359599999999995"/>
    <x v="3"/>
    <s v="Sep"/>
    <n v="9"/>
    <n v="2.4999999999999904E-2"/>
    <n v="3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x v="1225"/>
    <n v="76.77600000000001"/>
    <n v="4"/>
    <n v="0.7"/>
    <n v="-58.861599999999981"/>
    <x v="3"/>
    <s v="Sep"/>
    <n v="9"/>
    <n v="-0.76666666666666627"/>
    <n v="3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x v="1653"/>
    <n v="14.352000000000002"/>
    <n v="3"/>
    <n v="0.2"/>
    <n v="5.2026000000000003"/>
    <x v="3"/>
    <s v="Sep"/>
    <n v="9"/>
    <n v="0.36249999999999999"/>
    <n v="3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x v="165"/>
    <n v="209.79200000000003"/>
    <n v="2"/>
    <n v="0.2"/>
    <n v="26.22399999999999"/>
    <x v="3"/>
    <s v="Sep"/>
    <n v="9"/>
    <n v="0.12499999999999993"/>
    <n v="3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x v="917"/>
    <n v="3.3040000000000003"/>
    <n v="1"/>
    <n v="0.2"/>
    <n v="1.1151"/>
    <x v="1"/>
    <s v="Aug"/>
    <n v="8"/>
    <n v="0.33749999999999997"/>
    <n v="4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n v="0"/>
    <n v="7.3709999999999996"/>
    <x v="3"/>
    <s v="Nov"/>
    <n v="11"/>
    <n v="0.45"/>
    <n v="7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n v="0"/>
    <n v="78.941199999999995"/>
    <x v="3"/>
    <s v="Nov"/>
    <n v="11"/>
    <n v="0.47"/>
    <n v="7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n v="0.2"/>
    <n v="-16.078399999999988"/>
    <x v="3"/>
    <s v="Nov"/>
    <n v="11"/>
    <n v="-4.9999999999999968E-2"/>
    <n v="7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n v="0"/>
    <n v="6.2208000000000006"/>
    <x v="3"/>
    <s v="Nov"/>
    <n v="11"/>
    <n v="0.48000000000000004"/>
    <n v="7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n v="0.3"/>
    <n v="-23.782199999999996"/>
    <x v="3"/>
    <s v="May"/>
    <n v="5"/>
    <n v="-0.18571428571428569"/>
    <n v="4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n v="0.3"/>
    <n v="-15.466600000000003"/>
    <x v="3"/>
    <s v="Sep"/>
    <n v="9"/>
    <n v="-0.24285714285714291"/>
    <n v="0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n v="0.2"/>
    <n v="65.993400000000008"/>
    <x v="3"/>
    <s v="Sep"/>
    <n v="9"/>
    <n v="0.27500000000000002"/>
    <n v="0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n v="0.4"/>
    <n v="-189.32100000000003"/>
    <x v="3"/>
    <s v="Sep"/>
    <n v="9"/>
    <n v="-0.55000000000000004"/>
    <n v="0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x v="1276"/>
    <n v="15.552000000000003"/>
    <n v="3"/>
    <n v="0.2"/>
    <n v="5.4432"/>
    <x v="3"/>
    <s v="Sep"/>
    <n v="9"/>
    <n v="0.34999999999999992"/>
    <n v="0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n v="0.2"/>
    <n v="7.436799999999999"/>
    <x v="3"/>
    <s v="Sep"/>
    <n v="9"/>
    <n v="0.34999999999999992"/>
    <n v="0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n v="0.2"/>
    <n v="2.6399999999999997"/>
    <x v="3"/>
    <s v="Sep"/>
    <n v="9"/>
    <n v="0.31249999999999994"/>
    <n v="0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x v="1655"/>
    <n v="333.09000000000003"/>
    <n v="3"/>
    <n v="0"/>
    <n v="23.316299999999984"/>
    <x v="3"/>
    <s v="Oct"/>
    <n v="10"/>
    <n v="6.9999999999999951E-2"/>
    <n v="0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n v="0"/>
    <n v="54.775599999999997"/>
    <x v="3"/>
    <s v="Oct"/>
    <n v="10"/>
    <n v="0.22"/>
    <n v="0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x v="1656"/>
    <n v="24.900000000000002"/>
    <n v="5"/>
    <n v="0"/>
    <n v="11.703000000000001"/>
    <x v="2"/>
    <s v="Mar"/>
    <n v="3"/>
    <n v="0.47000000000000003"/>
    <n v="4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x v="839"/>
    <n v="15.260000000000002"/>
    <n v="7"/>
    <n v="0"/>
    <n v="5.0358000000000001"/>
    <x v="0"/>
    <s v="Nov"/>
    <n v="11"/>
    <n v="0.32999999999999996"/>
    <n v="5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n v="0"/>
    <n v="14.295599999999997"/>
    <x v="0"/>
    <s v="Nov"/>
    <n v="11"/>
    <n v="0.3299999999999999"/>
    <n v="5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n v="0.2"/>
    <n v="15.799199999999999"/>
    <x v="0"/>
    <s v="Nov"/>
    <n v="11"/>
    <n v="0.36249999999999993"/>
    <n v="5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n v="0"/>
    <n v="56.977199999999996"/>
    <x v="0"/>
    <s v="Nov"/>
    <n v="11"/>
    <n v="0.48999999999999994"/>
    <n v="5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n v="0.2"/>
    <n v="3.0211999999999994"/>
    <x v="0"/>
    <s v="Nov"/>
    <n v="11"/>
    <n v="0.32499999999999996"/>
    <n v="5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n v="0"/>
    <n v="9.3312000000000008"/>
    <x v="0"/>
    <s v="Nov"/>
    <n v="11"/>
    <n v="0.48000000000000004"/>
    <n v="5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x v="1068"/>
    <n v="314.54999999999995"/>
    <n v="3"/>
    <n v="0"/>
    <n v="150.98399999999998"/>
    <x v="0"/>
    <s v="Nov"/>
    <n v="11"/>
    <n v="0.48"/>
    <n v="5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x v="1513"/>
    <n v="16.269999999999996"/>
    <n v="5"/>
    <n v="0.8"/>
    <n v="-25.218500000000006"/>
    <x v="1"/>
    <s v="Sep"/>
    <n v="9"/>
    <n v="-1.5500000000000007"/>
    <n v="6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n v="0.2"/>
    <n v="-14.687999999999999"/>
    <x v="1"/>
    <s v="Sep"/>
    <n v="9"/>
    <n v="-0.21249999999999997"/>
    <n v="6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x v="978"/>
    <n v="4.4699999999999989"/>
    <n v="3"/>
    <n v="0.8"/>
    <n v="-7.8225000000000016"/>
    <x v="1"/>
    <s v="Sep"/>
    <n v="9"/>
    <n v="-1.7500000000000009"/>
    <n v="6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4"/>
    <n v="3"/>
    <n v="0.2"/>
    <n v="5.2287000000000035"/>
    <x v="3"/>
    <s v="Aug"/>
    <n v="8"/>
    <n v="1.2500000000000009E-2"/>
    <n v="7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x v="1563"/>
    <n v="659.98799999999994"/>
    <n v="2"/>
    <n v="0.4"/>
    <n v="109.99799999999999"/>
    <x v="2"/>
    <s v="Dec"/>
    <n v="12"/>
    <n v="0.16666666666666666"/>
    <n v="2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n v="0.2"/>
    <n v="1.4223999999999997"/>
    <x v="2"/>
    <s v="Dec"/>
    <n v="12"/>
    <n v="0.17499999999999996"/>
    <n v="2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x v="1178"/>
    <n v="36.288000000000011"/>
    <n v="7"/>
    <n v="0.2"/>
    <n v="12.700800000000001"/>
    <x v="2"/>
    <s v="Dec"/>
    <n v="12"/>
    <n v="0.34999999999999992"/>
    <n v="2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x v="378"/>
    <n v="909.7199999999998"/>
    <n v="6"/>
    <n v="0.3"/>
    <n v="-51.983999999999924"/>
    <x v="2"/>
    <s v="Dec"/>
    <n v="12"/>
    <n v="-5.7142857142857072E-2"/>
    <n v="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88"/>
    <n v="9"/>
    <n v="0.15"/>
    <n v="75.593699999999899"/>
    <x v="3"/>
    <s v="Jun"/>
    <n v="6"/>
    <n v="8.235294117647049E-2"/>
    <n v="5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n v="0"/>
    <n v="19.051200000000001"/>
    <x v="3"/>
    <s v="Jun"/>
    <n v="6"/>
    <n v="0.49"/>
    <n v="5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16"/>
    <n v="4"/>
    <n v="0.7"/>
    <n v="-462.86239999999998"/>
    <x v="3"/>
    <s v="Dec"/>
    <n v="12"/>
    <n v="-0.73333333333333317"/>
    <n v="7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n v="0"/>
    <n v="6.2208000000000006"/>
    <x v="2"/>
    <s v="Nov"/>
    <n v="11"/>
    <n v="0.48000000000000004"/>
    <n v="5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n v="0"/>
    <n v="6.2208000000000006"/>
    <x v="0"/>
    <s v="Apr"/>
    <n v="4"/>
    <n v="0.48000000000000004"/>
    <n v="6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n v="0.2"/>
    <n v="8.1199999999999974"/>
    <x v="0"/>
    <s v="Apr"/>
    <n v="4"/>
    <n v="0.34999999999999992"/>
    <n v="6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x v="510"/>
    <n v="25.920000000000005"/>
    <n v="5"/>
    <n v="0.2"/>
    <n v="9.0719999999999992"/>
    <x v="2"/>
    <s v="Jun"/>
    <n v="6"/>
    <n v="0.34999999999999992"/>
    <n v="4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x v="128"/>
    <n v="21.312000000000005"/>
    <n v="6"/>
    <n v="0.2"/>
    <n v="7.1928000000000001"/>
    <x v="2"/>
    <s v="Jun"/>
    <n v="6"/>
    <n v="0.33749999999999991"/>
    <n v="4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x v="1658"/>
    <n v="173.65600000000003"/>
    <n v="7"/>
    <n v="0.2"/>
    <n v="17.365599999999993"/>
    <x v="2"/>
    <s v="Dec"/>
    <n v="12"/>
    <n v="9.9999999999999936E-2"/>
    <n v="5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n v="0"/>
    <n v="101.34879999999998"/>
    <x v="2"/>
    <s v="Dec"/>
    <n v="12"/>
    <n v="0.27999999999999997"/>
    <n v="5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x v="341"/>
    <n v="62.849999999999994"/>
    <n v="3"/>
    <n v="0"/>
    <n v="13.198499999999999"/>
    <x v="2"/>
    <s v="Dec"/>
    <n v="12"/>
    <n v="0.21000000000000002"/>
    <n v="5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x v="638"/>
    <n v="818.37600000000009"/>
    <n v="3"/>
    <n v="0.2"/>
    <n v="51.148499999999984"/>
    <x v="2"/>
    <s v="Dec"/>
    <n v="12"/>
    <n v="6.2499999999999972E-2"/>
    <n v="5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n v="0"/>
    <n v="0.20339999999999847"/>
    <x v="2"/>
    <s v="Dec"/>
    <n v="12"/>
    <n v="9.9999999999999256E-3"/>
    <n v="5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n v="0"/>
    <n v="5.5176999999999978"/>
    <x v="2"/>
    <s v="Dec"/>
    <n v="12"/>
    <n v="0.22999999999999993"/>
    <n v="5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n v="0.2"/>
    <n v="-6.423300000000026"/>
    <x v="3"/>
    <s v="May"/>
    <n v="5"/>
    <n v="-3.7500000000000151E-2"/>
    <n v="6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n v="0"/>
    <n v="17.157999999999998"/>
    <x v="0"/>
    <s v="Nov"/>
    <n v="11"/>
    <n v="0.45999999999999996"/>
    <n v="4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n v="0"/>
    <n v="39.340799999999994"/>
    <x v="0"/>
    <s v="Nov"/>
    <n v="11"/>
    <n v="0.48"/>
    <n v="4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x v="472"/>
    <n v="54.792000000000009"/>
    <n v="6"/>
    <n v="0.7"/>
    <n v="-40.180799999999991"/>
    <x v="0"/>
    <s v="Oct"/>
    <n v="10"/>
    <n v="-0.73333333333333306"/>
    <n v="1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n v="0.2"/>
    <n v="0.8087999999999993"/>
    <x v="0"/>
    <s v="Sep"/>
    <n v="9"/>
    <n v="7.4999999999999928E-2"/>
    <n v="2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n v="0"/>
    <n v="75.654799999999994"/>
    <x v="0"/>
    <s v="Oct"/>
    <n v="10"/>
    <n v="0.25999999999999995"/>
    <n v="5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n v="0"/>
    <n v="12.025199999999998"/>
    <x v="3"/>
    <s v="Oct"/>
    <n v="10"/>
    <n v="0.32999999999999996"/>
    <n v="4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x v="1659"/>
    <n v="21.400000000000002"/>
    <n v="5"/>
    <n v="0"/>
    <n v="10.058"/>
    <x v="0"/>
    <s v="Sep"/>
    <n v="9"/>
    <n v="0.46999999999999992"/>
    <n v="5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n v="0.2"/>
    <n v="15.815799999999999"/>
    <x v="0"/>
    <s v="Sep"/>
    <n v="9"/>
    <n v="0.32499999999999996"/>
    <n v="5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n v="0"/>
    <n v="6.9551999999999996"/>
    <x v="0"/>
    <s v="Sep"/>
    <n v="9"/>
    <n v="0.42"/>
    <n v="6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x v="1660"/>
    <n v="1347.5200000000002"/>
    <n v="8"/>
    <n v="0.2"/>
    <n v="84.219999999999857"/>
    <x v="3"/>
    <s v="Jun"/>
    <n v="6"/>
    <n v="6.2499999999999882E-2"/>
    <n v="4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n v="0"/>
    <n v="22.4316"/>
    <x v="2"/>
    <s v="Feb"/>
    <n v="2"/>
    <n v="0.36"/>
    <n v="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n v="0"/>
    <n v="6.9087999999999994"/>
    <x v="2"/>
    <s v="Feb"/>
    <n v="2"/>
    <n v="0.33999999999999997"/>
    <n v="6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n v="0.2"/>
    <n v="3.065399999999999"/>
    <x v="3"/>
    <s v="Feb"/>
    <n v="2"/>
    <n v="0.3249999999999999"/>
    <n v="5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n v="0"/>
    <n v="16.035599999999999"/>
    <x v="2"/>
    <s v="Nov"/>
    <n v="11"/>
    <n v="0.45999999999999996"/>
    <n v="4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n v="0"/>
    <n v="24.121800000000004"/>
    <x v="2"/>
    <s v="Nov"/>
    <n v="11"/>
    <n v="0.27"/>
    <n v="4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n v="0"/>
    <n v="67.495000000000005"/>
    <x v="3"/>
    <s v="Jul"/>
    <n v="7"/>
    <n v="0.25"/>
    <n v="6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n v="0"/>
    <n v="47.952000000000005"/>
    <x v="3"/>
    <s v="Jul"/>
    <n v="7"/>
    <n v="0.48000000000000004"/>
    <n v="6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n v="0"/>
    <n v="14.459599999999998"/>
    <x v="3"/>
    <s v="Jul"/>
    <n v="7"/>
    <n v="0.37"/>
    <n v="6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n v="0.2"/>
    <n v="33.589200000000005"/>
    <x v="3"/>
    <s v="Sep"/>
    <n v="9"/>
    <n v="0.28750000000000003"/>
    <n v="2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x v="1197"/>
    <n v="2.2959999999999994"/>
    <n v="2"/>
    <n v="0.8"/>
    <n v="-3.9032000000000009"/>
    <x v="0"/>
    <s v="Nov"/>
    <n v="11"/>
    <n v="-1.7000000000000008"/>
    <n v="4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n v="0.1"/>
    <n v="72.534400000000005"/>
    <x v="0"/>
    <s v="Nov"/>
    <n v="11"/>
    <n v="0.17777777777777781"/>
    <n v="3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n v="0"/>
    <n v="10.514399999999998"/>
    <x v="0"/>
    <s v="Nov"/>
    <n v="11"/>
    <n v="0.25999999999999995"/>
    <n v="3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n v="0.2"/>
    <n v="13.764599999999994"/>
    <x v="2"/>
    <s v="Oct"/>
    <n v="10"/>
    <n v="0.11249999999999995"/>
    <n v="0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n v="0"/>
    <n v="7.4871999999999996"/>
    <x v="2"/>
    <s v="Oct"/>
    <n v="10"/>
    <n v="0.49"/>
    <n v="0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n v="0"/>
    <n v="5.8604000000000003"/>
    <x v="1"/>
    <s v="Mar"/>
    <n v="3"/>
    <n v="0.49"/>
    <n v="7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n v="0"/>
    <n v="4.9103999999999992"/>
    <x v="3"/>
    <s v="Jul"/>
    <n v="7"/>
    <n v="0.30999999999999994"/>
    <n v="4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n v="0.2"/>
    <n v="30.231600000000007"/>
    <x v="3"/>
    <s v="Jul"/>
    <n v="7"/>
    <n v="0.35000000000000009"/>
    <n v="4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x v="487"/>
    <n v="18.240000000000002"/>
    <n v="3"/>
    <n v="0"/>
    <n v="6.2015999999999991"/>
    <x v="3"/>
    <s v="Jul"/>
    <n v="7"/>
    <n v="0.33999999999999991"/>
    <n v="4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n v="0"/>
    <n v="4.3295999999999992"/>
    <x v="3"/>
    <s v="Jul"/>
    <n v="7"/>
    <n v="0.32999999999999996"/>
    <n v="4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n v="0"/>
    <n v="1.0597999999999956"/>
    <x v="1"/>
    <s v="Feb"/>
    <n v="2"/>
    <n v="9.9999999999999586E-3"/>
    <n v="3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x v="1516"/>
    <n v="493.9199999999999"/>
    <n v="7"/>
    <n v="0.3"/>
    <n v="-28.22399999999999"/>
    <x v="1"/>
    <s v="Feb"/>
    <n v="2"/>
    <n v="-5.7142857142857134E-2"/>
    <n v="3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x v="15"/>
    <n v="5.9359999999999991"/>
    <n v="7"/>
    <n v="0.8"/>
    <n v="-8.9040000000000035"/>
    <x v="3"/>
    <s v="Jun"/>
    <n v="6"/>
    <n v="-1.5000000000000009"/>
    <n v="5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n v="0"/>
    <n v="149.8956"/>
    <x v="3"/>
    <s v="Mar"/>
    <n v="3"/>
    <n v="0.45999999999999996"/>
    <n v="1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x v="213"/>
    <n v="383.60699999999997"/>
    <n v="9"/>
    <n v="0.3"/>
    <n v="-5.4801000000000215"/>
    <x v="1"/>
    <s v="Jul"/>
    <n v="7"/>
    <n v="-1.4285714285714343E-2"/>
    <n v="5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n v="0.2"/>
    <n v="16.703999999999986"/>
    <x v="1"/>
    <s v="Jul"/>
    <n v="7"/>
    <n v="0.11249999999999992"/>
    <n v="5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n v="0.2"/>
    <n v="53.754400000000004"/>
    <x v="1"/>
    <s v="Jul"/>
    <n v="7"/>
    <n v="0.1"/>
    <n v="5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x v="308"/>
    <n v="1.9279999999999997"/>
    <n v="2"/>
    <n v="0.8"/>
    <n v="-2.9884000000000004"/>
    <x v="1"/>
    <s v="Jul"/>
    <n v="7"/>
    <n v="-1.5500000000000005"/>
    <n v="5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x v="649"/>
    <n v="6.911999999999999"/>
    <n v="3"/>
    <n v="0.2"/>
    <n v="0.69120000000000026"/>
    <x v="1"/>
    <s v="Jul"/>
    <n v="7"/>
    <n v="0.10000000000000005"/>
    <n v="5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n v="0.6"/>
    <n v="-2.1340000000000003"/>
    <x v="1"/>
    <s v="Jul"/>
    <n v="7"/>
    <n v="-0.27500000000000008"/>
    <n v="5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x v="517"/>
    <n v="659.16800000000012"/>
    <n v="4"/>
    <n v="0.2"/>
    <n v="49.437599999999975"/>
    <x v="1"/>
    <s v="Jul"/>
    <n v="7"/>
    <n v="7.4999999999999942E-2"/>
    <n v="5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n v="0"/>
    <n v="2.8224"/>
    <x v="3"/>
    <s v="Apr"/>
    <n v="4"/>
    <n v="0.49000000000000005"/>
    <n v="2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n v="0.2"/>
    <n v="4.3901999999999788"/>
    <x v="2"/>
    <s v="Jul"/>
    <n v="7"/>
    <n v="1.249999999999994E-2"/>
    <n v="4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x v="371"/>
    <n v="230.28000000000003"/>
    <n v="3"/>
    <n v="0.2"/>
    <n v="23.027999999999992"/>
    <x v="2"/>
    <s v="Dec"/>
    <n v="12"/>
    <n v="9.999999999999995E-2"/>
    <n v="6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n v="0"/>
    <n v="5.7779999999999987"/>
    <x v="2"/>
    <s v="Dec"/>
    <n v="12"/>
    <n v="0.4499999999999999"/>
    <n v="6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x v="92"/>
    <n v="56.820000000000007"/>
    <n v="3"/>
    <n v="0"/>
    <n v="28.410000000000004"/>
    <x v="0"/>
    <s v="Feb"/>
    <n v="2"/>
    <n v="0.5"/>
    <n v="3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n v="0"/>
    <n v="14.201999999999998"/>
    <x v="1"/>
    <s v="Mar"/>
    <n v="3"/>
    <n v="0.44999999999999996"/>
    <n v="3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n v="0"/>
    <n v="0.5583999999999989"/>
    <x v="1"/>
    <s v="Mar"/>
    <n v="3"/>
    <n v="1.9999999999999959E-2"/>
    <n v="3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x v="697"/>
    <n v="8.5590000000000011"/>
    <n v="1"/>
    <n v="0.7"/>
    <n v="-6.5618999999999996"/>
    <x v="3"/>
    <s v="Oct"/>
    <n v="10"/>
    <n v="-0.7666666666666665"/>
    <n v="7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x v="153"/>
    <n v="49.568000000000005"/>
    <n v="2"/>
    <n v="0.2"/>
    <n v="17.968399999999995"/>
    <x v="2"/>
    <s v="Dec"/>
    <n v="12"/>
    <n v="0.36249999999999988"/>
    <n v="5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n v="0.3"/>
    <n v="-9.1335000000000122"/>
    <x v="2"/>
    <s v="May"/>
    <n v="5"/>
    <n v="-7.1428571428571522E-2"/>
    <n v="3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n v="0"/>
    <n v="122.148"/>
    <x v="1"/>
    <s v="Dec"/>
    <n v="12"/>
    <n v="0.45"/>
    <n v="5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n v="0.2"/>
    <n v="8.2763999999999953"/>
    <x v="1"/>
    <s v="Dec"/>
    <n v="12"/>
    <n v="7.4999999999999956E-2"/>
    <n v="5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n v="0"/>
    <n v="13.832000000000001"/>
    <x v="1"/>
    <s v="Dec"/>
    <n v="12"/>
    <n v="0.38000000000000006"/>
    <n v="5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x v="1576"/>
    <n v="419.13599999999997"/>
    <n v="4"/>
    <n v="0.2"/>
    <n v="-57.631200000000035"/>
    <x v="3"/>
    <s v="Sep"/>
    <n v="9"/>
    <n v="-0.13750000000000009"/>
    <n v="4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x v="1009"/>
    <n v="100.70400000000001"/>
    <n v="6"/>
    <n v="0.2"/>
    <n v="-1.2588000000000008"/>
    <x v="2"/>
    <s v="Dec"/>
    <n v="12"/>
    <n v="-1.2500000000000008E-2"/>
    <n v="5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n v="0.2"/>
    <n v="4.5215999999999994"/>
    <x v="3"/>
    <s v="Dec"/>
    <n v="12"/>
    <n v="9.9999999999999978E-2"/>
    <n v="7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x v="1386"/>
    <n v="28.782000000000004"/>
    <n v="6"/>
    <n v="0.7"/>
    <n v="-21.1068"/>
    <x v="3"/>
    <s v="Dec"/>
    <n v="12"/>
    <n v="-0.73333333333333328"/>
    <n v="7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n v="0.2"/>
    <n v="8.8623999999999992"/>
    <x v="3"/>
    <s v="Dec"/>
    <n v="12"/>
    <n v="0.36249999999999993"/>
    <n v="7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x v="44"/>
    <n v="10.475999999999999"/>
    <n v="6"/>
    <n v="0.8"/>
    <n v="-17.285400000000006"/>
    <x v="1"/>
    <s v="Nov"/>
    <n v="11"/>
    <n v="-1.6500000000000008"/>
    <n v="5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n v="0"/>
    <n v="26.648999999999997"/>
    <x v="2"/>
    <s v="Apr"/>
    <n v="4"/>
    <n v="0.35"/>
    <n v="2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x v="1646"/>
    <n v="21.240000000000002"/>
    <n v="3"/>
    <n v="0"/>
    <n v="8.071200000000001"/>
    <x v="1"/>
    <s v="May"/>
    <n v="5"/>
    <n v="0.38"/>
    <n v="2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n v="0"/>
    <n v="60.141199999999998"/>
    <x v="1"/>
    <s v="May"/>
    <n v="5"/>
    <n v="0.47000000000000003"/>
    <n v="2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x v="844"/>
    <n v="479.98400000000004"/>
    <n v="2"/>
    <n v="0.2"/>
    <n v="89.996999999999986"/>
    <x v="3"/>
    <s v="Jul"/>
    <n v="7"/>
    <n v="0.18749999999999994"/>
    <n v="4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n v="0"/>
    <n v="184.22039999999998"/>
    <x v="0"/>
    <s v="Dec"/>
    <n v="12"/>
    <n v="0.27999999999999997"/>
    <n v="6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n v="0"/>
    <n v="8.7047999999999988"/>
    <x v="0"/>
    <s v="Dec"/>
    <n v="12"/>
    <n v="0.26"/>
    <n v="6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x v="324"/>
    <n v="13.899999999999999"/>
    <n v="5"/>
    <n v="0"/>
    <n v="3.6139999999999994"/>
    <x v="0"/>
    <s v="Dec"/>
    <n v="12"/>
    <n v="0.26"/>
    <n v="6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n v="0"/>
    <n v="6.7149999999999999"/>
    <x v="0"/>
    <s v="Dec"/>
    <n v="12"/>
    <n v="0.25"/>
    <n v="6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x v="1208"/>
    <n v="9.5840000000000014"/>
    <n v="1"/>
    <n v="0.2"/>
    <n v="3.3543999999999996"/>
    <x v="2"/>
    <s v="Apr"/>
    <n v="4"/>
    <n v="0.34999999999999992"/>
    <n v="5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x v="443"/>
    <n v="113.10000000000001"/>
    <n v="3"/>
    <n v="0"/>
    <n v="56.550000000000004"/>
    <x v="1"/>
    <s v="Jun"/>
    <n v="6"/>
    <n v="0.5"/>
    <n v="6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n v="0"/>
    <n v="32.232199999999999"/>
    <x v="2"/>
    <s v="Jul"/>
    <n v="7"/>
    <n v="0.49"/>
    <n v="6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x v="241"/>
    <n v="239.70000000000002"/>
    <n v="6"/>
    <n v="0"/>
    <n v="105.46800000000002"/>
    <x v="1"/>
    <s v="Jul"/>
    <n v="7"/>
    <n v="0.44000000000000006"/>
    <n v="6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n v="0.2"/>
    <n v="3.8447999999999967"/>
    <x v="0"/>
    <s v="Sep"/>
    <n v="9"/>
    <n v="0.14999999999999986"/>
    <n v="3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n v="0.2"/>
    <n v="7.9703999999999997"/>
    <x v="0"/>
    <s v="Jun"/>
    <n v="6"/>
    <n v="0.33749999999999997"/>
    <n v="2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n v="0"/>
    <n v="3.7995999999999999"/>
    <x v="0"/>
    <s v="Aug"/>
    <n v="8"/>
    <n v="0.46"/>
    <n v="2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n v="0"/>
    <n v="38.29"/>
    <x v="3"/>
    <s v="Nov"/>
    <n v="11"/>
    <n v="0.5"/>
    <n v="2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n v="0"/>
    <n v="4.2240000000000002"/>
    <x v="3"/>
    <s v="Nov"/>
    <n v="11"/>
    <n v="0.48"/>
    <n v="2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n v="0.2"/>
    <n v="206.62319999999997"/>
    <x v="3"/>
    <s v="Nov"/>
    <n v="11"/>
    <n v="0.35"/>
    <n v="2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n v="0"/>
    <n v="0.16740000000000022"/>
    <x v="3"/>
    <s v="Nov"/>
    <n v="11"/>
    <n v="3.0000000000000037E-2"/>
    <n v="2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n v="0"/>
    <n v="10.508400000000002"/>
    <x v="3"/>
    <s v="Nov"/>
    <n v="11"/>
    <n v="0.4200000000000001"/>
    <n v="2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x v="556"/>
    <n v="452.55000000000007"/>
    <n v="7"/>
    <n v="0"/>
    <n v="22.627499999999962"/>
    <x v="3"/>
    <s v="Nov"/>
    <n v="11"/>
    <n v="4.9999999999999906E-2"/>
    <n v="2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n v="0"/>
    <n v="4.9728000000000012"/>
    <x v="0"/>
    <s v="Dec"/>
    <n v="12"/>
    <n v="0.28000000000000003"/>
    <n v="5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n v="0.2"/>
    <n v="30.238400000000013"/>
    <x v="0"/>
    <s v="Dec"/>
    <n v="12"/>
    <n v="0.10000000000000003"/>
    <n v="5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n v="0.2"/>
    <n v="-5.4882000000000062"/>
    <x v="0"/>
    <s v="Dec"/>
    <n v="12"/>
    <n v="-3.750000000000004E-2"/>
    <n v="5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n v="0"/>
    <n v="2.0540000000000003"/>
    <x v="0"/>
    <s v="Dec"/>
    <n v="12"/>
    <n v="0.26"/>
    <n v="5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n v="0.2"/>
    <n v="33.851700000000051"/>
    <x v="0"/>
    <s v="Dec"/>
    <n v="12"/>
    <n v="3.7500000000000054E-2"/>
    <n v="5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n v="0"/>
    <n v="15.111600000000001"/>
    <x v="0"/>
    <s v="Dec"/>
    <n v="12"/>
    <n v="0.28000000000000003"/>
    <n v="5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n v="0"/>
    <n v="13.2288"/>
    <x v="0"/>
    <s v="Dec"/>
    <n v="12"/>
    <n v="0.38999999999999996"/>
    <n v="5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n v="0"/>
    <n v="5.8887000000000009"/>
    <x v="3"/>
    <s v="Aug"/>
    <n v="8"/>
    <n v="0.27000000000000007"/>
    <n v="4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n v="0"/>
    <n v="26.563999999999997"/>
    <x v="3"/>
    <s v="Aug"/>
    <n v="8"/>
    <n v="0.28999999999999998"/>
    <n v="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n v="0"/>
    <n v="43.784199999999984"/>
    <x v="1"/>
    <s v="Jul"/>
    <n v="7"/>
    <n v="0.28999999999999992"/>
    <n v="4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n v="0"/>
    <n v="63.134999999999991"/>
    <x v="1"/>
    <s v="Jul"/>
    <n v="7"/>
    <n v="0.45999999999999991"/>
    <n v="4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n v="0"/>
    <n v="5.4143999999999997"/>
    <x v="1"/>
    <s v="Jul"/>
    <n v="7"/>
    <n v="0.47"/>
    <n v="4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x v="1259"/>
    <n v="18.272000000000002"/>
    <n v="1"/>
    <n v="0.2"/>
    <n v="5.9383999999999988"/>
    <x v="1"/>
    <s v="May"/>
    <n v="5"/>
    <n v="0.3249999999999999"/>
    <n v="3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n v="0.2"/>
    <n v="53.804799999999986"/>
    <x v="1"/>
    <s v="May"/>
    <n v="5"/>
    <n v="0.34999999999999987"/>
    <n v="3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n v="0.2"/>
    <n v="4.4311999999999996"/>
    <x v="1"/>
    <s v="May"/>
    <n v="5"/>
    <n v="0.36249999999999993"/>
    <n v="3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x v="247"/>
    <n v="167.94400000000002"/>
    <n v="7"/>
    <n v="0.2"/>
    <n v="50.383200000000016"/>
    <x v="1"/>
    <s v="May"/>
    <n v="5"/>
    <n v="0.30000000000000004"/>
    <n v="3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n v="0"/>
    <n v="13.3371"/>
    <x v="1"/>
    <s v="May"/>
    <n v="5"/>
    <n v="0.28999999999999998"/>
    <n v="5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n v="0"/>
    <n v="160.62299999999993"/>
    <x v="1"/>
    <s v="May"/>
    <n v="5"/>
    <n v="0.29999999999999988"/>
    <n v="5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n v="0.2"/>
    <n v="2.0573999999999995"/>
    <x v="1"/>
    <s v="May"/>
    <n v="5"/>
    <n v="0.33749999999999991"/>
    <n v="5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n v="0"/>
    <n v="21.772800000000004"/>
    <x v="1"/>
    <s v="May"/>
    <n v="5"/>
    <n v="0.48000000000000009"/>
    <n v="5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n v="0"/>
    <n v="20.732800000000001"/>
    <x v="3"/>
    <s v="Nov"/>
    <n v="11"/>
    <n v="0.44000000000000006"/>
    <n v="5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n v="0"/>
    <n v="15.68"/>
    <x v="0"/>
    <s v="Jan"/>
    <n v="1"/>
    <n v="0.5"/>
    <n v="2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n v="0.2"/>
    <n v="3.571200000000001"/>
    <x v="0"/>
    <s v="Dec"/>
    <n v="12"/>
    <n v="7.5000000000000025E-2"/>
    <n v="6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x v="706"/>
    <n v="23.480000000000004"/>
    <n v="5"/>
    <n v="0.2"/>
    <n v="8.218"/>
    <x v="0"/>
    <s v="Dec"/>
    <n v="12"/>
    <n v="0.34999999999999992"/>
    <n v="6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x v="549"/>
    <n v="62.789999999999992"/>
    <n v="3"/>
    <n v="0.8"/>
    <n v="-166.39350000000002"/>
    <x v="0"/>
    <s v="Sep"/>
    <n v="9"/>
    <n v="-2.6500000000000008"/>
    <n v="5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n v="0.2"/>
    <n v="4.2659999999999973"/>
    <x v="0"/>
    <s v="Sep"/>
    <n v="9"/>
    <n v="0.14999999999999991"/>
    <n v="5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n v="0.2"/>
    <n v="6.7188000000000088"/>
    <x v="1"/>
    <s v="Sep"/>
    <n v="9"/>
    <n v="5.0000000000000065E-2"/>
    <n v="3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n v="0"/>
    <n v="147.47500000000002"/>
    <x v="1"/>
    <s v="Sep"/>
    <n v="9"/>
    <n v="0.25000000000000006"/>
    <n v="5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x v="323"/>
    <n v="542.93999999999994"/>
    <n v="3"/>
    <n v="0"/>
    <n v="141.1644"/>
    <x v="1"/>
    <s v="Sep"/>
    <n v="9"/>
    <n v="0.26"/>
    <n v="5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n v="0.2"/>
    <n v="1007.9831999999999"/>
    <x v="3"/>
    <s v="Dec"/>
    <n v="12"/>
    <n v="0.34999999999999992"/>
    <n v="1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x v="443"/>
    <n v="90.480000000000018"/>
    <n v="3"/>
    <n v="0.2"/>
    <n v="33.93"/>
    <x v="3"/>
    <s v="Dec"/>
    <n v="12"/>
    <n v="0.37499999999999994"/>
    <n v="1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n v="0"/>
    <n v="21.714000000000002"/>
    <x v="1"/>
    <s v="Oct"/>
    <n v="10"/>
    <n v="0.28000000000000003"/>
    <n v="3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n v="0.2"/>
    <n v="-1.9872000000000005"/>
    <x v="3"/>
    <s v="Sep"/>
    <n v="9"/>
    <n v="-0.22500000000000003"/>
    <n v="5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n v="0.2"/>
    <n v="62.137599999999992"/>
    <x v="3"/>
    <s v="Sep"/>
    <n v="9"/>
    <n v="0.35"/>
    <n v="5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n v="0.2"/>
    <n v="-3.2309999999999945"/>
    <x v="3"/>
    <s v="Sep"/>
    <n v="9"/>
    <n v="-1.2499999999999978E-2"/>
    <n v="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n v="0.2"/>
    <n v="4.240800000000001"/>
    <x v="3"/>
    <s v="Sep"/>
    <n v="9"/>
    <n v="0.3000000000000001"/>
    <n v="5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n v="0"/>
    <n v="20.163000000000004"/>
    <x v="0"/>
    <s v="Nov"/>
    <n v="11"/>
    <n v="0.26000000000000006"/>
    <n v="5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n v="0"/>
    <n v="6.9664000000000001"/>
    <x v="0"/>
    <s v="Nov"/>
    <n v="11"/>
    <n v="0.28000000000000003"/>
    <n v="5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n v="0"/>
    <n v="39.410000000000011"/>
    <x v="0"/>
    <s v="Nov"/>
    <n v="11"/>
    <n v="0.28000000000000008"/>
    <n v="5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n v="0"/>
    <n v="9.8901000000000039"/>
    <x v="0"/>
    <s v="Nov"/>
    <n v="11"/>
    <n v="0.27000000000000007"/>
    <n v="5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n v="0"/>
    <n v="6.1704000000000008"/>
    <x v="1"/>
    <s v="Oct"/>
    <n v="10"/>
    <n v="0.36000000000000004"/>
    <n v="0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n v="0"/>
    <n v="24.84"/>
    <x v="3"/>
    <s v="Aug"/>
    <n v="8"/>
    <n v="0.48"/>
    <n v="5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x v="480"/>
    <n v="123.96000000000001"/>
    <n v="3"/>
    <n v="0"/>
    <n v="11.156400000000005"/>
    <x v="3"/>
    <s v="Aug"/>
    <n v="8"/>
    <n v="9.0000000000000038E-2"/>
    <n v="5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n v="0.15"/>
    <n v="34.493999999999971"/>
    <x v="1"/>
    <s v="Aug"/>
    <n v="8"/>
    <n v="5.8823529411764656E-2"/>
    <n v="5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n v="0"/>
    <n v="3.2391999999999967"/>
    <x v="1"/>
    <s v="Aug"/>
    <n v="8"/>
    <n v="3.9999999999999959E-2"/>
    <n v="5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n v="0"/>
    <n v="9.7175999999999902"/>
    <x v="3"/>
    <s v="Mar"/>
    <n v="3"/>
    <n v="3.9999999999999959E-2"/>
    <n v="5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n v="0"/>
    <n v="33.458399999999997"/>
    <x v="3"/>
    <s v="Apr"/>
    <n v="4"/>
    <n v="0.26999999999999996"/>
    <n v="2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  <x v="3"/>
    <s v="Apr"/>
    <n v="4"/>
    <n v="0.45999999999999996"/>
    <n v="2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n v="0"/>
    <n v="12.298000000000002"/>
    <x v="3"/>
    <s v="Apr"/>
    <n v="4"/>
    <n v="0.26000000000000006"/>
    <n v="2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n v="0"/>
    <n v="751.9624"/>
    <x v="0"/>
    <s v="Sep"/>
    <n v="9"/>
    <n v="0.47"/>
    <n v="5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n v="0"/>
    <n v="5.4340999999999999"/>
    <x v="0"/>
    <s v="Sep"/>
    <n v="9"/>
    <n v="0.49"/>
    <n v="5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6"/>
    <n v="4"/>
    <n v="0.7"/>
    <n v="-2.5343999999999998"/>
    <x v="3"/>
    <s v="Oct"/>
    <n v="10"/>
    <n v="-0.79999999999999982"/>
    <n v="2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n v="0.2"/>
    <n v="-28.95679999999993"/>
    <x v="3"/>
    <s v="Oct"/>
    <n v="10"/>
    <n v="-4.9999999999999885E-2"/>
    <n v="2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n v="0.2"/>
    <n v="2.1492"/>
    <x v="1"/>
    <s v="Aug"/>
    <n v="8"/>
    <n v="0.33749999999999997"/>
    <n v="4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n v="0.2"/>
    <n v="41.880000000000024"/>
    <x v="1"/>
    <s v="Aug"/>
    <n v="8"/>
    <n v="7.5000000000000053E-2"/>
    <n v="4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n v="0.1"/>
    <n v="-8.0980000000000167"/>
    <x v="0"/>
    <s v="Aug"/>
    <n v="8"/>
    <n v="-5.5555555555555663E-2"/>
    <n v="4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x v="702"/>
    <n v="13.620000000000001"/>
    <n v="3"/>
    <n v="0"/>
    <n v="6.1289999999999996"/>
    <x v="2"/>
    <s v="May"/>
    <n v="5"/>
    <n v="0.44999999999999996"/>
    <n v="6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n v="0.1"/>
    <n v="62.782199999999975"/>
    <x v="0"/>
    <s v="Apr"/>
    <n v="4"/>
    <n v="0.14444444444444438"/>
    <n v="5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x v="1677"/>
    <n v="440.18999999999994"/>
    <n v="9"/>
    <n v="0"/>
    <n v="206.88929999999996"/>
    <x v="3"/>
    <s v="May"/>
    <n v="5"/>
    <n v="0.47"/>
    <n v="5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n v="0"/>
    <n v="1.9320000000000004"/>
    <x v="3"/>
    <s v="May"/>
    <n v="5"/>
    <n v="3.0000000000000002E-2"/>
    <n v="5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x v="1170"/>
    <n v="244.54999999999998"/>
    <n v="5"/>
    <n v="0"/>
    <n v="114.93849999999998"/>
    <x v="3"/>
    <s v="Apr"/>
    <n v="4"/>
    <n v="0.46999999999999992"/>
    <n v="4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n v="0"/>
    <n v="97.88"/>
    <x v="3"/>
    <s v="Apr"/>
    <n v="4"/>
    <n v="0.5"/>
    <n v="4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n v="0"/>
    <n v="5.7623999999999995"/>
    <x v="3"/>
    <s v="Feb"/>
    <n v="2"/>
    <n v="0.49"/>
    <n v="6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n v="0"/>
    <n v="39.947999999999993"/>
    <x v="3"/>
    <s v="Feb"/>
    <n v="2"/>
    <n v="0.23999999999999996"/>
    <n v="6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n v="0"/>
    <n v="1.3535999999999999"/>
    <x v="3"/>
    <s v="Jun"/>
    <n v="6"/>
    <n v="0.47"/>
    <n v="2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x v="86"/>
    <n v="45.248000000000005"/>
    <n v="2"/>
    <n v="0.2"/>
    <n v="3.9591999999999992"/>
    <x v="2"/>
    <s v="May"/>
    <n v="5"/>
    <n v="8.7499999999999967E-2"/>
    <n v="5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x v="725"/>
    <n v="59.903999999999996"/>
    <n v="2"/>
    <n v="0.2"/>
    <n v="14.227200000000003"/>
    <x v="1"/>
    <s v="May"/>
    <n v="5"/>
    <n v="0.23750000000000007"/>
    <n v="4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n v="0.2"/>
    <n v="6.5164"/>
    <x v="1"/>
    <s v="May"/>
    <n v="5"/>
    <n v="0.27499999999999997"/>
    <n v="4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x v="389"/>
    <n v="7.9680000000000009"/>
    <n v="2"/>
    <n v="0.2"/>
    <n v="2.8884000000000007"/>
    <x v="1"/>
    <s v="May"/>
    <n v="5"/>
    <n v="0.36250000000000004"/>
    <n v="4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n v="0.2"/>
    <n v="2.0474999999999994"/>
    <x v="1"/>
    <s v="May"/>
    <n v="5"/>
    <n v="0.11249999999999998"/>
    <n v="4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x v="1678"/>
    <n v="27.552000000000003"/>
    <n v="3"/>
    <n v="0.2"/>
    <n v="-0.3444000000000047"/>
    <x v="1"/>
    <s v="May"/>
    <n v="5"/>
    <n v="-1.2500000000000169E-2"/>
    <n v="4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87"/>
    <n v="6"/>
    <n v="0.3"/>
    <n v="-36.176400000000001"/>
    <x v="1"/>
    <s v="May"/>
    <n v="5"/>
    <n v="-4.2857142857142864E-2"/>
    <n v="4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x v="903"/>
    <n v="76.75200000000001"/>
    <n v="3"/>
    <n v="0.2"/>
    <n v="-9.5940000000000012"/>
    <x v="1"/>
    <s v="May"/>
    <n v="5"/>
    <n v="-0.125"/>
    <n v="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n v="0.2"/>
    <n v="1.0499999999999998"/>
    <x v="0"/>
    <s v="Sep"/>
    <n v="9"/>
    <n v="0.34999999999999992"/>
    <n v="4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n v="0.7"/>
    <n v="-6.0047999999999977"/>
    <x v="0"/>
    <s v="Sep"/>
    <n v="9"/>
    <n v="-0.79999999999999971"/>
    <n v="4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n v="0.2"/>
    <n v="5.7960000000000003"/>
    <x v="0"/>
    <s v="Sep"/>
    <n v="9"/>
    <n v="0.35000000000000003"/>
    <n v="4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n v="0"/>
    <n v="34.365600000000008"/>
    <x v="0"/>
    <s v="Jan"/>
    <n v="1"/>
    <n v="0.4300000000000001"/>
    <n v="7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n v="0"/>
    <n v="13.296199999999999"/>
    <x v="0"/>
    <s v="Jan"/>
    <n v="1"/>
    <n v="0.18999999999999997"/>
    <n v="7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x v="554"/>
    <n v="11.059999999999999"/>
    <n v="10"/>
    <n v="0.8"/>
    <n v="-18.802"/>
    <x v="3"/>
    <s v="May"/>
    <n v="5"/>
    <n v="-1.7000000000000002"/>
    <n v="5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n v="0.32"/>
    <n v="-119.19180000000006"/>
    <x v="3"/>
    <s v="May"/>
    <n v="5"/>
    <n v="-0.19117647058823539"/>
    <n v="5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x v="1650"/>
    <n v="772.68000000000006"/>
    <n v="5"/>
    <n v="0.2"/>
    <n v="-57.950999999999993"/>
    <x v="3"/>
    <s v="May"/>
    <n v="5"/>
    <n v="-7.4999999999999983E-2"/>
    <n v="5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x v="1140"/>
    <n v="283.14000000000004"/>
    <n v="4"/>
    <n v="0.1"/>
    <n v="72.357999999999976"/>
    <x v="0"/>
    <s v="Jul"/>
    <n v="7"/>
    <n v="0.25555555555555542"/>
    <n v="6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n v="0"/>
    <n v="165.34960000000001"/>
    <x v="0"/>
    <s v="Jul"/>
    <n v="7"/>
    <n v="0.26"/>
    <n v="6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n v="0"/>
    <n v="33.3172"/>
    <x v="0"/>
    <s v="Jul"/>
    <n v="7"/>
    <n v="0.28000000000000003"/>
    <n v="6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n v="0"/>
    <n v="30.023400000000009"/>
    <x v="0"/>
    <s v="Jul"/>
    <n v="7"/>
    <n v="0.11000000000000004"/>
    <n v="6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x v="1429"/>
    <n v="15.008000000000003"/>
    <n v="2"/>
    <n v="0.2"/>
    <n v="1.5007999999999999"/>
    <x v="3"/>
    <s v="Mar"/>
    <n v="3"/>
    <n v="9.9999999999999978E-2"/>
    <n v="2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n v="0.2"/>
    <n v="11.167199999999999"/>
    <x v="2"/>
    <s v="Mar"/>
    <n v="3"/>
    <n v="0.33749999999999997"/>
    <n v="5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n v="0"/>
    <n v="3.2391999999999967"/>
    <x v="2"/>
    <s v="Mar"/>
    <n v="3"/>
    <n v="3.9999999999999959E-2"/>
    <n v="5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x v="1679"/>
    <n v="82.800000000000011"/>
    <n v="12"/>
    <n v="0"/>
    <n v="6.6239999999999952"/>
    <x v="2"/>
    <s v="Mar"/>
    <n v="3"/>
    <n v="7.9999999999999932E-2"/>
    <n v="5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n v="0"/>
    <n v="5.7672000000000008"/>
    <x v="2"/>
    <s v="Mar"/>
    <n v="3"/>
    <n v="0.27"/>
    <n v="5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n v="0.2"/>
    <n v="20.165599999999998"/>
    <x v="2"/>
    <s v="Mar"/>
    <n v="3"/>
    <n v="0.32499999999999996"/>
    <n v="5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n v="0"/>
    <n v="13.324499999999999"/>
    <x v="0"/>
    <s v="Jul"/>
    <n v="7"/>
    <n v="0.44999999999999996"/>
    <n v="4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n v="0.2"/>
    <n v="86.392799999999994"/>
    <x v="0"/>
    <s v="Dec"/>
    <n v="12"/>
    <n v="9.9999999999999992E-2"/>
    <n v="0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n v="0.4"/>
    <n v="-56.448000000000008"/>
    <x v="0"/>
    <s v="Aug"/>
    <n v="8"/>
    <n v="-0.23333333333333336"/>
    <n v="5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n v="0.5"/>
    <n v="-81.94"/>
    <x v="0"/>
    <s v="Aug"/>
    <n v="8"/>
    <n v="-0.5"/>
    <n v="5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n v="0.7"/>
    <n v="-2.7887999999999993"/>
    <x v="0"/>
    <s v="Aug"/>
    <n v="8"/>
    <n v="-0.79999999999999971"/>
    <n v="5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n v="0.2"/>
    <n v="-2.3813999999999993"/>
    <x v="0"/>
    <s v="Aug"/>
    <n v="8"/>
    <n v="-0.22499999999999995"/>
    <n v="5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n v="0"/>
    <n v="123.45480000000005"/>
    <x v="0"/>
    <s v="Jun"/>
    <n v="6"/>
    <n v="0.28000000000000008"/>
    <n v="6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x v="31"/>
    <n v="5.7150000000000016"/>
    <n v="5"/>
    <n v="0.7"/>
    <n v="-4.7625000000000011"/>
    <x v="3"/>
    <s v="Mar"/>
    <n v="3"/>
    <n v="-0.83333333333333326"/>
    <n v="4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x v="1403"/>
    <n v="51.967999999999996"/>
    <n v="2"/>
    <n v="0.2"/>
    <n v="10.393599999999998"/>
    <x v="2"/>
    <s v="Dec"/>
    <n v="12"/>
    <n v="0.19999999999999996"/>
    <n v="2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n v="0.2"/>
    <n v="21.592800000000011"/>
    <x v="2"/>
    <s v="Dec"/>
    <n v="12"/>
    <n v="0.30000000000000016"/>
    <n v="2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x v="212"/>
    <n v="242.35200000000003"/>
    <n v="3"/>
    <n v="0.2"/>
    <n v="-42.411600000000035"/>
    <x v="2"/>
    <s v="Dec"/>
    <n v="12"/>
    <n v="-0.17500000000000013"/>
    <n v="2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x v="1228"/>
    <n v="221.92000000000002"/>
    <n v="5"/>
    <n v="0.2"/>
    <n v="77.671999999999983"/>
    <x v="2"/>
    <s v="Dec"/>
    <n v="12"/>
    <n v="0.34999999999999992"/>
    <n v="2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n v="0.2"/>
    <n v="2.6399999999999997"/>
    <x v="2"/>
    <s v="Dec"/>
    <n v="12"/>
    <n v="0.31249999999999994"/>
    <n v="2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n v="0"/>
    <n v="14.4648"/>
    <x v="1"/>
    <s v="Dec"/>
    <n v="12"/>
    <n v="0.49"/>
    <n v="0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n v="0"/>
    <n v="48.470400000000012"/>
    <x v="1"/>
    <s v="Dec"/>
    <n v="12"/>
    <n v="0.16000000000000003"/>
    <n v="0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n v="0"/>
    <n v="38.437200000000004"/>
    <x v="1"/>
    <s v="Dec"/>
    <n v="12"/>
    <n v="0.27"/>
    <n v="0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n v="0"/>
    <n v="136.66500000000002"/>
    <x v="1"/>
    <s v="Dec"/>
    <n v="12"/>
    <n v="0.25000000000000006"/>
    <n v="0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n v="0"/>
    <n v="14.849099999999979"/>
    <x v="1"/>
    <s v="Dec"/>
    <n v="12"/>
    <n v="6.9999999999999896E-2"/>
    <n v="0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n v="0.2"/>
    <n v="0.59039999999999915"/>
    <x v="3"/>
    <s v="May"/>
    <n v="5"/>
    <n v="0.11249999999999984"/>
    <n v="6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n v="0.2"/>
    <n v="-14.883200000000002"/>
    <x v="3"/>
    <s v="May"/>
    <n v="5"/>
    <n v="-0.20000000000000004"/>
    <n v="6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x v="630"/>
    <n v="6.8480000000000008"/>
    <n v="2"/>
    <n v="0.2"/>
    <n v="2.1399999999999992"/>
    <x v="3"/>
    <s v="May"/>
    <n v="5"/>
    <n v="0.31249999999999983"/>
    <n v="6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x v="296"/>
    <n v="7.9959999999999996"/>
    <n v="1"/>
    <n v="0.6"/>
    <n v="-6.9964999999999993"/>
    <x v="3"/>
    <s v="May"/>
    <n v="5"/>
    <n v="-0.875"/>
    <n v="6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x v="1101"/>
    <n v="8.711999999999998"/>
    <n v="2"/>
    <n v="0.8"/>
    <n v="-19.602000000000007"/>
    <x v="0"/>
    <s v="Jun"/>
    <n v="6"/>
    <n v="-2.2500000000000013"/>
    <n v="4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n v="0"/>
    <n v="18.899299999999997"/>
    <x v="0"/>
    <s v="May"/>
    <n v="5"/>
    <n v="0.28999999999999992"/>
    <n v="1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n v="0"/>
    <n v="6.8713999999999995"/>
    <x v="0"/>
    <s v="May"/>
    <n v="5"/>
    <n v="0.47"/>
    <n v="1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n v="0"/>
    <n v="17.323999999999984"/>
    <x v="0"/>
    <s v="May"/>
    <n v="5"/>
    <n v="9.9999999999999908E-2"/>
    <n v="1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n v="0.2"/>
    <n v="302.37299999999993"/>
    <x v="3"/>
    <s v="Jun"/>
    <n v="6"/>
    <n v="0.33749999999999997"/>
    <n v="1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n v="0"/>
    <n v="39.212999999999994"/>
    <x v="3"/>
    <s v="Jun"/>
    <n v="6"/>
    <n v="0.29999999999999993"/>
    <n v="1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n v="0"/>
    <n v="3.0367999999999995"/>
    <x v="3"/>
    <s v="Jun"/>
    <n v="6"/>
    <n v="0.25999999999999995"/>
    <n v="1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n v="0"/>
    <n v="22.4316"/>
    <x v="3"/>
    <s v="Jun"/>
    <n v="6"/>
    <n v="0.36"/>
    <n v="1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x v="796"/>
    <n v="0.85200000000000009"/>
    <n v="1"/>
    <n v="0.7"/>
    <n v="-0.59639999999999982"/>
    <x v="2"/>
    <s v="Mar"/>
    <n v="3"/>
    <n v="-0.69999999999999973"/>
    <n v="0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x v="811"/>
    <n v="36.288000000000011"/>
    <n v="7"/>
    <n v="0.2"/>
    <n v="12.700800000000001"/>
    <x v="2"/>
    <s v="Dec"/>
    <n v="12"/>
    <n v="0.34999999999999992"/>
    <n v="5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n v="0.6"/>
    <n v="-74.952600000000004"/>
    <x v="2"/>
    <s v="Dec"/>
    <n v="12"/>
    <n v="-1.3250000000000002"/>
    <n v="5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n v="0.2"/>
    <n v="38.779199999999989"/>
    <x v="3"/>
    <s v="May"/>
    <n v="5"/>
    <n v="0.11249999999999996"/>
    <n v="2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n v="0.2"/>
    <n v="20.158400000000015"/>
    <x v="1"/>
    <s v="May"/>
    <n v="5"/>
    <n v="0.10000000000000007"/>
    <n v="4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n v="0"/>
    <n v="88.733199999999954"/>
    <x v="3"/>
    <s v="Dec"/>
    <n v="12"/>
    <n v="0.1699999999999999"/>
    <n v="4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n v="0"/>
    <n v="2.2194000000000007"/>
    <x v="1"/>
    <s v="Dec"/>
    <n v="12"/>
    <n v="0.27000000000000007"/>
    <n v="5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n v="0"/>
    <n v="21.772800000000004"/>
    <x v="1"/>
    <s v="Oct"/>
    <n v="10"/>
    <n v="0.48000000000000009"/>
    <n v="1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x v="273"/>
    <n v="947.17000000000007"/>
    <n v="7"/>
    <n v="0"/>
    <n v="9.4717000000000837"/>
    <x v="1"/>
    <s v="Apr"/>
    <n v="4"/>
    <n v="1.0000000000000087E-2"/>
    <n v="2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n v="0"/>
    <n v="27.881999999999998"/>
    <x v="1"/>
    <s v="Apr"/>
    <n v="4"/>
    <n v="0.44999999999999996"/>
    <n v="2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n v="0.5"/>
    <n v="-209.76929999999999"/>
    <x v="2"/>
    <s v="Jun"/>
    <n v="6"/>
    <n v="-0.77999999999999992"/>
    <n v="4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n v="0"/>
    <n v="2.9561999999999999"/>
    <x v="3"/>
    <s v="Sep"/>
    <n v="9"/>
    <n v="0.39"/>
    <n v="6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n v="0"/>
    <n v="7.2176999999999998"/>
    <x v="0"/>
    <s v="May"/>
    <n v="5"/>
    <n v="0.49"/>
    <n v="0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x v="91"/>
    <n v="9.8880000000000017"/>
    <n v="2"/>
    <n v="0.7"/>
    <n v="-6.921599999999998"/>
    <x v="0"/>
    <s v="Nov"/>
    <n v="11"/>
    <n v="-0.69999999999999962"/>
    <n v="4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x v="138"/>
    <n v="671.5440000000001"/>
    <n v="3"/>
    <n v="0.2"/>
    <n v="50.36579999999995"/>
    <x v="0"/>
    <s v="Nov"/>
    <n v="11"/>
    <n v="7.4999999999999914E-2"/>
    <n v="4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n v="0"/>
    <n v="55.895999999999958"/>
    <x v="2"/>
    <s v="Nov"/>
    <n v="11"/>
    <n v="4.9999999999999961E-2"/>
    <n v="4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n v="0.2"/>
    <n v="-37.943400000000025"/>
    <x v="2"/>
    <s v="Nov"/>
    <n v="11"/>
    <n v="-0.13750000000000009"/>
    <n v="4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x v="714"/>
    <n v="123.14399999999999"/>
    <n v="7"/>
    <n v="0.2"/>
    <n v="46.178999999999988"/>
    <x v="2"/>
    <s v="Nov"/>
    <n v="11"/>
    <n v="0.37499999999999994"/>
    <n v="5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n v="0.2"/>
    <n v="3.3098999999999998"/>
    <x v="0"/>
    <s v="Jul"/>
    <n v="7"/>
    <n v="0.21249999999999999"/>
    <n v="5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n v="0"/>
    <n v="99.940799999999982"/>
    <x v="1"/>
    <s v="Mar"/>
    <n v="3"/>
    <n v="0.46999999999999992"/>
    <n v="2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x v="1116"/>
    <n v="9.870000000000001"/>
    <n v="3"/>
    <n v="0"/>
    <n v="4.5401999999999996"/>
    <x v="1"/>
    <s v="Mar"/>
    <n v="3"/>
    <n v="0.45999999999999991"/>
    <n v="2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n v="0"/>
    <n v="20.767499999999998"/>
    <x v="1"/>
    <s v="Mar"/>
    <n v="3"/>
    <n v="0.38999999999999996"/>
    <n v="2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x v="1482"/>
    <n v="19.919999999999998"/>
    <n v="3"/>
    <n v="0"/>
    <n v="9.5615999999999985"/>
    <x v="1"/>
    <s v="Mar"/>
    <n v="3"/>
    <n v="0.48"/>
    <n v="2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n v="0.1"/>
    <n v="146.38799999999998"/>
    <x v="0"/>
    <s v="Apr"/>
    <n v="4"/>
    <n v="0.22222222222222218"/>
    <n v="5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n v="0"/>
    <n v="3.8822000000000001"/>
    <x v="1"/>
    <s v="Jun"/>
    <n v="6"/>
    <n v="0.47000000000000003"/>
    <n v="6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n v="0"/>
    <n v="13.427999999999997"/>
    <x v="1"/>
    <s v="Jun"/>
    <n v="6"/>
    <n v="0.4499999999999999"/>
    <n v="6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n v="0"/>
    <n v="14.955599999999997"/>
    <x v="1"/>
    <s v="Jun"/>
    <n v="6"/>
    <n v="0.21999999999999995"/>
    <n v="6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n v="0"/>
    <n v="28.087600000000002"/>
    <x v="1"/>
    <s v="Feb"/>
    <n v="2"/>
    <n v="0.46"/>
    <n v="6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x v="966"/>
    <n v="35.544000000000004"/>
    <n v="1"/>
    <n v="0.2"/>
    <n v="-0.88860000000000205"/>
    <x v="1"/>
    <s v="Feb"/>
    <n v="2"/>
    <n v="-2.5000000000000053E-2"/>
    <n v="6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n v="0"/>
    <n v="4.5815999999999999"/>
    <x v="3"/>
    <s v="Nov"/>
    <n v="11"/>
    <n v="0.45999999999999996"/>
    <n v="4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x v="1306"/>
    <n v="9.2099999999999991"/>
    <n v="3"/>
    <n v="0"/>
    <n v="2.3025000000000002"/>
    <x v="3"/>
    <s v="Nov"/>
    <n v="11"/>
    <n v="0.25000000000000006"/>
    <n v="4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n v="0"/>
    <n v="8.0996999999999986"/>
    <x v="3"/>
    <s v="Nov"/>
    <n v="11"/>
    <n v="0.28999999999999992"/>
    <n v="4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n v="0"/>
    <n v="2.5279999999999996"/>
    <x v="3"/>
    <s v="Mar"/>
    <n v="3"/>
    <n v="0.31999999999999995"/>
    <n v="0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n v="0"/>
    <n v="57.501599999999996"/>
    <x v="3"/>
    <s v="Mar"/>
    <n v="3"/>
    <n v="0.26"/>
    <n v="0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n v="0"/>
    <n v="62.700400000000002"/>
    <x v="3"/>
    <s v="Mar"/>
    <n v="3"/>
    <n v="0.49000000000000005"/>
    <n v="0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n v="0"/>
    <n v="9.158100000000001"/>
    <x v="3"/>
    <s v="Mar"/>
    <n v="3"/>
    <n v="0.49000000000000005"/>
    <n v="0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x v="1557"/>
    <n v="25.349999999999998"/>
    <n v="3"/>
    <n v="0"/>
    <n v="7.6049999999999978"/>
    <x v="0"/>
    <s v="Mar"/>
    <n v="3"/>
    <n v="0.29999999999999993"/>
    <n v="0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n v="0"/>
    <n v="11.995199999999997"/>
    <x v="0"/>
    <s v="Mar"/>
    <n v="3"/>
    <n v="0.33999999999999991"/>
    <n v="0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n v="0"/>
    <n v="16.032"/>
    <x v="0"/>
    <s v="Dec"/>
    <n v="12"/>
    <n v="0.48000000000000004"/>
    <n v="1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x v="1478"/>
    <n v="837.59999999999991"/>
    <n v="3"/>
    <n v="0.2"/>
    <n v="62.82000000000005"/>
    <x v="0"/>
    <s v="Oct"/>
    <n v="10"/>
    <n v="7.5000000000000067E-2"/>
    <n v="2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n v="0.2"/>
    <n v="-9.153000000000004"/>
    <x v="0"/>
    <s v="Dec"/>
    <n v="12"/>
    <n v="-0.22500000000000009"/>
    <n v="4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x v="541"/>
    <n v="209.56799999999998"/>
    <n v="2"/>
    <n v="0.2"/>
    <n v="-23.576400000000007"/>
    <x v="3"/>
    <s v="Nov"/>
    <n v="11"/>
    <n v="-0.11250000000000004"/>
    <n v="4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x v="1683"/>
    <n v="22.368000000000002"/>
    <n v="4"/>
    <n v="0.2"/>
    <n v="6.4308000000000014"/>
    <x v="1"/>
    <s v="Dec"/>
    <n v="12"/>
    <n v="0.28750000000000003"/>
    <n v="4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6"/>
    <n v="2"/>
    <n v="0.7"/>
    <n v="-2.5880000000000001"/>
    <x v="3"/>
    <s v="Feb"/>
    <n v="2"/>
    <n v="-0.66666666666666663"/>
    <n v="5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n v="0.2"/>
    <n v="40.353599999999986"/>
    <x v="3"/>
    <s v="Feb"/>
    <n v="2"/>
    <n v="0.34999999999999987"/>
    <n v="5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x v="1296"/>
    <n v="1.9080000000000004"/>
    <n v="2"/>
    <n v="0.7"/>
    <n v="-1.5264000000000002"/>
    <x v="3"/>
    <s v="Sep"/>
    <n v="9"/>
    <n v="-0.79999999999999993"/>
    <n v="4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x v="582"/>
    <n v="43.371999999999993"/>
    <n v="7"/>
    <n v="0.8"/>
    <n v="-69.395200000000031"/>
    <x v="3"/>
    <s v="Apr"/>
    <n v="4"/>
    <n v="-1.600000000000001"/>
    <n v="5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n v="0"/>
    <n v="219.50880000000006"/>
    <x v="2"/>
    <s v="Nov"/>
    <n v="11"/>
    <n v="0.28000000000000008"/>
    <n v="4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n v="0.2"/>
    <n v="18.335999999999999"/>
    <x v="2"/>
    <s v="Nov"/>
    <n v="11"/>
    <n v="0.37499999999999994"/>
    <n v="4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x v="696"/>
    <n v="7.8560000000000008"/>
    <n v="2"/>
    <n v="0.2"/>
    <n v="2.8477999999999994"/>
    <x v="2"/>
    <s v="Nov"/>
    <n v="11"/>
    <n v="0.36249999999999988"/>
    <n v="4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n v="0.2"/>
    <n v="1.9925999999999999"/>
    <x v="0"/>
    <s v="Dec"/>
    <n v="12"/>
    <n v="0.33749999999999997"/>
    <n v="5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x v="1241"/>
    <n v="13.712000000000002"/>
    <n v="2"/>
    <n v="0.2"/>
    <n v="1.0284"/>
    <x v="0"/>
    <s v="Dec"/>
    <n v="12"/>
    <n v="7.4999999999999983E-2"/>
    <n v="5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n v="0"/>
    <n v="85.981799999999993"/>
    <x v="2"/>
    <s v="Sep"/>
    <n v="9"/>
    <n v="0.47"/>
    <n v="4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n v="0"/>
    <n v="9.9936000000000007"/>
    <x v="3"/>
    <s v="Nov"/>
    <n v="11"/>
    <n v="0.36"/>
    <n v="3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n v="0"/>
    <n v="7.5370999999999988"/>
    <x v="1"/>
    <s v="Apr"/>
    <n v="4"/>
    <n v="0.28999999999999998"/>
    <n v="4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x v="720"/>
    <n v="113.52000000000001"/>
    <n v="5"/>
    <n v="0.2"/>
    <n v="29.798999999999999"/>
    <x v="1"/>
    <s v="Mar"/>
    <n v="3"/>
    <n v="0.26249999999999996"/>
    <n v="3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n v="0.2"/>
    <n v="22.492499999999993"/>
    <x v="1"/>
    <s v="Mar"/>
    <n v="3"/>
    <n v="6.2499999999999979E-2"/>
    <n v="3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n v="0.2"/>
    <n v="9.1871999999999989"/>
    <x v="3"/>
    <s v="Jun"/>
    <n v="6"/>
    <n v="0.36249999999999993"/>
    <n v="1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x v="591"/>
    <n v="11.952000000000002"/>
    <n v="3"/>
    <n v="0.2"/>
    <n v="4.1832000000000003"/>
    <x v="0"/>
    <s v="Sep"/>
    <n v="9"/>
    <n v="0.35"/>
    <n v="5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n v="0"/>
    <n v="1.8719999999999997"/>
    <x v="0"/>
    <s v="Sep"/>
    <n v="9"/>
    <n v="0.29999999999999993"/>
    <n v="5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n v="0.2"/>
    <n v="83.512799999999913"/>
    <x v="2"/>
    <s v="Oct"/>
    <n v="10"/>
    <n v="0.11249999999999988"/>
    <n v="3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n v="0.6"/>
    <n v="-4.0400000000000009"/>
    <x v="3"/>
    <s v="Nov"/>
    <n v="11"/>
    <n v="-0.62500000000000011"/>
    <n v="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n v="0.2"/>
    <n v="4.1760000000000002"/>
    <x v="3"/>
    <s v="Nov"/>
    <n v="11"/>
    <n v="0.36250000000000004"/>
    <n v="4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x v="866"/>
    <n v="222.38400000000001"/>
    <n v="2"/>
    <n v="0.2"/>
    <n v="16.678799999999995"/>
    <x v="3"/>
    <s v="Nov"/>
    <n v="11"/>
    <n v="7.4999999999999969E-2"/>
    <n v="4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n v="0"/>
    <n v="6.073599999999999"/>
    <x v="3"/>
    <s v="Nov"/>
    <n v="11"/>
    <n v="0.25999999999999995"/>
    <n v="5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n v="0"/>
    <n v="4.0749000000000004"/>
    <x v="0"/>
    <s v="Feb"/>
    <n v="2"/>
    <n v="0.47000000000000003"/>
    <n v="4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n v="0"/>
    <n v="6.6846000000000005"/>
    <x v="0"/>
    <s v="Feb"/>
    <n v="2"/>
    <n v="0.26"/>
    <n v="4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n v="0"/>
    <n v="33.310199999999995"/>
    <x v="3"/>
    <s v="Nov"/>
    <n v="11"/>
    <n v="0.32999999999999996"/>
    <n v="4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x v="475"/>
    <n v="63.882000000000005"/>
    <n v="1"/>
    <n v="0.1"/>
    <n v="10.647000000000004"/>
    <x v="2"/>
    <s v="Jul"/>
    <n v="7"/>
    <n v="0.16666666666666671"/>
    <n v="2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x v="1411"/>
    <n v="683.14399999999989"/>
    <n v="4"/>
    <n v="0.3"/>
    <n v="0"/>
    <x v="2"/>
    <s v="Nov"/>
    <n v="11"/>
    <n v="0"/>
    <n v="5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x v="1687"/>
    <n v="1.4759999999999995"/>
    <n v="3"/>
    <n v="0.8"/>
    <n v="-2.214"/>
    <x v="2"/>
    <s v="Nov"/>
    <n v="11"/>
    <n v="-1.5000000000000004"/>
    <n v="5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x v="515"/>
    <n v="40.711999999999996"/>
    <n v="7"/>
    <n v="0.2"/>
    <n v="3.5623000000000022"/>
    <x v="2"/>
    <s v="Nov"/>
    <n v="11"/>
    <n v="8.7500000000000064E-2"/>
    <n v="5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n v="0"/>
    <n v="137.15100000000001"/>
    <x v="3"/>
    <s v="Jan"/>
    <n v="1"/>
    <n v="0.4900000000000001"/>
    <n v="4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x v="1341"/>
    <n v="13.120000000000001"/>
    <n v="5"/>
    <n v="0.2"/>
    <n v="1.1480000000000006"/>
    <x v="1"/>
    <s v="Dec"/>
    <n v="12"/>
    <n v="8.7500000000000036E-2"/>
    <n v="5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x v="1353"/>
    <n v="69.576000000000008"/>
    <n v="4"/>
    <n v="0.7"/>
    <n v="-143.79040000000001"/>
    <x v="1"/>
    <s v="Dec"/>
    <n v="12"/>
    <n v="-2.0666666666666664"/>
    <n v="5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n v="0.2"/>
    <n v="0.47519999999999984"/>
    <x v="1"/>
    <s v="Dec"/>
    <n v="12"/>
    <n v="0.11249999999999996"/>
    <n v="5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n v="0.2"/>
    <n v="-6.5339999999999954"/>
    <x v="1"/>
    <s v="Dec"/>
    <n v="12"/>
    <n v="-0.11249999999999992"/>
    <n v="5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x v="1018"/>
    <n v="52.416000000000004"/>
    <n v="9"/>
    <n v="0.2"/>
    <n v="15.069600000000007"/>
    <x v="1"/>
    <s v="Dec"/>
    <n v="12"/>
    <n v="0.28750000000000009"/>
    <n v="5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x v="993"/>
    <n v="54.920000000000009"/>
    <n v="5"/>
    <n v="0.2"/>
    <n v="10.983999999999996"/>
    <x v="1"/>
    <s v="Dec"/>
    <n v="12"/>
    <n v="0.1999999999999999"/>
    <n v="5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n v="0.5"/>
    <n v="-248.16599999999994"/>
    <x v="1"/>
    <s v="Dec"/>
    <n v="12"/>
    <n v="-0.67999999999999983"/>
    <n v="5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n v="0.2"/>
    <n v="28.706399999999991"/>
    <x v="1"/>
    <s v="Dec"/>
    <n v="12"/>
    <n v="0.33749999999999991"/>
    <n v="5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x v="96"/>
    <n v="27.695999999999998"/>
    <n v="3"/>
    <n v="0.2"/>
    <n v="9.6935999999999964"/>
    <x v="1"/>
    <s v="Dec"/>
    <n v="12"/>
    <n v="0.34999999999999992"/>
    <n v="5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n v="0"/>
    <n v="11.231999999999999"/>
    <x v="1"/>
    <s v="Jun"/>
    <n v="6"/>
    <n v="0.44999999999999996"/>
    <n v="5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n v="0"/>
    <n v="18.114600000000003"/>
    <x v="1"/>
    <s v="Mar"/>
    <n v="3"/>
    <n v="0.42000000000000004"/>
    <n v="7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n v="0"/>
    <n v="2.7071999999999994"/>
    <x v="1"/>
    <s v="Aug"/>
    <n v="8"/>
    <n v="0.47999999999999993"/>
    <n v="4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8"/>
    <n v="3"/>
    <n v="0.7"/>
    <n v="-44.146199999999979"/>
    <x v="0"/>
    <s v="May"/>
    <n v="5"/>
    <n v="-0.76666666666666616"/>
    <n v="5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x v="1332"/>
    <n v="31.104000000000006"/>
    <n v="6"/>
    <n v="0.2"/>
    <n v="10.8864"/>
    <x v="0"/>
    <s v="May"/>
    <n v="5"/>
    <n v="0.34999999999999992"/>
    <n v="5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n v="0.2"/>
    <n v="8.3028000000000031"/>
    <x v="0"/>
    <s v="May"/>
    <n v="5"/>
    <n v="0.27500000000000008"/>
    <n v="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n v="0.2"/>
    <n v="4.3600000000000012"/>
    <x v="0"/>
    <s v="May"/>
    <n v="5"/>
    <n v="0.10000000000000002"/>
    <n v="5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n v="0.2"/>
    <n v="0.41720000000000046"/>
    <x v="0"/>
    <s v="May"/>
    <n v="5"/>
    <n v="8.7500000000000105E-2"/>
    <n v="5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x v="154"/>
    <n v="10.380000000000003"/>
    <n v="2"/>
    <n v="0.7"/>
    <n v="-7.6119999999999983"/>
    <x v="0"/>
    <s v="May"/>
    <n v="5"/>
    <n v="-0.73333333333333295"/>
    <n v="5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x v="78"/>
    <n v="13.392000000000003"/>
    <n v="8"/>
    <n v="0.7"/>
    <n v="-9.8207999999999984"/>
    <x v="0"/>
    <s v="May"/>
    <n v="5"/>
    <n v="-0.73333333333333306"/>
    <n v="5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x v="780"/>
    <n v="39.593999999999994"/>
    <n v="1"/>
    <n v="0.4"/>
    <n v="-7.2589000000000041"/>
    <x v="3"/>
    <s v="Jul"/>
    <n v="7"/>
    <n v="-0.18333333333333346"/>
    <n v="4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x v="1293"/>
    <n v="91.00800000000001"/>
    <n v="9"/>
    <n v="0.2"/>
    <n v="19.339199999999998"/>
    <x v="3"/>
    <s v="Jul"/>
    <n v="7"/>
    <n v="0.21249999999999997"/>
    <n v="4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n v="0"/>
    <n v="18.211199999999998"/>
    <x v="1"/>
    <s v="Nov"/>
    <n v="11"/>
    <n v="0.48"/>
    <n v="3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x v="1437"/>
    <n v="42.800000000000004"/>
    <n v="10"/>
    <n v="0"/>
    <n v="19.259999999999998"/>
    <x v="1"/>
    <s v="Nov"/>
    <n v="11"/>
    <n v="0.4499999999999999"/>
    <n v="3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n v="0"/>
    <n v="10.088999999999999"/>
    <x v="1"/>
    <s v="Nov"/>
    <n v="11"/>
    <n v="0.29999999999999993"/>
    <n v="3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x v="1233"/>
    <n v="62.808000000000007"/>
    <n v="3"/>
    <n v="0.2"/>
    <n v="21.197700000000001"/>
    <x v="2"/>
    <s v="Nov"/>
    <n v="11"/>
    <n v="0.33749999999999997"/>
    <n v="5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n v="0"/>
    <n v="91.950799999999987"/>
    <x v="1"/>
    <s v="Dec"/>
    <n v="12"/>
    <n v="0.47"/>
    <n v="3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n v="0"/>
    <n v="71.97"/>
    <x v="1"/>
    <s v="Dec"/>
    <n v="12"/>
    <n v="0.3"/>
    <n v="3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4"/>
    <n v="3"/>
    <n v="0.3"/>
    <n v="-21.717600000000004"/>
    <x v="0"/>
    <s v="Nov"/>
    <n v="11"/>
    <n v="-5.7142857142857162E-2"/>
    <n v="5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x v="361"/>
    <n v="1199.9759999999999"/>
    <n v="4"/>
    <n v="0.4"/>
    <n v="179.99639999999999"/>
    <x v="0"/>
    <s v="Nov"/>
    <n v="11"/>
    <n v="0.15000000000000002"/>
    <n v="5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n v="0.2"/>
    <n v="9.7151999999999941"/>
    <x v="0"/>
    <s v="Nov"/>
    <n v="11"/>
    <n v="0.19999999999999987"/>
    <n v="5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n v="0"/>
    <n v="8.0730000000000004"/>
    <x v="0"/>
    <s v="May"/>
    <n v="5"/>
    <n v="0.45"/>
    <n v="2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x v="230"/>
    <n v="18.264000000000003"/>
    <n v="3"/>
    <n v="0.2"/>
    <n v="6.1640999999999995"/>
    <x v="2"/>
    <s v="Dec"/>
    <n v="12"/>
    <n v="0.33749999999999991"/>
    <n v="5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n v="0.2"/>
    <n v="5.6315999999999971"/>
    <x v="2"/>
    <s v="Dec"/>
    <n v="12"/>
    <n v="0.16249999999999992"/>
    <n v="5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n v="0.2"/>
    <n v="8.1551999999999971"/>
    <x v="2"/>
    <s v="Dec"/>
    <n v="12"/>
    <n v="9.999999999999995E-2"/>
    <n v="5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x v="1032"/>
    <n v="227.13600000000002"/>
    <n v="4"/>
    <n v="0.2"/>
    <n v="-42.588000000000036"/>
    <x v="2"/>
    <s v="Dec"/>
    <n v="12"/>
    <n v="-0.18750000000000014"/>
    <n v="5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n v="0"/>
    <n v="5.0763999999999996"/>
    <x v="3"/>
    <s v="Jun"/>
    <n v="6"/>
    <n v="0.49"/>
    <n v="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x v="1350"/>
    <n v="463.24799999999988"/>
    <n v="8"/>
    <n v="0.8"/>
    <n v="-1181.2824000000003"/>
    <x v="1"/>
    <s v="Apr"/>
    <n v="4"/>
    <n v="-2.5500000000000012"/>
    <n v="4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n v="0.2"/>
    <n v="47.993999999999971"/>
    <x v="1"/>
    <s v="Apr"/>
    <n v="4"/>
    <n v="0.12499999999999993"/>
    <n v="4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x v="444"/>
    <n v="44.856000000000009"/>
    <n v="6"/>
    <n v="0.7"/>
    <n v="-35.884799999999984"/>
    <x v="0"/>
    <s v="Jul"/>
    <n v="7"/>
    <n v="-0.79999999999999949"/>
    <n v="1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x v="1692"/>
    <n v="30.345000000000006"/>
    <n v="7"/>
    <n v="0.7"/>
    <n v="-24.275999999999996"/>
    <x v="0"/>
    <s v="Nov"/>
    <n v="11"/>
    <n v="-0.79999999999999971"/>
    <n v="5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n v="0.3"/>
    <n v="-9.1109999999999971"/>
    <x v="0"/>
    <s v="Nov"/>
    <n v="11"/>
    <n v="-7.1428571428571411E-2"/>
    <n v="5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n v="0.2"/>
    <n v="15.590399999999995"/>
    <x v="0"/>
    <s v="Nov"/>
    <n v="11"/>
    <n v="0.19999999999999996"/>
    <n v="5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n v="0.2"/>
    <n v="4.9055999999999997"/>
    <x v="3"/>
    <s v="Nov"/>
    <n v="11"/>
    <n v="0.35"/>
    <n v="3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n v="0"/>
    <n v="19.465600000000002"/>
    <x v="2"/>
    <s v="Nov"/>
    <n v="11"/>
    <n v="0.28000000000000003"/>
    <n v="7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n v="0"/>
    <n v="1.6355999999999997"/>
    <x v="2"/>
    <s v="Nov"/>
    <n v="11"/>
    <n v="0.28999999999999998"/>
    <n v="7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x v="1197"/>
    <n v="13.776000000000002"/>
    <n v="3"/>
    <n v="0.2"/>
    <n v="4.4771999999999998"/>
    <x v="0"/>
    <s v="May"/>
    <n v="5"/>
    <n v="0.32499999999999996"/>
    <n v="6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n v="0"/>
    <n v="68.846399999999988"/>
    <x v="2"/>
    <s v="Nov"/>
    <n v="11"/>
    <n v="0.27999999999999997"/>
    <n v="5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n v="0"/>
    <n v="9.8901000000000039"/>
    <x v="2"/>
    <s v="Nov"/>
    <n v="11"/>
    <n v="0.27000000000000007"/>
    <n v="5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n v="0"/>
    <n v="5.8707999999999991"/>
    <x v="2"/>
    <s v="Nov"/>
    <n v="11"/>
    <n v="0.26"/>
    <n v="5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n v="0"/>
    <n v="5.8232999999999997"/>
    <x v="2"/>
    <s v="Nov"/>
    <n v="11"/>
    <n v="0.47"/>
    <n v="5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n v="0.2"/>
    <n v="13.472999999999999"/>
    <x v="3"/>
    <s v="Oct"/>
    <n v="10"/>
    <n v="0.33749999999999997"/>
    <n v="5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n v="0"/>
    <n v="27.881999999999998"/>
    <x v="3"/>
    <s v="Oct"/>
    <n v="10"/>
    <n v="0.44999999999999996"/>
    <n v="5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x v="797"/>
    <n v="19.936000000000003"/>
    <n v="4"/>
    <n v="0.2"/>
    <n v="7.2267999999999999"/>
    <x v="3"/>
    <s v="Oct"/>
    <n v="10"/>
    <n v="0.36249999999999993"/>
    <n v="5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x v="852"/>
    <n v="3.7980000000000005"/>
    <n v="2"/>
    <n v="0.7"/>
    <n v="-2.6585999999999999"/>
    <x v="3"/>
    <s v="Jun"/>
    <n v="6"/>
    <n v="-0.69999999999999984"/>
    <n v="2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x v="868"/>
    <n v="27.744000000000003"/>
    <n v="6"/>
    <n v="0.2"/>
    <n v="10.057200000000002"/>
    <x v="3"/>
    <s v="Jun"/>
    <n v="6"/>
    <n v="0.36250000000000004"/>
    <n v="2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x v="195"/>
    <n v="158.37599999999998"/>
    <n v="4"/>
    <n v="0.4"/>
    <n v="-34.314799999999991"/>
    <x v="3"/>
    <s v="Jun"/>
    <n v="6"/>
    <n v="-0.21666666666666665"/>
    <n v="2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n v="0"/>
    <n v="11.583600000000001"/>
    <x v="3"/>
    <s v="Nov"/>
    <n v="11"/>
    <n v="0.42000000000000004"/>
    <n v="5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x v="1475"/>
    <n v="5.5530000000000008"/>
    <n v="3"/>
    <n v="0.7"/>
    <n v="-4.0722000000000023"/>
    <x v="0"/>
    <s v="Dec"/>
    <n v="12"/>
    <n v="-0.73333333333333361"/>
    <n v="5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n v="0.2"/>
    <n v="-54.881999999999998"/>
    <x v="3"/>
    <s v="Sep"/>
    <n v="9"/>
    <n v="-0.22500000000000001"/>
    <n v="5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n v="0"/>
    <n v="0.2992000000000008"/>
    <x v="0"/>
    <s v="Nov"/>
    <n v="11"/>
    <n v="2.0000000000000052E-2"/>
    <n v="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x v="307"/>
    <n v="7.1840000000000011"/>
    <n v="2"/>
    <n v="0.2"/>
    <n v="2.2449999999999992"/>
    <x v="2"/>
    <s v="Apr"/>
    <n v="4"/>
    <n v="0.31249999999999983"/>
    <n v="1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n v="0.2"/>
    <n v="3.6791999999999998"/>
    <x v="1"/>
    <s v="Jul"/>
    <n v="7"/>
    <n v="0.35"/>
    <n v="3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x v="801"/>
    <n v="263.96000000000004"/>
    <n v="5"/>
    <n v="0.2"/>
    <n v="19.796999999999997"/>
    <x v="2"/>
    <s v="Jun"/>
    <n v="6"/>
    <n v="7.4999999999999983E-2"/>
    <n v="2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n v="0.2"/>
    <n v="17.908000000000001"/>
    <x v="2"/>
    <s v="Jun"/>
    <n v="6"/>
    <n v="0.25"/>
    <n v="2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x v="1120"/>
    <n v="9.3280000000000012"/>
    <n v="1"/>
    <n v="0.2"/>
    <n v="0.8162000000000007"/>
    <x v="2"/>
    <s v="Jun"/>
    <n v="6"/>
    <n v="8.7500000000000064E-2"/>
    <n v="2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n v="0"/>
    <n v="2.6459999999999999"/>
    <x v="2"/>
    <s v="Sep"/>
    <n v="9"/>
    <n v="0.45"/>
    <n v="6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n v="0.2"/>
    <n v="121.98999999999992"/>
    <x v="2"/>
    <s v="Sep"/>
    <n v="9"/>
    <n v="0.12499999999999993"/>
    <n v="6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n v="0"/>
    <n v="91.151999999999958"/>
    <x v="2"/>
    <s v="Sep"/>
    <n v="9"/>
    <n v="0.29999999999999988"/>
    <n v="6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n v="0"/>
    <n v="19.43519999999998"/>
    <x v="2"/>
    <s v="Sep"/>
    <n v="9"/>
    <n v="3.9999999999999959E-2"/>
    <n v="6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n v="0"/>
    <n v="4.5144000000000002"/>
    <x v="2"/>
    <s v="Dec"/>
    <n v="12"/>
    <n v="0.36000000000000004"/>
    <n v="3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n v="0"/>
    <n v="0.62579999999999902"/>
    <x v="2"/>
    <s v="Dec"/>
    <n v="12"/>
    <n v="6.9999999999999896E-2"/>
    <n v="3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n v="0"/>
    <n v="4.4352"/>
    <x v="2"/>
    <s v="Dec"/>
    <n v="12"/>
    <n v="0.48"/>
    <n v="3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x v="705"/>
    <n v="70.00800000000001"/>
    <n v="3"/>
    <n v="0.2"/>
    <n v="24.502800000000001"/>
    <x v="1"/>
    <s v="Jan"/>
    <n v="1"/>
    <n v="0.35"/>
    <n v="4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n v="0"/>
    <n v="38.023999999999994"/>
    <x v="1"/>
    <s v="Jan"/>
    <n v="1"/>
    <n v="0.48999999999999994"/>
    <n v="4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x v="1693"/>
    <n v="464.84999999999997"/>
    <n v="9"/>
    <n v="0"/>
    <n v="92.969999999999985"/>
    <x v="1"/>
    <s v="Jan"/>
    <n v="1"/>
    <n v="0.19999999999999998"/>
    <n v="4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x v="1052"/>
    <n v="10.192000000000002"/>
    <n v="7"/>
    <n v="0.2"/>
    <n v="1.0192000000000001"/>
    <x v="3"/>
    <s v="Dec"/>
    <n v="12"/>
    <n v="9.9999999999999992E-2"/>
    <n v="4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n v="0"/>
    <n v="843.17059999999992"/>
    <x v="0"/>
    <s v="Dec"/>
    <n v="12"/>
    <n v="0.47"/>
    <n v="6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x v="1342"/>
    <n v="758.35200000000009"/>
    <n v="6"/>
    <n v="0.2"/>
    <n v="265.42320000000001"/>
    <x v="2"/>
    <s v="Apr"/>
    <n v="4"/>
    <n v="0.35"/>
    <n v="5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x v="979"/>
    <n v="20.368000000000002"/>
    <n v="1"/>
    <n v="0.2"/>
    <n v="7.3834"/>
    <x v="0"/>
    <s v="Nov"/>
    <n v="11"/>
    <n v="0.36249999999999993"/>
    <n v="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n v="0.2"/>
    <n v="16.823699999999999"/>
    <x v="0"/>
    <s v="Nov"/>
    <n v="11"/>
    <n v="0.33749999999999997"/>
    <n v="4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x v="516"/>
    <n v="239.96999999999997"/>
    <n v="3"/>
    <n v="0"/>
    <n v="67.191599999999994"/>
    <x v="3"/>
    <s v="Jun"/>
    <n v="6"/>
    <n v="0.28000000000000003"/>
    <n v="4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n v="0.2"/>
    <n v="150.29399999999998"/>
    <x v="3"/>
    <s v="Nov"/>
    <n v="11"/>
    <n v="6.2499999999999986E-2"/>
    <n v="5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n v="0.2"/>
    <n v="190.02059999999997"/>
    <x v="3"/>
    <s v="Nov"/>
    <n v="11"/>
    <n v="0.33749999999999997"/>
    <n v="5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x v="157"/>
    <n v="344.90999999999997"/>
    <n v="3"/>
    <n v="0"/>
    <n v="10.347300000000004"/>
    <x v="3"/>
    <s v="Nov"/>
    <n v="11"/>
    <n v="3.0000000000000016E-2"/>
    <n v="5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n v="0"/>
    <n v="4.2336"/>
    <x v="3"/>
    <s v="Nov"/>
    <n v="11"/>
    <n v="0.49"/>
    <n v="5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x v="922"/>
    <n v="89.987999999999985"/>
    <n v="2"/>
    <n v="0.4"/>
    <n v="-14.998000000000012"/>
    <x v="3"/>
    <s v="Nov"/>
    <n v="11"/>
    <n v="-0.16666666666666682"/>
    <n v="5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n v="0.2"/>
    <n v="83.209699999999998"/>
    <x v="3"/>
    <s v="Nov"/>
    <n v="11"/>
    <n v="0.36249999999999999"/>
    <n v="5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x v="1694"/>
    <n v="1.8239999999999998"/>
    <n v="2"/>
    <n v="0.2"/>
    <n v="0.61559999999999993"/>
    <x v="3"/>
    <s v="May"/>
    <n v="5"/>
    <n v="0.33749999999999997"/>
    <n v="4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x v="1537"/>
    <n v="18.319999999999997"/>
    <n v="5"/>
    <n v="0.8"/>
    <n v="-46.716000000000008"/>
    <x v="3"/>
    <s v="May"/>
    <n v="5"/>
    <n v="-2.5500000000000007"/>
    <n v="4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n v="0.2"/>
    <n v="-11.593800000000005"/>
    <x v="3"/>
    <s v="May"/>
    <n v="5"/>
    <n v="-0.2375000000000001"/>
    <n v="4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x v="305"/>
    <n v="1.1879999999999997"/>
    <n v="1"/>
    <n v="0.8"/>
    <n v="-1.9602000000000008"/>
    <x v="3"/>
    <s v="May"/>
    <n v="5"/>
    <n v="-1.650000000000001"/>
    <n v="4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x v="538"/>
    <n v="119.80000000000001"/>
    <n v="5"/>
    <n v="0.2"/>
    <n v="29.950000000000003"/>
    <x v="2"/>
    <s v="Dec"/>
    <n v="12"/>
    <n v="0.25"/>
    <n v="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n v="0.2"/>
    <n v="4.6175999999999995"/>
    <x v="2"/>
    <s v="Oct"/>
    <n v="10"/>
    <n v="7.4999999999999997E-2"/>
    <n v="6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n v="0.2"/>
    <n v="0.46440000000000037"/>
    <x v="2"/>
    <s v="Oct"/>
    <n v="10"/>
    <n v="7.5000000000000053E-2"/>
    <n v="6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x v="1687"/>
    <n v="2.2140000000000004"/>
    <n v="3"/>
    <n v="0.7"/>
    <n v="-1.4760000000000004"/>
    <x v="0"/>
    <s v="Jul"/>
    <n v="7"/>
    <n v="-0.66666666666666674"/>
    <n v="2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n v="0"/>
    <n v="2.6068000000000002"/>
    <x v="3"/>
    <s v="Nov"/>
    <n v="11"/>
    <n v="0.49"/>
    <n v="3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n v="0"/>
    <n v="292.77599999999995"/>
    <x v="3"/>
    <s v="Nov"/>
    <n v="11"/>
    <n v="0.3"/>
    <n v="3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n v="0"/>
    <n v="517.47930000000008"/>
    <x v="3"/>
    <s v="Nov"/>
    <n v="11"/>
    <n v="0.23000000000000004"/>
    <n v="3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n v="0"/>
    <n v="16.7776"/>
    <x v="3"/>
    <s v="Nov"/>
    <n v="11"/>
    <n v="0.27999999999999997"/>
    <n v="3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x v="1626"/>
    <n v="171.20000000000002"/>
    <n v="5"/>
    <n v="0.2"/>
    <n v="64.199999999999989"/>
    <x v="3"/>
    <s v="Mar"/>
    <n v="3"/>
    <n v="0.37499999999999989"/>
    <n v="7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n v="0"/>
    <n v="0.87360000000000015"/>
    <x v="3"/>
    <s v="Mar"/>
    <n v="3"/>
    <n v="0.26000000000000006"/>
    <n v="7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n v="0"/>
    <n v="52.531999999999996"/>
    <x v="2"/>
    <s v="Dec"/>
    <n v="12"/>
    <n v="0.45999999999999996"/>
    <n v="4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x v="213"/>
    <n v="182.67000000000002"/>
    <n v="3"/>
    <n v="0"/>
    <n v="52.974299999999992"/>
    <x v="0"/>
    <s v="Nov"/>
    <n v="11"/>
    <n v="0.28999999999999992"/>
    <n v="3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x v="658"/>
    <n v="101.69999999999999"/>
    <n v="6"/>
    <n v="0"/>
    <n v="6.1019999999999968"/>
    <x v="0"/>
    <s v="Nov"/>
    <n v="11"/>
    <n v="5.9999999999999977E-2"/>
    <n v="3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n v="0"/>
    <n v="56.300999999999988"/>
    <x v="0"/>
    <s v="Nov"/>
    <n v="11"/>
    <n v="4.9999999999999989E-2"/>
    <n v="3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x v="1660"/>
    <n v="1263.3000000000002"/>
    <n v="6"/>
    <n v="0"/>
    <n v="315.82499999999993"/>
    <x v="0"/>
    <s v="Nov"/>
    <n v="11"/>
    <n v="0.24999999999999992"/>
    <n v="3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n v="0"/>
    <n v="2.5577999999999994"/>
    <x v="0"/>
    <s v="Dec"/>
    <n v="12"/>
    <n v="0.28999999999999992"/>
    <n v="7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n v="0"/>
    <n v="18.211199999999998"/>
    <x v="0"/>
    <s v="Dec"/>
    <n v="12"/>
    <n v="0.48"/>
    <n v="7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n v="0"/>
    <n v="1.1760000000000002"/>
    <x v="0"/>
    <s v="Dec"/>
    <n v="12"/>
    <n v="0.28000000000000003"/>
    <n v="7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n v="0"/>
    <n v="2.2727999999999895"/>
    <x v="0"/>
    <s v="Dec"/>
    <n v="12"/>
    <n v="9.9999999999999534E-3"/>
    <n v="7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n v="0"/>
    <n v="22.991999999999997"/>
    <x v="0"/>
    <s v="Dec"/>
    <n v="12"/>
    <n v="0.48"/>
    <n v="7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n v="0"/>
    <n v="30.360399999999998"/>
    <x v="0"/>
    <s v="Dec"/>
    <n v="12"/>
    <n v="0.49"/>
    <n v="7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n v="0"/>
    <n v="55.895999999999958"/>
    <x v="0"/>
    <s v="Dec"/>
    <n v="12"/>
    <n v="4.9999999999999961E-2"/>
    <n v="7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x v="1388"/>
    <n v="183.37199999999999"/>
    <n v="2"/>
    <n v="0.3"/>
    <n v="-7.8588000000000022"/>
    <x v="2"/>
    <s v="Oct"/>
    <n v="10"/>
    <n v="-4.2857142857142871E-2"/>
    <n v="2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x v="389"/>
    <n v="7.9680000000000009"/>
    <n v="2"/>
    <n v="0.2"/>
    <n v="2.8884000000000007"/>
    <x v="2"/>
    <s v="Oct"/>
    <n v="10"/>
    <n v="0.36250000000000004"/>
    <n v="2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x v="1034"/>
    <n v="26.352000000000004"/>
    <n v="8"/>
    <n v="0.7"/>
    <n v="-18.446399999999997"/>
    <x v="0"/>
    <s v="Aug"/>
    <n v="8"/>
    <n v="-0.69999999999999973"/>
    <n v="5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n v="0"/>
    <n v="125.14319999999998"/>
    <x v="3"/>
    <s v="Dec"/>
    <n v="12"/>
    <n v="0.25999999999999995"/>
    <n v="4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n v="0"/>
    <n v="3.6348000000000003"/>
    <x v="3"/>
    <s v="Dec"/>
    <n v="12"/>
    <n v="0.26"/>
    <n v="4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n v="0.2"/>
    <n v="9.0719999999999992"/>
    <x v="3"/>
    <s v="Mar"/>
    <n v="3"/>
    <n v="0.34999999999999992"/>
    <n v="5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n v="0"/>
    <n v="42.131399999999999"/>
    <x v="3"/>
    <s v="Mar"/>
    <n v="3"/>
    <n v="0.45999999999999996"/>
    <n v="5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n v="0.3"/>
    <n v="-19.258800000000008"/>
    <x v="2"/>
    <s v="Dec"/>
    <n v="12"/>
    <n v="-2.8571428571428584E-2"/>
    <n v="2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n v="0"/>
    <n v="11.0016"/>
    <x v="2"/>
    <s v="Oct"/>
    <n v="10"/>
    <n v="0.48"/>
    <n v="2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n v="0"/>
    <n v="16.193999999999988"/>
    <x v="2"/>
    <s v="Oct"/>
    <n v="10"/>
    <n v="5.9999999999999963E-2"/>
    <n v="2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x v="1167"/>
    <n v="11.808000000000002"/>
    <n v="8"/>
    <n v="0.7"/>
    <n v="-8.659200000000002"/>
    <x v="2"/>
    <s v="Nov"/>
    <n v="11"/>
    <n v="-0.73333333333333339"/>
    <n v="5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n v="0.4"/>
    <n v="-2.0773999999999999"/>
    <x v="2"/>
    <s v="Nov"/>
    <n v="11"/>
    <n v="-0.21666666666666667"/>
    <n v="5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n v="0.2"/>
    <n v="6.6467999999999989"/>
    <x v="3"/>
    <s v="Jan"/>
    <n v="1"/>
    <n v="0.36249999999999999"/>
    <n v="4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x v="711"/>
    <n v="36.288000000000011"/>
    <n v="7"/>
    <n v="0.2"/>
    <n v="12.700800000000001"/>
    <x v="3"/>
    <s v="Jan"/>
    <n v="1"/>
    <n v="0.34999999999999992"/>
    <n v="4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n v="0.2"/>
    <n v="6.9990000000000059"/>
    <x v="3"/>
    <s v="Jan"/>
    <n v="1"/>
    <n v="6.2500000000000056E-2"/>
    <n v="4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x v="1393"/>
    <n v="5.9700000000000006"/>
    <n v="5"/>
    <n v="0.7"/>
    <n v="-4.577"/>
    <x v="3"/>
    <s v="Jan"/>
    <n v="1"/>
    <n v="-0.76666666666666661"/>
    <n v="4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n v="0.7"/>
    <n v="-1.8391999999999999"/>
    <x v="3"/>
    <s v="Jan"/>
    <n v="1"/>
    <n v="-0.73333333333333328"/>
    <n v="4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n v="0"/>
    <n v="10.428399999999996"/>
    <x v="1"/>
    <s v="Sep"/>
    <n v="9"/>
    <n v="0.28999999999999987"/>
    <n v="2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x v="797"/>
    <n v="14.952000000000002"/>
    <n v="3"/>
    <n v="0.2"/>
    <n v="5.4201000000000006"/>
    <x v="1"/>
    <s v="Sep"/>
    <n v="9"/>
    <n v="0.36249999999999999"/>
    <n v="2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n v="0.2"/>
    <n v="5.8750999999999962"/>
    <x v="3"/>
    <s v="Oct"/>
    <n v="10"/>
    <n v="8.7499999999999939E-2"/>
    <n v="2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n v="0.3"/>
    <n v="-32.664599999999993"/>
    <x v="3"/>
    <s v="Oct"/>
    <n v="10"/>
    <n v="-0.12857142857142856"/>
    <n v="2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n v="0"/>
    <n v="38.266800000000003"/>
    <x v="0"/>
    <s v="Jan"/>
    <n v="1"/>
    <n v="0.22000000000000003"/>
    <n v="5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n v="0"/>
    <n v="67.274199999999979"/>
    <x v="0"/>
    <s v="Jan"/>
    <n v="1"/>
    <n v="0.28999999999999992"/>
    <n v="5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x v="1197"/>
    <n v="2.2959999999999994"/>
    <n v="2"/>
    <n v="0.8"/>
    <n v="-3.9032000000000009"/>
    <x v="3"/>
    <s v="Aug"/>
    <n v="8"/>
    <n v="-1.7000000000000008"/>
    <n v="4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n v="0"/>
    <n v="46.118399999999994"/>
    <x v="3"/>
    <s v="Dec"/>
    <n v="12"/>
    <n v="0.47999999999999993"/>
    <n v="4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n v="0"/>
    <n v="1.1945999999999999"/>
    <x v="3"/>
    <s v="Dec"/>
    <n v="12"/>
    <n v="0.32999999999999996"/>
    <n v="4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x v="913"/>
    <n v="629.09999999999991"/>
    <n v="6"/>
    <n v="0"/>
    <n v="301.96799999999996"/>
    <x v="3"/>
    <s v="Dec"/>
    <n v="12"/>
    <n v="0.48"/>
    <n v="4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n v="0"/>
    <n v="23.524799999999999"/>
    <x v="3"/>
    <s v="Dec"/>
    <n v="12"/>
    <n v="0.25999999999999995"/>
    <n v="4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n v="0"/>
    <n v="3.7200000000000006"/>
    <x v="3"/>
    <s v="Sep"/>
    <n v="9"/>
    <n v="0.25000000000000006"/>
    <n v="3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n v="0.5"/>
    <n v="-67.543499999999995"/>
    <x v="3"/>
    <s v="Oct"/>
    <n v="10"/>
    <n v="-0.73999999999999988"/>
    <n v="4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n v="0"/>
    <n v="9.3312000000000008"/>
    <x v="3"/>
    <s v="Dec"/>
    <n v="12"/>
    <n v="0.48000000000000004"/>
    <n v="5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x v="1166"/>
    <n v="897.15000000000009"/>
    <n v="3"/>
    <n v="0"/>
    <n v="251.20200000000003"/>
    <x v="3"/>
    <s v="Dec"/>
    <n v="12"/>
    <n v="0.28000000000000003"/>
    <n v="5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n v="0"/>
    <n v="16.170000000000002"/>
    <x v="2"/>
    <s v="Sep"/>
    <n v="9"/>
    <n v="0.28000000000000003"/>
    <n v="1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x v="33"/>
    <n v="14.940000000000001"/>
    <n v="3"/>
    <n v="0"/>
    <n v="7.0218000000000007"/>
    <x v="2"/>
    <s v="Sep"/>
    <n v="9"/>
    <n v="0.47000000000000003"/>
    <n v="1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n v="0"/>
    <n v="6.93"/>
    <x v="3"/>
    <s v="Mar"/>
    <n v="3"/>
    <n v="0.3"/>
    <n v="5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x v="1344"/>
    <n v="12.536000000000001"/>
    <n v="1"/>
    <n v="0.2"/>
    <n v="4.2308999999999983"/>
    <x v="1"/>
    <s v="Sep"/>
    <n v="9"/>
    <n v="0.33749999999999986"/>
    <n v="6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x v="749"/>
    <n v="1.0800000000000003"/>
    <n v="2"/>
    <n v="0.7"/>
    <n v="-0.79200000000000004"/>
    <x v="1"/>
    <s v="Sep"/>
    <n v="9"/>
    <n v="-0.73333333333333317"/>
    <n v="6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x v="128"/>
    <n v="4.5120000000000005"/>
    <n v="3"/>
    <n v="0.2"/>
    <n v="0.84599999999999964"/>
    <x v="1"/>
    <s v="Sep"/>
    <n v="9"/>
    <n v="0.18749999999999989"/>
    <n v="6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x v="1698"/>
    <n v="16.776000000000003"/>
    <n v="3"/>
    <n v="0.2"/>
    <n v="1.6776"/>
    <x v="1"/>
    <s v="Mar"/>
    <n v="3"/>
    <n v="9.9999999999999978E-2"/>
    <n v="6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n v="0"/>
    <n v="15.5204"/>
    <x v="3"/>
    <s v="Jan"/>
    <n v="1"/>
    <n v="0.45999999999999996"/>
    <n v="7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x v="1227"/>
    <n v="1325.8500000000001"/>
    <n v="5"/>
    <n v="0"/>
    <n v="238.65299999999991"/>
    <x v="2"/>
    <s v="Jan"/>
    <n v="1"/>
    <n v="0.17999999999999991"/>
    <n v="5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x v="1203"/>
    <n v="333.99899999999997"/>
    <n v="3"/>
    <n v="0.15"/>
    <n v="3.9294000000000082"/>
    <x v="2"/>
    <s v="Jan"/>
    <n v="1"/>
    <n v="1.1764705882352967E-2"/>
    <n v="5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n v="0"/>
    <n v="6.5669999999999984"/>
    <x v="2"/>
    <s v="Jan"/>
    <n v="1"/>
    <n v="0.32999999999999996"/>
    <n v="5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n v="0"/>
    <n v="266.45219999999989"/>
    <x v="1"/>
    <s v="Feb"/>
    <n v="2"/>
    <n v="0.20999999999999994"/>
    <n v="7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n v="0"/>
    <n v="82.336799999999982"/>
    <x v="1"/>
    <s v="Feb"/>
    <n v="2"/>
    <n v="0.28999999999999992"/>
    <n v="7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n v="0"/>
    <n v="1.7607999999999997"/>
    <x v="1"/>
    <s v="Feb"/>
    <n v="2"/>
    <n v="0.30999999999999994"/>
    <n v="7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n v="0"/>
    <n v="18.766999999999996"/>
    <x v="3"/>
    <s v="Dec"/>
    <n v="12"/>
    <n v="4.9999999999999996E-2"/>
    <n v="6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n v="0"/>
    <n v="46.118399999999994"/>
    <x v="0"/>
    <s v="Sep"/>
    <n v="9"/>
    <n v="0.47999999999999993"/>
    <n v="1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n v="0.2"/>
    <n v="3.9419999999999993"/>
    <x v="0"/>
    <s v="Sep"/>
    <n v="9"/>
    <n v="0.33749999999999997"/>
    <n v="1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n v="0"/>
    <n v="1.7876000000000003"/>
    <x v="0"/>
    <s v="Sep"/>
    <n v="9"/>
    <n v="0.41000000000000003"/>
    <n v="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n v="0"/>
    <n v="13.742799999999999"/>
    <x v="2"/>
    <s v="Oct"/>
    <n v="10"/>
    <n v="0.47"/>
    <n v="5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x v="542"/>
    <n v="117.48800000000001"/>
    <n v="7"/>
    <n v="0.2"/>
    <n v="41.120799999999988"/>
    <x v="3"/>
    <s v="Nov"/>
    <n v="11"/>
    <n v="0.34999999999999987"/>
    <n v="5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n v="0"/>
    <n v="6.0287999999999995"/>
    <x v="3"/>
    <s v="Nov"/>
    <n v="11"/>
    <n v="0.31999999999999995"/>
    <n v="5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x v="155"/>
    <n v="12.419999999999998"/>
    <n v="3"/>
    <n v="0"/>
    <n v="5.2164000000000001"/>
    <x v="0"/>
    <s v="Oct"/>
    <n v="10"/>
    <n v="0.4200000000000001"/>
    <n v="4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n v="0"/>
    <n v="6.2208000000000006"/>
    <x v="1"/>
    <s v="Jun"/>
    <n v="6"/>
    <n v="0.48000000000000004"/>
    <n v="4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n v="0"/>
    <n v="20.843999999999994"/>
    <x v="3"/>
    <s v="Dec"/>
    <n v="12"/>
    <n v="0.29999999999999988"/>
    <n v="4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n v="0"/>
    <n v="2.5769999999999982"/>
    <x v="1"/>
    <s v="Mar"/>
    <n v="3"/>
    <n v="2.9999999999999978E-2"/>
    <n v="4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x v="679"/>
    <n v="18.060000000000002"/>
    <n v="7"/>
    <n v="0"/>
    <n v="4.6956000000000007"/>
    <x v="2"/>
    <s v="Jun"/>
    <n v="6"/>
    <n v="0.26"/>
    <n v="4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n v="0"/>
    <n v="36.404399999999995"/>
    <x v="2"/>
    <s v="Jun"/>
    <n v="6"/>
    <n v="0.45999999999999996"/>
    <n v="4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n v="0"/>
    <n v="14.212"/>
    <x v="2"/>
    <s v="Jun"/>
    <n v="6"/>
    <n v="0.38"/>
    <n v="4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x v="1360"/>
    <n v="2.5119999999999996"/>
    <n v="2"/>
    <n v="0.8"/>
    <n v="-4.3960000000000026"/>
    <x v="1"/>
    <s v="Mar"/>
    <n v="3"/>
    <n v="-1.7500000000000013"/>
    <n v="6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n v="0.2"/>
    <n v="6.1307999999999998"/>
    <x v="1"/>
    <s v="Mar"/>
    <n v="3"/>
    <n v="0.32499999999999996"/>
    <n v="6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n v="0.2"/>
    <n v="6.1192000000000011"/>
    <x v="0"/>
    <s v="Nov"/>
    <n v="11"/>
    <n v="0.10000000000000002"/>
    <n v="4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n v="0"/>
    <n v="18.316800000000001"/>
    <x v="0"/>
    <s v="Nov"/>
    <n v="11"/>
    <n v="0.27"/>
    <n v="4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n v="0.2"/>
    <n v="5.4800999999999966"/>
    <x v="2"/>
    <s v="Mar"/>
    <n v="3"/>
    <n v="0.11249999999999992"/>
    <n v="1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n v="0"/>
    <n v="4.6644000000000005"/>
    <x v="2"/>
    <s v="Mar"/>
    <n v="3"/>
    <n v="0.26"/>
    <n v="1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n v="0"/>
    <n v="4.8588000000000164"/>
    <x v="2"/>
    <s v="Mar"/>
    <n v="3"/>
    <n v="2.0000000000000066E-2"/>
    <n v="1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11"/>
    <n v="4"/>
    <n v="0.7"/>
    <n v="-5.1760000000000002"/>
    <x v="0"/>
    <s v="May"/>
    <n v="5"/>
    <n v="-0.66666666666666663"/>
    <n v="4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x v="1271"/>
    <n v="467.03999999999996"/>
    <n v="4"/>
    <n v="0.2"/>
    <n v="58.379999999999939"/>
    <x v="1"/>
    <s v="May"/>
    <n v="5"/>
    <n v="0.12499999999999988"/>
    <n v="3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x v="1285"/>
    <n v="128.85000000000002"/>
    <n v="3"/>
    <n v="0"/>
    <n v="3.8654999999999973"/>
    <x v="1"/>
    <s v="Aug"/>
    <n v="8"/>
    <n v="2.9999999999999975E-2"/>
    <n v="3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n v="0"/>
    <n v="4.1159999999999997"/>
    <x v="1"/>
    <s v="Aug"/>
    <n v="8"/>
    <n v="0.48999999999999994"/>
    <n v="3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n v="0"/>
    <n v="83.991600000000005"/>
    <x v="1"/>
    <s v="Aug"/>
    <n v="8"/>
    <n v="0.42000000000000004"/>
    <n v="3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n v="0"/>
    <n v="15.537199999999999"/>
    <x v="1"/>
    <s v="Aug"/>
    <n v="8"/>
    <n v="0.13999999999999999"/>
    <n v="3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x v="70"/>
    <n v="207.98400000000004"/>
    <n v="2"/>
    <n v="0.2"/>
    <n v="-28.597800000000007"/>
    <x v="0"/>
    <s v="Nov"/>
    <n v="11"/>
    <n v="-0.13750000000000001"/>
    <n v="3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n v="0.2"/>
    <n v="12.639200000000001"/>
    <x v="0"/>
    <s v="Nov"/>
    <n v="11"/>
    <n v="0.35"/>
    <n v="3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x v="642"/>
    <n v="35.568000000000005"/>
    <n v="2"/>
    <n v="0.2"/>
    <n v="5.7797999999999963"/>
    <x v="0"/>
    <s v="Nov"/>
    <n v="11"/>
    <n v="0.16249999999999987"/>
    <n v="3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n v="0.2"/>
    <n v="31.068799999999996"/>
    <x v="0"/>
    <s v="Nov"/>
    <n v="11"/>
    <n v="0.35"/>
    <n v="3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n v="0"/>
    <n v="6.3209999999999997"/>
    <x v="0"/>
    <s v="Nov"/>
    <n v="11"/>
    <n v="0.49"/>
    <n v="5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x v="768"/>
    <n v="717.12000000000012"/>
    <n v="9"/>
    <n v="0.2"/>
    <n v="152.38799999999992"/>
    <x v="1"/>
    <s v="Sep"/>
    <n v="9"/>
    <n v="0.21249999999999986"/>
    <n v="5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n v="0.2"/>
    <n v="7.2089999999999996"/>
    <x v="1"/>
    <s v="Dec"/>
    <n v="12"/>
    <n v="0.33749999999999997"/>
    <n v="2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n v="0.2"/>
    <n v="2.3407999999999998"/>
    <x v="1"/>
    <s v="Dec"/>
    <n v="12"/>
    <n v="0.35"/>
    <n v="2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n v="0"/>
    <n v="224.4426"/>
    <x v="1"/>
    <s v="Dec"/>
    <n v="12"/>
    <n v="0.28999999999999998"/>
    <n v="2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n v="0.2"/>
    <n v="1.5426000000000002"/>
    <x v="0"/>
    <s v="Dec"/>
    <n v="12"/>
    <n v="7.5000000000000011E-2"/>
    <n v="4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x v="923"/>
    <n v="4.355999999999999"/>
    <n v="2"/>
    <n v="0.8"/>
    <n v="-11.761200000000002"/>
    <x v="0"/>
    <s v="Dec"/>
    <n v="12"/>
    <n v="-2.7000000000000011"/>
    <n v="4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x v="1618"/>
    <n v="19.040000000000003"/>
    <n v="4"/>
    <n v="0.2"/>
    <n v="-1.4279999999999999"/>
    <x v="0"/>
    <s v="Dec"/>
    <n v="12"/>
    <n v="-7.4999999999999983E-2"/>
    <n v="4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n v="0"/>
    <n v="2.4011999999999998"/>
    <x v="2"/>
    <s v="Nov"/>
    <n v="11"/>
    <n v="0.45999999999999996"/>
    <n v="6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n v="0"/>
    <n v="22.9068"/>
    <x v="0"/>
    <s v="Nov"/>
    <n v="11"/>
    <n v="0.27"/>
    <n v="4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x v="802"/>
    <n v="7.2400000000000011"/>
    <n v="5"/>
    <n v="0.2"/>
    <n v="1.1764999999999992"/>
    <x v="1"/>
    <s v="Sep"/>
    <n v="9"/>
    <n v="0.16249999999999987"/>
    <n v="4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x v="781"/>
    <n v="14.399999999999999"/>
    <n v="5"/>
    <n v="0"/>
    <n v="7.056"/>
    <x v="2"/>
    <s v="Sep"/>
    <n v="9"/>
    <n v="0.49000000000000005"/>
    <n v="0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x v="490"/>
    <n v="15.552000000000003"/>
    <n v="3"/>
    <n v="0.2"/>
    <n v="5.4432"/>
    <x v="0"/>
    <s v="Apr"/>
    <n v="4"/>
    <n v="0.34999999999999992"/>
    <n v="4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n v="0.2"/>
    <n v="149.14799999999991"/>
    <x v="0"/>
    <s v="Apr"/>
    <n v="4"/>
    <n v="0.11249999999999993"/>
    <n v="4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n v="0.7"/>
    <n v="-2.1755999999999993"/>
    <x v="0"/>
    <s v="Apr"/>
    <n v="4"/>
    <n v="-0.69999999999999973"/>
    <n v="4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88"/>
    <n v="3"/>
    <n v="0.2"/>
    <n v="2.1683999999999997"/>
    <x v="3"/>
    <s v="Aug"/>
    <n v="8"/>
    <n v="0.32500000000000001"/>
    <n v="4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n v="0.2"/>
    <n v="77.558399999999978"/>
    <x v="3"/>
    <s v="Aug"/>
    <n v="8"/>
    <n v="0.11249999999999996"/>
    <n v="4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x v="1615"/>
    <n v="1889.9899999999998"/>
    <n v="5"/>
    <n v="0.8"/>
    <n v="-2929.4845000000005"/>
    <x v="3"/>
    <s v="Dec"/>
    <n v="12"/>
    <n v="-1.5500000000000005"/>
    <n v="6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x v="753"/>
    <n v="55.936000000000007"/>
    <n v="8"/>
    <n v="0.2"/>
    <n v="18.878399999999999"/>
    <x v="1"/>
    <s v="Dec"/>
    <n v="12"/>
    <n v="0.33749999999999997"/>
    <n v="7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n v="0.2"/>
    <n v="5.9903999999999984"/>
    <x v="1"/>
    <s v="Dec"/>
    <n v="12"/>
    <n v="0.32499999999999996"/>
    <n v="7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n v="0.2"/>
    <n v="3.5559999999999992"/>
    <x v="1"/>
    <s v="Dec"/>
    <n v="12"/>
    <n v="0.17499999999999996"/>
    <n v="7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n v="0.2"/>
    <n v="18.873199999999997"/>
    <x v="2"/>
    <s v="Nov"/>
    <n v="11"/>
    <n v="0.36249999999999993"/>
    <n v="6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n v="0.2"/>
    <n v="3.6587999999999976"/>
    <x v="3"/>
    <s v="Mar"/>
    <n v="3"/>
    <n v="7.4999999999999956E-2"/>
    <n v="5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x v="634"/>
    <n v="13.092000000000002"/>
    <n v="4"/>
    <n v="0.7"/>
    <n v="-10.037199999999999"/>
    <x v="3"/>
    <s v="Mar"/>
    <n v="3"/>
    <n v="-0.76666666666666639"/>
    <n v="5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x v="1534"/>
    <n v="109.59200000000001"/>
    <n v="1"/>
    <n v="0.2"/>
    <n v="8.2194000000000003"/>
    <x v="0"/>
    <s v="Jan"/>
    <n v="1"/>
    <n v="7.4999999999999997E-2"/>
    <n v="4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n v="0"/>
    <n v="27.782999999999998"/>
    <x v="0"/>
    <s v="Jan"/>
    <n v="1"/>
    <n v="0.48999999999999994"/>
    <n v="4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n v="0"/>
    <n v="28.796399999999998"/>
    <x v="3"/>
    <s v="May"/>
    <n v="5"/>
    <n v="0.36"/>
    <n v="5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n v="0"/>
    <n v="20.154999999999994"/>
    <x v="0"/>
    <s v="May"/>
    <n v="5"/>
    <n v="0.28999999999999992"/>
    <n v="0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n v="0"/>
    <n v="91.967999999999989"/>
    <x v="0"/>
    <s v="May"/>
    <n v="5"/>
    <n v="0.48"/>
    <n v="0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n v="0"/>
    <n v="5.0688000000000004"/>
    <x v="0"/>
    <s v="Oct"/>
    <n v="10"/>
    <n v="0.48000000000000004"/>
    <n v="5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n v="0"/>
    <n v="16.2486"/>
    <x v="2"/>
    <s v="Apr"/>
    <n v="4"/>
    <n v="0.34"/>
    <n v="2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x v="385"/>
    <n v="714.30000000000007"/>
    <n v="5"/>
    <n v="0"/>
    <n v="207.14699999999993"/>
    <x v="1"/>
    <s v="Nov"/>
    <n v="11"/>
    <n v="0.28999999999999987"/>
    <n v="4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n v="0"/>
    <n v="1114.5119999999999"/>
    <x v="1"/>
    <s v="Nov"/>
    <n v="11"/>
    <n v="0.48"/>
    <n v="5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n v="0"/>
    <n v="3.0497999999999985"/>
    <x v="1"/>
    <s v="Nov"/>
    <n v="11"/>
    <n v="0.1699999999999999"/>
    <n v="5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n v="0.7"/>
    <n v="-6.9827999999999975"/>
    <x v="1"/>
    <s v="Sep"/>
    <n v="9"/>
    <n v="-0.73333333333333306"/>
    <n v="7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x v="420"/>
    <n v="791.96399999999994"/>
    <n v="6"/>
    <n v="0.4"/>
    <n v="-131.9940000000002"/>
    <x v="1"/>
    <s v="Sep"/>
    <n v="9"/>
    <n v="-0.16666666666666693"/>
    <n v="7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x v="520"/>
    <n v="4.9230000000000009"/>
    <n v="3"/>
    <n v="0.7"/>
    <n v="-3.9383999999999997"/>
    <x v="1"/>
    <s v="Sep"/>
    <n v="9"/>
    <n v="-0.79999999999999982"/>
    <n v="7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n v="0.7"/>
    <n v="-356.96429999999998"/>
    <x v="3"/>
    <s v="May"/>
    <n v="5"/>
    <n v="-1.6999999999999997"/>
    <n v="2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x v="443"/>
    <n v="33.930000000000007"/>
    <n v="3"/>
    <n v="0.7"/>
    <n v="-22.619999999999997"/>
    <x v="3"/>
    <s v="Jul"/>
    <n v="7"/>
    <n v="-0.66666666666666641"/>
    <n v="5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x v="1703"/>
    <n v="222.32000000000005"/>
    <n v="7"/>
    <n v="0.2"/>
    <n v="25.010999999999967"/>
    <x v="3"/>
    <s v="Jul"/>
    <n v="7"/>
    <n v="0.11249999999999982"/>
    <n v="5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x v="1704"/>
    <n v="210.56400000000002"/>
    <n v="6"/>
    <n v="0.4"/>
    <n v="-52.640999999999991"/>
    <x v="3"/>
    <s v="Jul"/>
    <n v="7"/>
    <n v="-0.24999999999999994"/>
    <n v="5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x v="192"/>
    <n v="35.168000000000006"/>
    <n v="7"/>
    <n v="0.2"/>
    <n v="9.6712000000000025"/>
    <x v="2"/>
    <s v="Nov"/>
    <n v="11"/>
    <n v="0.27500000000000002"/>
    <n v="5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n v="0.4"/>
    <n v="-250.39600000000019"/>
    <x v="2"/>
    <s v="Nov"/>
    <n v="11"/>
    <n v="-0.1666666666666668"/>
    <n v="5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n v="0"/>
    <n v="3.2351999999999994"/>
    <x v="2"/>
    <s v="Nov"/>
    <n v="11"/>
    <n v="0.31999999999999995"/>
    <n v="3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n v="0"/>
    <n v="146.76929999999993"/>
    <x v="2"/>
    <s v="Nov"/>
    <n v="11"/>
    <n v="0.18999999999999989"/>
    <n v="3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n v="0"/>
    <n v="5.3196000000000012"/>
    <x v="2"/>
    <s v="Nov"/>
    <n v="11"/>
    <n v="0.26000000000000006"/>
    <n v="3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n v="0"/>
    <n v="17.378999999999976"/>
    <x v="3"/>
    <s v="Mar"/>
    <n v="3"/>
    <n v="4.9999999999999933E-2"/>
    <n v="2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n v="0"/>
    <n v="21.791999999999994"/>
    <x v="0"/>
    <s v="Dec"/>
    <n v="12"/>
    <n v="0.29999999999999993"/>
    <n v="6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n v="0"/>
    <n v="146.76929999999993"/>
    <x v="0"/>
    <s v="Dec"/>
    <n v="12"/>
    <n v="0.18999999999999989"/>
    <n v="6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n v="0"/>
    <n v="11.177600000000002"/>
    <x v="0"/>
    <s v="Dec"/>
    <n v="12"/>
    <n v="0.28000000000000003"/>
    <n v="6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n v="0"/>
    <n v="16.405199999999997"/>
    <x v="3"/>
    <s v="Jul"/>
    <n v="7"/>
    <n v="0.48999999999999994"/>
    <n v="5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n v="0"/>
    <n v="133.97129999999996"/>
    <x v="3"/>
    <s v="Jul"/>
    <n v="7"/>
    <n v="0.28999999999999987"/>
    <n v="5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n v="0"/>
    <n v="60.552800000000005"/>
    <x v="3"/>
    <s v="Jul"/>
    <n v="7"/>
    <n v="0.44"/>
    <n v="5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n v="0"/>
    <n v="72.640799999999999"/>
    <x v="3"/>
    <s v="Jul"/>
    <n v="7"/>
    <n v="0.24"/>
    <n v="5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n v="0.2"/>
    <n v="53.994600000000005"/>
    <x v="2"/>
    <s v="Sep"/>
    <n v="9"/>
    <n v="0.22500000000000003"/>
    <n v="5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n v="0"/>
    <n v="2.1683999999999997"/>
    <x v="3"/>
    <s v="Jan"/>
    <n v="1"/>
    <n v="0.25999999999999995"/>
    <n v="4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n v="0"/>
    <n v="2.2282000000000002"/>
    <x v="3"/>
    <s v="Jan"/>
    <n v="1"/>
    <n v="0.26"/>
    <n v="4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x v="440"/>
    <n v="119.61600000000001"/>
    <n v="8"/>
    <n v="0.2"/>
    <n v="40.370399999999997"/>
    <x v="3"/>
    <s v="Jan"/>
    <n v="1"/>
    <n v="0.33749999999999991"/>
    <n v="4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n v="0"/>
    <n v="25.552800000000005"/>
    <x v="0"/>
    <s v="Dec"/>
    <n v="12"/>
    <n v="0.12000000000000002"/>
    <n v="7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n v="0"/>
    <n v="7.4172000000000011"/>
    <x v="0"/>
    <s v="Dec"/>
    <n v="12"/>
    <n v="0.28000000000000008"/>
    <n v="7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n v="0"/>
    <n v="48.117999999999981"/>
    <x v="1"/>
    <s v="Aug"/>
    <n v="8"/>
    <n v="6.9999999999999979E-2"/>
    <n v="4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n v="0"/>
    <n v="111.10349999999994"/>
    <x v="2"/>
    <s v="Apr"/>
    <n v="4"/>
    <n v="0.16999999999999993"/>
    <n v="6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n v="0"/>
    <n v="2.0339999999999989"/>
    <x v="2"/>
    <s v="Apr"/>
    <n v="4"/>
    <n v="5.999999999999997E-2"/>
    <n v="6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x v="603"/>
    <n v="239.96000000000004"/>
    <n v="5"/>
    <n v="0.2"/>
    <n v="83.98599999999999"/>
    <x v="3"/>
    <s v="Nov"/>
    <n v="11"/>
    <n v="0.34999999999999992"/>
    <n v="4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n v="0.3"/>
    <n v="-37.112400000000036"/>
    <x v="1"/>
    <s v="Jul"/>
    <n v="7"/>
    <n v="-0.18571428571428589"/>
    <n v="1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n v="0"/>
    <n v="193.32000000000005"/>
    <x v="1"/>
    <s v="Jul"/>
    <n v="7"/>
    <n v="0.27000000000000007"/>
    <n v="1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n v="0"/>
    <n v="103.89819999999997"/>
    <x v="1"/>
    <s v="Jul"/>
    <n v="7"/>
    <n v="0.46999999999999986"/>
    <n v="1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x v="1425"/>
    <n v="67.710000000000008"/>
    <n v="3"/>
    <n v="0"/>
    <n v="32.500799999999998"/>
    <x v="0"/>
    <s v="Nov"/>
    <n v="11"/>
    <n v="0.47999999999999993"/>
    <n v="3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n v="0"/>
    <n v="38.975999999999985"/>
    <x v="0"/>
    <s v="Nov"/>
    <n v="11"/>
    <n v="0.29999999999999993"/>
    <n v="3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n v="0"/>
    <n v="191.65860000000001"/>
    <x v="0"/>
    <s v="Nov"/>
    <n v="11"/>
    <n v="0.41000000000000003"/>
    <n v="3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n v="0"/>
    <n v="28.857999999999997"/>
    <x v="0"/>
    <s v="Nov"/>
    <n v="11"/>
    <n v="0.47"/>
    <n v="3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n v="0"/>
    <n v="187.39760000000001"/>
    <x v="0"/>
    <s v="Nov"/>
    <n v="11"/>
    <n v="0.26"/>
    <n v="3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11"/>
    <n v="3"/>
    <n v="0.2"/>
    <n v="1.8143999999999996"/>
    <x v="0"/>
    <s v="Nov"/>
    <n v="11"/>
    <n v="0.34999999999999987"/>
    <n v="3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n v="0"/>
    <n v="3.9690000000000003"/>
    <x v="0"/>
    <s v="Nov"/>
    <n v="11"/>
    <n v="0.27"/>
    <n v="3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x v="699"/>
    <n v="8.1339999999999986"/>
    <n v="7"/>
    <n v="0.8"/>
    <n v="-13.827800000000003"/>
    <x v="2"/>
    <s v="Mar"/>
    <n v="3"/>
    <n v="-1.7000000000000006"/>
    <n v="4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x v="648"/>
    <n v="79.984000000000009"/>
    <n v="2"/>
    <n v="0.2"/>
    <n v="13.997199999999999"/>
    <x v="2"/>
    <s v="Mar"/>
    <n v="3"/>
    <n v="0.17499999999999996"/>
    <n v="4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n v="0"/>
    <n v="8.7137999999999991"/>
    <x v="1"/>
    <s v="Sep"/>
    <n v="9"/>
    <n v="0.47"/>
    <n v="6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x v="374"/>
    <n v="24.400000000000002"/>
    <n v="2"/>
    <n v="0.2"/>
    <n v="7.9299999999999971"/>
    <x v="1"/>
    <s v="Nov"/>
    <n v="11"/>
    <n v="0.32499999999999984"/>
    <n v="4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n v="0"/>
    <n v="91.950799999999987"/>
    <x v="3"/>
    <s v="May"/>
    <n v="5"/>
    <n v="0.47"/>
    <n v="0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x v="768"/>
    <n v="398.40000000000003"/>
    <n v="5"/>
    <n v="0.2"/>
    <n v="84.659999999999982"/>
    <x v="1"/>
    <s v="Jan"/>
    <n v="1"/>
    <n v="0.21249999999999994"/>
    <n v="5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x v="455"/>
    <n v="7.0559999999999992"/>
    <n v="3"/>
    <n v="0.2"/>
    <n v="0.79379999999999962"/>
    <x v="1"/>
    <s v="Jan"/>
    <n v="1"/>
    <n v="0.11249999999999996"/>
    <n v="5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x v="587"/>
    <n v="1352.3975999999998"/>
    <n v="9"/>
    <n v="0.32"/>
    <n v="-437.5404000000002"/>
    <x v="1"/>
    <s v="Jan"/>
    <n v="1"/>
    <n v="-0.32352941176470607"/>
    <n v="5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x v="1601"/>
    <n v="26.400000000000002"/>
    <n v="5"/>
    <n v="0"/>
    <n v="11.879999999999999"/>
    <x v="1"/>
    <s v="Sep"/>
    <n v="9"/>
    <n v="0.4499999999999999"/>
    <n v="3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n v="0"/>
    <n v="0.83759999999999835"/>
    <x v="1"/>
    <s v="Sep"/>
    <n v="9"/>
    <n v="1.9999999999999959E-2"/>
    <n v="3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n v="0.7"/>
    <n v="-83.204999999999984"/>
    <x v="0"/>
    <s v="Apr"/>
    <n v="4"/>
    <n v="-0.83333333333333315"/>
    <n v="4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n v="0"/>
    <n v="195.99440000000004"/>
    <x v="0"/>
    <s v="Dec"/>
    <n v="12"/>
    <n v="0.28000000000000003"/>
    <n v="2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n v="0"/>
    <n v="70.178400000000025"/>
    <x v="0"/>
    <s v="Dec"/>
    <n v="12"/>
    <n v="0.12000000000000004"/>
    <n v="2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n v="0"/>
    <n v="21.99"/>
    <x v="1"/>
    <s v="May"/>
    <n v="5"/>
    <n v="0.5"/>
    <n v="4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x v="1055"/>
    <n v="377.96999999999997"/>
    <n v="3"/>
    <n v="0"/>
    <n v="105.83160000000002"/>
    <x v="1"/>
    <s v="May"/>
    <n v="5"/>
    <n v="0.28000000000000008"/>
    <n v="4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x v="480"/>
    <n v="123.96000000000001"/>
    <n v="3"/>
    <n v="0"/>
    <n v="11.156400000000005"/>
    <x v="1"/>
    <s v="May"/>
    <n v="5"/>
    <n v="9.0000000000000038E-2"/>
    <n v="4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n v="0"/>
    <n v="113.67419999999998"/>
    <x v="3"/>
    <s v="Sep"/>
    <n v="9"/>
    <n v="0.28999999999999992"/>
    <n v="2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x v="265"/>
    <n v="383.97600000000006"/>
    <n v="3"/>
    <n v="0.2"/>
    <n v="81.59490000000001"/>
    <x v="3"/>
    <s v="Nov"/>
    <n v="11"/>
    <n v="0.21249999999999999"/>
    <n v="7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x v="411"/>
    <n v="1781.6819999999998"/>
    <n v="7"/>
    <n v="0.4"/>
    <n v="-653.28340000000003"/>
    <x v="3"/>
    <s v="Nov"/>
    <n v="11"/>
    <n v="-0.36666666666666675"/>
    <n v="7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x v="1035"/>
    <n v="21.400000000000002"/>
    <n v="5"/>
    <n v="0"/>
    <n v="6.2059999999999977"/>
    <x v="3"/>
    <s v="Jan"/>
    <n v="1"/>
    <n v="0.28999999999999987"/>
    <n v="4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n v="0"/>
    <n v="274.995"/>
    <x v="2"/>
    <s v="Aug"/>
    <n v="8"/>
    <n v="0.5"/>
    <n v="4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n v="0.1"/>
    <n v="37.229999999999983"/>
    <x v="2"/>
    <s v="Aug"/>
    <n v="8"/>
    <n v="0.22222222222222213"/>
    <n v="4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x v="118"/>
    <n v="38.339999999999996"/>
    <n v="3"/>
    <n v="0"/>
    <n v="17.253"/>
    <x v="2"/>
    <s v="Aug"/>
    <n v="8"/>
    <n v="0.45000000000000007"/>
    <n v="4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n v="0"/>
    <n v="22.629600000000003"/>
    <x v="2"/>
    <s v="Aug"/>
    <n v="8"/>
    <n v="0.42000000000000004"/>
    <n v="4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n v="0"/>
    <n v="83.994400000000013"/>
    <x v="2"/>
    <s v="Aug"/>
    <n v="8"/>
    <n v="0.28000000000000003"/>
    <n v="4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n v="0"/>
    <n v="15.700000000000003"/>
    <x v="1"/>
    <s v="Nov"/>
    <n v="11"/>
    <n v="0.25000000000000006"/>
    <n v="0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n v="0.2"/>
    <n v="4.5187999999999997"/>
    <x v="3"/>
    <s v="Apr"/>
    <n v="4"/>
    <n v="0.32499999999999996"/>
    <n v="4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x v="215"/>
    <n v="744.09999999999991"/>
    <n v="5"/>
    <n v="0.3"/>
    <n v="-95.670000000000044"/>
    <x v="2"/>
    <s v="Apr"/>
    <n v="4"/>
    <n v="-0.12857142857142864"/>
    <n v="2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x v="602"/>
    <n v="44.840000000000011"/>
    <n v="5"/>
    <n v="0.2"/>
    <n v="5.6049999999999951"/>
    <x v="2"/>
    <s v="Apr"/>
    <n v="4"/>
    <n v="0.12499999999999986"/>
    <n v="2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x v="1654"/>
    <n v="401.59000000000003"/>
    <n v="2"/>
    <n v="0.3"/>
    <n v="-131.95100000000002"/>
    <x v="2"/>
    <s v="Apr"/>
    <n v="4"/>
    <n v="-0.32857142857142863"/>
    <n v="2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x v="525"/>
    <n v="18.240000000000002"/>
    <n v="3"/>
    <n v="0"/>
    <n v="8.5727999999999991"/>
    <x v="3"/>
    <s v="Nov"/>
    <n v="11"/>
    <n v="0.46999999999999992"/>
    <n v="6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x v="1334"/>
    <n v="359.49899999999997"/>
    <n v="3"/>
    <n v="0.15"/>
    <n v="-29.605799999999981"/>
    <x v="3"/>
    <s v="Nov"/>
    <n v="11"/>
    <n v="-8.2352941176470545E-2"/>
    <n v="4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n v="0"/>
    <n v="2.8296000000000001"/>
    <x v="3"/>
    <s v="Nov"/>
    <n v="11"/>
    <n v="0.27"/>
    <n v="4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x v="490"/>
    <n v="20.736000000000004"/>
    <n v="4"/>
    <n v="0.2"/>
    <n v="7.2576000000000001"/>
    <x v="1"/>
    <s v="Dec"/>
    <n v="12"/>
    <n v="0.34999999999999992"/>
    <n v="0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n v="0.2"/>
    <n v="8.3524000000000012"/>
    <x v="0"/>
    <s v="Sep"/>
    <n v="9"/>
    <n v="0.23750000000000004"/>
    <n v="4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x v="975"/>
    <n v="64.704000000000008"/>
    <n v="3"/>
    <n v="0.2"/>
    <n v="23.455199999999998"/>
    <x v="0"/>
    <s v="Sep"/>
    <n v="9"/>
    <n v="0.36249999999999993"/>
    <n v="4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n v="0"/>
    <n v="48.539199999999994"/>
    <x v="0"/>
    <s v="Jun"/>
    <n v="6"/>
    <n v="0.45999999999999996"/>
    <n v="3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x v="497"/>
    <n v="5.7919999999999989"/>
    <n v="2"/>
    <n v="0.8"/>
    <n v="-9.5568000000000026"/>
    <x v="1"/>
    <s v="Jun"/>
    <n v="6"/>
    <n v="-1.6500000000000008"/>
    <n v="4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x v="1707"/>
    <n v="466.15799999999996"/>
    <n v="7"/>
    <n v="0.4"/>
    <n v="-93.231599999999958"/>
    <x v="1"/>
    <s v="Mar"/>
    <n v="3"/>
    <n v="-0.19999999999999993"/>
    <n v="4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x v="552"/>
    <n v="10.312000000000001"/>
    <n v="1"/>
    <n v="0.2"/>
    <n v="-1.2890000000000006"/>
    <x v="1"/>
    <s v="Mar"/>
    <n v="3"/>
    <n v="-0.12500000000000006"/>
    <n v="4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n v="0.7"/>
    <n v="-1.7892000000000001"/>
    <x v="1"/>
    <s v="Mar"/>
    <n v="3"/>
    <n v="-0.70000000000000007"/>
    <n v="4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x v="1369"/>
    <n v="7.9680000000000009"/>
    <n v="2"/>
    <n v="0.2"/>
    <n v="2.8884000000000007"/>
    <x v="3"/>
    <s v="Aug"/>
    <n v="8"/>
    <n v="0.36250000000000004"/>
    <n v="3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n v="0.2"/>
    <n v="3.1842000000000001"/>
    <x v="3"/>
    <s v="Aug"/>
    <n v="8"/>
    <n v="0.36249999999999999"/>
    <n v="3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n v="0.2"/>
    <n v="-0.6048"/>
    <x v="3"/>
    <s v="Dec"/>
    <n v="12"/>
    <n v="-0.2"/>
    <n v="4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x v="457"/>
    <n v="51.449999999999996"/>
    <n v="3"/>
    <n v="0"/>
    <n v="13.891499999999999"/>
    <x v="1"/>
    <s v="May"/>
    <n v="5"/>
    <n v="0.27"/>
    <n v="4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x v="1282"/>
    <n v="14.015999999999996"/>
    <n v="4"/>
    <n v="0.8"/>
    <n v="-31.536000000000001"/>
    <x v="2"/>
    <s v="Dec"/>
    <n v="12"/>
    <n v="-2.2500000000000004"/>
    <n v="4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x v="832"/>
    <n v="214.95000000000002"/>
    <n v="5"/>
    <n v="0.5"/>
    <n v="-120.37200000000003"/>
    <x v="2"/>
    <s v="Dec"/>
    <n v="12"/>
    <n v="-0.56000000000000005"/>
    <n v="4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n v="0.2"/>
    <n v="-7.0080000000000044"/>
    <x v="2"/>
    <s v="Dec"/>
    <n v="12"/>
    <n v="-0.20000000000000012"/>
    <n v="4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x v="1093"/>
    <n v="10.776000000000002"/>
    <n v="3"/>
    <n v="0.6"/>
    <n v="-4.8491999999999997"/>
    <x v="2"/>
    <s v="Dec"/>
    <n v="12"/>
    <n v="-0.4499999999999999"/>
    <n v="4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x v="1014"/>
    <n v="4.5999999999999988"/>
    <n v="2"/>
    <n v="0.8"/>
    <n v="-8.0500000000000025"/>
    <x v="2"/>
    <s v="Dec"/>
    <n v="12"/>
    <n v="-1.7500000000000011"/>
    <n v="4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n v="0.2"/>
    <n v="-8.3524000000000012"/>
    <x v="2"/>
    <s v="Dec"/>
    <n v="12"/>
    <n v="-0.23750000000000004"/>
    <n v="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n v="0.2"/>
    <n v="6.4638000000000009"/>
    <x v="1"/>
    <s v="Aug"/>
    <n v="8"/>
    <n v="0.33750000000000002"/>
    <n v="5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x v="324"/>
    <n v="4.4479999999999995"/>
    <n v="2"/>
    <n v="0.2"/>
    <n v="0.3335999999999999"/>
    <x v="2"/>
    <s v="Mar"/>
    <n v="3"/>
    <n v="7.4999999999999983E-2"/>
    <n v="0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x v="1552"/>
    <n v="5.1840000000000011"/>
    <n v="1"/>
    <n v="0.2"/>
    <n v="1.8792"/>
    <x v="2"/>
    <s v="Mar"/>
    <n v="3"/>
    <n v="0.36249999999999993"/>
    <n v="0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x v="12"/>
    <n v="15.552000000000003"/>
    <n v="3"/>
    <n v="0.2"/>
    <n v="5.4432"/>
    <x v="2"/>
    <s v="Mar"/>
    <n v="3"/>
    <n v="0.34999999999999992"/>
    <n v="0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x v="145"/>
    <n v="40.032000000000004"/>
    <n v="6"/>
    <n v="0.2"/>
    <n v="12.509999999999993"/>
    <x v="1"/>
    <s v="Mar"/>
    <n v="3"/>
    <n v="0.31249999999999978"/>
    <n v="4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x v="60"/>
    <n v="16.776000000000003"/>
    <n v="3"/>
    <n v="0.2"/>
    <n v="5.0327999999999999"/>
    <x v="1"/>
    <s v="Mar"/>
    <n v="3"/>
    <n v="0.29999999999999993"/>
    <n v="4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n v="0.2"/>
    <n v="13.972799999999999"/>
    <x v="2"/>
    <s v="Dec"/>
    <n v="12"/>
    <n v="7.4999999999999997E-2"/>
    <n v="6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n v="0"/>
    <n v="23.225999999999999"/>
    <x v="1"/>
    <s v="Sep"/>
    <n v="9"/>
    <n v="0.35"/>
    <n v="7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x v="512"/>
    <n v="42.047999999999995"/>
    <n v="9"/>
    <n v="0.2"/>
    <n v="5.2559999999999985"/>
    <x v="3"/>
    <s v="Apr"/>
    <n v="4"/>
    <n v="0.12499999999999997"/>
    <n v="1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n v="0.2"/>
    <n v="6.7920000000000016"/>
    <x v="3"/>
    <s v="Apr"/>
    <n v="4"/>
    <n v="0.10000000000000002"/>
    <n v="1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n v="0.2"/>
    <n v="19.692"/>
    <x v="2"/>
    <s v="Oct"/>
    <n v="10"/>
    <n v="0.375"/>
    <n v="4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n v="0.2"/>
    <n v="-35.046000000000028"/>
    <x v="2"/>
    <s v="Oct"/>
    <n v="10"/>
    <n v="-0.18750000000000014"/>
    <n v="4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x v="1394"/>
    <n v="10.048000000000002"/>
    <n v="4"/>
    <n v="0.2"/>
    <n v="3.1399999999999988"/>
    <x v="2"/>
    <s v="Oct"/>
    <n v="10"/>
    <n v="0.31249999999999983"/>
    <n v="4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x v="1708"/>
    <n v="17.496000000000002"/>
    <n v="9"/>
    <n v="0.6"/>
    <n v="-7.4357999999999969"/>
    <x v="1"/>
    <s v="Nov"/>
    <n v="11"/>
    <n v="-0.42499999999999977"/>
    <n v="0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x v="1292"/>
    <n v="15.552000000000003"/>
    <n v="3"/>
    <n v="0.2"/>
    <n v="5.4432"/>
    <x v="0"/>
    <s v="Jan"/>
    <n v="1"/>
    <n v="0.34999999999999992"/>
    <n v="2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x v="307"/>
    <n v="10.776000000000002"/>
    <n v="3"/>
    <n v="0.2"/>
    <n v="3.3674999999999984"/>
    <x v="0"/>
    <s v="Nov"/>
    <n v="11"/>
    <n v="0.31249999999999978"/>
    <n v="5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x v="1709"/>
    <n v="3.3040000000000003"/>
    <n v="1"/>
    <n v="0.2"/>
    <n v="1.0737999999999999"/>
    <x v="3"/>
    <s v="Jul"/>
    <n v="7"/>
    <n v="0.32499999999999996"/>
    <n v="4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n v="0"/>
    <n v="0"/>
    <x v="3"/>
    <s v="Nov"/>
    <n v="11"/>
    <n v="0"/>
    <n v="6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n v="0"/>
    <n v="16.186799999999998"/>
    <x v="1"/>
    <s v="Sep"/>
    <n v="9"/>
    <n v="0.47"/>
    <n v="7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n v="0"/>
    <n v="296.06709999999998"/>
    <x v="1"/>
    <s v="Sep"/>
    <n v="9"/>
    <n v="0.47000000000000003"/>
    <n v="7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x v="1034"/>
    <n v="79.056000000000012"/>
    <n v="9"/>
    <n v="0.2"/>
    <n v="28.657800000000002"/>
    <x v="1"/>
    <s v="Sep"/>
    <n v="9"/>
    <n v="0.36249999999999999"/>
    <n v="7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x v="244"/>
    <n v="232.54999999999998"/>
    <n v="5"/>
    <n v="0"/>
    <n v="9.3019999999999925"/>
    <x v="2"/>
    <s v="Apr"/>
    <n v="4"/>
    <n v="3.9999999999999973E-2"/>
    <n v="4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n v="0"/>
    <n v="42.991400000000006"/>
    <x v="2"/>
    <s v="Apr"/>
    <n v="4"/>
    <n v="0.43000000000000005"/>
    <n v="4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n v="0"/>
    <n v="9.3312000000000008"/>
    <x v="2"/>
    <s v="Apr"/>
    <n v="4"/>
    <n v="0.48000000000000004"/>
    <n v="4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n v="0"/>
    <n v="6.3504000000000005"/>
    <x v="2"/>
    <s v="Apr"/>
    <n v="4"/>
    <n v="0.49"/>
    <n v="4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x v="832"/>
    <n v="464.29200000000003"/>
    <n v="9"/>
    <n v="0.4"/>
    <n v="-108.33479999999997"/>
    <x v="2"/>
    <s v="Sep"/>
    <n v="9"/>
    <n v="-0.23333333333333325"/>
    <n v="0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n v="0"/>
    <n v="31.491599999999995"/>
    <x v="2"/>
    <s v="Sep"/>
    <n v="9"/>
    <n v="0.45999999999999996"/>
    <n v="0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n v="0"/>
    <n v="1371.9803999999999"/>
    <x v="2"/>
    <s v="Sep"/>
    <n v="9"/>
    <n v="0.49"/>
    <n v="0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n v="0"/>
    <n v="198.42899999999997"/>
    <x v="2"/>
    <s v="Sep"/>
    <n v="9"/>
    <n v="0.32999999999999996"/>
    <n v="0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n v="0"/>
    <n v="4.4173999999999989"/>
    <x v="2"/>
    <s v="Sep"/>
    <n v="9"/>
    <n v="0.25999999999999995"/>
    <n v="0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x v="1472"/>
    <n v="287.96999999999997"/>
    <n v="3"/>
    <n v="0"/>
    <n v="80.631600000000006"/>
    <x v="2"/>
    <s v="Sep"/>
    <n v="9"/>
    <n v="0.28000000000000003"/>
    <n v="0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x v="1449"/>
    <n v="44.820000000000007"/>
    <n v="9"/>
    <n v="0"/>
    <n v="21.065400000000004"/>
    <x v="2"/>
    <s v="Sep"/>
    <n v="9"/>
    <n v="0.47000000000000003"/>
    <n v="0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n v="0"/>
    <n v="37.414400000000001"/>
    <x v="3"/>
    <s v="Dec"/>
    <n v="12"/>
    <n v="0.37"/>
    <n v="7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x v="813"/>
    <n v="107.97600000000001"/>
    <n v="3"/>
    <n v="0.2"/>
    <n v="37.791599999999988"/>
    <x v="1"/>
    <s v="Jun"/>
    <n v="6"/>
    <n v="0.34999999999999987"/>
    <n v="6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x v="1603"/>
    <n v="58.730000000000004"/>
    <n v="7"/>
    <n v="0"/>
    <n v="14.682500000000001"/>
    <x v="3"/>
    <s v="Nov"/>
    <n v="11"/>
    <n v="0.25"/>
    <n v="4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x v="705"/>
    <n v="93.344000000000008"/>
    <n v="4"/>
    <n v="0.2"/>
    <n v="32.670400000000001"/>
    <x v="3"/>
    <s v="Nov"/>
    <n v="11"/>
    <n v="0.35"/>
    <n v="4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n v="0"/>
    <n v="8.1840000000000011"/>
    <x v="0"/>
    <s v="Oct"/>
    <n v="10"/>
    <n v="0.48000000000000004"/>
    <n v="5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n v="0.2"/>
    <n v="2.7323999999999993"/>
    <x v="1"/>
    <s v="Dec"/>
    <n v="12"/>
    <n v="0.33749999999999991"/>
    <n v="5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n v="0"/>
    <n v="13.0548"/>
    <x v="0"/>
    <s v="Nov"/>
    <n v="11"/>
    <n v="0.43"/>
    <n v="4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n v="0"/>
    <n v="10.969799999999999"/>
    <x v="3"/>
    <s v="Sep"/>
    <n v="9"/>
    <n v="0.47"/>
    <n v="6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x v="1528"/>
    <n v="51.550000000000004"/>
    <n v="5"/>
    <n v="0"/>
    <n v="24.2285"/>
    <x v="3"/>
    <s v="Sep"/>
    <n v="9"/>
    <n v="0.47"/>
    <n v="6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n v="0"/>
    <n v="43.164000000000001"/>
    <x v="1"/>
    <s v="Nov"/>
    <n v="11"/>
    <n v="0.36"/>
    <n v="4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n v="0.1"/>
    <n v="292.77599999999995"/>
    <x v="0"/>
    <s v="Apr"/>
    <n v="4"/>
    <n v="0.22222222222222218"/>
    <n v="4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n v="0"/>
    <n v="18.513599999999997"/>
    <x v="0"/>
    <s v="Apr"/>
    <n v="4"/>
    <n v="0.28999999999999992"/>
    <n v="4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x v="307"/>
    <n v="3.5920000000000005"/>
    <n v="1"/>
    <n v="0.2"/>
    <n v="1.1224999999999996"/>
    <x v="0"/>
    <s v="Apr"/>
    <n v="4"/>
    <n v="0.31249999999999983"/>
    <n v="4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n v="0"/>
    <n v="29.328400000000002"/>
    <x v="3"/>
    <s v="Feb"/>
    <n v="2"/>
    <n v="0.34"/>
    <n v="5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n v="0"/>
    <n v="38.931200000000004"/>
    <x v="3"/>
    <s v="Feb"/>
    <n v="2"/>
    <n v="0.28000000000000003"/>
    <n v="5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n v="0"/>
    <n v="16.38"/>
    <x v="3"/>
    <s v="Feb"/>
    <n v="2"/>
    <n v="0.35"/>
    <n v="5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n v="0.2"/>
    <n v="1.9223999999999997"/>
    <x v="3"/>
    <s v="Dec"/>
    <n v="12"/>
    <n v="0.22499999999999995"/>
    <n v="7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x v="654"/>
    <n v="842.37600000000009"/>
    <n v="3"/>
    <n v="0.2"/>
    <n v="105.29699999999988"/>
    <x v="3"/>
    <s v="Dec"/>
    <n v="12"/>
    <n v="0.12499999999999985"/>
    <n v="7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n v="0"/>
    <n v="352.30649999999997"/>
    <x v="2"/>
    <s v="Jun"/>
    <n v="6"/>
    <n v="0.28999999999999998"/>
    <n v="0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n v="0"/>
    <n v="16.945"/>
    <x v="3"/>
    <s v="Mar"/>
    <n v="3"/>
    <n v="0.25"/>
    <n v="4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x v="855"/>
    <n v="39.900000000000006"/>
    <n v="5"/>
    <n v="0"/>
    <n v="10.373999999999999"/>
    <x v="3"/>
    <s v="Sep"/>
    <n v="9"/>
    <n v="0.25999999999999995"/>
    <n v="3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n v="0.2"/>
    <n v="0.83999999999999975"/>
    <x v="2"/>
    <s v="Jun"/>
    <n v="6"/>
    <n v="0.31249999999999989"/>
    <n v="6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x v="209"/>
    <n v="6.6000000000000005"/>
    <n v="3"/>
    <n v="0"/>
    <n v="2.9040000000000008"/>
    <x v="2"/>
    <s v="Jun"/>
    <n v="6"/>
    <n v="0.44000000000000011"/>
    <n v="6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n v="0"/>
    <n v="13.063999999999998"/>
    <x v="1"/>
    <s v="Aug"/>
    <n v="8"/>
    <n v="0.45999999999999996"/>
    <n v="1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n v="0"/>
    <n v="34.070399999999999"/>
    <x v="1"/>
    <s v="Aug"/>
    <n v="8"/>
    <n v="0.16"/>
    <n v="1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x v="1705"/>
    <n v="1001.5840000000001"/>
    <n v="2"/>
    <n v="0.2"/>
    <n v="125.19799999999992"/>
    <x v="3"/>
    <s v="Jun"/>
    <n v="6"/>
    <n v="0.12499999999999992"/>
    <n v="4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n v="0.3"/>
    <n v="-178.84680000000006"/>
    <x v="3"/>
    <s v="Jun"/>
    <n v="6"/>
    <n v="-0.31428571428571439"/>
    <n v="4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x v="90"/>
    <n v="14.224000000000002"/>
    <n v="2"/>
    <n v="0.6"/>
    <n v="-10.312400000000004"/>
    <x v="3"/>
    <s v="Jun"/>
    <n v="6"/>
    <n v="-0.7250000000000002"/>
    <n v="4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n v="0.2"/>
    <n v="9.2386000000000053"/>
    <x v="1"/>
    <s v="Oct"/>
    <n v="10"/>
    <n v="8.750000000000005E-2"/>
    <n v="4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x v="1285"/>
    <n v="68.720000000000013"/>
    <n v="2"/>
    <n v="0.2"/>
    <n v="-14.603000000000005"/>
    <x v="1"/>
    <s v="Oct"/>
    <n v="10"/>
    <n v="-0.21250000000000002"/>
    <n v="4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n v="0"/>
    <n v="259.88959999999997"/>
    <x v="2"/>
    <s v="Jul"/>
    <n v="7"/>
    <n v="0.19"/>
    <n v="6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n v="0"/>
    <n v="33.215599999999995"/>
    <x v="0"/>
    <s v="Nov"/>
    <n v="11"/>
    <n v="0.10999999999999999"/>
    <n v="5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x v="56"/>
    <n v="170.35200000000003"/>
    <n v="3"/>
    <n v="0.2"/>
    <n v="-17.035200000000003"/>
    <x v="1"/>
    <s v="Jul"/>
    <n v="7"/>
    <n v="-0.1"/>
    <n v="5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n v="0"/>
    <n v="1.5209999999999999"/>
    <x v="2"/>
    <s v="Nov"/>
    <n v="11"/>
    <n v="0.38999999999999996"/>
    <n v="6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n v="0"/>
    <n v="5.7779999999999987"/>
    <x v="2"/>
    <s v="Nov"/>
    <n v="11"/>
    <n v="0.4499999999999999"/>
    <n v="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n v="0"/>
    <n v="7.1280000000000001"/>
    <x v="2"/>
    <s v="Nov"/>
    <n v="11"/>
    <n v="0.45"/>
    <n v="6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x v="499"/>
    <n v="563.93999999999994"/>
    <n v="3"/>
    <n v="0"/>
    <n v="112.78800000000001"/>
    <x v="2"/>
    <s v="Nov"/>
    <n v="11"/>
    <n v="0.20000000000000004"/>
    <n v="6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n v="0"/>
    <n v="11.958600000000001"/>
    <x v="2"/>
    <s v="Nov"/>
    <n v="11"/>
    <n v="0.19"/>
    <n v="6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n v="0"/>
    <n v="160.62299999999993"/>
    <x v="2"/>
    <s v="Nov"/>
    <n v="11"/>
    <n v="0.29999999999999988"/>
    <n v="6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n v="0"/>
    <n v="700.98000000000013"/>
    <x v="0"/>
    <s v="May"/>
    <n v="5"/>
    <n v="0.20000000000000004"/>
    <n v="2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n v="0"/>
    <n v="69.177599999999984"/>
    <x v="0"/>
    <s v="May"/>
    <n v="5"/>
    <n v="0.47999999999999987"/>
    <n v="2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x v="913"/>
    <n v="314.54999999999995"/>
    <n v="3"/>
    <n v="0"/>
    <n v="150.98399999999998"/>
    <x v="0"/>
    <s v="May"/>
    <n v="5"/>
    <n v="0.48"/>
    <n v="2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n v="0.2"/>
    <n v="0.89459999999999995"/>
    <x v="1"/>
    <s v="Mar"/>
    <n v="3"/>
    <n v="0.26250000000000001"/>
    <n v="2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x v="1459"/>
    <n v="2.0719999999999996"/>
    <n v="2"/>
    <n v="0.8"/>
    <n v="-3.5224000000000011"/>
    <x v="3"/>
    <s v="Oct"/>
    <n v="10"/>
    <n v="-1.7000000000000008"/>
    <n v="5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x v="1617"/>
    <n v="328.39919999999995"/>
    <n v="3"/>
    <n v="0.32"/>
    <n v="-91.758599999999973"/>
    <x v="3"/>
    <s v="Oct"/>
    <n v="10"/>
    <n v="-0.2794117647058823"/>
    <n v="5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x v="1182"/>
    <n v="53.248000000000005"/>
    <n v="2"/>
    <n v="0.2"/>
    <n v="19.968"/>
    <x v="0"/>
    <s v="Nov"/>
    <n v="11"/>
    <n v="0.37499999999999994"/>
    <n v="3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x v="256"/>
    <n v="4.9920000000000009"/>
    <n v="3"/>
    <n v="0.2"/>
    <n v="1.6848000000000001"/>
    <x v="0"/>
    <s v="Dec"/>
    <n v="12"/>
    <n v="0.33749999999999997"/>
    <n v="4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n v="0"/>
    <n v="15.825600000000001"/>
    <x v="1"/>
    <s v="Apr"/>
    <n v="4"/>
    <n v="0.42000000000000004"/>
    <n v="6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n v="0.2"/>
    <n v="19.393200000000007"/>
    <x v="1"/>
    <s v="Apr"/>
    <n v="4"/>
    <n v="7.5000000000000025E-2"/>
    <n v="6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n v="0"/>
    <n v="29.577600000000004"/>
    <x v="1"/>
    <s v="Apr"/>
    <n v="4"/>
    <n v="0.39"/>
    <n v="6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n v="0"/>
    <n v="21.772800000000004"/>
    <x v="3"/>
    <s v="Sep"/>
    <n v="9"/>
    <n v="0.48000000000000009"/>
    <n v="3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n v="0"/>
    <n v="22.89"/>
    <x v="3"/>
    <s v="Sep"/>
    <n v="9"/>
    <n v="0.5"/>
    <n v="3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n v="0"/>
    <n v="10.0725"/>
    <x v="3"/>
    <s v="Sep"/>
    <n v="9"/>
    <n v="0.25"/>
    <n v="3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n v="0"/>
    <n v="17.8066"/>
    <x v="3"/>
    <s v="Sep"/>
    <n v="9"/>
    <n v="0.45999999999999996"/>
    <n v="3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n v="0.2"/>
    <n v="-337.80600000000004"/>
    <x v="1"/>
    <s v="Oct"/>
    <n v="10"/>
    <n v="-0.18750000000000003"/>
    <n v="5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x v="1586"/>
    <n v="748.75200000000007"/>
    <n v="8"/>
    <n v="0.4"/>
    <n v="-162.22960000000006"/>
    <x v="1"/>
    <s v="Nov"/>
    <n v="11"/>
    <n v="-0.21666666666666673"/>
    <n v="6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n v="0"/>
    <n v="15.996799999999979"/>
    <x v="1"/>
    <s v="Sep"/>
    <n v="9"/>
    <n v="7.9999999999999891E-2"/>
    <n v="5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n v="0"/>
    <n v="394.21199999999999"/>
    <x v="1"/>
    <s v="Sep"/>
    <n v="9"/>
    <n v="0.26"/>
    <n v="5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x v="1056"/>
    <n v="167.95200000000003"/>
    <n v="6"/>
    <n v="0.2"/>
    <n v="-27.292200000000001"/>
    <x v="3"/>
    <s v="Nov"/>
    <n v="11"/>
    <n v="-0.16249999999999998"/>
    <n v="4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n v="0.2"/>
    <n v="4.5040000000000031"/>
    <x v="3"/>
    <s v="Nov"/>
    <n v="11"/>
    <n v="0.10000000000000007"/>
    <n v="4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n v="0"/>
    <n v="11.58"/>
    <x v="3"/>
    <s v="May"/>
    <n v="5"/>
    <n v="0.5"/>
    <n v="4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x v="125"/>
    <n v="397.59999999999997"/>
    <n v="5"/>
    <n v="0"/>
    <n v="43.735999999999962"/>
    <x v="2"/>
    <s v="Nov"/>
    <n v="11"/>
    <n v="0.10999999999999992"/>
    <n v="3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n v="0"/>
    <n v="40.401199999999996"/>
    <x v="2"/>
    <s v="Nov"/>
    <n v="11"/>
    <n v="0.47"/>
    <n v="3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n v="0"/>
    <n v="4.3295999999999992"/>
    <x v="2"/>
    <s v="Nov"/>
    <n v="11"/>
    <n v="0.32999999999999996"/>
    <n v="3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x v="338"/>
    <n v="45.660000000000004"/>
    <n v="3"/>
    <n v="0"/>
    <n v="22.3734"/>
    <x v="2"/>
    <s v="Nov"/>
    <n v="11"/>
    <n v="0.49"/>
    <n v="3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n v="0"/>
    <n v="77.483699999999999"/>
    <x v="2"/>
    <s v="May"/>
    <n v="5"/>
    <n v="0.49"/>
    <n v="5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n v="0.2"/>
    <n v="4.3600000000000012"/>
    <x v="2"/>
    <s v="May"/>
    <n v="5"/>
    <n v="0.10000000000000002"/>
    <n v="5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n v="0.2"/>
    <n v="-786.01440000000025"/>
    <x v="0"/>
    <s v="Mar"/>
    <n v="3"/>
    <n v="-0.20000000000000007"/>
    <n v="5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n v="0.2"/>
    <n v="0.77759999999999996"/>
    <x v="0"/>
    <s v="Mar"/>
    <n v="3"/>
    <n v="0.33750000000000002"/>
    <n v="5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x v="1137"/>
    <n v="431.97600000000006"/>
    <n v="3"/>
    <n v="0.2"/>
    <n v="32.398200000000017"/>
    <x v="0"/>
    <s v="Mar"/>
    <n v="3"/>
    <n v="7.5000000000000025E-2"/>
    <n v="5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x v="540"/>
    <n v="41.720000000000006"/>
    <n v="7"/>
    <n v="0.2"/>
    <n v="5.7364999999999977"/>
    <x v="0"/>
    <s v="Mar"/>
    <n v="3"/>
    <n v="0.13749999999999993"/>
    <n v="5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n v="0"/>
    <n v="28.142100000000006"/>
    <x v="1"/>
    <s v="Aug"/>
    <n v="8"/>
    <n v="0.27000000000000007"/>
    <n v="4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n v="0"/>
    <n v="18.970199999999998"/>
    <x v="1"/>
    <s v="Aug"/>
    <n v="8"/>
    <n v="0.26999999999999996"/>
    <n v="4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n v="0"/>
    <n v="3.0557999999999996"/>
    <x v="1"/>
    <s v="Sep"/>
    <n v="9"/>
    <n v="0.32999999999999996"/>
    <n v="6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n v="0"/>
    <n v="4.2391999999999967"/>
    <x v="1"/>
    <s v="Sep"/>
    <n v="9"/>
    <n v="3.9999999999999966E-2"/>
    <n v="6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n v="0"/>
    <n v="0.58279999999999998"/>
    <x v="1"/>
    <s v="Sep"/>
    <n v="9"/>
    <n v="0.47"/>
    <n v="6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n v="0"/>
    <n v="9.9359999999999999"/>
    <x v="1"/>
    <s v="Sep"/>
    <n v="9"/>
    <n v="0.48000000000000004"/>
    <n v="6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x v="1002"/>
    <n v="28.900000000000002"/>
    <n v="5"/>
    <n v="0"/>
    <n v="14.161000000000001"/>
    <x v="1"/>
    <s v="Sep"/>
    <n v="9"/>
    <n v="0.49"/>
    <n v="6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n v="0"/>
    <n v="12.7746"/>
    <x v="1"/>
    <s v="Sep"/>
    <n v="9"/>
    <n v="0.47"/>
    <n v="6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n v="0"/>
    <n v="120.94680000000001"/>
    <x v="1"/>
    <s v="Jan"/>
    <n v="1"/>
    <n v="0.26"/>
    <n v="6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n v="0"/>
    <n v="9.8901000000000039"/>
    <x v="1"/>
    <s v="May"/>
    <n v="5"/>
    <n v="0.27000000000000007"/>
    <n v="4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x v="457"/>
    <n v="51.449999999999996"/>
    <n v="3"/>
    <n v="0"/>
    <n v="13.891499999999999"/>
    <x v="0"/>
    <s v="Sep"/>
    <n v="9"/>
    <n v="0.27"/>
    <n v="0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n v="0"/>
    <n v="3.6017999999999999"/>
    <x v="0"/>
    <s v="Sep"/>
    <n v="9"/>
    <n v="0.45999999999999996"/>
    <n v="0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n v="0"/>
    <n v="13.452000000000002"/>
    <x v="0"/>
    <s v="Sep"/>
    <n v="9"/>
    <n v="0.38000000000000006"/>
    <n v="0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x v="458"/>
    <n v="29.900000000000002"/>
    <n v="5"/>
    <n v="0"/>
    <n v="13.454999999999998"/>
    <x v="0"/>
    <s v="Sep"/>
    <n v="9"/>
    <n v="0.4499999999999999"/>
    <n v="0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n v="0"/>
    <n v="8.2156000000000002"/>
    <x v="3"/>
    <s v="Sep"/>
    <n v="9"/>
    <n v="0.47000000000000003"/>
    <n v="6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n v="0"/>
    <n v="36.404399999999995"/>
    <x v="3"/>
    <s v="Apr"/>
    <n v="4"/>
    <n v="0.45999999999999996"/>
    <n v="2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n v="0"/>
    <n v="4.2"/>
    <x v="3"/>
    <s v="Jun"/>
    <n v="6"/>
    <n v="0.5"/>
    <n v="4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x v="1445"/>
    <n v="498.26000000000005"/>
    <n v="7"/>
    <n v="0"/>
    <n v="134.53020000000001"/>
    <x v="3"/>
    <s v="Sep"/>
    <n v="9"/>
    <n v="0.26999999999999996"/>
    <n v="0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n v="0"/>
    <n v="57.4938"/>
    <x v="2"/>
    <s v="Jun"/>
    <n v="6"/>
    <n v="0.27"/>
    <n v="6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n v="0"/>
    <n v="197.92079999999999"/>
    <x v="3"/>
    <s v="May"/>
    <n v="5"/>
    <n v="0.27999999999999997"/>
    <n v="4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x v="462"/>
    <n v="114.94999999999999"/>
    <n v="5"/>
    <n v="0"/>
    <n v="2.2990000000000066"/>
    <x v="3"/>
    <s v="May"/>
    <n v="5"/>
    <n v="2.0000000000000059E-2"/>
    <n v="4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n v="0"/>
    <n v="20.731199999999998"/>
    <x v="3"/>
    <s v="May"/>
    <n v="5"/>
    <n v="0.48"/>
    <n v="4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n v="0"/>
    <n v="79.891199999999998"/>
    <x v="3"/>
    <s v="Sep"/>
    <n v="9"/>
    <n v="0.48"/>
    <n v="5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n v="0.2"/>
    <n v="12.795999999999999"/>
    <x v="0"/>
    <s v="Jun"/>
    <n v="6"/>
    <n v="0.35"/>
    <n v="5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n v="0.2"/>
    <n v="60.496799999999993"/>
    <x v="0"/>
    <s v="Jun"/>
    <n v="6"/>
    <n v="0.32499999999999996"/>
    <n v="5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n v="0.2"/>
    <n v="-44.196000000000026"/>
    <x v="0"/>
    <s v="Jun"/>
    <n v="6"/>
    <n v="-0.12500000000000008"/>
    <n v="5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n v="0"/>
    <n v="40.170200000000001"/>
    <x v="2"/>
    <s v="Nov"/>
    <n v="11"/>
    <n v="0.49"/>
    <n v="5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x v="1302"/>
    <n v="14.624000000000002"/>
    <n v="2"/>
    <n v="0.2"/>
    <n v="5.1183999999999994"/>
    <x v="3"/>
    <s v="Mar"/>
    <n v="3"/>
    <n v="0.34999999999999992"/>
    <n v="3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n v="0.2"/>
    <n v="8.7144999999999868"/>
    <x v="3"/>
    <s v="Mar"/>
    <n v="3"/>
    <n v="1.2499999999999982E-2"/>
    <n v="3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n v="0"/>
    <n v="12.6813"/>
    <x v="3"/>
    <s v="Mar"/>
    <n v="3"/>
    <n v="0.41000000000000003"/>
    <n v="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x v="186"/>
    <n v="27.496000000000002"/>
    <n v="7"/>
    <n v="0.2"/>
    <n v="9.2798999999999996"/>
    <x v="3"/>
    <s v="Mar"/>
    <n v="3"/>
    <n v="0.33749999999999997"/>
    <n v="3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n v="0"/>
    <n v="145.2816"/>
    <x v="2"/>
    <s v="Oct"/>
    <n v="10"/>
    <n v="0.24"/>
    <n v="4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n v="0.2"/>
    <n v="2.625099999999982"/>
    <x v="3"/>
    <s v="Aug"/>
    <n v="8"/>
    <n v="1.2499999999999914E-2"/>
    <n v="1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n v="0"/>
    <n v="15.938399999999998"/>
    <x v="0"/>
    <s v="Nov"/>
    <n v="11"/>
    <n v="0.28999999999999998"/>
    <n v="3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n v="0"/>
    <n v="50.908200000000001"/>
    <x v="2"/>
    <s v="Sep"/>
    <n v="9"/>
    <n v="0.31"/>
    <n v="4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n v="0"/>
    <n v="36.293999999999997"/>
    <x v="2"/>
    <s v="Sep"/>
    <n v="9"/>
    <n v="9.9999999999999992E-2"/>
    <n v="4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n v="0"/>
    <n v="26.391200000000005"/>
    <x v="2"/>
    <s v="Sep"/>
    <n v="9"/>
    <n v="0.44000000000000011"/>
    <n v="4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n v="0"/>
    <n v="6.6587999999999994"/>
    <x v="0"/>
    <s v="Sep"/>
    <n v="9"/>
    <n v="1.9999999999999997E-2"/>
    <n v="6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x v="444"/>
    <n v="39.872000000000007"/>
    <n v="2"/>
    <n v="0.2"/>
    <n v="12.958399999999999"/>
    <x v="0"/>
    <s v="Sep"/>
    <n v="9"/>
    <n v="0.3249999999999999"/>
    <n v="6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n v="0"/>
    <n v="3.6936"/>
    <x v="0"/>
    <s v="Sep"/>
    <n v="9"/>
    <n v="0.27"/>
    <n v="3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x v="554"/>
    <n v="3.3179999999999996"/>
    <n v="3"/>
    <n v="0.8"/>
    <n v="-5.6406000000000018"/>
    <x v="3"/>
    <s v="Aug"/>
    <n v="8"/>
    <n v="-1.7000000000000008"/>
    <n v="4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n v="0"/>
    <n v="4.8023999999999996"/>
    <x v="0"/>
    <s v="Jul"/>
    <n v="7"/>
    <n v="0.45999999999999996"/>
    <n v="1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x v="1714"/>
    <n v="136.46400000000003"/>
    <n v="2"/>
    <n v="0.2"/>
    <n v="15.352199999999989"/>
    <x v="0"/>
    <s v="Aug"/>
    <n v="8"/>
    <n v="0.11249999999999989"/>
    <n v="2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x v="193"/>
    <n v="333.57600000000002"/>
    <n v="3"/>
    <n v="0.2"/>
    <n v="33.357600000000019"/>
    <x v="0"/>
    <s v="Aug"/>
    <n v="8"/>
    <n v="0.10000000000000005"/>
    <n v="2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x v="461"/>
    <n v="12.544"/>
    <n v="2"/>
    <n v="0.2"/>
    <n v="4.7039999999999997"/>
    <x v="0"/>
    <s v="Aug"/>
    <n v="8"/>
    <n v="0.37499999999999994"/>
    <n v="2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x v="95"/>
    <n v="20.767999999999997"/>
    <n v="8"/>
    <n v="0.8"/>
    <n v="-52.958400000000012"/>
    <x v="1"/>
    <s v="May"/>
    <n v="5"/>
    <n v="-2.5500000000000007"/>
    <n v="6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n v="0"/>
    <n v="10.875"/>
    <x v="3"/>
    <s v="Nov"/>
    <n v="11"/>
    <n v="0.25"/>
    <n v="2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n v="0.2"/>
    <n v="4.0871999999999993"/>
    <x v="1"/>
    <s v="Apr"/>
    <n v="4"/>
    <n v="0.32499999999999996"/>
    <n v="5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x v="952"/>
    <n v="249.95000000000002"/>
    <n v="5"/>
    <n v="0"/>
    <n v="19.995999999999974"/>
    <x v="0"/>
    <s v="Dec"/>
    <n v="12"/>
    <n v="7.9999999999999891E-2"/>
    <n v="6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n v="0"/>
    <n v="23.086399999999998"/>
    <x v="0"/>
    <s v="Dec"/>
    <n v="12"/>
    <n v="0.47"/>
    <n v="6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n v="0"/>
    <n v="53.043899999999979"/>
    <x v="1"/>
    <s v="Oct"/>
    <n v="10"/>
    <n v="0.28999999999999987"/>
    <n v="3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x v="1070"/>
    <n v="107.64800000000001"/>
    <n v="2"/>
    <n v="0.2"/>
    <n v="33.639999999999986"/>
    <x v="2"/>
    <s v="Mar"/>
    <n v="3"/>
    <n v="0.31249999999999983"/>
    <n v="4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n v="0.3"/>
    <n v="-7.0979999999999919"/>
    <x v="1"/>
    <s v="Mar"/>
    <n v="3"/>
    <n v="-7.1428571428571341E-2"/>
    <n v="2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x v="1465"/>
    <n v="33.568000000000005"/>
    <n v="2"/>
    <n v="0.2"/>
    <n v="-5.4548000000000041"/>
    <x v="1"/>
    <s v="Mar"/>
    <n v="3"/>
    <n v="-0.16250000000000009"/>
    <n v="2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n v="0"/>
    <n v="4.7519999999999998"/>
    <x v="0"/>
    <s v="Aug"/>
    <n v="8"/>
    <n v="0.44999999999999996"/>
    <n v="6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n v="0"/>
    <n v="18.662400000000002"/>
    <x v="3"/>
    <s v="Jan"/>
    <n v="1"/>
    <n v="0.48000000000000004"/>
    <n v="5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n v="0"/>
    <n v="16.543999999999997"/>
    <x v="3"/>
    <s v="Oct"/>
    <n v="10"/>
    <n v="0.46999999999999986"/>
    <n v="2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n v="0.2"/>
    <n v="15.934799999999997"/>
    <x v="3"/>
    <s v="Oct"/>
    <n v="10"/>
    <n v="0.35"/>
    <n v="6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n v="0.2"/>
    <n v="14.758199999999995"/>
    <x v="2"/>
    <s v="Sep"/>
    <n v="9"/>
    <n v="7.4999999999999969E-2"/>
    <n v="3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x v="347"/>
    <n v="2.9199999999999995"/>
    <n v="2"/>
    <n v="0.8"/>
    <n v="-4.8180000000000005"/>
    <x v="2"/>
    <s v="Sep"/>
    <n v="9"/>
    <n v="-1.6500000000000004"/>
    <n v="3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x v="737"/>
    <n v="200.79500000000002"/>
    <n v="1"/>
    <n v="0.3"/>
    <n v="-22.948000000000008"/>
    <x v="2"/>
    <s v="Sep"/>
    <n v="9"/>
    <n v="-0.11428571428571431"/>
    <n v="3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n v="0.2"/>
    <n v="-2.9180000000000028"/>
    <x v="2"/>
    <s v="Sep"/>
    <n v="9"/>
    <n v="-6.2500000000000056E-2"/>
    <n v="3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n v="0.2"/>
    <n v="3.5528999999999984"/>
    <x v="2"/>
    <s v="Sep"/>
    <n v="9"/>
    <n v="0.16249999999999992"/>
    <n v="3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n v="0"/>
    <n v="5.7623999999999995"/>
    <x v="3"/>
    <s v="Sep"/>
    <n v="9"/>
    <n v="0.49"/>
    <n v="3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n v="0"/>
    <n v="82.290599999999998"/>
    <x v="3"/>
    <s v="Sep"/>
    <n v="9"/>
    <n v="0.49"/>
    <n v="3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n v="0"/>
    <n v="1.0114000000000001"/>
    <x v="3"/>
    <s v="Sep"/>
    <n v="9"/>
    <n v="0.26"/>
    <n v="3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n v="0"/>
    <n v="24.122399999999995"/>
    <x v="3"/>
    <s v="Nov"/>
    <n v="11"/>
    <n v="0.45999999999999991"/>
    <n v="5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n v="0"/>
    <n v="11.6496"/>
    <x v="3"/>
    <s v="Sep"/>
    <n v="9"/>
    <n v="0.36"/>
    <n v="0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x v="722"/>
    <n v="406.59999999999997"/>
    <n v="5"/>
    <n v="0"/>
    <n v="113.84799999999998"/>
    <x v="3"/>
    <s v="Sep"/>
    <n v="9"/>
    <n v="0.27999999999999997"/>
    <n v="0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n v="0"/>
    <n v="8.0967999999999982"/>
    <x v="3"/>
    <s v="Jan"/>
    <n v="1"/>
    <n v="0.28999999999999992"/>
    <n v="0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n v="0.2"/>
    <n v="-14.987700000000061"/>
    <x v="3"/>
    <s v="Jan"/>
    <n v="1"/>
    <n v="-3.7500000000000151E-2"/>
    <n v="0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x v="742"/>
    <n v="3.7440000000000007"/>
    <n v="4"/>
    <n v="0.7"/>
    <n v="-2.6207999999999991"/>
    <x v="0"/>
    <s v="Nov"/>
    <n v="11"/>
    <n v="-0.69999999999999962"/>
    <n v="3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s v="05408"/>
    <x v="3"/>
    <s v="FUR-CH-10000595"/>
    <x v="0"/>
    <x v="1"/>
    <x v="468"/>
    <n v="715.2"/>
    <n v="3"/>
    <n v="0"/>
    <n v="178.79999999999998"/>
    <x v="1"/>
    <s v="Nov"/>
    <n v="11"/>
    <n v="0.24999999999999997"/>
    <n v="2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n v="0"/>
    <n v="70.312000000000012"/>
    <x v="3"/>
    <s v="Dec"/>
    <n v="12"/>
    <n v="0.44000000000000006"/>
    <n v="6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n v="0"/>
    <n v="8.5024999999999942"/>
    <x v="3"/>
    <s v="Dec"/>
    <n v="12"/>
    <n v="0.18999999999999986"/>
    <n v="6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n v="0.3"/>
    <n v="-9.717599999999976"/>
    <x v="2"/>
    <s v="Sep"/>
    <n v="9"/>
    <n v="-2.8571428571428501E-2"/>
    <n v="4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n v="0"/>
    <n v="48.539199999999994"/>
    <x v="2"/>
    <s v="Dec"/>
    <n v="12"/>
    <n v="0.45999999999999996"/>
    <n v="6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n v="0"/>
    <n v="1.8872"/>
    <x v="3"/>
    <s v="Sep"/>
    <n v="9"/>
    <n v="0.13999999999999999"/>
    <n v="4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n v="0"/>
    <n v="22.235199999999999"/>
    <x v="3"/>
    <s v="Oct"/>
    <n v="10"/>
    <n v="0.26"/>
    <n v="5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n v="0"/>
    <n v="2.9567999999999999"/>
    <x v="1"/>
    <s v="Sep"/>
    <n v="9"/>
    <n v="0.48"/>
    <n v="5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x v="314"/>
    <n v="36.839999999999996"/>
    <n v="3"/>
    <n v="0"/>
    <n v="17.314799999999998"/>
    <x v="1"/>
    <s v="Sep"/>
    <n v="9"/>
    <n v="0.47"/>
    <n v="5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n v="0"/>
    <n v="0"/>
    <x v="2"/>
    <s v="Mar"/>
    <n v="3"/>
    <n v="0"/>
    <n v="5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x v="579"/>
    <n v="44.400000000000006"/>
    <n v="3"/>
    <n v="0"/>
    <n v="22.200000000000003"/>
    <x v="2"/>
    <s v="Mar"/>
    <n v="3"/>
    <n v="0.5"/>
    <n v="5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x v="111"/>
    <n v="21.240000000000002"/>
    <n v="9"/>
    <n v="0.2"/>
    <n v="7.4339999999999993"/>
    <x v="3"/>
    <s v="May"/>
    <n v="5"/>
    <n v="0.34999999999999992"/>
    <n v="1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x v="122"/>
    <n v="9.5520000000000014"/>
    <n v="8"/>
    <n v="0.7"/>
    <n v="-7.3231999999999999"/>
    <x v="3"/>
    <s v="May"/>
    <n v="5"/>
    <n v="-0.7666666666666665"/>
    <n v="1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x v="892"/>
    <n v="89.991000000000014"/>
    <n v="3"/>
    <n v="0.7"/>
    <n v="-152.9847"/>
    <x v="3"/>
    <s v="May"/>
    <n v="5"/>
    <n v="-1.6999999999999997"/>
    <n v="1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n v="0"/>
    <n v="80.340400000000002"/>
    <x v="3"/>
    <s v="Apr"/>
    <n v="4"/>
    <n v="0.49"/>
    <n v="5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n v="0.2"/>
    <n v="6.2664"/>
    <x v="2"/>
    <s v="Sep"/>
    <n v="9"/>
    <n v="0.35"/>
    <n v="7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x v="158"/>
    <n v="966.69999999999982"/>
    <n v="5"/>
    <n v="0.3"/>
    <n v="-13.810000000000116"/>
    <x v="2"/>
    <s v="Sep"/>
    <n v="9"/>
    <n v="-1.4285714285714408E-2"/>
    <n v="7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n v="0.2"/>
    <n v="61.46279999999998"/>
    <x v="2"/>
    <s v="Sep"/>
    <n v="9"/>
    <n v="0.33749999999999991"/>
    <n v="7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n v="0.2"/>
    <n v="0.33479999999999999"/>
    <x v="3"/>
    <s v="Jun"/>
    <n v="6"/>
    <n v="7.4999999999999983E-2"/>
    <n v="3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n v="0.4"/>
    <n v="-15.476400000000005"/>
    <x v="1"/>
    <s v="Dec"/>
    <n v="12"/>
    <n v="-0.3000000000000001"/>
    <n v="4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n v="0"/>
    <n v="23.183999999999997"/>
    <x v="3"/>
    <s v="Aug"/>
    <n v="8"/>
    <n v="0.45999999999999996"/>
    <n v="4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n v="0.2"/>
    <n v="32.468400000000003"/>
    <x v="3"/>
    <s v="Mar"/>
    <n v="3"/>
    <n v="0.36250000000000004"/>
    <n v="5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n v="0"/>
    <n v="4.0203000000000007"/>
    <x v="3"/>
    <s v="Jul"/>
    <n v="7"/>
    <n v="0.27"/>
    <n v="4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n v="0"/>
    <n v="135.98000000000002"/>
    <x v="3"/>
    <s v="Jul"/>
    <n v="7"/>
    <n v="0.25000000000000006"/>
    <n v="4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n v="0"/>
    <n v="1.9175999999999997"/>
    <x v="0"/>
    <s v="Sep"/>
    <n v="9"/>
    <n v="0.46999999999999992"/>
    <n v="3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n v="0"/>
    <n v="8.6939999999999991"/>
    <x v="0"/>
    <s v="Sep"/>
    <n v="9"/>
    <n v="0.45999999999999996"/>
    <n v="3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x v="1322"/>
    <n v="2275.5"/>
    <n v="10"/>
    <n v="0"/>
    <n v="386.83499999999981"/>
    <x v="0"/>
    <s v="May"/>
    <n v="5"/>
    <n v="0.16999999999999993"/>
    <n v="4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x v="763"/>
    <n v="1979.6999999999998"/>
    <n v="6"/>
    <n v="0"/>
    <n v="653.30099999999982"/>
    <x v="0"/>
    <s v="May"/>
    <n v="5"/>
    <n v="0.32999999999999996"/>
    <n v="4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x v="488"/>
    <n v="62.099999999999994"/>
    <n v="6"/>
    <n v="0"/>
    <n v="29.808"/>
    <x v="0"/>
    <s v="May"/>
    <n v="5"/>
    <n v="0.48000000000000004"/>
    <n v="4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n v="0.3"/>
    <n v="-1.0656000000000017"/>
    <x v="2"/>
    <s v="Nov"/>
    <n v="11"/>
    <n v="-2.8571428571428616E-2"/>
    <n v="4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n v="0.6"/>
    <n v="-7.4759999999999991"/>
    <x v="2"/>
    <s v="Sep"/>
    <n v="9"/>
    <n v="-0.87499999999999989"/>
    <n v="2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x v="93"/>
    <n v="68.949999999999989"/>
    <n v="5"/>
    <n v="0"/>
    <n v="28.959000000000003"/>
    <x v="0"/>
    <s v="Feb"/>
    <n v="2"/>
    <n v="0.4200000000000001"/>
    <n v="5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n v="0"/>
    <n v="80.019899999999993"/>
    <x v="0"/>
    <s v="Feb"/>
    <n v="2"/>
    <n v="0.26999999999999996"/>
    <n v="5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n v="0"/>
    <n v="1.9989999999999952"/>
    <x v="0"/>
    <s v="Feb"/>
    <n v="2"/>
    <n v="4.9999999999999885E-2"/>
    <n v="5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n v="0.3"/>
    <n v="-46.399800000000013"/>
    <x v="3"/>
    <s v="Nov"/>
    <n v="11"/>
    <n v="-0.24285714285714294"/>
    <n v="2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x v="1718"/>
    <n v="13.040000000000001"/>
    <n v="5"/>
    <n v="0.2"/>
    <n v="3.9120000000000004"/>
    <x v="3"/>
    <s v="Nov"/>
    <n v="11"/>
    <n v="0.3"/>
    <n v="2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x v="451"/>
    <n v="1525.1879999999996"/>
    <n v="6"/>
    <n v="0.8"/>
    <n v="-2287.7820000000002"/>
    <x v="3"/>
    <s v="Nov"/>
    <n v="11"/>
    <n v="-1.5000000000000004"/>
    <n v="2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n v="0.2"/>
    <n v="3.3408000000000002"/>
    <x v="0"/>
    <s v="Aug"/>
    <n v="8"/>
    <n v="0.36250000000000004"/>
    <n v="6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x v="354"/>
    <n v="28.048000000000002"/>
    <n v="2"/>
    <n v="0.2"/>
    <n v="3.5059999999999967"/>
    <x v="0"/>
    <s v="Aug"/>
    <n v="8"/>
    <n v="0.12499999999999988"/>
    <n v="6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n v="0"/>
    <n v="21.436799999999998"/>
    <x v="3"/>
    <s v="Apr"/>
    <n v="4"/>
    <n v="0.33"/>
    <n v="5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n v="0"/>
    <n v="14.974399999999999"/>
    <x v="3"/>
    <s v="Apr"/>
    <n v="4"/>
    <n v="0.49"/>
    <n v="5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n v="0.2"/>
    <n v="11.69100000000001"/>
    <x v="0"/>
    <s v="May"/>
    <n v="5"/>
    <n v="6.2500000000000042E-2"/>
    <n v="6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n v="0.2"/>
    <n v="1.3283999999999985"/>
    <x v="3"/>
    <s v="Oct"/>
    <n v="10"/>
    <n v="0.11249999999999988"/>
    <n v="3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n v="0.2"/>
    <n v="1.5691000000000002"/>
    <x v="3"/>
    <s v="Oct"/>
    <n v="10"/>
    <n v="0.16250000000000001"/>
    <n v="3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x v="854"/>
    <n v="20.736000000000004"/>
    <n v="4"/>
    <n v="0.2"/>
    <n v="7.2576000000000001"/>
    <x v="3"/>
    <s v="Oct"/>
    <n v="10"/>
    <n v="0.34999999999999992"/>
    <n v="3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x v="991"/>
    <n v="27.360000000000003"/>
    <n v="3"/>
    <n v="0.7"/>
    <n v="-21.887999999999991"/>
    <x v="3"/>
    <s v="Oct"/>
    <n v="10"/>
    <n v="-0.7999999999999996"/>
    <n v="3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n v="0.4"/>
    <n v="-1002.7836000000001"/>
    <x v="3"/>
    <s v="Oct"/>
    <n v="10"/>
    <n v="-0.4333333333333334"/>
    <n v="3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x v="697"/>
    <n v="34.236000000000004"/>
    <n v="4"/>
    <n v="0.7"/>
    <n v="-26.247599999999998"/>
    <x v="3"/>
    <s v="Oct"/>
    <n v="10"/>
    <n v="-0.7666666666666665"/>
    <n v="3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n v="0.2"/>
    <n v="5.9279999999999999"/>
    <x v="3"/>
    <s v="Oct"/>
    <n v="10"/>
    <n v="0.3"/>
    <n v="3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n v="0"/>
    <n v="7.98"/>
    <x v="3"/>
    <s v="Sep"/>
    <n v="9"/>
    <n v="0.5"/>
    <n v="5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n v="0"/>
    <n v="6.2530000000000001"/>
    <x v="1"/>
    <s v="Dec"/>
    <n v="12"/>
    <n v="0.37000000000000005"/>
    <n v="5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n v="0"/>
    <n v="9.0288000000000004"/>
    <x v="1"/>
    <s v="Dec"/>
    <n v="12"/>
    <n v="0.36000000000000004"/>
    <n v="5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n v="0"/>
    <n v="2.0039999999999996"/>
    <x v="1"/>
    <s v="Jan"/>
    <n v="1"/>
    <n v="0.29999999999999993"/>
    <n v="5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n v="0"/>
    <n v="9.3312000000000008"/>
    <x v="2"/>
    <s v="Jan"/>
    <n v="1"/>
    <n v="0.48000000000000004"/>
    <n v="2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n v="0.2"/>
    <n v="2.3939999999999984"/>
    <x v="1"/>
    <s v="Mar"/>
    <n v="3"/>
    <n v="7.4999999999999942E-2"/>
    <n v="4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x v="301"/>
    <n v="33.568000000000005"/>
    <n v="2"/>
    <n v="0.2"/>
    <n v="11.748799999999997"/>
    <x v="0"/>
    <s v="Dec"/>
    <n v="12"/>
    <n v="0.34999999999999987"/>
    <n v="3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n v="0"/>
    <n v="24.936599999999999"/>
    <x v="0"/>
    <s v="Sep"/>
    <n v="9"/>
    <n v="0.39"/>
    <n v="4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x v="58"/>
    <n v="60.600000000000009"/>
    <n v="5"/>
    <n v="0.2"/>
    <n v="20.452499999999997"/>
    <x v="0"/>
    <s v="Sep"/>
    <n v="9"/>
    <n v="0.33749999999999991"/>
    <n v="4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n v="0"/>
    <n v="6.5887999999999991"/>
    <x v="0"/>
    <s v="Sep"/>
    <n v="9"/>
    <n v="0.28999999999999998"/>
    <n v="4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n v="0"/>
    <n v="4.0583999999999998"/>
    <x v="2"/>
    <s v="Aug"/>
    <n v="8"/>
    <n v="0.38"/>
    <n v="6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n v="0"/>
    <n v="8.4966000000000008"/>
    <x v="2"/>
    <s v="Aug"/>
    <n v="8"/>
    <n v="0.49000000000000005"/>
    <n v="6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n v="0"/>
    <n v="1.5547999999999997"/>
    <x v="2"/>
    <s v="Aug"/>
    <n v="8"/>
    <n v="0.45999999999999996"/>
    <n v="6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n v="0.2"/>
    <n v="8.767199999999999"/>
    <x v="1"/>
    <s v="May"/>
    <n v="5"/>
    <n v="0.32499999999999996"/>
    <n v="4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n v="0.2"/>
    <n v="111.5688"/>
    <x v="3"/>
    <s v="Oct"/>
    <n v="10"/>
    <n v="0.36249999999999999"/>
    <n v="5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x v="1153"/>
    <n v="244.54999999999998"/>
    <n v="5"/>
    <n v="0"/>
    <n v="4.8910000000000053"/>
    <x v="1"/>
    <s v="Nov"/>
    <n v="11"/>
    <n v="2.0000000000000025E-2"/>
    <n v="5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n v="0"/>
    <n v="5.7527999999999988"/>
    <x v="1"/>
    <s v="Nov"/>
    <n v="11"/>
    <n v="0.46999999999999992"/>
    <n v="5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n v="0"/>
    <n v="6.011400000000001"/>
    <x v="1"/>
    <s v="Nov"/>
    <n v="11"/>
    <n v="0.43000000000000005"/>
    <n v="5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n v="0"/>
    <n v="53.996999999999957"/>
    <x v="1"/>
    <s v="Nov"/>
    <n v="11"/>
    <n v="5.9999999999999949E-2"/>
    <n v="5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x v="29"/>
    <n v="1.6320000000000001"/>
    <n v="1"/>
    <n v="0.2"/>
    <n v="0.55079999999999985"/>
    <x v="2"/>
    <s v="Nov"/>
    <n v="11"/>
    <n v="0.33749999999999986"/>
    <n v="6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n v="0.2"/>
    <n v="16.747500000000016"/>
    <x v="2"/>
    <s v="Nov"/>
    <n v="11"/>
    <n v="6.2500000000000069E-2"/>
    <n v="6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n v="0"/>
    <n v="2.2364999999999995"/>
    <x v="1"/>
    <s v="Oct"/>
    <n v="10"/>
    <n v="6.9999999999999979E-2"/>
    <n v="2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n v="0"/>
    <n v="210.4935999999999"/>
    <x v="3"/>
    <s v="Mar"/>
    <n v="3"/>
    <n v="0.28999999999999987"/>
    <n v="2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n v="0.2"/>
    <n v="3.9497999999999998"/>
    <x v="3"/>
    <s v="Mar"/>
    <n v="3"/>
    <n v="0.36249999999999993"/>
    <n v="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n v="0.2"/>
    <n v="2.8835999999999995"/>
    <x v="3"/>
    <s v="Mar"/>
    <n v="3"/>
    <n v="0.33749999999999991"/>
    <n v="2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x v="824"/>
    <n v="32.339999999999996"/>
    <n v="3"/>
    <n v="0"/>
    <n v="15.523199999999999"/>
    <x v="1"/>
    <s v="Jan"/>
    <n v="1"/>
    <n v="0.48000000000000004"/>
    <n v="6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x v="227"/>
    <n v="39.900000000000006"/>
    <n v="5"/>
    <n v="0"/>
    <n v="19.950000000000003"/>
    <x v="1"/>
    <s v="Jan"/>
    <n v="1"/>
    <n v="0.5"/>
    <n v="6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x v="681"/>
    <n v="143.85600000000002"/>
    <n v="9"/>
    <n v="0.2"/>
    <n v="48.551399999999994"/>
    <x v="3"/>
    <s v="Dec"/>
    <n v="12"/>
    <n v="0.33749999999999991"/>
    <n v="7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n v="0.2"/>
    <n v="15.195999999999998"/>
    <x v="0"/>
    <s v="Sep"/>
    <n v="9"/>
    <n v="0.36249999999999993"/>
    <n v="6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x v="53"/>
    <n v="329.58400000000006"/>
    <n v="2"/>
    <n v="0.2"/>
    <n v="37.078199999999981"/>
    <x v="0"/>
    <s v="Sep"/>
    <n v="9"/>
    <n v="0.11249999999999992"/>
    <n v="6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n v="0"/>
    <n v="41.021599999999999"/>
    <x v="0"/>
    <s v="Sep"/>
    <n v="9"/>
    <n v="0.47"/>
    <n v="3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n v="0.2"/>
    <n v="20.959199999999996"/>
    <x v="2"/>
    <s v="May"/>
    <n v="5"/>
    <n v="7.4999999999999983E-2"/>
    <n v="6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n v="0"/>
    <n v="3.84"/>
    <x v="2"/>
    <s v="May"/>
    <n v="5"/>
    <n v="0.48"/>
    <n v="6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x v="1267"/>
    <n v="27.240000000000002"/>
    <n v="5"/>
    <n v="0.2"/>
    <n v="9.5339999999999971"/>
    <x v="0"/>
    <s v="Sep"/>
    <n v="9"/>
    <n v="0.34999999999999987"/>
    <n v="4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n v="0"/>
    <n v="1.6359999999999992"/>
    <x v="2"/>
    <s v="Aug"/>
    <n v="8"/>
    <n v="9.999999999999995E-2"/>
    <n v="6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n v="0"/>
    <n v="0.63119999999999798"/>
    <x v="2"/>
    <s v="Aug"/>
    <n v="8"/>
    <n v="3.9999999999999876E-2"/>
    <n v="6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n v="0"/>
    <n v="12.874400000000001"/>
    <x v="2"/>
    <s v="Aug"/>
    <n v="8"/>
    <n v="0.28000000000000003"/>
    <n v="6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x v="920"/>
    <n v="198.27200000000002"/>
    <n v="8"/>
    <n v="0.2"/>
    <n v="-32.219200000000022"/>
    <x v="3"/>
    <s v="Apr"/>
    <n v="4"/>
    <n v="-0.16250000000000009"/>
    <n v="4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x v="733"/>
    <n v="720.7600000000001"/>
    <n v="5"/>
    <n v="0.2"/>
    <n v="54.056999999999988"/>
    <x v="3"/>
    <s v="Jun"/>
    <n v="6"/>
    <n v="7.4999999999999969E-2"/>
    <n v="1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n v="0"/>
    <n v="23.990399999999994"/>
    <x v="0"/>
    <s v="Dec"/>
    <n v="12"/>
    <n v="0.33999999999999991"/>
    <n v="4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n v="0"/>
    <n v="22.948799999999999"/>
    <x v="0"/>
    <s v="Dec"/>
    <n v="12"/>
    <n v="0.28000000000000003"/>
    <n v="4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n v="0.2"/>
    <n v="6.4864000000000033"/>
    <x v="2"/>
    <s v="Jan"/>
    <n v="1"/>
    <n v="0.10000000000000005"/>
    <n v="3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n v="0.2"/>
    <n v="13.229299999999995"/>
    <x v="0"/>
    <s v="Nov"/>
    <n v="11"/>
    <n v="8.7499999999999967E-2"/>
    <n v="4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x v="687"/>
    <n v="88.77600000000001"/>
    <n v="3"/>
    <n v="0.2"/>
    <n v="7.7679000000000009"/>
    <x v="3"/>
    <s v="Jun"/>
    <n v="6"/>
    <n v="8.7499999999999994E-2"/>
    <n v="5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n v="0"/>
    <n v="5.4332000000000003"/>
    <x v="3"/>
    <s v="Jun"/>
    <n v="6"/>
    <n v="0.47000000000000003"/>
    <n v="5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n v="0"/>
    <n v="3.8949999999999996"/>
    <x v="3"/>
    <s v="Jun"/>
    <n v="6"/>
    <n v="0.24999999999999997"/>
    <n v="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n v="0.2"/>
    <n v="28.706399999999991"/>
    <x v="3"/>
    <s v="Sep"/>
    <n v="9"/>
    <n v="0.33749999999999991"/>
    <n v="3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n v="0"/>
    <n v="71.229600000000005"/>
    <x v="3"/>
    <s v="Apr"/>
    <n v="4"/>
    <n v="0.26000000000000006"/>
    <n v="4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n v="0"/>
    <n v="79.793999999999997"/>
    <x v="3"/>
    <s v="Apr"/>
    <n v="4"/>
    <n v="0.26"/>
    <n v="4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x v="89"/>
    <n v="15.552000000000003"/>
    <n v="3"/>
    <n v="0.2"/>
    <n v="5.4432"/>
    <x v="1"/>
    <s v="Oct"/>
    <n v="10"/>
    <n v="0.34999999999999992"/>
    <n v="6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n v="0.3"/>
    <n v="-69.472199999999958"/>
    <x v="1"/>
    <s v="Oct"/>
    <n v="10"/>
    <n v="-0.19999999999999987"/>
    <n v="6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x v="777"/>
    <n v="10.368000000000002"/>
    <n v="2"/>
    <n v="0.2"/>
    <n v="3.6288"/>
    <x v="1"/>
    <s v="Oct"/>
    <n v="10"/>
    <n v="0.34999999999999992"/>
    <n v="6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n v="0"/>
    <n v="9.8159999999999954"/>
    <x v="3"/>
    <s v="May"/>
    <n v="5"/>
    <n v="9.999999999999995E-2"/>
    <n v="4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n v="0"/>
    <n v="7.86"/>
    <x v="3"/>
    <s v="May"/>
    <n v="5"/>
    <n v="0.25"/>
    <n v="4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n v="0.2"/>
    <n v="117.61469999999996"/>
    <x v="2"/>
    <s v="Dec"/>
    <n v="12"/>
    <n v="0.33749999999999986"/>
    <n v="2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n v="0.2"/>
    <n v="-30.228800000000007"/>
    <x v="2"/>
    <s v="Dec"/>
    <n v="12"/>
    <n v="-0.17500000000000004"/>
    <n v="2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n v="0"/>
    <n v="7.6145999999999994"/>
    <x v="0"/>
    <s v="Aug"/>
    <n v="8"/>
    <n v="0.49"/>
    <n v="4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x v="1722"/>
    <n v="105.55199999999999"/>
    <n v="6"/>
    <n v="0.2"/>
    <n v="35.623799999999996"/>
    <x v="0"/>
    <s v="Aug"/>
    <n v="8"/>
    <n v="0.33749999999999997"/>
    <n v="4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x v="680"/>
    <n v="25.920000000000005"/>
    <n v="5"/>
    <n v="0.2"/>
    <n v="9.0719999999999992"/>
    <x v="0"/>
    <s v="Sep"/>
    <n v="9"/>
    <n v="0.34999999999999992"/>
    <n v="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x v="128"/>
    <n v="15.808000000000002"/>
    <n v="8"/>
    <n v="0.2"/>
    <n v="5.3352000000000004"/>
    <x v="0"/>
    <s v="Sep"/>
    <n v="9"/>
    <n v="0.33749999999999997"/>
    <n v="2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x v="329"/>
    <n v="10.368000000000002"/>
    <n v="2"/>
    <n v="0.2"/>
    <n v="3.7584"/>
    <x v="0"/>
    <s v="Sep"/>
    <n v="9"/>
    <n v="0.36249999999999993"/>
    <n v="2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n v="0.4"/>
    <n v="41.79000000000002"/>
    <x v="3"/>
    <s v="Jun"/>
    <n v="6"/>
    <n v="0.11666666666666672"/>
    <n v="7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x v="1405"/>
    <n v="545.91599999999994"/>
    <n v="14"/>
    <n v="0.4"/>
    <n v="72.788800000000037"/>
    <x v="3"/>
    <s v="Jun"/>
    <n v="6"/>
    <n v="0.13333333333333341"/>
    <n v="7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x v="307"/>
    <n v="40.410000000000004"/>
    <n v="9"/>
    <n v="0"/>
    <n v="18.5886"/>
    <x v="3"/>
    <s v="Mar"/>
    <n v="3"/>
    <n v="0.45999999999999996"/>
    <n v="5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n v="0.2"/>
    <n v="10.498500000000007"/>
    <x v="3"/>
    <s v="Feb"/>
    <n v="2"/>
    <n v="6.2500000000000042E-2"/>
    <n v="3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n v="0"/>
    <n v="47.097900000000003"/>
    <x v="3"/>
    <s v="Feb"/>
    <n v="2"/>
    <n v="0.43"/>
    <n v="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n v="0"/>
    <n v="4.8117999999999999"/>
    <x v="3"/>
    <s v="Feb"/>
    <n v="2"/>
    <n v="0.49"/>
    <n v="3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x v="1034"/>
    <n v="26.352000000000004"/>
    <n v="3"/>
    <n v="0.2"/>
    <n v="9.5525999999999982"/>
    <x v="3"/>
    <s v="Nov"/>
    <n v="11"/>
    <n v="0.36249999999999988"/>
    <n v="2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n v="0"/>
    <n v="10.799999999999999"/>
    <x v="2"/>
    <s v="Nov"/>
    <n v="11"/>
    <n v="0.47999999999999993"/>
    <n v="6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n v="0"/>
    <n v="4.5815999999999999"/>
    <x v="2"/>
    <s v="Nov"/>
    <n v="11"/>
    <n v="0.45999999999999996"/>
    <n v="6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n v="0"/>
    <n v="102.2784"/>
    <x v="2"/>
    <s v="Nov"/>
    <n v="11"/>
    <n v="0.48"/>
    <n v="6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x v="1046"/>
    <n v="1025.8799999999999"/>
    <n v="6"/>
    <n v="0"/>
    <n v="235.95240000000001"/>
    <x v="2"/>
    <s v="Nov"/>
    <n v="11"/>
    <n v="0.23000000000000004"/>
    <n v="6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n v="0"/>
    <n v="9.8909999999999982"/>
    <x v="2"/>
    <s v="Nov"/>
    <n v="11"/>
    <n v="0.4499999999999999"/>
    <n v="3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n v="0"/>
    <n v="23.384"/>
    <x v="0"/>
    <s v="Sep"/>
    <n v="9"/>
    <n v="0.37"/>
    <n v="0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n v="0"/>
    <n v="11.309999999999999"/>
    <x v="0"/>
    <s v="Nov"/>
    <n v="11"/>
    <n v="0.28999999999999998"/>
    <n v="7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n v="0.7"/>
    <n v="-2.0348999999999995"/>
    <x v="0"/>
    <s v="Sep"/>
    <n v="9"/>
    <n v="-0.69999999999999984"/>
    <n v="5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n v="0.15"/>
    <n v="6.5490000000000208"/>
    <x v="0"/>
    <s v="Apr"/>
    <n v="4"/>
    <n v="1.1764705882352979E-2"/>
    <n v="5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n v="0"/>
    <n v="15.1158"/>
    <x v="3"/>
    <s v="Sep"/>
    <n v="9"/>
    <n v="0.21"/>
    <n v="2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n v="0"/>
    <n v="26.3934"/>
    <x v="3"/>
    <s v="Sep"/>
    <n v="9"/>
    <n v="0.32999999999999996"/>
    <n v="2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n v="0.2"/>
    <n v="7.71"/>
    <x v="3"/>
    <s v="Aug"/>
    <n v="8"/>
    <n v="0.3125"/>
    <n v="5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x v="605"/>
    <n v="3.7439999999999998"/>
    <n v="1"/>
    <n v="0.2"/>
    <n v="1.3104"/>
    <x v="3"/>
    <s v="Aug"/>
    <n v="8"/>
    <n v="0.35000000000000003"/>
    <n v="5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x v="288"/>
    <n v="445.96000000000004"/>
    <n v="5"/>
    <n v="0.2"/>
    <n v="55.744999999999948"/>
    <x v="0"/>
    <s v="Feb"/>
    <n v="2"/>
    <n v="0.12499999999999988"/>
    <n v="4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n v="0"/>
    <n v="15.220800000000001"/>
    <x v="0"/>
    <s v="Feb"/>
    <n v="2"/>
    <n v="0.42"/>
    <n v="4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x v="1042"/>
    <n v="10.649999999999999"/>
    <n v="3"/>
    <n v="0"/>
    <n v="5.0054999999999996"/>
    <x v="0"/>
    <s v="Feb"/>
    <n v="2"/>
    <n v="0.47000000000000003"/>
    <n v="4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n v="0"/>
    <n v="40.443199999999997"/>
    <x v="3"/>
    <s v="Dec"/>
    <n v="12"/>
    <n v="0.45999999999999996"/>
    <n v="6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x v="904"/>
    <n v="22.424000000000003"/>
    <n v="1"/>
    <n v="0.2"/>
    <n v="8.4089999999999989"/>
    <x v="3"/>
    <s v="Dec"/>
    <n v="12"/>
    <n v="0.37499999999999989"/>
    <n v="6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x v="443"/>
    <n v="90.480000000000018"/>
    <n v="3"/>
    <n v="0.2"/>
    <n v="33.93"/>
    <x v="3"/>
    <s v="Dec"/>
    <n v="12"/>
    <n v="0.37499999999999994"/>
    <n v="6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n v="0"/>
    <n v="11.117599999999999"/>
    <x v="3"/>
    <s v="Dec"/>
    <n v="12"/>
    <n v="0.26"/>
    <n v="6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x v="749"/>
    <n v="10.080000000000002"/>
    <n v="7"/>
    <n v="0.2"/>
    <n v="3.5279999999999996"/>
    <x v="3"/>
    <s v="Sep"/>
    <n v="9"/>
    <n v="0.34999999999999987"/>
    <n v="4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n v="0"/>
    <n v="8.1071999999999917"/>
    <x v="3"/>
    <s v="Sep"/>
    <n v="9"/>
    <n v="7.9999999999999918E-2"/>
    <n v="4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n v="0"/>
    <n v="62.929999999999993"/>
    <x v="0"/>
    <s v="Sep"/>
    <n v="9"/>
    <n v="0.27999999999999997"/>
    <n v="3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x v="1700"/>
    <n v="73.175999999999974"/>
    <n v="6"/>
    <n v="0.8"/>
    <n v="-197.57520000000002"/>
    <x v="3"/>
    <s v="Sep"/>
    <n v="9"/>
    <n v="-2.7000000000000015"/>
    <n v="5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x v="968"/>
    <n v="20.736000000000004"/>
    <n v="4"/>
    <n v="0.2"/>
    <n v="7.2576000000000001"/>
    <x v="3"/>
    <s v="Sep"/>
    <n v="9"/>
    <n v="0.34999999999999992"/>
    <n v="5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n v="0.2"/>
    <n v="-8.9963999999999995"/>
    <x v="3"/>
    <s v="Sep"/>
    <n v="9"/>
    <n v="-0.22499999999999998"/>
    <n v="5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n v="0"/>
    <n v="7.68"/>
    <x v="2"/>
    <s v="Oct"/>
    <n v="10"/>
    <n v="0.5"/>
    <n v="2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x v="745"/>
    <n v="36.288000000000011"/>
    <n v="7"/>
    <n v="0.2"/>
    <n v="12.700800000000001"/>
    <x v="1"/>
    <s v="Oct"/>
    <n v="10"/>
    <n v="0.34999999999999992"/>
    <n v="3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n v="0.2"/>
    <n v="15.038400000000003"/>
    <x v="1"/>
    <s v="Oct"/>
    <n v="10"/>
    <n v="0.10000000000000003"/>
    <n v="3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x v="1586"/>
    <n v="280.78200000000004"/>
    <n v="3"/>
    <n v="0.4"/>
    <n v="-60.836100000000016"/>
    <x v="0"/>
    <s v="Mar"/>
    <n v="3"/>
    <n v="-0.2166666666666667"/>
    <n v="2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x v="1218"/>
    <n v="31.983999999999998"/>
    <n v="2"/>
    <n v="0.2"/>
    <n v="1.1993999999999998"/>
    <x v="0"/>
    <s v="Mar"/>
    <n v="3"/>
    <n v="3.7499999999999999E-2"/>
    <n v="2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n v="0.2"/>
    <n v="3.9312000000000005"/>
    <x v="0"/>
    <s v="Dec"/>
    <n v="12"/>
    <n v="0.35000000000000009"/>
    <n v="4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x v="1726"/>
    <n v="26.400000000000002"/>
    <n v="5"/>
    <n v="0"/>
    <n v="11.879999999999999"/>
    <x v="3"/>
    <s v="Nov"/>
    <n v="11"/>
    <n v="0.4499999999999999"/>
    <n v="2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n v="0"/>
    <n v="1.0207999999999999"/>
    <x v="3"/>
    <s v="Jan"/>
    <n v="1"/>
    <n v="0.28999999999999998"/>
    <n v="6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n v="0"/>
    <n v="659.98"/>
    <x v="0"/>
    <s v="Dec"/>
    <n v="12"/>
    <n v="0.4"/>
    <n v="3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x v="1599"/>
    <n v="111.89999999999999"/>
    <n v="6"/>
    <n v="0"/>
    <n v="51.47399999999999"/>
    <x v="0"/>
    <s v="Dec"/>
    <n v="12"/>
    <n v="0.45999999999999996"/>
    <n v="3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n v="0.15"/>
    <n v="35.245000000000005"/>
    <x v="0"/>
    <s v="Jun"/>
    <n v="6"/>
    <n v="5.8823529411764719E-2"/>
    <n v="0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n v="0"/>
    <n v="12.097800000000001"/>
    <x v="0"/>
    <s v="Sep"/>
    <n v="9"/>
    <n v="0.26"/>
    <n v="2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x v="296"/>
    <n v="31.983999999999998"/>
    <n v="2"/>
    <n v="0.2"/>
    <n v="1.9989999999999979"/>
    <x v="2"/>
    <s v="Sep"/>
    <n v="9"/>
    <n v="6.2499999999999938E-2"/>
    <n v="2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n v="0.2"/>
    <n v="16.156799999999997"/>
    <x v="3"/>
    <s v="Oct"/>
    <n v="10"/>
    <n v="9.9999999999999978E-2"/>
    <n v="4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n v="0.2"/>
    <n v="1.3715999999999999"/>
    <x v="3"/>
    <s v="Oct"/>
    <n v="10"/>
    <n v="0.33749999999999997"/>
    <n v="4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n v="0.7"/>
    <n v="-4.9727999999999994"/>
    <x v="3"/>
    <s v="Oct"/>
    <n v="10"/>
    <n v="-0.79999999999999993"/>
    <n v="4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x v="21"/>
    <n v="8.895999999999999"/>
    <n v="4"/>
    <n v="0.2"/>
    <n v="0.66719999999999979"/>
    <x v="3"/>
    <s v="Apr"/>
    <n v="4"/>
    <n v="7.4999999999999983E-2"/>
    <n v="4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x v="1728"/>
    <n v="1640.6999999999998"/>
    <n v="5"/>
    <n v="0"/>
    <n v="459.39599999999996"/>
    <x v="1"/>
    <s v="Oct"/>
    <n v="10"/>
    <n v="0.28000000000000003"/>
    <n v="5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n v="0"/>
    <n v="97.199999999999989"/>
    <x v="1"/>
    <s v="Oct"/>
    <n v="10"/>
    <n v="0.35999999999999993"/>
    <n v="5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n v="0.2"/>
    <n v="5.3680000000000012"/>
    <x v="2"/>
    <s v="Jul"/>
    <n v="7"/>
    <n v="0.27500000000000008"/>
    <n v="3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x v="1491"/>
    <n v="9.8100000000000023"/>
    <n v="5"/>
    <n v="0.7"/>
    <n v="-6.8669999999999973"/>
    <x v="2"/>
    <s v="Jul"/>
    <n v="7"/>
    <n v="-0.69999999999999951"/>
    <n v="3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n v="0.2"/>
    <n v="15.991199999999992"/>
    <x v="2"/>
    <s v="Jul"/>
    <n v="7"/>
    <n v="7.4999999999999956E-2"/>
    <n v="3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n v="0.2"/>
    <n v="183.99499999999998"/>
    <x v="0"/>
    <s v="Apr"/>
    <n v="4"/>
    <n v="0.31249999999999994"/>
    <n v="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n v="0.2"/>
    <n v="0.15480000000000005"/>
    <x v="3"/>
    <s v="Nov"/>
    <n v="11"/>
    <n v="7.5000000000000025E-2"/>
    <n v="5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n v="0.2"/>
    <n v="2.3879999999999999"/>
    <x v="3"/>
    <s v="Sep"/>
    <n v="9"/>
    <n v="0.37499999999999994"/>
    <n v="4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n v="0"/>
    <n v="36.851999999999997"/>
    <x v="1"/>
    <s v="Apr"/>
    <n v="4"/>
    <n v="0.37"/>
    <n v="6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x v="1108"/>
    <n v="62.296000000000006"/>
    <n v="13"/>
    <n v="0.2"/>
    <n v="21.024899999999999"/>
    <x v="1"/>
    <s v="Apr"/>
    <n v="4"/>
    <n v="0.33749999999999997"/>
    <n v="6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x v="1731"/>
    <n v="10.709999999999999"/>
    <n v="3"/>
    <n v="0"/>
    <n v="2.7845999999999997"/>
    <x v="1"/>
    <s v="Apr"/>
    <n v="4"/>
    <n v="0.26"/>
    <n v="6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x v="1233"/>
    <n v="20.936000000000003"/>
    <n v="1"/>
    <n v="0.2"/>
    <n v="7.0659000000000001"/>
    <x v="0"/>
    <s v="Jul"/>
    <n v="7"/>
    <n v="0.33749999999999997"/>
    <n v="4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n v="0"/>
    <n v="8.25"/>
    <x v="0"/>
    <s v="Aug"/>
    <n v="8"/>
    <n v="0.25"/>
    <n v="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x v="1216"/>
    <n v="249.95000000000002"/>
    <n v="5"/>
    <n v="0"/>
    <n v="87.482499999999987"/>
    <x v="0"/>
    <s v="Aug"/>
    <n v="8"/>
    <n v="0.34999999999999992"/>
    <n v="5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n v="0"/>
    <n v="7.158600000000007"/>
    <x v="2"/>
    <s v="Sep"/>
    <n v="9"/>
    <n v="2.0000000000000018E-2"/>
    <n v="7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x v="1678"/>
    <n v="57.400000000000006"/>
    <n v="5"/>
    <n v="0"/>
    <n v="10.905999999999993"/>
    <x v="2"/>
    <s v="Sep"/>
    <n v="9"/>
    <n v="0.18999999999999986"/>
    <n v="7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n v="0"/>
    <n v="149.38199999999998"/>
    <x v="2"/>
    <s v="Sep"/>
    <n v="9"/>
    <n v="0.44999999999999996"/>
    <n v="7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n v="0"/>
    <n v="12.979199999999999"/>
    <x v="2"/>
    <s v="Sep"/>
    <n v="9"/>
    <n v="0.31999999999999995"/>
    <n v="7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x v="610"/>
    <n v="86.199999999999989"/>
    <n v="5"/>
    <n v="0"/>
    <n v="24.997999999999987"/>
    <x v="0"/>
    <s v="Jul"/>
    <n v="7"/>
    <n v="0.28999999999999987"/>
    <n v="7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x v="1580"/>
    <n v="38.016000000000005"/>
    <n v="6"/>
    <n v="0.2"/>
    <n v="13.780799999999996"/>
    <x v="3"/>
    <s v="May"/>
    <n v="5"/>
    <n v="0.36249999999999982"/>
    <n v="4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n v="0.2"/>
    <n v="0.73360000000000003"/>
    <x v="3"/>
    <s v="Apr"/>
    <n v="4"/>
    <n v="8.7499999999999994E-2"/>
    <n v="4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x v="18"/>
    <n v="6.8480000000000008"/>
    <n v="2"/>
    <n v="0.2"/>
    <n v="0.77039999999999909"/>
    <x v="3"/>
    <s v="Apr"/>
    <n v="4"/>
    <n v="0.11249999999999985"/>
    <n v="4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n v="0"/>
    <n v="9.6039999999999992"/>
    <x v="3"/>
    <s v="Dec"/>
    <n v="12"/>
    <n v="0.48999999999999994"/>
    <n v="4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n v="0"/>
    <n v="20.537999999999997"/>
    <x v="3"/>
    <s v="Dec"/>
    <n v="12"/>
    <n v="0.3"/>
    <n v="4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x v="755"/>
    <n v="13.343999999999998"/>
    <n v="6"/>
    <n v="0.2"/>
    <n v="4.3367999999999993"/>
    <x v="3"/>
    <s v="Sep"/>
    <n v="9"/>
    <n v="0.32500000000000001"/>
    <n v="2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n v="0.2"/>
    <n v="92.392000000000053"/>
    <x v="3"/>
    <s v="Sep"/>
    <n v="9"/>
    <n v="6.2500000000000042E-2"/>
    <n v="2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x v="1499"/>
    <n v="16.272000000000002"/>
    <n v="1"/>
    <n v="0.2"/>
    <n v="-3.864600000000002"/>
    <x v="2"/>
    <s v="Mar"/>
    <n v="3"/>
    <n v="-0.2375000000000001"/>
    <n v="4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n v="0"/>
    <n v="4.4352"/>
    <x v="3"/>
    <s v="Sep"/>
    <n v="9"/>
    <n v="0.48"/>
    <n v="6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n v="0.7"/>
    <n v="-23.716000000000001"/>
    <x v="2"/>
    <s v="Jan"/>
    <n v="1"/>
    <n v="-0.73333333333333328"/>
    <n v="1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n v="0.2"/>
    <n v="19.622399999999999"/>
    <x v="2"/>
    <s v="Jan"/>
    <n v="1"/>
    <n v="0.35"/>
    <n v="1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n v="0.2"/>
    <n v="36.692999999999998"/>
    <x v="2"/>
    <s v="Jan"/>
    <n v="1"/>
    <n v="0.33749999999999997"/>
    <n v="1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x v="367"/>
    <n v="181.47000000000003"/>
    <n v="5"/>
    <n v="0.7"/>
    <n v="-320.59699999999998"/>
    <x v="2"/>
    <s v="Jan"/>
    <n v="1"/>
    <n v="-1.7666666666666664"/>
    <n v="1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x v="942"/>
    <n v="16.176000000000002"/>
    <n v="3"/>
    <n v="0.2"/>
    <n v="6.0659999999999989"/>
    <x v="2"/>
    <s v="Feb"/>
    <n v="2"/>
    <n v="0.37499999999999989"/>
    <n v="5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n v="0.2"/>
    <n v="13.764599999999994"/>
    <x v="0"/>
    <s v="Jun"/>
    <n v="6"/>
    <n v="0.11249999999999995"/>
    <n v="5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n v="0.2"/>
    <n v="73.19399999999996"/>
    <x v="2"/>
    <s v="Sep"/>
    <n v="9"/>
    <n v="0.12499999999999993"/>
    <n v="1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n v="0"/>
    <n v="9.3312000000000008"/>
    <x v="2"/>
    <s v="Sep"/>
    <n v="9"/>
    <n v="0.48000000000000004"/>
    <n v="1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x v="1256"/>
    <n v="123.92000000000002"/>
    <n v="5"/>
    <n v="0.2"/>
    <n v="9.2939999999999969"/>
    <x v="0"/>
    <s v="May"/>
    <n v="5"/>
    <n v="7.4999999999999969E-2"/>
    <n v="5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x v="1521"/>
    <n v="13.360000000000001"/>
    <n v="5"/>
    <n v="0.2"/>
    <n v="4.0080000000000009"/>
    <x v="3"/>
    <s v="Dec"/>
    <n v="12"/>
    <n v="0.30000000000000004"/>
    <n v="4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n v="0.2"/>
    <n v="-17.607599999999998"/>
    <x v="3"/>
    <s v="Dec"/>
    <n v="12"/>
    <n v="-0.22499999999999998"/>
    <n v="4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x v="1180"/>
    <n v="102.01800000000001"/>
    <n v="7"/>
    <n v="0.7"/>
    <n v="-183.6323999999999"/>
    <x v="3"/>
    <s v="Dec"/>
    <n v="12"/>
    <n v="-1.7999999999999987"/>
    <n v="4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n v="0"/>
    <n v="37.533999999999992"/>
    <x v="3"/>
    <s v="Dec"/>
    <n v="12"/>
    <n v="4.9999999999999996E-2"/>
    <n v="0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x v="579"/>
    <n v="44.400000000000006"/>
    <n v="3"/>
    <n v="0"/>
    <n v="22.200000000000003"/>
    <x v="3"/>
    <s v="Jun"/>
    <n v="6"/>
    <n v="0.5"/>
    <n v="3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n v="0"/>
    <n v="22.828499999999998"/>
    <x v="3"/>
    <s v="Jun"/>
    <n v="6"/>
    <n v="0.26999999999999996"/>
    <n v="3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n v="0"/>
    <n v="8.7906000000000013"/>
    <x v="3"/>
    <s v="Jun"/>
    <n v="6"/>
    <n v="0.49000000000000005"/>
    <n v="3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x v="1147"/>
    <n v="128.39999999999998"/>
    <n v="3"/>
    <n v="0"/>
    <n v="62.915999999999997"/>
    <x v="0"/>
    <s v="Nov"/>
    <n v="11"/>
    <n v="0.49000000000000005"/>
    <n v="4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x v="797"/>
    <n v="1.8690000000000004"/>
    <n v="1"/>
    <n v="0.7"/>
    <n v="-1.3082999999999996"/>
    <x v="2"/>
    <s v="Mar"/>
    <n v="3"/>
    <n v="-0.69999999999999962"/>
    <n v="4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x v="950"/>
    <n v="103.19200000000001"/>
    <n v="1"/>
    <n v="0.2"/>
    <n v="11.609099999999998"/>
    <x v="3"/>
    <s v="Oct"/>
    <n v="10"/>
    <n v="0.11249999999999998"/>
    <n v="6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n v="0"/>
    <n v="6.4799999999999969"/>
    <x v="3"/>
    <s v="Oct"/>
    <n v="10"/>
    <n v="0.17999999999999991"/>
    <n v="6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n v="0"/>
    <n v="115.1808"/>
    <x v="3"/>
    <s v="Oct"/>
    <n v="10"/>
    <n v="0.48"/>
    <n v="6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n v="0"/>
    <n v="0.40679999999999694"/>
    <x v="3"/>
    <s v="Oct"/>
    <n v="10"/>
    <n v="9.9999999999999256E-3"/>
    <n v="6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x v="1734"/>
    <n v="419.13599999999997"/>
    <n v="4"/>
    <n v="0.2"/>
    <n v="-68.1096"/>
    <x v="3"/>
    <s v="Jan"/>
    <n v="1"/>
    <n v="-0.16250000000000001"/>
    <n v="5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n v="0.2"/>
    <n v="7.6283999999999974"/>
    <x v="2"/>
    <s v="Dec"/>
    <n v="12"/>
    <n v="0.32499999999999984"/>
    <n v="5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x v="307"/>
    <n v="3.5919999999999992"/>
    <n v="4"/>
    <n v="0.8"/>
    <n v="-6.2860000000000031"/>
    <x v="1"/>
    <s v="Oct"/>
    <n v="10"/>
    <n v="-1.7500000000000013"/>
    <n v="5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x v="1124"/>
    <n v="23.976000000000003"/>
    <n v="3"/>
    <n v="0.2"/>
    <n v="-5.694300000000001"/>
    <x v="3"/>
    <s v="Apr"/>
    <n v="4"/>
    <n v="-0.23750000000000002"/>
    <n v="3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x v="941"/>
    <n v="6.2640000000000002"/>
    <n v="3"/>
    <n v="0.2"/>
    <n v="2.0358000000000001"/>
    <x v="3"/>
    <s v="Apr"/>
    <n v="4"/>
    <n v="0.32500000000000001"/>
    <n v="3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x v="360"/>
    <n v="20.808"/>
    <n v="3"/>
    <n v="0.2"/>
    <n v="1.8207000000000013"/>
    <x v="3"/>
    <s v="Apr"/>
    <n v="4"/>
    <n v="8.7500000000000064E-2"/>
    <n v="3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x v="1194"/>
    <n v="218.35200000000003"/>
    <n v="3"/>
    <n v="0.2"/>
    <n v="-19.105800000000016"/>
    <x v="3"/>
    <s v="Apr"/>
    <n v="4"/>
    <n v="-8.7500000000000064E-2"/>
    <n v="3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n v="0.2"/>
    <n v="1.8160000000000016"/>
    <x v="3"/>
    <s v="Jan"/>
    <n v="1"/>
    <n v="0.10000000000000009"/>
    <n v="1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n v="0"/>
    <n v="0.14719999999999978"/>
    <x v="2"/>
    <s v="Nov"/>
    <n v="11"/>
    <n v="1.9999999999999969E-2"/>
    <n v="0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n v="0"/>
    <n v="19.872"/>
    <x v="2"/>
    <s v="Nov"/>
    <n v="11"/>
    <n v="0.48000000000000004"/>
    <n v="0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n v="0.15"/>
    <n v="-4.8391999999999769"/>
    <x v="2"/>
    <s v="Nov"/>
    <n v="11"/>
    <n v="-1.1764705882352886E-2"/>
    <n v="0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x v="1191"/>
    <n v="7.6560000000000006"/>
    <n v="4"/>
    <n v="0.7"/>
    <n v="-6.1247999999999987"/>
    <x v="1"/>
    <s v="Sep"/>
    <n v="9"/>
    <n v="-0.79999999999999982"/>
    <n v="4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x v="241"/>
    <n v="63.920000000000009"/>
    <n v="2"/>
    <n v="0.2"/>
    <n v="19.176000000000002"/>
    <x v="3"/>
    <s v="Jun"/>
    <n v="6"/>
    <n v="0.3"/>
    <n v="4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n v="0"/>
    <n v="1.9023999999999992"/>
    <x v="3"/>
    <s v="Jul"/>
    <n v="7"/>
    <n v="0.28999999999999987"/>
    <n v="3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n v="0"/>
    <n v="3.6017999999999999"/>
    <x v="3"/>
    <s v="Jul"/>
    <n v="7"/>
    <n v="0.45999999999999996"/>
    <n v="3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n v="0"/>
    <n v="8.7989999999999995"/>
    <x v="3"/>
    <s v="Jul"/>
    <n v="7"/>
    <n v="0.21"/>
    <n v="3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n v="0.1"/>
    <n v="88.552800000000005"/>
    <x v="3"/>
    <s v="Jul"/>
    <n v="7"/>
    <n v="0.13333333333333336"/>
    <n v="3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n v="0"/>
    <n v="4.3904000000000005"/>
    <x v="3"/>
    <s v="Jul"/>
    <n v="7"/>
    <n v="0.49"/>
    <n v="3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n v="0.2"/>
    <n v="0.66239999999999977"/>
    <x v="3"/>
    <s v="Nov"/>
    <n v="11"/>
    <n v="0.19999999999999993"/>
    <n v="4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x v="1603"/>
    <n v="20.136000000000003"/>
    <n v="3"/>
    <n v="0.2"/>
    <n v="1.2584999999999997"/>
    <x v="3"/>
    <s v="Nov"/>
    <n v="11"/>
    <n v="6.2499999999999979E-2"/>
    <n v="4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n v="0.2"/>
    <n v="2.8781999999999992"/>
    <x v="3"/>
    <s v="Nov"/>
    <n v="11"/>
    <n v="0.3249999999999999"/>
    <n v="4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x v="1106"/>
    <n v="859.19999999999993"/>
    <n v="4"/>
    <n v="0.4"/>
    <n v="-186.15999999999997"/>
    <x v="3"/>
    <s v="Nov"/>
    <n v="11"/>
    <n v="-0.21666666666666665"/>
    <n v="4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n v="0"/>
    <n v="27.881999999999998"/>
    <x v="0"/>
    <s v="Oct"/>
    <n v="10"/>
    <n v="0.44999999999999996"/>
    <n v="0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n v="0"/>
    <n v="8.6016000000000012"/>
    <x v="0"/>
    <s v="Apr"/>
    <n v="4"/>
    <n v="0.48000000000000004"/>
    <n v="6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n v="0"/>
    <n v="62.736999999999995"/>
    <x v="1"/>
    <s v="Oct"/>
    <n v="10"/>
    <n v="0.42999999999999994"/>
    <n v="4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n v="0.2"/>
    <n v="19.137599999999992"/>
    <x v="3"/>
    <s v="May"/>
    <n v="5"/>
    <n v="0.33749999999999986"/>
    <n v="5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x v="1081"/>
    <n v="11.120000000000001"/>
    <n v="2"/>
    <n v="0.2"/>
    <n v="3.4749999999999996"/>
    <x v="3"/>
    <s v="May"/>
    <n v="5"/>
    <n v="0.31249999999999994"/>
    <n v="5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n v="0.2"/>
    <n v="11.102399999999996"/>
    <x v="2"/>
    <s v="Feb"/>
    <n v="2"/>
    <n v="0.33749999999999986"/>
    <n v="6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x v="1578"/>
    <n v="22.776000000000003"/>
    <n v="3"/>
    <n v="0.2"/>
    <n v="7.6868999999999996"/>
    <x v="2"/>
    <s v="Feb"/>
    <n v="2"/>
    <n v="0.33749999999999991"/>
    <n v="6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x v="1735"/>
    <n v="239.96999999999997"/>
    <n v="3"/>
    <n v="0"/>
    <n v="2.3996999999999815"/>
    <x v="1"/>
    <s v="May"/>
    <n v="5"/>
    <n v="9.9999999999999239E-3"/>
    <n v="2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n v="0"/>
    <n v="44.889600000000002"/>
    <x v="1"/>
    <s v="May"/>
    <n v="5"/>
    <n v="0.28000000000000003"/>
    <n v="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x v="1285"/>
    <n v="128.85000000000002"/>
    <n v="3"/>
    <n v="0"/>
    <n v="3.8654999999999973"/>
    <x v="1"/>
    <s v="May"/>
    <n v="5"/>
    <n v="2.9999999999999975E-2"/>
    <n v="2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n v="0"/>
    <n v="527.98400000000004"/>
    <x v="0"/>
    <s v="Nov"/>
    <n v="11"/>
    <n v="0.4"/>
    <n v="3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x v="871"/>
    <n v="239.95999999999998"/>
    <n v="10"/>
    <n v="0.3"/>
    <n v="-10.283999999999992"/>
    <x v="3"/>
    <s v="Dec"/>
    <n v="12"/>
    <n v="-4.285714285714283E-2"/>
    <n v="5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n v="0.2"/>
    <n v="6.8459999999999965"/>
    <x v="3"/>
    <s v="Dec"/>
    <n v="12"/>
    <n v="0.12499999999999993"/>
    <n v="5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x v="794"/>
    <n v="13.392000000000001"/>
    <n v="3"/>
    <n v="0.2"/>
    <n v="3.1806000000000005"/>
    <x v="3"/>
    <s v="Dec"/>
    <n v="12"/>
    <n v="0.23750000000000002"/>
    <n v="5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n v="0.2"/>
    <n v="8.6709999999999994"/>
    <x v="3"/>
    <s v="Dec"/>
    <n v="12"/>
    <n v="0.36249999999999993"/>
    <n v="5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n v="0.2"/>
    <n v="-28.796399999999984"/>
    <x v="3"/>
    <s v="Dec"/>
    <n v="12"/>
    <n v="-0.11249999999999995"/>
    <n v="5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x v="307"/>
    <n v="21.552000000000003"/>
    <n v="6"/>
    <n v="0.2"/>
    <n v="7.0043999999999977"/>
    <x v="0"/>
    <s v="Jun"/>
    <n v="6"/>
    <n v="0.32499999999999984"/>
    <n v="2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n v="0"/>
    <n v="15.724800000000002"/>
    <x v="0"/>
    <s v="Jun"/>
    <n v="6"/>
    <n v="0.27"/>
    <n v="2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n v="0"/>
    <n v="36.928799999999995"/>
    <x v="0"/>
    <s v="Dec"/>
    <n v="12"/>
    <n v="0.45999999999999991"/>
    <n v="2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n v="0"/>
    <n v="4.0098000000000003"/>
    <x v="3"/>
    <s v="Apr"/>
    <n v="4"/>
    <n v="0.41000000000000003"/>
    <n v="5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n v="0"/>
    <n v="0.65159999999999996"/>
    <x v="3"/>
    <s v="Apr"/>
    <n v="4"/>
    <n v="0.36"/>
    <n v="4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n v="0"/>
    <n v="18.211199999999998"/>
    <x v="1"/>
    <s v="May"/>
    <n v="5"/>
    <n v="0.48"/>
    <n v="2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n v="0.2"/>
    <n v="27.985999999999994"/>
    <x v="1"/>
    <s v="Mar"/>
    <n v="3"/>
    <n v="0.34999999999999992"/>
    <n v="4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n v="0.2"/>
    <n v="40.353599999999986"/>
    <x v="3"/>
    <s v="Aug"/>
    <n v="8"/>
    <n v="0.34999999999999987"/>
    <n v="5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n v="0"/>
    <n v="743.98799999999983"/>
    <x v="3"/>
    <s v="Dec"/>
    <n v="12"/>
    <n v="0.29999999999999993"/>
    <n v="4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n v="0"/>
    <n v="75.57480000000001"/>
    <x v="0"/>
    <s v="Jun"/>
    <n v="6"/>
    <n v="0.42000000000000004"/>
    <n v="1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x v="1033"/>
    <n v="26.849999999999998"/>
    <n v="3"/>
    <n v="0"/>
    <n v="5.101499999999997"/>
    <x v="0"/>
    <s v="Jun"/>
    <n v="6"/>
    <n v="0.18999999999999989"/>
    <n v="1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n v="0"/>
    <n v="129.34800000000001"/>
    <x v="0"/>
    <s v="Jun"/>
    <n v="6"/>
    <n v="0.4"/>
    <n v="1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n v="0"/>
    <n v="28.171799999999998"/>
    <x v="0"/>
    <s v="Jun"/>
    <n v="6"/>
    <n v="0.47"/>
    <n v="1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n v="0"/>
    <n v="30.787199999999999"/>
    <x v="0"/>
    <s v="Jun"/>
    <n v="6"/>
    <n v="0.48"/>
    <n v="1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n v="0"/>
    <n v="5.6015999999999995"/>
    <x v="0"/>
    <s v="Jun"/>
    <n v="6"/>
    <n v="0.48"/>
    <n v="1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n v="0"/>
    <n v="6.2208000000000006"/>
    <x v="0"/>
    <s v="Jun"/>
    <n v="6"/>
    <n v="0.48000000000000004"/>
    <n v="1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n v="0"/>
    <n v="8.0177999999999994"/>
    <x v="1"/>
    <s v="Apr"/>
    <n v="4"/>
    <n v="0.45999999999999996"/>
    <n v="7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n v="0.3"/>
    <n v="-54.595799999999997"/>
    <x v="3"/>
    <s v="May"/>
    <n v="5"/>
    <n v="-0.3"/>
    <n v="4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x v="122"/>
    <n v="1.5919999999999996"/>
    <n v="2"/>
    <n v="0.8"/>
    <n v="-2.6268000000000002"/>
    <x v="3"/>
    <s v="May"/>
    <n v="5"/>
    <n v="-1.6500000000000006"/>
    <n v="4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n v="0.2"/>
    <n v="2.5136999999999983"/>
    <x v="3"/>
    <s v="May"/>
    <n v="5"/>
    <n v="0.11249999999999992"/>
    <n v="4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n v="0.5"/>
    <n v="-218.86559999999997"/>
    <x v="0"/>
    <s v="Dec"/>
    <n v="12"/>
    <n v="-0.47999999999999993"/>
    <n v="6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x v="1444"/>
    <n v="10.440000000000001"/>
    <n v="6"/>
    <n v="0.7"/>
    <n v="-7.6559999999999988"/>
    <x v="0"/>
    <s v="Dec"/>
    <n v="12"/>
    <n v="-0.73333333333333317"/>
    <n v="6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n v="0.7"/>
    <n v="-4.1711999999999989"/>
    <x v="0"/>
    <s v="Dec"/>
    <n v="12"/>
    <n v="-0.79999999999999971"/>
    <n v="6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n v="0"/>
    <n v="17.523999999999997"/>
    <x v="3"/>
    <s v="Sep"/>
    <n v="9"/>
    <n v="0.25999999999999995"/>
    <n v="4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n v="0"/>
    <n v="10.567200000000001"/>
    <x v="3"/>
    <s v="Sep"/>
    <n v="9"/>
    <n v="0.42000000000000004"/>
    <n v="1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n v="0.2"/>
    <n v="47.459999999999994"/>
    <x v="3"/>
    <s v="Sep"/>
    <n v="9"/>
    <n v="0.37499999999999994"/>
    <n v="1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n v="0"/>
    <n v="11.793600000000001"/>
    <x v="2"/>
    <s v="Nov"/>
    <n v="11"/>
    <n v="0.27"/>
    <n v="3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x v="806"/>
    <n v="139.92999999999998"/>
    <n v="7"/>
    <n v="0"/>
    <n v="34.982499999999987"/>
    <x v="2"/>
    <s v="Nov"/>
    <n v="11"/>
    <n v="0.24999999999999994"/>
    <n v="3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n v="0.2"/>
    <n v="0.33399999999999974"/>
    <x v="2"/>
    <s v="Nov"/>
    <n v="11"/>
    <n v="0.1249999999999999"/>
    <n v="4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x v="1558"/>
    <n v="16.656000000000002"/>
    <n v="6"/>
    <n v="0.2"/>
    <n v="-3.123000000000002"/>
    <x v="2"/>
    <s v="Nov"/>
    <n v="11"/>
    <n v="-0.18750000000000008"/>
    <n v="4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x v="463"/>
    <n v="79.512000000000015"/>
    <n v="3"/>
    <n v="0.2"/>
    <n v="20.8719"/>
    <x v="2"/>
    <s v="Nov"/>
    <n v="11"/>
    <n v="0.26249999999999996"/>
    <n v="4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x v="260"/>
    <n v="36.288000000000011"/>
    <n v="7"/>
    <n v="0.2"/>
    <n v="12.700800000000001"/>
    <x v="2"/>
    <s v="Nov"/>
    <n v="11"/>
    <n v="0.34999999999999992"/>
    <n v="4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x v="892"/>
    <n v="67.993199999999987"/>
    <n v="1"/>
    <n v="0.32"/>
    <n v="-12.998700000000007"/>
    <x v="2"/>
    <s v="Nov"/>
    <n v="11"/>
    <n v="-0.19117647058823542"/>
    <n v="4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n v="0"/>
    <n v="3.4543999999999997"/>
    <x v="3"/>
    <s v="Oct"/>
    <n v="10"/>
    <n v="0.33999999999999997"/>
    <n v="4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n v="0"/>
    <n v="1.9711999999999996"/>
    <x v="1"/>
    <s v="Dec"/>
    <n v="12"/>
    <n v="0.31999999999999995"/>
    <n v="4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n v="0"/>
    <n v="15.764000000000003"/>
    <x v="1"/>
    <s v="Dec"/>
    <n v="12"/>
    <n v="0.28000000000000008"/>
    <n v="4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n v="0"/>
    <n v="3.1104000000000003"/>
    <x v="1"/>
    <s v="Dec"/>
    <n v="12"/>
    <n v="0.48000000000000004"/>
    <n v="4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x v="1227"/>
    <n v="1325.8500000000001"/>
    <n v="5"/>
    <n v="0"/>
    <n v="238.65299999999991"/>
    <x v="1"/>
    <s v="Dec"/>
    <n v="12"/>
    <n v="0.17999999999999991"/>
    <n v="4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x v="690"/>
    <n v="14.940000000000001"/>
    <n v="3"/>
    <n v="0"/>
    <n v="6.8723999999999998"/>
    <x v="1"/>
    <s v="Dec"/>
    <n v="12"/>
    <n v="0.45999999999999996"/>
    <n v="4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n v="0"/>
    <n v="17.27"/>
    <x v="3"/>
    <s v="Mar"/>
    <n v="3"/>
    <n v="0.5"/>
    <n v="2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n v="0"/>
    <n v="1439.9760000000001"/>
    <x v="3"/>
    <s v="Mar"/>
    <n v="3"/>
    <n v="0.48000000000000009"/>
    <n v="2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x v="27"/>
    <n v="64.12"/>
    <n v="4"/>
    <n v="0"/>
    <n v="30.7776"/>
    <x v="3"/>
    <s v="Mar"/>
    <n v="3"/>
    <n v="0.48"/>
    <n v="2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x v="1502"/>
    <n v="19.456000000000003"/>
    <n v="4"/>
    <n v="0.2"/>
    <n v="2.188799999999997"/>
    <x v="3"/>
    <s v="Mar"/>
    <n v="3"/>
    <n v="0.11249999999999982"/>
    <n v="0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n v="0.3"/>
    <n v="8.9993999999999801"/>
    <x v="3"/>
    <s v="Mar"/>
    <n v="3"/>
    <n v="4.2857142857142767E-2"/>
    <n v="0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x v="1439"/>
    <n v="29.760000000000005"/>
    <n v="5"/>
    <n v="0.2"/>
    <n v="1.8599999999999994"/>
    <x v="3"/>
    <s v="Mar"/>
    <n v="3"/>
    <n v="6.2499999999999972E-2"/>
    <n v="0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n v="0.3"/>
    <n v="-2.5647999999999982"/>
    <x v="3"/>
    <s v="Mar"/>
    <n v="3"/>
    <n v="-2.857142857142855E-2"/>
    <n v="0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n v="0.2"/>
    <n v="335.99440000000004"/>
    <x v="3"/>
    <s v="Mar"/>
    <n v="3"/>
    <n v="0.35000000000000003"/>
    <n v="0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x v="548"/>
    <n v="15.552000000000003"/>
    <n v="3"/>
    <n v="0.2"/>
    <n v="5.6375999999999999"/>
    <x v="3"/>
    <s v="Mar"/>
    <n v="3"/>
    <n v="0.36249999999999993"/>
    <n v="0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x v="1285"/>
    <n v="34.360000000000007"/>
    <n v="1"/>
    <n v="0.2"/>
    <n v="-7.3015000000000025"/>
    <x v="3"/>
    <s v="Mar"/>
    <n v="3"/>
    <n v="-0.21250000000000002"/>
    <n v="0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n v="0.2"/>
    <n v="35.661300000000004"/>
    <x v="2"/>
    <s v="Dec"/>
    <n v="12"/>
    <n v="0.36250000000000004"/>
    <n v="4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x v="691"/>
    <n v="29.940000000000005"/>
    <n v="4"/>
    <n v="0.7"/>
    <n v="-23.952000000000005"/>
    <x v="2"/>
    <s v="Dec"/>
    <n v="12"/>
    <n v="-0.8"/>
    <n v="4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n v="0.2"/>
    <n v="5.6783999999999981"/>
    <x v="2"/>
    <s v="Dec"/>
    <n v="12"/>
    <n v="0.32499999999999984"/>
    <n v="4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n v="0.4"/>
    <n v="-9.1845000000000034"/>
    <x v="2"/>
    <s v="Dec"/>
    <n v="12"/>
    <n v="-0.25000000000000011"/>
    <n v="4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x v="1173"/>
    <n v="179.93999999999997"/>
    <n v="2"/>
    <n v="0.4"/>
    <n v="-44.984999999999999"/>
    <x v="2"/>
    <s v="Dec"/>
    <n v="12"/>
    <n v="-0.25000000000000006"/>
    <n v="4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x v="441"/>
    <n v="383.64"/>
    <n v="6"/>
    <n v="0"/>
    <n v="122.76479999999999"/>
    <x v="0"/>
    <s v="Dec"/>
    <n v="12"/>
    <n v="0.32"/>
    <n v="4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x v="550"/>
    <n v="56.519999999999996"/>
    <n v="3"/>
    <n v="0"/>
    <n v="15.8256"/>
    <x v="0"/>
    <s v="Dec"/>
    <n v="12"/>
    <n v="0.28000000000000003"/>
    <n v="4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n v="0"/>
    <n v="1.9023999999999992"/>
    <x v="3"/>
    <s v="Sep"/>
    <n v="9"/>
    <n v="0.28999999999999987"/>
    <n v="5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n v="0.2"/>
    <n v="-15.245000000000005"/>
    <x v="3"/>
    <s v="Sep"/>
    <n v="9"/>
    <n v="-6.2500000000000028E-2"/>
    <n v="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n v="0"/>
    <n v="22.809600000000003"/>
    <x v="3"/>
    <s v="Sep"/>
    <n v="9"/>
    <n v="0.48000000000000004"/>
    <n v="5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n v="0"/>
    <n v="8.5914000000000019"/>
    <x v="3"/>
    <s v="Oct"/>
    <n v="10"/>
    <n v="0.4300000000000001"/>
    <n v="4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n v="0"/>
    <n v="3.4400000000000008"/>
    <x v="0"/>
    <s v="May"/>
    <n v="5"/>
    <n v="0.4300000000000001"/>
    <n v="4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n v="0"/>
    <n v="1.9711999999999996"/>
    <x v="2"/>
    <s v="Dec"/>
    <n v="12"/>
    <n v="0.31999999999999995"/>
    <n v="4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n v="0"/>
    <n v="1.6711999999999989"/>
    <x v="3"/>
    <s v="Nov"/>
    <n v="11"/>
    <n v="1.9999999999999987E-2"/>
    <n v="4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x v="1742"/>
    <n v="546.06000000000006"/>
    <n v="3"/>
    <n v="0"/>
    <n v="163.81799999999998"/>
    <x v="3"/>
    <s v="Nov"/>
    <n v="11"/>
    <n v="0.29999999999999993"/>
    <n v="4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n v="0"/>
    <n v="5.3897999999999939"/>
    <x v="3"/>
    <s v="Nov"/>
    <n v="11"/>
    <n v="1.9999999999999976E-2"/>
    <n v="4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n v="0"/>
    <n v="3.5970000000000004"/>
    <x v="1"/>
    <s v="Mar"/>
    <n v="3"/>
    <n v="0.33"/>
    <n v="1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n v="0.2"/>
    <n v="2.2098"/>
    <x v="2"/>
    <s v="Jul"/>
    <n v="7"/>
    <n v="0.36249999999999999"/>
    <n v="5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n v="0"/>
    <n v="9.5340000000000025"/>
    <x v="0"/>
    <s v="Dec"/>
    <n v="12"/>
    <n v="0.28000000000000008"/>
    <n v="3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n v="0"/>
    <n v="81.047399999999982"/>
    <x v="0"/>
    <s v="Dec"/>
    <n v="12"/>
    <n v="0.22999999999999995"/>
    <n v="3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n v="0"/>
    <n v="27.057799999999986"/>
    <x v="2"/>
    <s v="Oct"/>
    <n v="10"/>
    <n v="0.10999999999999995"/>
    <n v="5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n v="0"/>
    <n v="9.4700000000000006"/>
    <x v="2"/>
    <s v="Oct"/>
    <n v="10"/>
    <n v="0.5"/>
    <n v="5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x v="697"/>
    <n v="59.913000000000011"/>
    <n v="7"/>
    <n v="0.7"/>
    <n v="-45.933299999999988"/>
    <x v="3"/>
    <s v="Nov"/>
    <n v="11"/>
    <n v="-0.76666666666666639"/>
    <n v="6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n v="0"/>
    <n v="109.75440000000003"/>
    <x v="3"/>
    <s v="Sep"/>
    <n v="9"/>
    <n v="0.28000000000000008"/>
    <n v="0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x v="1271"/>
    <n v="437.84999999999997"/>
    <n v="3"/>
    <n v="0"/>
    <n v="131.35499999999996"/>
    <x v="3"/>
    <s v="Sep"/>
    <n v="9"/>
    <n v="0.29999999999999993"/>
    <n v="0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n v="0"/>
    <n v="32.251400000000004"/>
    <x v="1"/>
    <s v="Sep"/>
    <n v="9"/>
    <n v="0.47000000000000003"/>
    <n v="4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n v="0"/>
    <n v="6.5052000000000003"/>
    <x v="3"/>
    <s v="Feb"/>
    <n v="2"/>
    <n v="0.26"/>
    <n v="7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x v="1731"/>
    <n v="10.709999999999999"/>
    <n v="3"/>
    <n v="0"/>
    <n v="2.7845999999999997"/>
    <x v="3"/>
    <s v="Feb"/>
    <n v="2"/>
    <n v="0.26"/>
    <n v="7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x v="1743"/>
    <n v="55.984000000000009"/>
    <n v="2"/>
    <n v="0.2"/>
    <n v="4.1987999999999985"/>
    <x v="2"/>
    <s v="Oct"/>
    <n v="10"/>
    <n v="7.4999999999999956E-2"/>
    <n v="0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x v="136"/>
    <n v="14.480000000000002"/>
    <n v="5"/>
    <n v="0.2"/>
    <n v="4.8869999999999987"/>
    <x v="2"/>
    <s v="Oct"/>
    <n v="10"/>
    <n v="0.33749999999999986"/>
    <n v="0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n v="0.2"/>
    <n v="-3.5622000000000043"/>
    <x v="2"/>
    <s v="Oct"/>
    <n v="10"/>
    <n v="-2.5000000000000029E-2"/>
    <n v="0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n v="0.2"/>
    <n v="1.0620000000000003"/>
    <x v="0"/>
    <s v="Aug"/>
    <n v="8"/>
    <n v="7.5000000000000025E-2"/>
    <n v="2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x v="1661"/>
    <n v="79.920000000000016"/>
    <n v="5"/>
    <n v="0.2"/>
    <n v="27.972000000000001"/>
    <x v="0"/>
    <s v="Aug"/>
    <n v="8"/>
    <n v="0.34999999999999992"/>
    <n v="2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n v="0.2"/>
    <n v="206.62319999999997"/>
    <x v="1"/>
    <s v="Dec"/>
    <n v="12"/>
    <n v="0.35"/>
    <n v="4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n v="0.2"/>
    <n v="1.0679999999999996"/>
    <x v="0"/>
    <s v="Sep"/>
    <n v="9"/>
    <n v="6.2499999999999972E-2"/>
    <n v="5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n v="0.2"/>
    <n v="-11.069100000000006"/>
    <x v="0"/>
    <s v="Sep"/>
    <n v="9"/>
    <n v="-0.11250000000000006"/>
    <n v="5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n v="0"/>
    <n v="2.9835000000000003"/>
    <x v="3"/>
    <s v="Mar"/>
    <n v="3"/>
    <n v="0.27"/>
    <n v="6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n v="0"/>
    <n v="2.0228000000000002"/>
    <x v="1"/>
    <s v="Dec"/>
    <n v="12"/>
    <n v="0.26"/>
    <n v="5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n v="0"/>
    <n v="217.76699999999994"/>
    <x v="3"/>
    <s v="Aug"/>
    <n v="8"/>
    <n v="0.3299999999999999"/>
    <n v="5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x v="177"/>
    <n v="53.040000000000006"/>
    <n v="3"/>
    <n v="0.2"/>
    <n v="-4.6409999999999982"/>
    <x v="1"/>
    <s v="Oct"/>
    <n v="10"/>
    <n v="-8.7499999999999953E-2"/>
    <n v="2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n v="0"/>
    <n v="371.31600000000003"/>
    <x v="3"/>
    <s v="Aug"/>
    <n v="8"/>
    <n v="0.44000000000000006"/>
    <n v="4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n v="0"/>
    <n v="224.42400000000006"/>
    <x v="3"/>
    <s v="Aug"/>
    <n v="8"/>
    <n v="0.15000000000000002"/>
    <n v="4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n v="0"/>
    <n v="5.8979999999999961"/>
    <x v="0"/>
    <s v="Feb"/>
    <n v="2"/>
    <n v="4.9999999999999968E-2"/>
    <n v="5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x v="319"/>
    <n v="21.299999999999997"/>
    <n v="5"/>
    <n v="0"/>
    <n v="8.7330000000000005"/>
    <x v="0"/>
    <s v="Aug"/>
    <n v="8"/>
    <n v="0.41000000000000009"/>
    <n v="4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n v="0"/>
    <n v="281.01600000000008"/>
    <x v="0"/>
    <s v="Aug"/>
    <n v="8"/>
    <n v="0.27000000000000007"/>
    <n v="4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x v="563"/>
    <n v="29.339999999999996"/>
    <n v="6"/>
    <n v="0"/>
    <n v="7.9218000000000002"/>
    <x v="0"/>
    <s v="Aug"/>
    <n v="8"/>
    <n v="0.27"/>
    <n v="4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n v="0.2"/>
    <n v="5.3680000000000012"/>
    <x v="3"/>
    <s v="Jun"/>
    <n v="6"/>
    <n v="0.27500000000000008"/>
    <n v="4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n v="0"/>
    <n v="8.8783999999999992"/>
    <x v="1"/>
    <s v="Sep"/>
    <n v="9"/>
    <n v="1.9999999999999997E-2"/>
    <n v="3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n v="0"/>
    <n v="174.98249999999999"/>
    <x v="0"/>
    <s v="Sep"/>
    <n v="9"/>
    <n v="0.35"/>
    <n v="5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n v="0"/>
    <n v="1.0335999999999999"/>
    <x v="0"/>
    <s v="Sep"/>
    <n v="9"/>
    <n v="0.33999999999999997"/>
    <n v="5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n v="0"/>
    <n v="50.490000000000009"/>
    <x v="0"/>
    <s v="Sep"/>
    <n v="9"/>
    <n v="0.25000000000000006"/>
    <n v="5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n v="0"/>
    <n v="17.160000000000004"/>
    <x v="0"/>
    <s v="Sep"/>
    <n v="9"/>
    <n v="0.25000000000000006"/>
    <n v="5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n v="0"/>
    <n v="21"/>
    <x v="0"/>
    <s v="Oct"/>
    <n v="10"/>
    <n v="0.21"/>
    <n v="4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n v="0"/>
    <n v="21.598799999999983"/>
    <x v="0"/>
    <s v="Oct"/>
    <n v="10"/>
    <n v="5.9999999999999949E-2"/>
    <n v="4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n v="0"/>
    <n v="2.9567999999999999"/>
    <x v="2"/>
    <s v="Sep"/>
    <n v="9"/>
    <n v="0.48"/>
    <n v="2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n v="0"/>
    <n v="399.29939999999976"/>
    <x v="2"/>
    <s v="Sep"/>
    <n v="9"/>
    <n v="0.1699999999999999"/>
    <n v="2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x v="264"/>
    <n v="13.872000000000002"/>
    <n v="6"/>
    <n v="0.2"/>
    <n v="4.6818000000000008"/>
    <x v="3"/>
    <s v="Jun"/>
    <n v="6"/>
    <n v="0.33750000000000002"/>
    <n v="5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n v="0.2"/>
    <n v="-13.677599999999998"/>
    <x v="3"/>
    <s v="Jun"/>
    <n v="6"/>
    <n v="-4.9999999999999989E-2"/>
    <n v="5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x v="992"/>
    <n v="815.29199999999992"/>
    <n v="9"/>
    <n v="0.4"/>
    <n v="-339.7050000000001"/>
    <x v="0"/>
    <s v="Aug"/>
    <n v="8"/>
    <n v="-0.41666666666666685"/>
    <n v="2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x v="476"/>
    <n v="234.45000000000002"/>
    <n v="3"/>
    <n v="0"/>
    <n v="103.15800000000003"/>
    <x v="2"/>
    <s v="Feb"/>
    <n v="2"/>
    <n v="0.44000000000000011"/>
    <n v="4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n v="0"/>
    <n v="75.37319999999994"/>
    <x v="2"/>
    <s v="Feb"/>
    <n v="2"/>
    <n v="5.9999999999999949E-2"/>
    <n v="4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n v="0"/>
    <n v="8.2061999999999991"/>
    <x v="2"/>
    <s v="Feb"/>
    <n v="2"/>
    <n v="0.46999999999999992"/>
    <n v="4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n v="0.2"/>
    <n v="3.6847999999999987"/>
    <x v="0"/>
    <s v="Sep"/>
    <n v="9"/>
    <n v="0.34999999999999987"/>
    <n v="5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x v="989"/>
    <n v="152.79999999999998"/>
    <n v="5"/>
    <n v="0"/>
    <n v="76.399999999999991"/>
    <x v="1"/>
    <s v="Dec"/>
    <n v="12"/>
    <n v="0.5"/>
    <n v="1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n v="0.2"/>
    <n v="28.896000000000001"/>
    <x v="3"/>
    <s v="Sep"/>
    <n v="9"/>
    <n v="0.35"/>
    <n v="5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x v="1510"/>
    <n v="284.96999999999997"/>
    <n v="3"/>
    <n v="0"/>
    <n v="85.490999999999957"/>
    <x v="3"/>
    <s v="Sep"/>
    <n v="9"/>
    <n v="0.29999999999999988"/>
    <n v="5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n v="0"/>
    <n v="23.119199999999999"/>
    <x v="3"/>
    <s v="Mar"/>
    <n v="3"/>
    <n v="0.37999999999999995"/>
    <n v="7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n v="0.2"/>
    <n v="149.14799999999991"/>
    <x v="2"/>
    <s v="Dec"/>
    <n v="12"/>
    <n v="0.11249999999999993"/>
    <n v="6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x v="468"/>
    <n v="572.16000000000008"/>
    <n v="3"/>
    <n v="0.2"/>
    <n v="35.759999999999962"/>
    <x v="2"/>
    <s v="Dec"/>
    <n v="12"/>
    <n v="6.2499999999999924E-2"/>
    <n v="6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n v="0.2"/>
    <n v="10.080000000000002"/>
    <x v="2"/>
    <s v="Sep"/>
    <n v="9"/>
    <n v="0.35000000000000003"/>
    <n v="5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n v="0"/>
    <n v="2.8911999999999995"/>
    <x v="3"/>
    <s v="Apr"/>
    <n v="4"/>
    <n v="0.25999999999999995"/>
    <n v="3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n v="0"/>
    <n v="3.0976000000000004"/>
    <x v="0"/>
    <s v="Apr"/>
    <n v="4"/>
    <n v="0.44000000000000006"/>
    <n v="4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n v="0"/>
    <n v="8.7906000000000013"/>
    <x v="1"/>
    <s v="May"/>
    <n v="5"/>
    <n v="0.49000000000000005"/>
    <n v="5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n v="0.2"/>
    <n v="11.296999999999999"/>
    <x v="3"/>
    <s v="Mar"/>
    <n v="3"/>
    <n v="0.32500000000000001"/>
    <n v="3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n v="0"/>
    <n v="20.101500000000001"/>
    <x v="3"/>
    <s v="Apr"/>
    <n v="4"/>
    <n v="0.27"/>
    <n v="5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n v="0"/>
    <n v="69.199200000000005"/>
    <x v="1"/>
    <s v="Jan"/>
    <n v="1"/>
    <n v="0.36000000000000004"/>
    <n v="5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n v="0"/>
    <n v="9.3312000000000008"/>
    <x v="3"/>
    <s v="Nov"/>
    <n v="11"/>
    <n v="0.48000000000000004"/>
    <n v="5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x v="1503"/>
    <n v="32.400000000000006"/>
    <n v="5"/>
    <n v="0"/>
    <n v="15.552000000000001"/>
    <x v="3"/>
    <s v="Jul"/>
    <n v="7"/>
    <n v="0.48"/>
    <n v="2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n v="0"/>
    <n v="28.95"/>
    <x v="3"/>
    <s v="Jul"/>
    <n v="7"/>
    <n v="0.5"/>
    <n v="2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n v="0"/>
    <n v="0"/>
    <x v="3"/>
    <s v="Jul"/>
    <n v="7"/>
    <n v="0"/>
    <n v="2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n v="0.15"/>
    <n v="210.73499999999993"/>
    <x v="3"/>
    <s v="Jul"/>
    <n v="7"/>
    <n v="0.17647058823529407"/>
    <n v="2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n v="0"/>
    <n v="20.085100000000001"/>
    <x v="3"/>
    <s v="Oct"/>
    <n v="10"/>
    <n v="0.49"/>
    <n v="5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n v="0"/>
    <n v="0.79380000000000006"/>
    <x v="2"/>
    <s v="Nov"/>
    <n v="11"/>
    <n v="0.27"/>
    <n v="7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x v="443"/>
    <n v="45.240000000000009"/>
    <n v="4"/>
    <n v="0.7"/>
    <n v="-30.159999999999997"/>
    <x v="0"/>
    <s v="Dec"/>
    <n v="12"/>
    <n v="-0.66666666666666641"/>
    <n v="3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n v="0.2"/>
    <n v="2.3359999999999994"/>
    <x v="0"/>
    <s v="Dec"/>
    <n v="12"/>
    <n v="0.12499999999999997"/>
    <n v="3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x v="1739"/>
    <n v="11.648000000000001"/>
    <n v="2"/>
    <n v="0.2"/>
    <n v="3.7855999999999992"/>
    <x v="0"/>
    <s v="Dec"/>
    <n v="12"/>
    <n v="0.3249999999999999"/>
    <n v="3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x v="437"/>
    <n v="112.77600000000001"/>
    <n v="3"/>
    <n v="0.2"/>
    <n v="-8.4581999999999979"/>
    <x v="0"/>
    <s v="Dec"/>
    <n v="12"/>
    <n v="-7.4999999999999969E-2"/>
    <n v="3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n v="0.5"/>
    <n v="-264.21500000000003"/>
    <x v="0"/>
    <s v="Dec"/>
    <n v="12"/>
    <n v="-0.70000000000000007"/>
    <n v="3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x v="1495"/>
    <n v="15.936000000000002"/>
    <n v="4"/>
    <n v="0.2"/>
    <n v="5.1791999999999998"/>
    <x v="0"/>
    <s v="Dec"/>
    <n v="12"/>
    <n v="0.32499999999999996"/>
    <n v="3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n v="0.2"/>
    <n v="-7.17"/>
    <x v="0"/>
    <s v="Dec"/>
    <n v="12"/>
    <n v="-0.25"/>
    <n v="3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n v="0.2"/>
    <n v="7.5039999999999987"/>
    <x v="0"/>
    <s v="Sep"/>
    <n v="9"/>
    <n v="0.34999999999999992"/>
    <n v="7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x v="1032"/>
    <n v="511.05600000000004"/>
    <n v="9"/>
    <n v="0.2"/>
    <n v="-95.823000000000079"/>
    <x v="0"/>
    <s v="Sep"/>
    <n v="9"/>
    <n v="-0.18750000000000014"/>
    <n v="7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x v="1748"/>
    <n v="18.656000000000002"/>
    <n v="2"/>
    <n v="0.2"/>
    <n v="1.3992000000000013"/>
    <x v="0"/>
    <s v="Jul"/>
    <n v="7"/>
    <n v="7.5000000000000067E-2"/>
    <n v="0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x v="1075"/>
    <n v="11.088000000000003"/>
    <n v="7"/>
    <n v="0.7"/>
    <n v="-8.1311999999999998"/>
    <x v="0"/>
    <s v="Jul"/>
    <n v="7"/>
    <n v="-0.73333333333333317"/>
    <n v="0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n v="0.2"/>
    <n v="4.1680000000000028"/>
    <x v="0"/>
    <s v="Jul"/>
    <n v="7"/>
    <n v="6.2500000000000042E-2"/>
    <n v="0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n v="0.2"/>
    <n v="8.7052000000000049"/>
    <x v="0"/>
    <s v="Jul"/>
    <n v="7"/>
    <n v="8.750000000000005E-2"/>
    <n v="0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n v="0"/>
    <n v="6.8713999999999995"/>
    <x v="0"/>
    <s v="Jun"/>
    <n v="6"/>
    <n v="0.47"/>
    <n v="4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n v="0.2"/>
    <n v="17.544800000000002"/>
    <x v="0"/>
    <s v="Jun"/>
    <n v="6"/>
    <n v="0.32500000000000001"/>
    <n v="4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n v="0"/>
    <n v="132.58980000000003"/>
    <x v="0"/>
    <s v="Jun"/>
    <n v="6"/>
    <n v="0.34"/>
    <n v="4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n v="0"/>
    <n v="92.393599999999992"/>
    <x v="1"/>
    <s v="Jun"/>
    <n v="6"/>
    <n v="0.25999999999999995"/>
    <n v="2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n v="0.2"/>
    <n v="8.7735000000000056"/>
    <x v="1"/>
    <s v="Jun"/>
    <n v="6"/>
    <n v="6.2500000000000042E-2"/>
    <n v="2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x v="1641"/>
    <n v="15.840000000000002"/>
    <n v="2"/>
    <n v="0.2"/>
    <n v="5.5439999999999987"/>
    <x v="3"/>
    <s v="Oct"/>
    <n v="10"/>
    <n v="0.34999999999999987"/>
    <n v="7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n v="0.2"/>
    <n v="2.6399999999999997"/>
    <x v="3"/>
    <s v="Oct"/>
    <n v="10"/>
    <n v="0.31249999999999994"/>
    <n v="7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n v="0"/>
    <n v="6.2208000000000006"/>
    <x v="0"/>
    <s v="Jan"/>
    <n v="1"/>
    <n v="0.48000000000000004"/>
    <n v="5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x v="180"/>
    <n v="57.408000000000008"/>
    <n v="6"/>
    <n v="0.2"/>
    <n v="5.7408000000000019"/>
    <x v="2"/>
    <s v="May"/>
    <n v="5"/>
    <n v="0.10000000000000002"/>
    <n v="5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n v="0"/>
    <n v="2.2079999999999984"/>
    <x v="2"/>
    <s v="May"/>
    <n v="5"/>
    <n v="7.9999999999999932E-2"/>
    <n v="5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n v="0.6"/>
    <n v="-50.66879999999999"/>
    <x v="2"/>
    <s v="Dec"/>
    <n v="12"/>
    <n v="-1.2999999999999998"/>
    <n v="7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x v="128"/>
    <n v="20.439999999999998"/>
    <n v="7"/>
    <n v="0"/>
    <n v="9.1979999999999986"/>
    <x v="0"/>
    <s v="Jul"/>
    <n v="7"/>
    <n v="0.44999999999999996"/>
    <n v="6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n v="0"/>
    <n v="53.860799999999998"/>
    <x v="0"/>
    <s v="Jul"/>
    <n v="7"/>
    <n v="0.49"/>
    <n v="6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n v="0"/>
    <n v="2.9347999999999996"/>
    <x v="0"/>
    <s v="Sep"/>
    <n v="9"/>
    <n v="0.45999999999999996"/>
    <n v="6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n v="0"/>
    <n v="3.1104000000000003"/>
    <x v="0"/>
    <s v="Sep"/>
    <n v="9"/>
    <n v="0.48000000000000004"/>
    <n v="6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n v="0"/>
    <n v="7.1280000000000001"/>
    <x v="2"/>
    <s v="Apr"/>
    <n v="4"/>
    <n v="0.45"/>
    <n v="6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n v="0"/>
    <n v="293.98040000000003"/>
    <x v="2"/>
    <s v="Apr"/>
    <n v="4"/>
    <n v="0.28000000000000003"/>
    <n v="6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n v="0"/>
    <n v="40.274000000000001"/>
    <x v="2"/>
    <s v="Apr"/>
    <n v="4"/>
    <n v="0.26"/>
    <n v="6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n v="0.2"/>
    <n v="35.652599999999993"/>
    <x v="1"/>
    <s v="Nov"/>
    <n v="11"/>
    <n v="0.36249999999999993"/>
    <n v="0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x v="110"/>
    <n v="14.320000000000002"/>
    <n v="5"/>
    <n v="0.2"/>
    <n v="5.1910000000000007"/>
    <x v="2"/>
    <s v="Jul"/>
    <n v="7"/>
    <n v="0.36249999999999999"/>
    <n v="0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n v="0.2"/>
    <n v="12.988799999999991"/>
    <x v="2"/>
    <s v="Jul"/>
    <n v="7"/>
    <n v="9.9999999999999922E-2"/>
    <n v="0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n v="0.2"/>
    <n v="16.518599999999999"/>
    <x v="2"/>
    <s v="Jul"/>
    <n v="7"/>
    <n v="0.33749999999999997"/>
    <n v="0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n v="0.3"/>
    <n v="-90.376199999999997"/>
    <x v="1"/>
    <s v="Dec"/>
    <n v="12"/>
    <n v="-0.32857142857142857"/>
    <n v="5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n v="0"/>
    <n v="9.3023999999999987"/>
    <x v="1"/>
    <s v="Dec"/>
    <n v="12"/>
    <n v="0.33999999999999997"/>
    <n v="6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n v="0"/>
    <n v="20.584999999999994"/>
    <x v="1"/>
    <s v="Dec"/>
    <n v="12"/>
    <n v="0.45999999999999985"/>
    <n v="6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n v="0"/>
    <n v="36.447299999999998"/>
    <x v="1"/>
    <s v="Dec"/>
    <n v="12"/>
    <n v="0.26999999999999996"/>
    <n v="6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x v="1701"/>
    <n v="26.400000000000002"/>
    <n v="5"/>
    <n v="0"/>
    <n v="12.672000000000001"/>
    <x v="1"/>
    <s v="Dec"/>
    <n v="12"/>
    <n v="0.48"/>
    <n v="6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x v="323"/>
    <n v="542.93999999999994"/>
    <n v="3"/>
    <n v="0"/>
    <n v="141.1644"/>
    <x v="1"/>
    <s v="Dec"/>
    <n v="12"/>
    <n v="0.26"/>
    <n v="6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x v="966"/>
    <n v="71.088000000000008"/>
    <n v="2"/>
    <n v="0.2"/>
    <n v="-1.7772000000000041"/>
    <x v="0"/>
    <s v="May"/>
    <n v="5"/>
    <n v="-2.5000000000000053E-2"/>
    <n v="2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x v="338"/>
    <n v="27.395999999999997"/>
    <n v="9"/>
    <n v="0.8"/>
    <n v="-42.46380000000002"/>
    <x v="3"/>
    <s v="Oct"/>
    <n v="10"/>
    <n v="-1.5500000000000009"/>
    <n v="4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x v="1070"/>
    <n v="13.455999999999998"/>
    <n v="1"/>
    <n v="0.8"/>
    <n v="-23.548000000000009"/>
    <x v="3"/>
    <s v="Oct"/>
    <n v="10"/>
    <n v="-1.7500000000000009"/>
    <n v="4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x v="579"/>
    <n v="11.840000000000002"/>
    <n v="1"/>
    <n v="0.2"/>
    <n v="4.4399999999999995"/>
    <x v="0"/>
    <s v="Nov"/>
    <n v="11"/>
    <n v="0.37499999999999989"/>
    <n v="0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n v="0"/>
    <n v="17.581200000000003"/>
    <x v="3"/>
    <s v="Nov"/>
    <n v="11"/>
    <n v="0.49000000000000005"/>
    <n v="5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n v="0.2"/>
    <n v="15.281999999999998"/>
    <x v="0"/>
    <s v="Nov"/>
    <n v="11"/>
    <n v="0.37499999999999994"/>
    <n v="2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x v="1056"/>
    <n v="139.96000000000004"/>
    <n v="5"/>
    <n v="0.2"/>
    <n v="-22.743500000000004"/>
    <x v="0"/>
    <s v="Nov"/>
    <n v="11"/>
    <n v="-0.16249999999999998"/>
    <n v="2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n v="0.2"/>
    <n v="0.29519999999999957"/>
    <x v="2"/>
    <s v="Dec"/>
    <n v="12"/>
    <n v="0.11249999999999984"/>
    <n v="7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n v="0.4"/>
    <n v="-52.336500000000029"/>
    <x v="2"/>
    <s v="Dec"/>
    <n v="12"/>
    <n v="-0.38333333333333353"/>
    <n v="7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n v="0.2"/>
    <n v="42.893499999999975"/>
    <x v="2"/>
    <s v="Dec"/>
    <n v="12"/>
    <n v="0.16249999999999992"/>
    <n v="7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x v="1553"/>
    <n v="11.64"/>
    <n v="3"/>
    <n v="0"/>
    <n v="3.3755999999999986"/>
    <x v="2"/>
    <s v="Nov"/>
    <n v="11"/>
    <n v="0.28999999999999987"/>
    <n v="5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n v="0.2"/>
    <n v="14.563799999999997"/>
    <x v="3"/>
    <s v="Sep"/>
    <n v="9"/>
    <n v="0.36249999999999993"/>
    <n v="3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n v="0"/>
    <n v="30.187200000000001"/>
    <x v="1"/>
    <s v="May"/>
    <n v="5"/>
    <n v="0.38"/>
    <n v="7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n v="0"/>
    <n v="7.158600000000007"/>
    <x v="1"/>
    <s v="May"/>
    <n v="5"/>
    <n v="2.0000000000000018E-2"/>
    <n v="7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x v="475"/>
    <n v="127.76400000000001"/>
    <n v="2"/>
    <n v="0.1"/>
    <n v="21.294000000000008"/>
    <x v="1"/>
    <s v="May"/>
    <n v="5"/>
    <n v="0.16666666666666671"/>
    <n v="7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n v="0.2"/>
    <n v="1014.9797"/>
    <x v="1"/>
    <s v="May"/>
    <n v="5"/>
    <n v="0.36249999999999999"/>
    <n v="7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n v="0"/>
    <n v="9.3312000000000008"/>
    <x v="1"/>
    <s v="May"/>
    <n v="5"/>
    <n v="0.48000000000000004"/>
    <n v="7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n v="0.2"/>
    <n v="4.1390999999999991"/>
    <x v="3"/>
    <s v="Jul"/>
    <n v="7"/>
    <n v="0.11249999999999998"/>
    <n v="0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x v="863"/>
    <n v="5.9399999999999995"/>
    <n v="3"/>
    <n v="0"/>
    <n v="1.6037999999999999"/>
    <x v="2"/>
    <s v="Mar"/>
    <n v="3"/>
    <n v="0.27"/>
    <n v="4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x v="835"/>
    <n v="177.54999999999998"/>
    <n v="5"/>
    <n v="0"/>
    <n v="47.938500000000005"/>
    <x v="3"/>
    <s v="Sep"/>
    <n v="9"/>
    <n v="0.27000000000000007"/>
    <n v="4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x v="695"/>
    <n v="619.94999999999993"/>
    <n v="5"/>
    <n v="0"/>
    <n v="111.59099999999995"/>
    <x v="1"/>
    <s v="Oct"/>
    <n v="10"/>
    <n v="0.17999999999999994"/>
    <n v="3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x v="119"/>
    <n v="29.160000000000004"/>
    <n v="3"/>
    <n v="0"/>
    <n v="8.4563999999999986"/>
    <x v="1"/>
    <s v="Oct"/>
    <n v="10"/>
    <n v="0.28999999999999992"/>
    <n v="3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x v="153"/>
    <n v="57.959999999999994"/>
    <n v="7"/>
    <n v="0"/>
    <n v="27.241199999999996"/>
    <x v="1"/>
    <s v="Oct"/>
    <n v="10"/>
    <n v="0.47"/>
    <n v="3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n v="0.1"/>
    <n v="5.2272000000000007"/>
    <x v="1"/>
    <s v="Oct"/>
    <n v="10"/>
    <n v="0.17777777777777781"/>
    <n v="3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n v="0"/>
    <n v="21.164000000000005"/>
    <x v="3"/>
    <s v="Mar"/>
    <n v="3"/>
    <n v="0.26000000000000006"/>
    <n v="4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n v="0.2"/>
    <n v="2.289000000000001"/>
    <x v="1"/>
    <s v="Nov"/>
    <n v="11"/>
    <n v="0.26250000000000012"/>
    <n v="3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x v="1287"/>
    <n v="91.176000000000016"/>
    <n v="3"/>
    <n v="0.2"/>
    <n v="4.5587999999999944"/>
    <x v="1"/>
    <s v="Nov"/>
    <n v="11"/>
    <n v="4.9999999999999926E-2"/>
    <n v="3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x v="1216"/>
    <n v="159.96800000000002"/>
    <n v="4"/>
    <n v="0.2"/>
    <n v="29.993999999999986"/>
    <x v="1"/>
    <s v="Nov"/>
    <n v="11"/>
    <n v="0.18749999999999989"/>
    <n v="3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n v="0"/>
    <n v="6.2208000000000006"/>
    <x v="0"/>
    <s v="Sep"/>
    <n v="9"/>
    <n v="0.48000000000000004"/>
    <n v="4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n v="0.2"/>
    <n v="-82.884"/>
    <x v="2"/>
    <s v="Sep"/>
    <n v="9"/>
    <n v="-0.25"/>
    <n v="5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n v="0"/>
    <n v="395.96040000000005"/>
    <x v="1"/>
    <s v="Sep"/>
    <n v="9"/>
    <n v="0.44000000000000006"/>
    <n v="2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x v="974"/>
    <n v="946.34400000000005"/>
    <n v="7"/>
    <n v="0.2"/>
    <n v="118.29299999999989"/>
    <x v="1"/>
    <s v="May"/>
    <n v="5"/>
    <n v="0.12499999999999988"/>
    <n v="4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x v="1079"/>
    <n v="178.10999999999999"/>
    <n v="3"/>
    <n v="0"/>
    <n v="32.059799999999996"/>
    <x v="3"/>
    <s v="Dec"/>
    <n v="12"/>
    <n v="0.18"/>
    <n v="5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n v="0"/>
    <n v="305.13000000000011"/>
    <x v="3"/>
    <s v="Dec"/>
    <n v="12"/>
    <n v="0.28000000000000008"/>
    <n v="5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n v="0"/>
    <n v="28.087600000000002"/>
    <x v="3"/>
    <s v="Dec"/>
    <n v="12"/>
    <n v="0.46"/>
    <n v="5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n v="0"/>
    <n v="41.392799999999966"/>
    <x v="3"/>
    <s v="Dec"/>
    <n v="12"/>
    <n v="8.9999999999999927E-2"/>
    <n v="5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n v="0"/>
    <n v="12.659199999999998"/>
    <x v="3"/>
    <s v="Dec"/>
    <n v="12"/>
    <n v="0.45999999999999996"/>
    <n v="5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n v="0"/>
    <n v="185.25779999999997"/>
    <x v="3"/>
    <s v="Jun"/>
    <n v="6"/>
    <n v="0.28999999999999992"/>
    <n v="3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n v="0"/>
    <n v="7.9794000000000018"/>
    <x v="3"/>
    <s v="Jun"/>
    <n v="6"/>
    <n v="0.26000000000000006"/>
    <n v="3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n v="0"/>
    <n v="8.5543999999999976"/>
    <x v="3"/>
    <s v="Jun"/>
    <n v="6"/>
    <n v="0.33999999999999991"/>
    <n v="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x v="1444"/>
    <n v="13.919999999999998"/>
    <n v="3"/>
    <n v="0.2"/>
    <n v="4.8720000000000008"/>
    <x v="2"/>
    <s v="Jun"/>
    <n v="6"/>
    <n v="0.35000000000000009"/>
    <n v="4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n v="0"/>
    <n v="9.2927999999999997"/>
    <x v="2"/>
    <s v="Jan"/>
    <n v="1"/>
    <n v="0.48"/>
    <n v="5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n v="0"/>
    <n v="5.7899999999999991"/>
    <x v="2"/>
    <s v="Jan"/>
    <n v="1"/>
    <n v="0.29999999999999993"/>
    <n v="5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x v="1386"/>
    <n v="38.376000000000005"/>
    <n v="3"/>
    <n v="0.2"/>
    <n v="13.4316"/>
    <x v="0"/>
    <s v="Dec"/>
    <n v="12"/>
    <n v="0.34999999999999992"/>
    <n v="6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n v="0"/>
    <n v="6.3504000000000005"/>
    <x v="3"/>
    <s v="Mar"/>
    <n v="3"/>
    <n v="0.49"/>
    <n v="3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n v="0"/>
    <n v="10.0624"/>
    <x v="3"/>
    <s v="Mar"/>
    <n v="3"/>
    <n v="0.38"/>
    <n v="3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n v="0.2"/>
    <n v="53.271999999999991"/>
    <x v="3"/>
    <s v="Mar"/>
    <n v="3"/>
    <n v="9.9999999999999978E-2"/>
    <n v="3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n v="0"/>
    <n v="12.8256"/>
    <x v="3"/>
    <s v="Mar"/>
    <n v="3"/>
    <n v="0.48"/>
    <n v="3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n v="0"/>
    <n v="9.6191999999999993"/>
    <x v="3"/>
    <s v="Mar"/>
    <n v="3"/>
    <n v="0.48"/>
    <n v="3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n v="0"/>
    <n v="7.9547999999999632"/>
    <x v="3"/>
    <s v="Mar"/>
    <n v="3"/>
    <n v="9.9999999999999534E-3"/>
    <n v="3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x v="1378"/>
    <n v="21.560000000000002"/>
    <n v="7"/>
    <n v="0"/>
    <n v="6.8991999999999987"/>
    <x v="3"/>
    <s v="Mar"/>
    <n v="3"/>
    <n v="0.3199999999999999"/>
    <n v="3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x v="495"/>
    <n v="249.58400000000003"/>
    <n v="2"/>
    <n v="0.2"/>
    <n v="31.197999999999986"/>
    <x v="0"/>
    <s v="Dec"/>
    <n v="12"/>
    <n v="0.12499999999999993"/>
    <n v="4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n v="0.2"/>
    <n v="17.879399999999997"/>
    <x v="0"/>
    <s v="Dec"/>
    <n v="12"/>
    <n v="0.26249999999999996"/>
    <n v="4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x v="1679"/>
    <n v="16.560000000000002"/>
    <n v="3"/>
    <n v="0.2"/>
    <n v="-2.4840000000000018"/>
    <x v="0"/>
    <s v="Dec"/>
    <n v="12"/>
    <n v="-0.15000000000000008"/>
    <n v="4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n v="0"/>
    <n v="36.725500000000004"/>
    <x v="3"/>
    <s v="Nov"/>
    <n v="11"/>
    <n v="0.49000000000000005"/>
    <n v="4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n v="0.5"/>
    <n v="-184.83660000000003"/>
    <x v="2"/>
    <s v="May"/>
    <n v="5"/>
    <n v="-0.52000000000000013"/>
    <n v="6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x v="1749"/>
    <n v="44.400000000000006"/>
    <n v="3"/>
    <n v="0"/>
    <n v="22.200000000000003"/>
    <x v="0"/>
    <s v="Jan"/>
    <n v="1"/>
    <n v="0.5"/>
    <n v="6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n v="0"/>
    <n v="9.4989999999999988"/>
    <x v="0"/>
    <s v="Jan"/>
    <n v="1"/>
    <n v="0.45999999999999996"/>
    <n v="6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n v="0"/>
    <n v="225.26400000000001"/>
    <x v="0"/>
    <s v="Feb"/>
    <n v="2"/>
    <n v="0.26"/>
    <n v="7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n v="0"/>
    <n v="1.4455999999999998"/>
    <x v="1"/>
    <s v="Mar"/>
    <n v="3"/>
    <n v="0.25999999999999995"/>
    <n v="5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x v="1671"/>
    <n v="3.1599999999999993"/>
    <n v="4"/>
    <n v="0.8"/>
    <n v="-8.532"/>
    <x v="2"/>
    <s v="Oct"/>
    <n v="10"/>
    <n v="-2.7000000000000006"/>
    <n v="4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n v="0.2"/>
    <n v="624.98749999999995"/>
    <x v="2"/>
    <s v="Oct"/>
    <n v="10"/>
    <n v="0.31249999999999994"/>
    <n v="4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n v="0.2"/>
    <n v="12.114900000000002"/>
    <x v="1"/>
    <s v="Aug"/>
    <n v="8"/>
    <n v="0.26250000000000007"/>
    <n v="5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n v="0.5"/>
    <n v="-1.9791000000000025"/>
    <x v="1"/>
    <s v="Nov"/>
    <n v="11"/>
    <n v="-6.0000000000000074E-2"/>
    <n v="1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n v="0"/>
    <n v="125.14319999999998"/>
    <x v="0"/>
    <s v="Dec"/>
    <n v="12"/>
    <n v="0.25999999999999995"/>
    <n v="0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n v="0.2"/>
    <n v="2.1546000000000003"/>
    <x v="0"/>
    <s v="Dec"/>
    <n v="12"/>
    <n v="0.33750000000000002"/>
    <n v="0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x v="1096"/>
    <n v="542.93999999999994"/>
    <n v="3"/>
    <n v="0"/>
    <n v="152.02319999999997"/>
    <x v="3"/>
    <s v="Aug"/>
    <n v="8"/>
    <n v="0.27999999999999997"/>
    <n v="3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n v="0"/>
    <n v="19.7712"/>
    <x v="3"/>
    <s v="Aug"/>
    <n v="8"/>
    <n v="0.36"/>
    <n v="3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x v="1569"/>
    <n v="1448.8200000000002"/>
    <n v="10"/>
    <n v="0.1"/>
    <n v="209.27399999999992"/>
    <x v="1"/>
    <s v="Nov"/>
    <n v="11"/>
    <n v="0.14444444444444438"/>
    <n v="2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n v="0"/>
    <n v="17.693999999999988"/>
    <x v="1"/>
    <s v="Sep"/>
    <n v="9"/>
    <n v="4.9999999999999968E-2"/>
    <n v="2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n v="0.2"/>
    <n v="25.018199999999993"/>
    <x v="2"/>
    <s v="Nov"/>
    <n v="11"/>
    <n v="7.4999999999999969E-2"/>
    <n v="6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x v="1337"/>
    <n v="60.144000000000005"/>
    <n v="6"/>
    <n v="0.2"/>
    <n v="20.298599999999993"/>
    <x v="0"/>
    <s v="Oct"/>
    <n v="10"/>
    <n v="0.33749999999999986"/>
    <n v="7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n v="0.2"/>
    <n v="20.234999999999996"/>
    <x v="3"/>
    <s v="Sep"/>
    <n v="9"/>
    <n v="0.23749999999999993"/>
    <n v="4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n v="0"/>
    <n v="1.512"/>
    <x v="1"/>
    <s v="Feb"/>
    <n v="2"/>
    <n v="0.48000000000000004"/>
    <n v="4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n v="0"/>
    <n v="10.223999999999998"/>
    <x v="1"/>
    <s v="Feb"/>
    <n v="2"/>
    <n v="0.44999999999999996"/>
    <n v="4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n v="0"/>
    <n v="4.6220999999999997"/>
    <x v="1"/>
    <s v="Sep"/>
    <n v="9"/>
    <n v="0.31"/>
    <n v="4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n v="0"/>
    <n v="335.85479999999984"/>
    <x v="1"/>
    <s v="Sep"/>
    <n v="9"/>
    <n v="0.28999999999999987"/>
    <n v="4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n v="0"/>
    <n v="233.99610000000001"/>
    <x v="1"/>
    <s v="Nov"/>
    <n v="11"/>
    <n v="0.39"/>
    <n v="5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x v="355"/>
    <n v="23.968000000000004"/>
    <n v="2"/>
    <n v="0.2"/>
    <n v="2.3967999999999989"/>
    <x v="0"/>
    <s v="Aug"/>
    <n v="8"/>
    <n v="9.9999999999999936E-2"/>
    <n v="6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x v="1746"/>
    <n v="638.28800000000012"/>
    <n v="7"/>
    <n v="0.2"/>
    <n v="-31.914400000000015"/>
    <x v="0"/>
    <s v="Apr"/>
    <n v="4"/>
    <n v="-5.0000000000000017E-2"/>
    <n v="4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x v="728"/>
    <n v="13.208000000000002"/>
    <n v="1"/>
    <n v="0.2"/>
    <n v="4.6228000000000007"/>
    <x v="0"/>
    <s v="Apr"/>
    <n v="4"/>
    <n v="0.35"/>
    <n v="4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n v="0.2"/>
    <n v="5.8230000000000004"/>
    <x v="0"/>
    <s v="Dec"/>
    <n v="12"/>
    <n v="0.375"/>
    <n v="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n v="0"/>
    <n v="50.327999999999996"/>
    <x v="0"/>
    <s v="Dec"/>
    <n v="12"/>
    <n v="0.48"/>
    <n v="5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n v="0"/>
    <n v="7.9248000000000012"/>
    <x v="2"/>
    <s v="Nov"/>
    <n v="11"/>
    <n v="0.26"/>
    <n v="7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x v="1141"/>
    <n v="112.64800000000001"/>
    <n v="1"/>
    <n v="0.2"/>
    <n v="11.264799999999997"/>
    <x v="2"/>
    <s v="Nov"/>
    <n v="11"/>
    <n v="9.9999999999999964E-2"/>
    <n v="7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n v="0.2"/>
    <n v="24.291899999999998"/>
    <x v="1"/>
    <s v="Apr"/>
    <n v="4"/>
    <n v="0.33749999999999997"/>
    <n v="7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n v="0"/>
    <n v="0.59670000000000001"/>
    <x v="1"/>
    <s v="Dec"/>
    <n v="12"/>
    <n v="0.27"/>
    <n v="4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n v="0"/>
    <n v="7.4496000000000002"/>
    <x v="1"/>
    <s v="Dec"/>
    <n v="12"/>
    <n v="0.48000000000000004"/>
    <n v="4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n v="0"/>
    <n v="16.397999999999996"/>
    <x v="1"/>
    <s v="Dec"/>
    <n v="12"/>
    <n v="0.4499999999999999"/>
    <n v="4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n v="0.7"/>
    <n v="-384.71640000000002"/>
    <x v="3"/>
    <s v="Oct"/>
    <n v="10"/>
    <n v="-1.7666666666666666"/>
    <n v="6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n v="0.2"/>
    <n v="4.3955999999999982"/>
    <x v="3"/>
    <s v="Oct"/>
    <n v="10"/>
    <n v="0.11249999999999995"/>
    <n v="6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n v="0.7"/>
    <n v="-16.601199999999999"/>
    <x v="3"/>
    <s v="Oct"/>
    <n v="10"/>
    <n v="-0.73333333333333317"/>
    <n v="6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x v="1371"/>
    <n v="95.143999999999991"/>
    <n v="7"/>
    <n v="0.2"/>
    <n v="10.703699999999987"/>
    <x v="3"/>
    <s v="Oct"/>
    <n v="10"/>
    <n v="0.11249999999999988"/>
    <n v="6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x v="1378"/>
    <n v="12.320000000000002"/>
    <n v="5"/>
    <n v="0.2"/>
    <n v="1.8479999999999985"/>
    <x v="3"/>
    <s v="Apr"/>
    <n v="4"/>
    <n v="0.14999999999999986"/>
    <n v="4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x v="696"/>
    <n v="4.4190000000000005"/>
    <n v="3"/>
    <n v="0.7"/>
    <n v="-3.0933000000000002"/>
    <x v="3"/>
    <s v="Apr"/>
    <n v="4"/>
    <n v="-0.7"/>
    <n v="4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n v="0"/>
    <n v="16.8"/>
    <x v="3"/>
    <s v="Sep"/>
    <n v="9"/>
    <n v="0.48000000000000004"/>
    <n v="3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n v="0.2"/>
    <n v="0"/>
    <x v="3"/>
    <s v="Sep"/>
    <n v="9"/>
    <n v="0"/>
    <n v="3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n v="0"/>
    <n v="25.438400000000001"/>
    <x v="3"/>
    <s v="Sep"/>
    <n v="9"/>
    <n v="0.26"/>
    <n v="3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n v="0"/>
    <n v="15.524999999999999"/>
    <x v="3"/>
    <s v="Sep"/>
    <n v="9"/>
    <n v="0.3"/>
    <n v="3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x v="705"/>
    <n v="46.672000000000004"/>
    <n v="2"/>
    <n v="0.2"/>
    <n v="16.3352"/>
    <x v="3"/>
    <s v="Sep"/>
    <n v="9"/>
    <n v="0.35"/>
    <n v="3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n v="0"/>
    <n v="362.84040000000005"/>
    <x v="2"/>
    <s v="Sep"/>
    <n v="9"/>
    <n v="0.26000000000000006"/>
    <n v="4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n v="0"/>
    <n v="36.381599999999992"/>
    <x v="2"/>
    <s v="Sep"/>
    <n v="9"/>
    <n v="0.30999999999999994"/>
    <n v="4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n v="0"/>
    <n v="8.6939999999999991"/>
    <x v="2"/>
    <s v="Sep"/>
    <n v="9"/>
    <n v="0.45999999999999996"/>
    <n v="4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n v="0"/>
    <n v="37.9848"/>
    <x v="2"/>
    <s v="Sep"/>
    <n v="9"/>
    <n v="0.49000000000000005"/>
    <n v="4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n v="0.3"/>
    <n v="-6.0196000000000538"/>
    <x v="2"/>
    <s v="Aug"/>
    <n v="8"/>
    <n v="-1.4285714285714414E-2"/>
    <n v="5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x v="1137"/>
    <n v="575.96800000000007"/>
    <n v="4"/>
    <n v="0.2"/>
    <n v="43.197600000000023"/>
    <x v="2"/>
    <s v="Jul"/>
    <n v="7"/>
    <n v="7.5000000000000025E-2"/>
    <n v="3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x v="1541"/>
    <n v="10.368000000000002"/>
    <n v="2"/>
    <n v="0.2"/>
    <n v="3.6288"/>
    <x v="2"/>
    <s v="Jul"/>
    <n v="7"/>
    <n v="0.34999999999999992"/>
    <n v="3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x v="433"/>
    <n v="15.984000000000002"/>
    <n v="2"/>
    <n v="0.2"/>
    <n v="1.1988000000000003"/>
    <x v="1"/>
    <s v="Mar"/>
    <n v="3"/>
    <n v="7.5000000000000011E-2"/>
    <n v="2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x v="1035"/>
    <n v="10.272000000000002"/>
    <n v="3"/>
    <n v="0.2"/>
    <n v="1.1555999999999984"/>
    <x v="3"/>
    <s v="May"/>
    <n v="5"/>
    <n v="0.11249999999999982"/>
    <n v="7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n v="0.2"/>
    <n v="6.1792000000000016"/>
    <x v="3"/>
    <s v="Nov"/>
    <n v="11"/>
    <n v="0.10000000000000002"/>
    <n v="6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x v="712"/>
    <n v="205.99919999999997"/>
    <n v="3"/>
    <n v="0.32"/>
    <n v="-27.264600000000016"/>
    <x v="3"/>
    <s v="Nov"/>
    <n v="11"/>
    <n v="-0.13235294117647067"/>
    <n v="6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n v="0.2"/>
    <n v="4.1147999999999998"/>
    <x v="0"/>
    <s v="Sep"/>
    <n v="9"/>
    <n v="0.33749999999999997"/>
    <n v="3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n v="0.2"/>
    <n v="8.7168000000000063"/>
    <x v="0"/>
    <s v="Sep"/>
    <n v="9"/>
    <n v="0.10000000000000006"/>
    <n v="3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n v="0.2"/>
    <n v="8.3328000000000024"/>
    <x v="0"/>
    <s v="Sep"/>
    <n v="9"/>
    <n v="0.26250000000000007"/>
    <n v="3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x v="480"/>
    <n v="132.22400000000002"/>
    <n v="4"/>
    <n v="0.2"/>
    <n v="-18.180799999999998"/>
    <x v="0"/>
    <s v="Feb"/>
    <n v="2"/>
    <n v="-0.13749999999999996"/>
    <n v="5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n v="0"/>
    <n v="48.539199999999994"/>
    <x v="1"/>
    <s v="Mar"/>
    <n v="3"/>
    <n v="0.45999999999999996"/>
    <n v="4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n v="0"/>
    <n v="15.633199999999988"/>
    <x v="1"/>
    <s v="Mar"/>
    <n v="3"/>
    <n v="0.16999999999999987"/>
    <n v="4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n v="0.2"/>
    <n v="185.99699999999984"/>
    <x v="1"/>
    <s v="Mar"/>
    <n v="3"/>
    <n v="0.12499999999999989"/>
    <n v="4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n v="0"/>
    <n v="9.3312000000000008"/>
    <x v="1"/>
    <s v="Jul"/>
    <n v="7"/>
    <n v="0.48000000000000004"/>
    <n v="1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n v="0.2"/>
    <n v="-0.7295000000000007"/>
    <x v="1"/>
    <s v="Jun"/>
    <n v="6"/>
    <n v="-6.2500000000000056E-2"/>
    <n v="2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n v="0"/>
    <n v="78.388800000000003"/>
    <x v="2"/>
    <s v="Nov"/>
    <n v="11"/>
    <n v="0.28000000000000003"/>
    <n v="0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n v="0.2"/>
    <n v="4.6806000000000001"/>
    <x v="2"/>
    <s v="Nov"/>
    <n v="11"/>
    <n v="0.36249999999999999"/>
    <n v="0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n v="0.2"/>
    <n v="5.767199999999999"/>
    <x v="2"/>
    <s v="Nov"/>
    <n v="11"/>
    <n v="0.33749999999999991"/>
    <n v="0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x v="322"/>
    <n v="93.149999999999991"/>
    <n v="9"/>
    <n v="0"/>
    <n v="44.712000000000003"/>
    <x v="2"/>
    <s v="Nov"/>
    <n v="11"/>
    <n v="0.48000000000000009"/>
    <n v="0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n v="0"/>
    <n v="5.6448"/>
    <x v="2"/>
    <s v="Nov"/>
    <n v="11"/>
    <n v="0.49000000000000005"/>
    <n v="0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n v="0"/>
    <n v="4.7724000000000046"/>
    <x v="3"/>
    <s v="May"/>
    <n v="5"/>
    <n v="2.0000000000000018E-2"/>
    <n v="6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n v="0"/>
    <n v="2.0979000000000001"/>
    <x v="3"/>
    <s v="May"/>
    <n v="5"/>
    <n v="0.27"/>
    <n v="6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n v="0.2"/>
    <n v="-10.705500000000043"/>
    <x v="3"/>
    <s v="May"/>
    <n v="5"/>
    <n v="-3.7500000000000151E-2"/>
    <n v="6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x v="1108"/>
    <n v="19.168000000000003"/>
    <n v="4"/>
    <n v="0.2"/>
    <n v="6.4691999999999998"/>
    <x v="3"/>
    <s v="May"/>
    <n v="5"/>
    <n v="0.33749999999999997"/>
    <n v="6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x v="923"/>
    <n v="26.136000000000003"/>
    <n v="3"/>
    <n v="0.2"/>
    <n v="1.9602000000000004"/>
    <x v="2"/>
    <s v="May"/>
    <n v="5"/>
    <n v="7.5000000000000011E-2"/>
    <n v="0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n v="0"/>
    <n v="201.31199999999998"/>
    <x v="3"/>
    <s v="Sep"/>
    <n v="9"/>
    <n v="0.48"/>
    <n v="3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n v="0.1"/>
    <n v="14.124599999999999"/>
    <x v="3"/>
    <s v="Sep"/>
    <n v="9"/>
    <n v="0.15555555555555553"/>
    <n v="3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n v="0.1"/>
    <n v="-8.0784000000000198"/>
    <x v="3"/>
    <s v="Sep"/>
    <n v="9"/>
    <n v="-4.444444444444455E-2"/>
    <n v="3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n v="0"/>
    <n v="2.2239999999999998"/>
    <x v="3"/>
    <s v="Sep"/>
    <n v="9"/>
    <n v="0.39999999999999997"/>
    <n v="3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n v="0"/>
    <n v="104.75279999999998"/>
    <x v="0"/>
    <s v="Dec"/>
    <n v="12"/>
    <n v="0.17999999999999997"/>
    <n v="4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n v="0"/>
    <n v="8.0945999999999998"/>
    <x v="0"/>
    <s v="Dec"/>
    <n v="12"/>
    <n v="0.26999999999999996"/>
    <n v="4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n v="0"/>
    <n v="176.78640000000001"/>
    <x v="1"/>
    <s v="Jul"/>
    <n v="7"/>
    <n v="0.34"/>
    <n v="4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n v="0.2"/>
    <n v="2.0358000000000001"/>
    <x v="0"/>
    <s v="Jul"/>
    <n v="7"/>
    <n v="0.32500000000000001"/>
    <n v="5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n v="0.2"/>
    <n v="0"/>
    <x v="0"/>
    <s v="Jul"/>
    <n v="7"/>
    <n v="0"/>
    <n v="5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n v="0.7"/>
    <n v="-42.799999999999983"/>
    <x v="1"/>
    <s v="Jun"/>
    <n v="6"/>
    <n v="-0.66666666666666641"/>
    <n v="7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n v="0.7"/>
    <n v="-26.963999999999999"/>
    <x v="1"/>
    <s v="Jun"/>
    <n v="6"/>
    <n v="-0.7"/>
    <n v="7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n v="0.2"/>
    <n v="-8.1674999999999933"/>
    <x v="1"/>
    <s v="Jun"/>
    <n v="6"/>
    <n v="-0.11249999999999992"/>
    <n v="7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n v="0.2"/>
    <n v="5.7568000000000019"/>
    <x v="3"/>
    <s v="Nov"/>
    <n v="11"/>
    <n v="0.10000000000000003"/>
    <n v="6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x v="1753"/>
    <n v="83.699999999999989"/>
    <n v="5"/>
    <n v="0"/>
    <n v="3.3479999999999954"/>
    <x v="1"/>
    <s v="Mar"/>
    <n v="3"/>
    <n v="3.9999999999999952E-2"/>
    <n v="7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x v="1178"/>
    <n v="32.400000000000006"/>
    <n v="5"/>
    <n v="0"/>
    <n v="15.552000000000001"/>
    <x v="1"/>
    <s v="Sep"/>
    <n v="9"/>
    <n v="0.48"/>
    <n v="4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n v="0"/>
    <n v="11.035399999999996"/>
    <x v="1"/>
    <s v="Sep"/>
    <n v="9"/>
    <n v="0.22999999999999993"/>
    <n v="4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7"/>
    <n v="4"/>
    <n v="0.2"/>
    <n v="51.995999999999981"/>
    <x v="1"/>
    <s v="Nov"/>
    <n v="11"/>
    <n v="0.12499999999999993"/>
    <n v="4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n v="0"/>
    <n v="6.097999999999999"/>
    <x v="1"/>
    <s v="Nov"/>
    <n v="11"/>
    <n v="1.9999999999999997E-2"/>
    <n v="4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n v="0"/>
    <n v="29.145599999999995"/>
    <x v="1"/>
    <s v="Nov"/>
    <n v="11"/>
    <n v="0.36"/>
    <n v="4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n v="0"/>
    <n v="54.404699999999963"/>
    <x v="1"/>
    <s v="Nov"/>
    <n v="11"/>
    <n v="6.9999999999999951E-2"/>
    <n v="4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x v="981"/>
    <n v="32.400000000000006"/>
    <n v="5"/>
    <n v="0"/>
    <n v="15.552000000000001"/>
    <x v="1"/>
    <s v="Nov"/>
    <n v="11"/>
    <n v="0.48"/>
    <n v="4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x v="893"/>
    <n v="225.56799999999998"/>
    <n v="2"/>
    <n v="0.2"/>
    <n v="2.8195999999999799"/>
    <x v="1"/>
    <s v="Nov"/>
    <n v="11"/>
    <n v="1.2499999999999912E-2"/>
    <n v="4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x v="1110"/>
    <n v="36.599999999999994"/>
    <n v="3"/>
    <n v="0"/>
    <n v="15.372000000000002"/>
    <x v="1"/>
    <s v="Nov"/>
    <n v="11"/>
    <n v="0.4200000000000001"/>
    <n v="4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n v="0"/>
    <n v="178.90999999999997"/>
    <x v="1"/>
    <s v="Nov"/>
    <n v="11"/>
    <n v="0.24999999999999997"/>
    <n v="4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n v="0"/>
    <n v="143.19179999999994"/>
    <x v="1"/>
    <s v="Nov"/>
    <n v="11"/>
    <n v="0.17999999999999994"/>
    <n v="4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n v="0"/>
    <n v="274.995"/>
    <x v="1"/>
    <s v="Nov"/>
    <n v="11"/>
    <n v="0.5"/>
    <n v="4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n v="0"/>
    <n v="34.389600000000002"/>
    <x v="1"/>
    <s v="Nov"/>
    <n v="11"/>
    <n v="0.45999999999999996"/>
    <n v="4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n v="0"/>
    <n v="12.856800000000002"/>
    <x v="1"/>
    <s v="Nov"/>
    <n v="11"/>
    <n v="0.44000000000000006"/>
    <n v="4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n v="0"/>
    <n v="4.7236000000000002"/>
    <x v="2"/>
    <s v="Sep"/>
    <n v="9"/>
    <n v="0.49"/>
    <n v="4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x v="1183"/>
    <n v="33.488000000000007"/>
    <n v="7"/>
    <n v="0.2"/>
    <n v="-1.2558000000000051"/>
    <x v="1"/>
    <s v="Aug"/>
    <n v="8"/>
    <n v="-3.7500000000000144E-2"/>
    <n v="6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x v="1498"/>
    <n v="23.04"/>
    <n v="3"/>
    <n v="0.2"/>
    <n v="-4.895999999999999"/>
    <x v="1"/>
    <s v="Aug"/>
    <n v="8"/>
    <n v="-0.21249999999999997"/>
    <n v="6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x v="1267"/>
    <n v="1.3619999999999997"/>
    <n v="1"/>
    <n v="0.8"/>
    <n v="-2.1792000000000007"/>
    <x v="1"/>
    <s v="Aug"/>
    <n v="8"/>
    <n v="-1.600000000000001"/>
    <n v="6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x v="1240"/>
    <n v="14.76"/>
    <n v="5"/>
    <n v="0.6"/>
    <n v="-11.439000000000004"/>
    <x v="1"/>
    <s v="Aug"/>
    <n v="8"/>
    <n v="-0.77500000000000024"/>
    <n v="6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x v="1593"/>
    <n v="239.66599999999997"/>
    <n v="2"/>
    <n v="0.15"/>
    <n v="14.097999999999999"/>
    <x v="3"/>
    <s v="Sep"/>
    <n v="9"/>
    <n v="5.8823529411764712E-2"/>
    <n v="4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n v="0"/>
    <n v="45.293999999999983"/>
    <x v="1"/>
    <s v="Nov"/>
    <n v="11"/>
    <n v="0.14999999999999997"/>
    <n v="7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x v="1039"/>
    <n v="7.9680000000000009"/>
    <n v="2"/>
    <n v="0.2"/>
    <n v="2.8884000000000007"/>
    <x v="1"/>
    <s v="Apr"/>
    <n v="4"/>
    <n v="0.36250000000000004"/>
    <n v="5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n v="0"/>
    <n v="53.860799999999998"/>
    <x v="0"/>
    <s v="May"/>
    <n v="5"/>
    <n v="0.49"/>
    <n v="3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n v="0"/>
    <n v="9.3312000000000008"/>
    <x v="0"/>
    <s v="May"/>
    <n v="5"/>
    <n v="0.48000000000000004"/>
    <n v="3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n v="0"/>
    <n v="4.3524000000000003"/>
    <x v="0"/>
    <s v="May"/>
    <n v="5"/>
    <n v="0.39"/>
    <n v="3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n v="0"/>
    <n v="22.251600000000003"/>
    <x v="2"/>
    <s v="Aug"/>
    <n v="8"/>
    <n v="0.28000000000000003"/>
    <n v="2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n v="0"/>
    <n v="2.0064000000000002"/>
    <x v="2"/>
    <s v="Aug"/>
    <n v="8"/>
    <n v="0.44000000000000006"/>
    <n v="2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n v="0"/>
    <n v="294.67100000000005"/>
    <x v="2"/>
    <s v="Aug"/>
    <n v="8"/>
    <n v="0.26000000000000006"/>
    <n v="2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n v="0.2"/>
    <n v="0.58399999999999985"/>
    <x v="0"/>
    <s v="Jan"/>
    <n v="1"/>
    <n v="0.12499999999999997"/>
    <n v="4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x v="912"/>
    <n v="104.58000000000001"/>
    <n v="6"/>
    <n v="0.7"/>
    <n v="-80.178000000000026"/>
    <x v="0"/>
    <s v="Jan"/>
    <n v="1"/>
    <n v="-0.76666666666666683"/>
    <n v="4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x v="445"/>
    <n v="1603.1360000000002"/>
    <n v="4"/>
    <n v="0.2"/>
    <n v="100.19599999999997"/>
    <x v="0"/>
    <s v="Nov"/>
    <n v="11"/>
    <n v="6.2499999999999972E-2"/>
    <n v="5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x v="1733"/>
    <n v="1293.4879999999998"/>
    <n v="7"/>
    <n v="0.2"/>
    <n v="80.843000000000075"/>
    <x v="0"/>
    <s v="Jun"/>
    <n v="6"/>
    <n v="6.2500000000000069E-2"/>
    <n v="0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x v="101"/>
    <n v="127.94999999999999"/>
    <n v="3"/>
    <n v="0"/>
    <n v="21.751499999999986"/>
    <x v="0"/>
    <s v="Sep"/>
    <n v="9"/>
    <n v="0.1699999999999999"/>
    <n v="4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n v="0"/>
    <n v="16.732800000000005"/>
    <x v="3"/>
    <s v="Mar"/>
    <n v="3"/>
    <n v="0.28000000000000008"/>
    <n v="4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n v="0"/>
    <n v="54.04"/>
    <x v="3"/>
    <s v="Jun"/>
    <n v="6"/>
    <n v="0.5"/>
    <n v="0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x v="1296"/>
    <n v="9.5400000000000009"/>
    <n v="3"/>
    <n v="0"/>
    <n v="4.3883999999999999"/>
    <x v="3"/>
    <s v="Jun"/>
    <n v="6"/>
    <n v="0.45999999999999996"/>
    <n v="0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n v="0.2"/>
    <n v="1.0268999999999999"/>
    <x v="1"/>
    <s v="Apr"/>
    <n v="4"/>
    <n v="8.7499999999999994E-2"/>
    <n v="2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x v="669"/>
    <n v="447.85999999999996"/>
    <n v="7"/>
    <n v="0"/>
    <n v="219.45140000000001"/>
    <x v="2"/>
    <s v="May"/>
    <n v="5"/>
    <n v="0.49000000000000005"/>
    <n v="5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n v="0"/>
    <n v="8.7906000000000013"/>
    <x v="2"/>
    <s v="May"/>
    <n v="5"/>
    <n v="0.49000000000000005"/>
    <n v="5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n v="0"/>
    <n v="68.846399999999988"/>
    <x v="2"/>
    <s v="May"/>
    <n v="5"/>
    <n v="0.27999999999999997"/>
    <n v="5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n v="0"/>
    <n v="92.236799999999988"/>
    <x v="0"/>
    <s v="Sep"/>
    <n v="9"/>
    <n v="0.47999999999999993"/>
    <n v="6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x v="445"/>
    <n v="801.5680000000001"/>
    <n v="2"/>
    <n v="0.2"/>
    <n v="50.097999999999985"/>
    <x v="0"/>
    <s v="Sep"/>
    <n v="9"/>
    <n v="6.2499999999999972E-2"/>
    <n v="4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n v="0"/>
    <n v="180.76590000000002"/>
    <x v="0"/>
    <s v="Sep"/>
    <n v="9"/>
    <n v="0.49"/>
    <n v="4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n v="0.2"/>
    <n v="-99.621900000000068"/>
    <x v="0"/>
    <s v="Sep"/>
    <n v="9"/>
    <n v="-0.11250000000000007"/>
    <n v="4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n v="0"/>
    <n v="7.352800000000002"/>
    <x v="0"/>
    <s v="Mar"/>
    <n v="3"/>
    <n v="0.26000000000000006"/>
    <n v="2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n v="0"/>
    <n v="196.50359999999978"/>
    <x v="0"/>
    <s v="Mar"/>
    <n v="3"/>
    <n v="3.9999999999999952E-2"/>
    <n v="2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x v="945"/>
    <n v="14.352000000000002"/>
    <n v="3"/>
    <n v="0.2"/>
    <n v="5.0231999999999992"/>
    <x v="2"/>
    <s v="Oct"/>
    <n v="10"/>
    <n v="0.34999999999999992"/>
    <n v="1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n v="0"/>
    <n v="86.385600000000011"/>
    <x v="2"/>
    <s v="Oct"/>
    <n v="10"/>
    <n v="0.48000000000000004"/>
    <n v="1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n v="0"/>
    <n v="11.117599999999999"/>
    <x v="3"/>
    <s v="Oct"/>
    <n v="10"/>
    <n v="0.26"/>
    <n v="3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n v="0"/>
    <n v="21.012799999999999"/>
    <x v="1"/>
    <s v="May"/>
    <n v="5"/>
    <n v="0.45999999999999996"/>
    <n v="5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n v="0"/>
    <n v="11.778199999999998"/>
    <x v="0"/>
    <s v="Apr"/>
    <n v="4"/>
    <n v="0.47"/>
    <n v="3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n v="0.2"/>
    <n v="13.451199999999996"/>
    <x v="0"/>
    <s v="Nov"/>
    <n v="11"/>
    <n v="0.34999999999999987"/>
    <n v="5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n v="0.2"/>
    <n v="1.6175999999999986"/>
    <x v="0"/>
    <s v="Nov"/>
    <n v="11"/>
    <n v="7.4999999999999928E-2"/>
    <n v="5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x v="152"/>
    <n v="81.576000000000008"/>
    <n v="3"/>
    <n v="0.2"/>
    <n v="2.0393999999999934"/>
    <x v="0"/>
    <s v="Nov"/>
    <n v="11"/>
    <n v="2.4999999999999918E-2"/>
    <n v="5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n v="0"/>
    <n v="1.3621999999999999"/>
    <x v="3"/>
    <s v="Sep"/>
    <n v="9"/>
    <n v="0.49"/>
    <n v="4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n v="0"/>
    <n v="23.968799999999998"/>
    <x v="3"/>
    <s v="Sep"/>
    <n v="9"/>
    <n v="0.23999999999999996"/>
    <n v="5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x v="1749"/>
    <n v="44.400000000000006"/>
    <n v="3"/>
    <n v="0"/>
    <n v="22.200000000000003"/>
    <x v="2"/>
    <s v="Nov"/>
    <n v="11"/>
    <n v="0.5"/>
    <n v="7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x v="33"/>
    <n v="21.400000000000002"/>
    <n v="5"/>
    <n v="0"/>
    <n v="9.629999999999999"/>
    <x v="2"/>
    <s v="Nov"/>
    <n v="11"/>
    <n v="0.4499999999999999"/>
    <n v="7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n v="0"/>
    <n v="22.047199999999997"/>
    <x v="0"/>
    <s v="Apr"/>
    <n v="4"/>
    <n v="0.30999999999999994"/>
    <n v="6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n v="0"/>
    <n v="124.7808"/>
    <x v="0"/>
    <s v="Apr"/>
    <n v="4"/>
    <n v="0.48000000000000004"/>
    <n v="6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n v="0"/>
    <n v="4.8899999999999997"/>
    <x v="3"/>
    <s v="Jan"/>
    <n v="1"/>
    <n v="0.5"/>
    <n v="4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n v="0.2"/>
    <n v="7.5599999999999987"/>
    <x v="1"/>
    <s v="Nov"/>
    <n v="11"/>
    <n v="0.31249999999999994"/>
    <n v="4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n v="0"/>
    <n v="10.4148"/>
    <x v="0"/>
    <s v="Nov"/>
    <n v="11"/>
    <n v="0.33"/>
    <n v="5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n v="0"/>
    <n v="28.171799999999998"/>
    <x v="3"/>
    <s v="Nov"/>
    <n v="11"/>
    <n v="0.47"/>
    <n v="0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n v="0"/>
    <n v="22.226399999999998"/>
    <x v="3"/>
    <s v="Nov"/>
    <n v="11"/>
    <n v="0.49"/>
    <n v="0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x v="1701"/>
    <n v="26.400000000000002"/>
    <n v="5"/>
    <n v="0"/>
    <n v="12.672000000000001"/>
    <x v="3"/>
    <s v="Nov"/>
    <n v="11"/>
    <n v="0.48"/>
    <n v="0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n v="0"/>
    <n v="19.872"/>
    <x v="3"/>
    <s v="Nov"/>
    <n v="11"/>
    <n v="0.48000000000000004"/>
    <n v="0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n v="0"/>
    <n v="1.0169999999999995"/>
    <x v="3"/>
    <s v="Nov"/>
    <n v="11"/>
    <n v="5.999999999999997E-2"/>
    <n v="0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n v="0.2"/>
    <n v="9.2639999999999993"/>
    <x v="0"/>
    <s v="Dec"/>
    <n v="12"/>
    <n v="0.37499999999999994"/>
    <n v="5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x v="934"/>
    <n v="59.699999999999996"/>
    <n v="3"/>
    <n v="0"/>
    <n v="26.864999999999995"/>
    <x v="0"/>
    <s v="Dec"/>
    <n v="12"/>
    <n v="0.44999999999999996"/>
    <n v="5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n v="0"/>
    <n v="5.6627999999999998"/>
    <x v="0"/>
    <s v="Dec"/>
    <n v="12"/>
    <n v="0.39"/>
    <n v="5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n v="0.2"/>
    <n v="33.8598"/>
    <x v="0"/>
    <s v="Dec"/>
    <n v="12"/>
    <n v="0.32500000000000001"/>
    <n v="5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n v="0"/>
    <n v="13.028400000000001"/>
    <x v="0"/>
    <s v="Dec"/>
    <n v="12"/>
    <n v="0.28000000000000003"/>
    <n v="5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n v="0"/>
    <n v="6.63"/>
    <x v="2"/>
    <s v="Aug"/>
    <n v="8"/>
    <n v="0.26"/>
    <n v="2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n v="0"/>
    <n v="1.0429999999999984"/>
    <x v="1"/>
    <s v="Sep"/>
    <n v="9"/>
    <n v="6.9999999999999896E-2"/>
    <n v="6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n v="0"/>
    <n v="41.223699999999994"/>
    <x v="1"/>
    <s v="Sep"/>
    <n v="9"/>
    <n v="0.47"/>
    <n v="6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n v="0.1"/>
    <n v="8.8783999999999956"/>
    <x v="1"/>
    <s v="Sep"/>
    <n v="9"/>
    <n v="4.4444444444444418E-2"/>
    <n v="6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n v="0"/>
    <n v="27.433999999999997"/>
    <x v="1"/>
    <s v="Sep"/>
    <n v="9"/>
    <n v="0.28999999999999998"/>
    <n v="6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x v="26"/>
    <n v="4228.7040000000006"/>
    <n v="6"/>
    <n v="0.2"/>
    <n v="158.57639999999992"/>
    <x v="1"/>
    <s v="Sep"/>
    <n v="9"/>
    <n v="3.7499999999999978E-2"/>
    <n v="6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x v="1232"/>
    <n v="2003.9200000000003"/>
    <n v="5"/>
    <n v="0.2"/>
    <n v="-25.049000000000149"/>
    <x v="1"/>
    <s v="Sep"/>
    <n v="9"/>
    <n v="-1.2500000000000072E-2"/>
    <n v="6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x v="599"/>
    <n v="209.96999999999997"/>
    <n v="3"/>
    <n v="0"/>
    <n v="58.791600000000003"/>
    <x v="1"/>
    <s v="Sep"/>
    <n v="9"/>
    <n v="0.28000000000000003"/>
    <n v="6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n v="0"/>
    <n v="217.76699999999994"/>
    <x v="1"/>
    <s v="Sep"/>
    <n v="9"/>
    <n v="0.3299999999999999"/>
    <n v="6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n v="0"/>
    <n v="53.260799999999996"/>
    <x v="1"/>
    <s v="Sep"/>
    <n v="9"/>
    <n v="0.48"/>
    <n v="6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n v="0"/>
    <n v="1.3559999999999945"/>
    <x v="1"/>
    <s v="Sep"/>
    <n v="9"/>
    <n v="1.9999999999999921E-2"/>
    <n v="6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n v="0.4"/>
    <n v="-120.05080000000007"/>
    <x v="0"/>
    <s v="Nov"/>
    <n v="11"/>
    <n v="-0.38333333333333358"/>
    <n v="4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x v="1224"/>
    <n v="22.959999999999997"/>
    <n v="7"/>
    <n v="0"/>
    <n v="6.6583999999999968"/>
    <x v="3"/>
    <s v="Nov"/>
    <n v="11"/>
    <n v="0.28999999999999987"/>
    <n v="3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n v="0"/>
    <n v="362.83500000000004"/>
    <x v="3"/>
    <s v="Jun"/>
    <n v="6"/>
    <n v="0.33"/>
    <n v="5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n v="0"/>
    <n v="316.13920000000007"/>
    <x v="2"/>
    <s v="Apr"/>
    <n v="4"/>
    <n v="0.26000000000000006"/>
    <n v="4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n v="0"/>
    <n v="3.4356999999999998"/>
    <x v="2"/>
    <s v="Oct"/>
    <n v="10"/>
    <n v="0.47"/>
    <n v="4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n v="0"/>
    <n v="3.9248000000000003"/>
    <x v="2"/>
    <s v="Oct"/>
    <n v="10"/>
    <n v="0.44000000000000006"/>
    <n v="4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x v="672"/>
    <n v="87.210000000000008"/>
    <n v="3"/>
    <n v="0.5"/>
    <n v="-45.349200000000003"/>
    <x v="3"/>
    <s v="Jul"/>
    <n v="7"/>
    <n v="-0.52"/>
    <n v="2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x v="260"/>
    <n v="15.552000000000003"/>
    <n v="3"/>
    <n v="0.2"/>
    <n v="5.4432"/>
    <x v="3"/>
    <s v="Jul"/>
    <n v="7"/>
    <n v="0.34999999999999992"/>
    <n v="2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x v="432"/>
    <n v="683.98799999999994"/>
    <n v="2"/>
    <n v="0.4"/>
    <n v="-113.9980000000001"/>
    <x v="3"/>
    <s v="Jul"/>
    <n v="7"/>
    <n v="-0.16666666666666682"/>
    <n v="2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x v="1415"/>
    <n v="13.392000000000001"/>
    <n v="3"/>
    <n v="0.2"/>
    <n v="1.0044"/>
    <x v="3"/>
    <s v="Jul"/>
    <n v="7"/>
    <n v="7.4999999999999983E-2"/>
    <n v="2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x v="1683"/>
    <n v="16.776000000000003"/>
    <n v="3"/>
    <n v="0.2"/>
    <n v="4.8231000000000002"/>
    <x v="3"/>
    <s v="Jul"/>
    <n v="7"/>
    <n v="0.28749999999999998"/>
    <n v="2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n v="0.2"/>
    <n v="85.786999999999949"/>
    <x v="3"/>
    <s v="Jul"/>
    <n v="7"/>
    <n v="0.16249999999999992"/>
    <n v="2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n v="0"/>
    <n v="8.6359999999999992"/>
    <x v="0"/>
    <s v="Jul"/>
    <n v="7"/>
    <n v="0.33999999999999997"/>
    <n v="0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x v="1177"/>
    <n v="177.48000000000002"/>
    <n v="3"/>
    <n v="0.2"/>
    <n v="19.966499999999982"/>
    <x v="0"/>
    <s v="Jul"/>
    <n v="7"/>
    <n v="0.11249999999999989"/>
    <n v="0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n v="0.2"/>
    <n v="8.9969999999999892"/>
    <x v="0"/>
    <s v="Jul"/>
    <n v="7"/>
    <n v="0.12499999999999985"/>
    <n v="0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n v="0.2"/>
    <n v="9.5991999999999997"/>
    <x v="3"/>
    <s v="May"/>
    <n v="5"/>
    <n v="9.9999999999999992E-2"/>
    <n v="6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x v="1709"/>
    <n v="13.216000000000001"/>
    <n v="4"/>
    <n v="0.2"/>
    <n v="4.2951999999999995"/>
    <x v="3"/>
    <s v="May"/>
    <n v="5"/>
    <n v="0.32499999999999996"/>
    <n v="6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x v="478"/>
    <n v="435.84000000000003"/>
    <n v="12"/>
    <n v="0"/>
    <n v="130.75199999999995"/>
    <x v="3"/>
    <s v="Oct"/>
    <n v="10"/>
    <n v="0.29999999999999988"/>
    <n v="2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n v="0"/>
    <n v="1.5876000000000001"/>
    <x v="3"/>
    <s v="Oct"/>
    <n v="10"/>
    <n v="0.27"/>
    <n v="2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n v="0.2"/>
    <n v="18.477200000000011"/>
    <x v="0"/>
    <s v="Aug"/>
    <n v="8"/>
    <n v="8.750000000000005E-2"/>
    <n v="7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n v="0"/>
    <n v="2.6376000000000004"/>
    <x v="2"/>
    <s v="Aug"/>
    <n v="8"/>
    <n v="0.42000000000000004"/>
    <n v="4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n v="0"/>
    <n v="30.431999999999995"/>
    <x v="2"/>
    <s v="Aug"/>
    <n v="8"/>
    <n v="0.31999999999999995"/>
    <n v="4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n v="0"/>
    <n v="12.441600000000001"/>
    <x v="2"/>
    <s v="Aug"/>
    <n v="8"/>
    <n v="0.48000000000000004"/>
    <n v="4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n v="0"/>
    <n v="13.186800000000005"/>
    <x v="2"/>
    <s v="Aug"/>
    <n v="8"/>
    <n v="0.27000000000000007"/>
    <n v="4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n v="0"/>
    <n v="12.690999999999999"/>
    <x v="1"/>
    <s v="Sep"/>
    <n v="9"/>
    <n v="0.49"/>
    <n v="4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n v="0"/>
    <n v="19.6328"/>
    <x v="3"/>
    <s v="Mar"/>
    <n v="3"/>
    <n v="0.46"/>
    <n v="0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x v="409"/>
    <n v="299.96999999999997"/>
    <n v="3"/>
    <n v="0"/>
    <n v="125.98740000000001"/>
    <x v="3"/>
    <s v="Mar"/>
    <n v="3"/>
    <n v="0.4200000000000001"/>
    <n v="0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n v="0"/>
    <n v="78.671999999999997"/>
    <x v="3"/>
    <s v="Mar"/>
    <n v="3"/>
    <n v="0.3"/>
    <n v="0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n v="0"/>
    <n v="112.49279999999999"/>
    <x v="3"/>
    <s v="Mar"/>
    <n v="3"/>
    <n v="0.47999999999999993"/>
    <n v="0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x v="1759"/>
    <n v="20.736000000000004"/>
    <n v="4"/>
    <n v="0.2"/>
    <n v="7.2576000000000001"/>
    <x v="3"/>
    <s v="Apr"/>
    <n v="4"/>
    <n v="0.34999999999999992"/>
    <n v="6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n v="0"/>
    <n v="2.9400000000000004"/>
    <x v="2"/>
    <s v="Mar"/>
    <n v="3"/>
    <n v="0.28000000000000003"/>
    <n v="1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x v="1430"/>
    <n v="23.968000000000004"/>
    <n v="2"/>
    <n v="0.2"/>
    <n v="7.7896000000000001"/>
    <x v="2"/>
    <s v="Nov"/>
    <n v="11"/>
    <n v="0.32499999999999996"/>
    <n v="4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n v="0.5"/>
    <n v="-250.54079999999999"/>
    <x v="2"/>
    <s v="Nov"/>
    <n v="11"/>
    <n v="-0.47999999999999993"/>
    <n v="4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n v="0"/>
    <n v="6.7655000000000598"/>
    <x v="0"/>
    <s v="Mar"/>
    <n v="3"/>
    <n v="1.0000000000000089E-2"/>
    <n v="3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n v="0"/>
    <n v="40.274000000000001"/>
    <x v="0"/>
    <s v="Mar"/>
    <n v="3"/>
    <n v="0.26"/>
    <n v="3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n v="0"/>
    <n v="14.974399999999999"/>
    <x v="0"/>
    <s v="Mar"/>
    <n v="3"/>
    <n v="0.49"/>
    <n v="3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x v="623"/>
    <n v="770.35200000000009"/>
    <n v="3"/>
    <n v="0.2"/>
    <n v="77.035199999999975"/>
    <x v="0"/>
    <s v="Mar"/>
    <n v="3"/>
    <n v="9.999999999999995E-2"/>
    <n v="3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n v="0"/>
    <n v="6.5471999999999984"/>
    <x v="3"/>
    <s v="Feb"/>
    <n v="2"/>
    <n v="0.30999999999999989"/>
    <n v="5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n v="0.2"/>
    <n v="57.592799999999983"/>
    <x v="2"/>
    <s v="Nov"/>
    <n v="11"/>
    <n v="9.9999999999999964E-2"/>
    <n v="2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n v="0"/>
    <n v="2.0228000000000002"/>
    <x v="2"/>
    <s v="Nov"/>
    <n v="11"/>
    <n v="0.26"/>
    <n v="2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n v="0"/>
    <n v="55.763999999999996"/>
    <x v="2"/>
    <s v="Nov"/>
    <n v="11"/>
    <n v="0.44999999999999996"/>
    <n v="2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n v="0"/>
    <n v="5.1659999999999986"/>
    <x v="3"/>
    <s v="Aug"/>
    <n v="8"/>
    <n v="0.29999999999999993"/>
    <n v="5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n v="0"/>
    <n v="63.436800000000005"/>
    <x v="3"/>
    <s v="Aug"/>
    <n v="8"/>
    <n v="0.28000000000000003"/>
    <n v="5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n v="0.2"/>
    <n v="10.787999999999997"/>
    <x v="3"/>
    <s v="Aug"/>
    <n v="8"/>
    <n v="9.9999999999999978E-2"/>
    <n v="5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n v="0"/>
    <n v="40.170200000000001"/>
    <x v="0"/>
    <s v="Jan"/>
    <n v="1"/>
    <n v="0.49"/>
    <n v="2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n v="0"/>
    <n v="50.327999999999996"/>
    <x v="2"/>
    <s v="Jul"/>
    <n v="7"/>
    <n v="0.48"/>
    <n v="2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n v="0.2"/>
    <n v="3.1551999999999998"/>
    <x v="2"/>
    <s v="Jul"/>
    <n v="7"/>
    <n v="0.36249999999999993"/>
    <n v="2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n v="0"/>
    <n v="9.7608000000000015"/>
    <x v="2"/>
    <s v="Jul"/>
    <n v="7"/>
    <n v="0.49000000000000005"/>
    <n v="2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x v="613"/>
    <n v="43.019999999999996"/>
    <n v="3"/>
    <n v="0"/>
    <n v="15.4872"/>
    <x v="2"/>
    <s v="Jul"/>
    <n v="7"/>
    <n v="0.36000000000000004"/>
    <n v="2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x v="787"/>
    <n v="240.78400000000002"/>
    <n v="1"/>
    <n v="0.2"/>
    <n v="30.097999999999978"/>
    <x v="3"/>
    <s v="Feb"/>
    <n v="2"/>
    <n v="0.1249999999999999"/>
    <n v="5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n v="0"/>
    <n v="124.48799999999994"/>
    <x v="1"/>
    <s v="Dec"/>
    <n v="12"/>
    <n v="0.29999999999999988"/>
    <n v="4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n v="0.2"/>
    <n v="-67.851000000000028"/>
    <x v="0"/>
    <s v="Oct"/>
    <n v="10"/>
    <n v="-0.17500000000000007"/>
    <n v="5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n v="0"/>
    <n v="93.698800000000006"/>
    <x v="3"/>
    <s v="Jul"/>
    <n v="7"/>
    <n v="0.26"/>
    <n v="4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n v="0"/>
    <n v="6.2375999999999996"/>
    <x v="3"/>
    <s v="Jul"/>
    <n v="7"/>
    <n v="0.45999999999999996"/>
    <n v="4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n v="0.2"/>
    <n v="34.5"/>
    <x v="3"/>
    <s v="Apr"/>
    <n v="4"/>
    <n v="6.25E-2"/>
    <n v="1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x v="832"/>
    <n v="429.90000000000003"/>
    <n v="5"/>
    <n v="0"/>
    <n v="111.77400000000003"/>
    <x v="2"/>
    <s v="Sep"/>
    <n v="9"/>
    <n v="0.26000000000000006"/>
    <n v="6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n v="0"/>
    <n v="15.3888"/>
    <x v="2"/>
    <s v="Sep"/>
    <n v="9"/>
    <n v="0.48"/>
    <n v="6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n v="0"/>
    <n v="45.348800000000011"/>
    <x v="2"/>
    <s v="Sep"/>
    <n v="9"/>
    <n v="0.28000000000000008"/>
    <n v="6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n v="0"/>
    <n v="5.7593999999999976"/>
    <x v="2"/>
    <s v="Sep"/>
    <n v="9"/>
    <n v="0.28999999999999987"/>
    <n v="6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n v="0"/>
    <n v="6.3504000000000005"/>
    <x v="0"/>
    <s v="Nov"/>
    <n v="11"/>
    <n v="0.49"/>
    <n v="7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x v="630"/>
    <n v="20.544000000000004"/>
    <n v="6"/>
    <n v="0.2"/>
    <n v="6.4199999999999964"/>
    <x v="3"/>
    <s v="Sep"/>
    <n v="9"/>
    <n v="0.31249999999999978"/>
    <n v="2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x v="1423"/>
    <n v="185.57999999999998"/>
    <n v="6"/>
    <n v="0"/>
    <n v="76.087800000000001"/>
    <x v="0"/>
    <s v="Jul"/>
    <n v="7"/>
    <n v="0.41000000000000003"/>
    <n v="6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n v="0"/>
    <n v="35.677599999999998"/>
    <x v="0"/>
    <s v="Jul"/>
    <n v="7"/>
    <n v="0.45999999999999996"/>
    <n v="6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n v="0"/>
    <n v="0.87919999999999732"/>
    <x v="0"/>
    <s v="Jul"/>
    <n v="7"/>
    <n v="9.999999999999969E-3"/>
    <n v="6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n v="0"/>
    <n v="120.51060000000001"/>
    <x v="0"/>
    <s v="Jul"/>
    <n v="7"/>
    <n v="0.49000000000000005"/>
    <n v="6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n v="0"/>
    <n v="4.0419999999999998"/>
    <x v="0"/>
    <s v="Jul"/>
    <n v="7"/>
    <n v="0.47"/>
    <n v="6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x v="1647"/>
    <n v="504.90000000000003"/>
    <n v="5"/>
    <n v="0"/>
    <n v="126.22500000000002"/>
    <x v="0"/>
    <s v="Jul"/>
    <n v="7"/>
    <n v="0.25000000000000006"/>
    <n v="6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x v="1164"/>
    <n v="2357.4880000000003"/>
    <n v="7"/>
    <n v="0.2"/>
    <n v="884.05799999999999"/>
    <x v="3"/>
    <s v="Sep"/>
    <n v="9"/>
    <n v="0.37499999999999994"/>
    <n v="6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n v="0.2"/>
    <n v="32.335100000000025"/>
    <x v="3"/>
    <s v="Sep"/>
    <n v="9"/>
    <n v="8.7500000000000078E-2"/>
    <n v="6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n v="0.2"/>
    <n v="-20.784600000000012"/>
    <x v="3"/>
    <s v="Sep"/>
    <n v="9"/>
    <n v="-0.11250000000000006"/>
    <n v="6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n v="0.2"/>
    <n v="-4.0599999999999987"/>
    <x v="0"/>
    <s v="Dec"/>
    <n v="12"/>
    <n v="-6.2499999999999986E-2"/>
    <n v="0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n v="0.2"/>
    <n v="1.6899999999999986"/>
    <x v="0"/>
    <s v="Dec"/>
    <n v="12"/>
    <n v="0.1249999999999999"/>
    <n v="0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x v="1576"/>
    <n v="458.42999999999995"/>
    <n v="5"/>
    <n v="0.3"/>
    <n v="-137.52900000000002"/>
    <x v="0"/>
    <s v="Dec"/>
    <n v="12"/>
    <n v="-0.3000000000000001"/>
    <n v="0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n v="0.2"/>
    <n v="24.196000000000012"/>
    <x v="0"/>
    <s v="Dec"/>
    <n v="12"/>
    <n v="6.2500000000000028E-2"/>
    <n v="0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x v="955"/>
    <n v="328.59000000000003"/>
    <n v="3"/>
    <n v="0.4"/>
    <n v="-147.8655"/>
    <x v="0"/>
    <s v="Dec"/>
    <n v="12"/>
    <n v="-0.44999999999999996"/>
    <n v="0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n v="0.2"/>
    <n v="4.2293999999999699"/>
    <x v="2"/>
    <s v="Dec"/>
    <n v="12"/>
    <n v="1.2499999999999912E-2"/>
    <n v="4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n v="0"/>
    <n v="12.441600000000001"/>
    <x v="2"/>
    <s v="Dec"/>
    <n v="12"/>
    <n v="0.48000000000000004"/>
    <n v="4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n v="0"/>
    <n v="42.025599999999997"/>
    <x v="2"/>
    <s v="Dec"/>
    <n v="12"/>
    <n v="0.45999999999999996"/>
    <n v="4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x v="1130"/>
    <n v="87.960000000000008"/>
    <n v="3"/>
    <n v="0.2"/>
    <n v="7.6965000000000039"/>
    <x v="2"/>
    <s v="Dec"/>
    <n v="12"/>
    <n v="8.7500000000000036E-2"/>
    <n v="4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n v="0.7"/>
    <n v="-4.1711999999999989"/>
    <x v="2"/>
    <s v="Dec"/>
    <n v="12"/>
    <n v="-0.79999999999999971"/>
    <n v="4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n v="0.7"/>
    <n v="-8.6057999999999986"/>
    <x v="3"/>
    <s v="Sep"/>
    <n v="9"/>
    <n v="-0.69999999999999984"/>
    <n v="6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n v="0"/>
    <n v="8.2992000000000008"/>
    <x v="3"/>
    <s v="Sep"/>
    <n v="9"/>
    <n v="0.42"/>
    <n v="4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n v="0.1"/>
    <n v="8.5371999999999968"/>
    <x v="1"/>
    <s v="Nov"/>
    <n v="11"/>
    <n v="7.7777777777777751E-2"/>
    <n v="5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x v="1285"/>
    <n v="128.85000000000002"/>
    <n v="3"/>
    <n v="0"/>
    <n v="3.8654999999999973"/>
    <x v="3"/>
    <s v="Dec"/>
    <n v="12"/>
    <n v="2.9999999999999975E-2"/>
    <n v="7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x v="101"/>
    <n v="127.94999999999999"/>
    <n v="3"/>
    <n v="0"/>
    <n v="21.751499999999986"/>
    <x v="3"/>
    <s v="Apr"/>
    <n v="4"/>
    <n v="0.1699999999999999"/>
    <n v="2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n v="0"/>
    <n v="31.519199999999998"/>
    <x v="1"/>
    <s v="Dec"/>
    <n v="12"/>
    <n v="0.46"/>
    <n v="4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n v="0"/>
    <n v="14.238599999999995"/>
    <x v="1"/>
    <s v="Dec"/>
    <n v="12"/>
    <n v="0.18999999999999995"/>
    <n v="4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x v="668"/>
    <n v="2548.5600000000004"/>
    <n v="6"/>
    <n v="0.2"/>
    <n v="286.71299999999962"/>
    <x v="1"/>
    <s v="Dec"/>
    <n v="12"/>
    <n v="0.11249999999999984"/>
    <n v="4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n v="0"/>
    <n v="122.148"/>
    <x v="1"/>
    <s v="Dec"/>
    <n v="12"/>
    <n v="0.45"/>
    <n v="4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n v="0.2"/>
    <n v="35.984999999999999"/>
    <x v="1"/>
    <s v="Dec"/>
    <n v="12"/>
    <n v="0.125"/>
    <n v="4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n v="0"/>
    <n v="7.1519999999999992"/>
    <x v="0"/>
    <s v="Mar"/>
    <n v="3"/>
    <n v="0.47999999999999993"/>
    <n v="1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n v="0.2"/>
    <n v="363.90480000000025"/>
    <x v="0"/>
    <s v="Mar"/>
    <n v="3"/>
    <n v="8.750000000000005E-2"/>
    <n v="1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n v="0"/>
    <n v="15.633199999999988"/>
    <x v="2"/>
    <s v="Apr"/>
    <n v="4"/>
    <n v="0.16999999999999987"/>
    <n v="6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n v="0"/>
    <n v="12.912900000000004"/>
    <x v="2"/>
    <s v="Apr"/>
    <n v="4"/>
    <n v="0.39000000000000012"/>
    <n v="6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n v="0"/>
    <n v="9.3312000000000008"/>
    <x v="2"/>
    <s v="Apr"/>
    <n v="4"/>
    <n v="0.48000000000000004"/>
    <n v="6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n v="0"/>
    <n v="26.630399999999998"/>
    <x v="2"/>
    <s v="Apr"/>
    <n v="4"/>
    <n v="0.48"/>
    <n v="6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x v="9"/>
    <n v="91.92"/>
    <n v="5"/>
    <n v="0.2"/>
    <n v="11.489999999999991"/>
    <x v="2"/>
    <s v="Oct"/>
    <n v="10"/>
    <n v="0.1249999999999999"/>
    <n v="5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n v="0"/>
    <n v="4.6818000000000008"/>
    <x v="0"/>
    <s v="Aug"/>
    <n v="8"/>
    <n v="0.27000000000000007"/>
    <n v="0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n v="0"/>
    <n v="15.1158"/>
    <x v="0"/>
    <s v="Aug"/>
    <n v="8"/>
    <n v="0.21"/>
    <n v="0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x v="111"/>
    <n v="7.080000000000001"/>
    <n v="3"/>
    <n v="0.2"/>
    <n v="2.4779999999999989"/>
    <x v="2"/>
    <s v="Nov"/>
    <n v="11"/>
    <n v="0.34999999999999981"/>
    <n v="4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n v="0"/>
    <n v="4.8986000000000018"/>
    <x v="3"/>
    <s v="Apr"/>
    <n v="4"/>
    <n v="7.0000000000000021E-2"/>
    <n v="3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n v="0.2"/>
    <n v="64.627199999999988"/>
    <x v="3"/>
    <s v="Aug"/>
    <n v="8"/>
    <n v="9.9999999999999978E-2"/>
    <n v="2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x v="1552"/>
    <n v="10.368000000000002"/>
    <n v="2"/>
    <n v="0.2"/>
    <n v="3.7584"/>
    <x v="3"/>
    <s v="Aug"/>
    <n v="8"/>
    <n v="0.36249999999999993"/>
    <n v="2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n v="0"/>
    <n v="0.33599999999999963"/>
    <x v="3"/>
    <s v="Feb"/>
    <n v="2"/>
    <n v="3.9999999999999952E-2"/>
    <n v="7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n v="0.2"/>
    <n v="25.185999999999996"/>
    <x v="3"/>
    <s v="Feb"/>
    <n v="2"/>
    <n v="0.35"/>
    <n v="7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n v="0.2"/>
    <n v="6.0059999999999993"/>
    <x v="0"/>
    <s v="Nov"/>
    <n v="11"/>
    <n v="0.32499999999999996"/>
    <n v="2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n v="0"/>
    <n v="2.8535999999999988"/>
    <x v="0"/>
    <s v="Nov"/>
    <n v="11"/>
    <n v="0.28999999999999987"/>
    <n v="1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n v="0.2"/>
    <n v="23.924000000000007"/>
    <x v="3"/>
    <s v="Jul"/>
    <n v="7"/>
    <n v="0.10000000000000002"/>
    <n v="0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n v="0"/>
    <n v="6.5471999999999984"/>
    <x v="0"/>
    <s v="Dec"/>
    <n v="12"/>
    <n v="0.30999999999999989"/>
    <n v="7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x v="134"/>
    <n v="54.900000000000006"/>
    <n v="5"/>
    <n v="0"/>
    <n v="15.372000000000003"/>
    <x v="3"/>
    <s v="Apr"/>
    <n v="4"/>
    <n v="0.28000000000000003"/>
    <n v="2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n v="0"/>
    <n v="5.1815999999999995"/>
    <x v="1"/>
    <s v="Dec"/>
    <n v="12"/>
    <n v="0.33999999999999997"/>
    <n v="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x v="414"/>
    <n v="19.567999999999998"/>
    <n v="2"/>
    <n v="0.8"/>
    <n v="-52.833600000000004"/>
    <x v="1"/>
    <s v="Apr"/>
    <n v="4"/>
    <n v="-2.7000000000000006"/>
    <n v="6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x v="758"/>
    <n v="310.39199999999994"/>
    <n v="4"/>
    <n v="0.8"/>
    <n v="-512.14680000000021"/>
    <x v="1"/>
    <s v="Apr"/>
    <n v="4"/>
    <n v="-1.650000000000001"/>
    <n v="6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x v="379"/>
    <n v="42.599999999999994"/>
    <n v="3"/>
    <n v="0"/>
    <n v="16.614000000000001"/>
    <x v="0"/>
    <s v="Sep"/>
    <n v="9"/>
    <n v="0.39000000000000007"/>
    <n v="4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n v="0"/>
    <n v="54.691199999999995"/>
    <x v="0"/>
    <s v="Sep"/>
    <n v="9"/>
    <n v="0.48"/>
    <n v="4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n v="0"/>
    <n v="5.1967999999999961"/>
    <x v="0"/>
    <s v="Sep"/>
    <n v="9"/>
    <n v="3.9999999999999973E-2"/>
    <n v="4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n v="0"/>
    <n v="2.5343999999999998"/>
    <x v="0"/>
    <s v="Sep"/>
    <n v="9"/>
    <n v="0.47999999999999993"/>
    <n v="4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n v="0.2"/>
    <n v="75.180000000000064"/>
    <x v="3"/>
    <s v="Sep"/>
    <n v="9"/>
    <n v="8.7500000000000064E-2"/>
    <n v="5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n v="0.2"/>
    <n v="177.19799999999998"/>
    <x v="3"/>
    <s v="Sep"/>
    <n v="9"/>
    <n v="0.35"/>
    <n v="5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x v="1093"/>
    <n v="14.368000000000002"/>
    <n v="2"/>
    <n v="0.2"/>
    <n v="3.9512"/>
    <x v="0"/>
    <s v="Feb"/>
    <n v="2"/>
    <n v="0.27499999999999997"/>
    <n v="4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n v="0.2"/>
    <n v="-35.36460000000001"/>
    <x v="3"/>
    <s v="May"/>
    <n v="5"/>
    <n v="-0.11250000000000004"/>
    <n v="5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n v="0.2"/>
    <n v="10.109400000000001"/>
    <x v="3"/>
    <s v="May"/>
    <n v="5"/>
    <n v="0.36249999999999999"/>
    <n v="5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x v="1060"/>
    <n v="238.15200000000004"/>
    <n v="3"/>
    <n v="0.2"/>
    <n v="89.306999999999988"/>
    <x v="1"/>
    <s v="Sep"/>
    <n v="9"/>
    <n v="0.37499999999999989"/>
    <n v="5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x v="1733"/>
    <n v="692.93999999999994"/>
    <n v="3"/>
    <n v="0"/>
    <n v="173.23500000000001"/>
    <x v="0"/>
    <s v="Jun"/>
    <n v="6"/>
    <n v="0.25000000000000006"/>
    <n v="7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x v="570"/>
    <n v="16.146000000000004"/>
    <n v="9"/>
    <n v="0.7"/>
    <n v="-12.916800000000002"/>
    <x v="1"/>
    <s v="Nov"/>
    <n v="11"/>
    <n v="-0.79999999999999993"/>
    <n v="4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x v="1162"/>
    <n v="1345.4850000000001"/>
    <n v="5"/>
    <n v="0.7"/>
    <n v="-1031.5385000000001"/>
    <x v="1"/>
    <s v="Nov"/>
    <n v="11"/>
    <n v="-0.76666666666666672"/>
    <n v="4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x v="1681"/>
    <n v="173.48800000000003"/>
    <n v="7"/>
    <n v="0.2"/>
    <n v="54.214999999999982"/>
    <x v="0"/>
    <s v="Jun"/>
    <n v="6"/>
    <n v="0.31249999999999983"/>
    <n v="3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n v="0"/>
    <n v="16.170000000000002"/>
    <x v="1"/>
    <s v="Apr"/>
    <n v="4"/>
    <n v="0.28000000000000003"/>
    <n v="5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n v="0"/>
    <n v="76.27200000000002"/>
    <x v="1"/>
    <s v="Apr"/>
    <n v="4"/>
    <n v="0.28000000000000008"/>
    <n v="5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x v="1016"/>
    <n v="11.952000000000002"/>
    <n v="3"/>
    <n v="0.2"/>
    <n v="4.0338000000000003"/>
    <x v="0"/>
    <s v="Sep"/>
    <n v="9"/>
    <n v="0.33749999999999997"/>
    <n v="3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n v="0.2"/>
    <n v="7.7000000000000028"/>
    <x v="0"/>
    <s v="Sep"/>
    <n v="9"/>
    <n v="0.27500000000000008"/>
    <n v="3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n v="0.7"/>
    <n v="-9.7607999999999961"/>
    <x v="0"/>
    <s v="Sep"/>
    <n v="9"/>
    <n v="-0.7999999999999996"/>
    <n v="3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x v="1324"/>
    <n v="2.0679999999999996"/>
    <n v="1"/>
    <n v="0.8"/>
    <n v="-3.4122000000000003"/>
    <x v="0"/>
    <s v="Aug"/>
    <n v="8"/>
    <n v="-1.6500000000000006"/>
    <n v="2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n v="0.2"/>
    <n v="30.391999999999996"/>
    <x v="0"/>
    <s v="Aug"/>
    <n v="8"/>
    <n v="0.36249999999999993"/>
    <n v="2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n v="0"/>
    <n v="5.3391999999999991"/>
    <x v="2"/>
    <s v="Mar"/>
    <n v="3"/>
    <n v="0.46999999999999992"/>
    <n v="6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n v="0"/>
    <n v="17.472000000000001"/>
    <x v="2"/>
    <s v="Mar"/>
    <n v="3"/>
    <n v="0.48000000000000004"/>
    <n v="6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x v="1554"/>
    <n v="27.968000000000004"/>
    <n v="2"/>
    <n v="0.2"/>
    <n v="6.9920000000000009"/>
    <x v="2"/>
    <s v="Dec"/>
    <n v="12"/>
    <n v="0.25"/>
    <n v="4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n v="0"/>
    <n v="38.350800000000007"/>
    <x v="1"/>
    <s v="Apr"/>
    <n v="4"/>
    <n v="0.27000000000000007"/>
    <n v="6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x v="282"/>
    <n v="14.669999999999998"/>
    <n v="3"/>
    <n v="0"/>
    <n v="6.0147000000000004"/>
    <x v="1"/>
    <s v="Apr"/>
    <n v="4"/>
    <n v="0.41000000000000009"/>
    <n v="6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n v="0.2"/>
    <n v="224.99249999999995"/>
    <x v="1"/>
    <s v="Dec"/>
    <n v="12"/>
    <n v="0.18749999999999994"/>
    <n v="5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x v="792"/>
    <n v="12.600000000000001"/>
    <n v="3"/>
    <n v="0"/>
    <n v="6.1739999999999995"/>
    <x v="1"/>
    <s v="Dec"/>
    <n v="12"/>
    <n v="0.48999999999999988"/>
    <n v="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n v="0"/>
    <n v="8.0730000000000004"/>
    <x v="1"/>
    <s v="Dec"/>
    <n v="12"/>
    <n v="0.45"/>
    <n v="5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x v="639"/>
    <n v="23.904000000000003"/>
    <n v="6"/>
    <n v="0.2"/>
    <n v="7.7687999999999988"/>
    <x v="1"/>
    <s v="Apr"/>
    <n v="4"/>
    <n v="0.3249999999999999"/>
    <n v="2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x v="1190"/>
    <n v="88.960000000000008"/>
    <n v="8"/>
    <n v="0.2"/>
    <n v="10.007999999999988"/>
    <x v="1"/>
    <s v="Jan"/>
    <n v="1"/>
    <n v="0.11249999999999986"/>
    <n v="6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n v="0.2"/>
    <n v="-97.176000000000073"/>
    <x v="3"/>
    <s v="May"/>
    <n v="5"/>
    <n v="-0.18750000000000011"/>
    <n v="4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n v="0"/>
    <n v="3.3504"/>
    <x v="3"/>
    <s v="May"/>
    <n v="5"/>
    <n v="0.48"/>
    <n v="4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x v="1761"/>
    <n v="343.20000000000005"/>
    <n v="1"/>
    <n v="0.2"/>
    <n v="38.609999999999957"/>
    <x v="3"/>
    <s v="May"/>
    <n v="5"/>
    <n v="0.11249999999999986"/>
    <n v="4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n v="0.2"/>
    <n v="5.9210999999999983"/>
    <x v="3"/>
    <s v="Aug"/>
    <n v="8"/>
    <n v="0.33749999999999991"/>
    <n v="7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x v="621"/>
    <n v="152.68800000000002"/>
    <n v="2"/>
    <n v="0.2"/>
    <n v="-26.720400000000019"/>
    <x v="1"/>
    <s v="Dec"/>
    <n v="12"/>
    <n v="-0.1750000000000001"/>
    <n v="4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x v="839"/>
    <n v="3.4880000000000004"/>
    <n v="2"/>
    <n v="0.2"/>
    <n v="0.56679999999999997"/>
    <x v="1"/>
    <s v="Dec"/>
    <n v="12"/>
    <n v="0.16249999999999998"/>
    <n v="4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x v="327"/>
    <n v="5.8880000000000008"/>
    <n v="2"/>
    <n v="0.2"/>
    <n v="-1.3248000000000004"/>
    <x v="1"/>
    <s v="Dec"/>
    <n v="12"/>
    <n v="-0.22500000000000003"/>
    <n v="4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n v="0.2"/>
    <n v="51.823799999999999"/>
    <x v="3"/>
    <s v="Dec"/>
    <n v="12"/>
    <n v="0.33750000000000002"/>
    <n v="4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n v="0"/>
    <n v="2.7062000000000239"/>
    <x v="3"/>
    <s v="Dec"/>
    <n v="12"/>
    <n v="1.0000000000000089E-2"/>
    <n v="4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x v="476"/>
    <n v="468.90000000000003"/>
    <n v="6"/>
    <n v="0"/>
    <n v="206.31600000000006"/>
    <x v="0"/>
    <s v="Sep"/>
    <n v="9"/>
    <n v="0.44000000000000011"/>
    <n v="6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n v="0"/>
    <n v="30.441600000000001"/>
    <x v="0"/>
    <s v="Sep"/>
    <n v="9"/>
    <n v="0.42"/>
    <n v="6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n v="0"/>
    <n v="3.2849999999999993"/>
    <x v="0"/>
    <s v="Sep"/>
    <n v="9"/>
    <n v="0.29999999999999993"/>
    <n v="6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n v="0"/>
    <n v="61.382399999999997"/>
    <x v="0"/>
    <s v="Sep"/>
    <n v="9"/>
    <n v="0.32"/>
    <n v="6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n v="0.2"/>
    <n v="7.5527999999999977"/>
    <x v="3"/>
    <s v="Aug"/>
    <n v="8"/>
    <n v="4.9999999999999982E-2"/>
    <n v="3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n v="0.6"/>
    <n v="-11.321999999999999"/>
    <x v="2"/>
    <s v="Feb"/>
    <n v="2"/>
    <n v="-0.44999999999999996"/>
    <n v="0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x v="1487"/>
    <n v="6.2159999999999993"/>
    <n v="6"/>
    <n v="0.8"/>
    <n v="-9.634800000000002"/>
    <x v="0"/>
    <s v="Nov"/>
    <n v="11"/>
    <n v="-1.5500000000000005"/>
    <n v="5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n v="0.2"/>
    <n v="2.6567999999999969"/>
    <x v="0"/>
    <s v="Nov"/>
    <n v="11"/>
    <n v="0.11249999999999988"/>
    <n v="5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n v="0.2"/>
    <n v="-0.60080000000000044"/>
    <x v="0"/>
    <s v="Nov"/>
    <n v="11"/>
    <n v="-2.5000000000000019E-2"/>
    <n v="5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n v="0.2"/>
    <n v="0.67859999999999987"/>
    <x v="0"/>
    <s v="Nov"/>
    <n v="11"/>
    <n v="0.3249999999999999"/>
    <n v="5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x v="1376"/>
    <n v="4.4879999999999995"/>
    <n v="6"/>
    <n v="0.8"/>
    <n v="-6.7320000000000011"/>
    <x v="0"/>
    <s v="Nov"/>
    <n v="11"/>
    <n v="-1.5000000000000004"/>
    <n v="5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n v="0"/>
    <n v="12.856800000000002"/>
    <x v="1"/>
    <s v="Dec"/>
    <n v="12"/>
    <n v="0.44000000000000006"/>
    <n v="4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n v="0"/>
    <n v="3.1104000000000003"/>
    <x v="1"/>
    <s v="Jun"/>
    <n v="6"/>
    <n v="0.48000000000000004"/>
    <n v="4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x v="914"/>
    <n v="1.1880000000000002"/>
    <n v="2"/>
    <n v="0.7"/>
    <n v="-0.98999999999999977"/>
    <x v="3"/>
    <s v="Dec"/>
    <n v="12"/>
    <n v="-0.83333333333333304"/>
    <n v="3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n v="0.1"/>
    <n v="18.176400000000008"/>
    <x v="3"/>
    <s v="Sep"/>
    <n v="9"/>
    <n v="6.6666666666666693E-2"/>
    <n v="6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n v="0"/>
    <n v="95.759999999999991"/>
    <x v="3"/>
    <s v="Sep"/>
    <n v="9"/>
    <n v="0.44999999999999996"/>
    <n v="6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n v="0"/>
    <n v="18.104400000000002"/>
    <x v="3"/>
    <s v="Sep"/>
    <n v="9"/>
    <n v="0.47000000000000003"/>
    <n v="6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n v="0"/>
    <n v="21.791999999999994"/>
    <x v="3"/>
    <s v="Sep"/>
    <n v="9"/>
    <n v="0.29999999999999993"/>
    <n v="6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n v="0"/>
    <n v="12.712000000000003"/>
    <x v="3"/>
    <s v="Sep"/>
    <n v="9"/>
    <n v="0.28000000000000008"/>
    <n v="6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n v="0"/>
    <n v="6.3295999999999992"/>
    <x v="3"/>
    <s v="Sep"/>
    <n v="9"/>
    <n v="0.45999999999999996"/>
    <n v="6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n v="0.1"/>
    <n v="8.0990999999999875"/>
    <x v="3"/>
    <s v="Sep"/>
    <n v="9"/>
    <n v="9.9999999999999853E-2"/>
    <n v="6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n v="0.2"/>
    <n v="3.9770999999999996"/>
    <x v="3"/>
    <s v="Sep"/>
    <n v="9"/>
    <n v="0.33749999999999997"/>
    <n v="6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n v="0"/>
    <n v="1.7876000000000003"/>
    <x v="3"/>
    <s v="Sep"/>
    <n v="9"/>
    <n v="0.41000000000000003"/>
    <n v="6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x v="284"/>
    <n v="2888.1270000000004"/>
    <n v="11"/>
    <n v="0.1"/>
    <n v="609.71569999999997"/>
    <x v="3"/>
    <s v="Sep"/>
    <n v="9"/>
    <n v="0.21111111111111108"/>
    <n v="6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n v="0"/>
    <n v="350.90820000000008"/>
    <x v="3"/>
    <s v="Sep"/>
    <n v="9"/>
    <n v="0.27"/>
    <n v="6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n v="0.1"/>
    <n v="375.73500000000001"/>
    <x v="3"/>
    <s v="Sep"/>
    <n v="9"/>
    <n v="0.16666666666666669"/>
    <n v="6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x v="140"/>
    <n v="104.85000000000001"/>
    <n v="3"/>
    <n v="0"/>
    <n v="28.309500000000007"/>
    <x v="3"/>
    <s v="Sep"/>
    <n v="9"/>
    <n v="0.27"/>
    <n v="6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n v="0"/>
    <n v="20.389799999999994"/>
    <x v="3"/>
    <s v="Sep"/>
    <n v="9"/>
    <n v="0.33999999999999991"/>
    <n v="6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n v="0.4"/>
    <n v="-83.875200000000035"/>
    <x v="3"/>
    <s v="Aug"/>
    <n v="8"/>
    <n v="-0.26666666666666677"/>
    <n v="2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n v="0.2"/>
    <n v="3.5783999999999998"/>
    <x v="1"/>
    <s v="Jun"/>
    <n v="6"/>
    <n v="0.26250000000000001"/>
    <n v="4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x v="535"/>
    <n v="19.431999999999995"/>
    <n v="2"/>
    <n v="0.8"/>
    <n v="-49.551600000000022"/>
    <x v="2"/>
    <s v="Dec"/>
    <n v="12"/>
    <n v="-2.5500000000000016"/>
    <n v="5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n v="0.2"/>
    <n v="-8.1800000000000033"/>
    <x v="2"/>
    <s v="Dec"/>
    <n v="12"/>
    <n v="-0.12500000000000006"/>
    <n v="5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n v="0.2"/>
    <n v="2.0999999999999996"/>
    <x v="0"/>
    <s v="Sep"/>
    <n v="9"/>
    <n v="0.34999999999999992"/>
    <n v="5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7"/>
    <n v="3"/>
    <n v="0.8"/>
    <n v="-3.2436000000000016"/>
    <x v="0"/>
    <s v="Sep"/>
    <n v="9"/>
    <n v="-1.7000000000000011"/>
    <n v="5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x v="1484"/>
    <n v="1474.8020000000001"/>
    <n v="7"/>
    <n v="0.3"/>
    <n v="-21.068600000000174"/>
    <x v="0"/>
    <s v="Nov"/>
    <n v="11"/>
    <n v="-1.4285714285714403E-2"/>
    <n v="4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n v="0.2"/>
    <n v="33.028800000000004"/>
    <x v="0"/>
    <s v="Nov"/>
    <n v="11"/>
    <n v="0.30000000000000004"/>
    <n v="4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x v="204"/>
    <n v="16.752000000000002"/>
    <n v="6"/>
    <n v="0.2"/>
    <n v="5.4443999999999999"/>
    <x v="0"/>
    <s v="Nov"/>
    <n v="11"/>
    <n v="0.32499999999999996"/>
    <n v="4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x v="1"/>
    <n v="1537.0739999999998"/>
    <n v="9"/>
    <n v="0.3"/>
    <n v="0"/>
    <x v="0"/>
    <s v="Nov"/>
    <n v="11"/>
    <n v="0"/>
    <n v="4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n v="0.3"/>
    <n v="-12.839199999999977"/>
    <x v="0"/>
    <s v="Nov"/>
    <n v="11"/>
    <n v="-2.8571428571428518E-2"/>
    <n v="4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n v="0.2"/>
    <n v="14.142599999999996"/>
    <x v="0"/>
    <s v="Mar"/>
    <n v="3"/>
    <n v="0.33749999999999991"/>
    <n v="6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n v="0"/>
    <n v="592.78960000000006"/>
    <x v="0"/>
    <s v="Nov"/>
    <n v="11"/>
    <n v="0.26"/>
    <n v="6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x v="639"/>
    <n v="14.940000000000001"/>
    <n v="3"/>
    <n v="0"/>
    <n v="6.8723999999999998"/>
    <x v="0"/>
    <s v="Nov"/>
    <n v="11"/>
    <n v="0.45999999999999996"/>
    <n v="6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n v="0.2"/>
    <n v="19.197599999999994"/>
    <x v="3"/>
    <s v="Sep"/>
    <n v="9"/>
    <n v="9.9999999999999964E-2"/>
    <n v="6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n v="0.2"/>
    <n v="6.5538000000000007"/>
    <x v="3"/>
    <s v="Sep"/>
    <n v="9"/>
    <n v="0.27500000000000002"/>
    <n v="6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n v="0.2"/>
    <n v="61.38239999999999"/>
    <x v="3"/>
    <s v="Sep"/>
    <n v="9"/>
    <n v="0.14999999999999997"/>
    <n v="6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x v="367"/>
    <n v="72.588000000000008"/>
    <n v="2"/>
    <n v="0.7"/>
    <n v="-128.2388"/>
    <x v="3"/>
    <s v="Sep"/>
    <n v="9"/>
    <n v="-1.7666666666666664"/>
    <n v="6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n v="0.2"/>
    <n v="4.6175999999999995"/>
    <x v="3"/>
    <s v="Dec"/>
    <n v="12"/>
    <n v="7.4999999999999997E-2"/>
    <n v="5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n v="0.2"/>
    <n v="6.8119999999999994"/>
    <x v="1"/>
    <s v="Aug"/>
    <n v="8"/>
    <n v="0.32499999999999996"/>
    <n v="5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n v="0"/>
    <n v="8.5024999999999942"/>
    <x v="3"/>
    <s v="Jun"/>
    <n v="6"/>
    <n v="0.18999999999999986"/>
    <n v="4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n v="0"/>
    <n v="5.3819999999999997"/>
    <x v="3"/>
    <s v="Jun"/>
    <n v="6"/>
    <n v="0.44999999999999996"/>
    <n v="4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n v="0.2"/>
    <n v="1.2713999999999996"/>
    <x v="3"/>
    <s v="Jun"/>
    <n v="6"/>
    <n v="0.3249999999999999"/>
    <n v="4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x v="164"/>
    <n v="327.99600000000004"/>
    <n v="6"/>
    <n v="0.1"/>
    <n v="54.666000000000011"/>
    <x v="0"/>
    <s v="Mar"/>
    <n v="3"/>
    <n v="0.16666666666666669"/>
    <n v="6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n v="0.2"/>
    <n v="18.527999999999999"/>
    <x v="2"/>
    <s v="Oct"/>
    <n v="10"/>
    <n v="0.37499999999999994"/>
    <n v="3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n v="0"/>
    <n v="20.767499999999998"/>
    <x v="3"/>
    <s v="Mar"/>
    <n v="3"/>
    <n v="0.38999999999999996"/>
    <n v="7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n v="0"/>
    <n v="1.3159999999999998"/>
    <x v="3"/>
    <s v="Mar"/>
    <n v="3"/>
    <n v="0.35"/>
    <n v="7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n v="0.1"/>
    <n v="161.96739999999997"/>
    <x v="2"/>
    <s v="Dec"/>
    <n v="12"/>
    <n v="0.21111111111111105"/>
    <n v="4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n v="0.2"/>
    <n v="59.435499999999998"/>
    <x v="3"/>
    <s v="Sep"/>
    <n v="9"/>
    <n v="0.36249999999999999"/>
    <n v="5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n v="0.2"/>
    <n v="12.095999999999997"/>
    <x v="0"/>
    <s v="Aug"/>
    <n v="8"/>
    <n v="7.4999999999999983E-2"/>
    <n v="3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n v="0"/>
    <n v="55.911999999999978"/>
    <x v="0"/>
    <s v="Nov"/>
    <n v="11"/>
    <n v="0.28999999999999987"/>
    <n v="0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x v="1566"/>
    <n v="27.695999999999998"/>
    <n v="3"/>
    <n v="0.2"/>
    <n v="3.4619999999999997"/>
    <x v="1"/>
    <s v="Oct"/>
    <n v="10"/>
    <n v="0.125"/>
    <n v="4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x v="1291"/>
    <n v="73.163999999999987"/>
    <n v="6"/>
    <n v="0.8"/>
    <n v="-186.56820000000005"/>
    <x v="1"/>
    <s v="Oct"/>
    <n v="10"/>
    <n v="-2.5500000000000012"/>
    <n v="4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n v="0.2"/>
    <n v="11.222399999999999"/>
    <x v="0"/>
    <s v="Oct"/>
    <n v="10"/>
    <n v="0.35"/>
    <n v="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n v="0.15"/>
    <n v="-12.097999999999999"/>
    <x v="2"/>
    <s v="Mar"/>
    <n v="3"/>
    <n v="-5.8823529411764705E-2"/>
    <n v="5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n v="0"/>
    <n v="30.014399999999998"/>
    <x v="1"/>
    <s v="Apr"/>
    <n v="4"/>
    <n v="0.26"/>
    <n v="2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n v="0"/>
    <n v="134.65199999999999"/>
    <x v="3"/>
    <s v="Jul"/>
    <n v="7"/>
    <n v="0.48999999999999994"/>
    <n v="6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n v="0"/>
    <n v="3.9128000000000043"/>
    <x v="3"/>
    <s v="Jul"/>
    <n v="7"/>
    <n v="2.0000000000000025E-2"/>
    <n v="6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n v="0"/>
    <n v="74.8142"/>
    <x v="3"/>
    <s v="Jul"/>
    <n v="7"/>
    <n v="0.28999999999999998"/>
    <n v="6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x v="1562"/>
    <n v="119.03999999999999"/>
    <n v="6"/>
    <n v="0"/>
    <n v="48.806400000000011"/>
    <x v="3"/>
    <s v="Jul"/>
    <n v="7"/>
    <n v="0.41000000000000014"/>
    <n v="6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n v="0"/>
    <n v="9.2321999999999989"/>
    <x v="3"/>
    <s v="Jun"/>
    <n v="6"/>
    <n v="0.45999999999999991"/>
    <n v="4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n v="0"/>
    <n v="3.1752000000000002"/>
    <x v="2"/>
    <s v="Dec"/>
    <n v="12"/>
    <n v="0.27"/>
    <n v="4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n v="0"/>
    <n v="3.1752000000000002"/>
    <x v="3"/>
    <s v="Nov"/>
    <n v="11"/>
    <n v="0.27"/>
    <n v="4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x v="979"/>
    <n v="40.736000000000004"/>
    <n v="2"/>
    <n v="0.2"/>
    <n v="14.7668"/>
    <x v="3"/>
    <s v="Nov"/>
    <n v="11"/>
    <n v="0.36249999999999993"/>
    <n v="4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n v="0.2"/>
    <n v="12.599000000000004"/>
    <x v="0"/>
    <s v="Jun"/>
    <n v="6"/>
    <n v="6.2500000000000014E-2"/>
    <n v="2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x v="56"/>
    <n v="340.70400000000006"/>
    <n v="6"/>
    <n v="0.2"/>
    <n v="-34.070400000000006"/>
    <x v="3"/>
    <s v="Dec"/>
    <n v="12"/>
    <n v="-0.1"/>
    <n v="3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x v="1532"/>
    <n v="354.90000000000003"/>
    <n v="5"/>
    <n v="0"/>
    <n v="88.725000000000023"/>
    <x v="0"/>
    <s v="Apr"/>
    <n v="4"/>
    <n v="0.25000000000000006"/>
    <n v="3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n v="0.15"/>
    <n v="70.490000000000009"/>
    <x v="2"/>
    <s v="Mar"/>
    <n v="3"/>
    <n v="5.8823529411764719E-2"/>
    <n v="3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n v="0"/>
    <n v="0.87919999999999732"/>
    <x v="3"/>
    <s v="Jul"/>
    <n v="7"/>
    <n v="9.999999999999969E-3"/>
    <n v="5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x v="1403"/>
    <n v="51.967999999999996"/>
    <n v="2"/>
    <n v="0.2"/>
    <n v="10.393599999999998"/>
    <x v="3"/>
    <s v="Apr"/>
    <n v="4"/>
    <n v="0.19999999999999996"/>
    <n v="3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x v="80"/>
    <n v="51.336000000000006"/>
    <n v="3"/>
    <n v="0.2"/>
    <n v="5.7752999999999961"/>
    <x v="3"/>
    <s v="Apr"/>
    <n v="4"/>
    <n v="0.11249999999999991"/>
    <n v="3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n v="0.2"/>
    <n v="33.270399999999981"/>
    <x v="3"/>
    <s v="Apr"/>
    <n v="4"/>
    <n v="9.9999999999999936E-2"/>
    <n v="3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8"/>
    <n v="3"/>
    <n v="0.2"/>
    <n v="9.5418000000000003"/>
    <x v="3"/>
    <s v="Apr"/>
    <n v="4"/>
    <n v="0.22499999999999995"/>
    <n v="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x v="113"/>
    <n v="81.539999999999992"/>
    <n v="3"/>
    <n v="0"/>
    <n v="38.323799999999999"/>
    <x v="0"/>
    <s v="Aug"/>
    <n v="8"/>
    <n v="0.47000000000000003"/>
    <n v="2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n v="0"/>
    <n v="23.419200000000011"/>
    <x v="0"/>
    <s v="Aug"/>
    <n v="8"/>
    <n v="0.14000000000000007"/>
    <n v="2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n v="0"/>
    <n v="108.17520000000002"/>
    <x v="0"/>
    <s v="Dec"/>
    <n v="12"/>
    <n v="0.14000000000000004"/>
    <n v="6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x v="524"/>
    <n v="323.97600000000006"/>
    <n v="3"/>
    <n v="0.2"/>
    <n v="28.347899999999981"/>
    <x v="2"/>
    <s v="Mar"/>
    <n v="3"/>
    <n v="8.7499999999999925E-2"/>
    <n v="2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n v="0.2"/>
    <n v="3.9851999999999999"/>
    <x v="2"/>
    <s v="Mar"/>
    <n v="3"/>
    <n v="0.33749999999999997"/>
    <n v="2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x v="377"/>
    <n v="26.160000000000004"/>
    <n v="3"/>
    <n v="0.2"/>
    <n v="1.961999999999998"/>
    <x v="2"/>
    <s v="Mar"/>
    <n v="3"/>
    <n v="7.4999999999999914E-2"/>
    <n v="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n v="0.7"/>
    <n v="-25.737000000000002"/>
    <x v="2"/>
    <s v="Mar"/>
    <n v="3"/>
    <n v="-0.76666666666666672"/>
    <n v="2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x v="325"/>
    <n v="4.9920000000000009"/>
    <n v="3"/>
    <n v="0.2"/>
    <n v="1.3728000000000002"/>
    <x v="2"/>
    <s v="Mar"/>
    <n v="3"/>
    <n v="0.27500000000000002"/>
    <n v="2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x v="1670"/>
    <n v="20.016000000000002"/>
    <n v="3"/>
    <n v="0.2"/>
    <n v="5.5044000000000013"/>
    <x v="2"/>
    <s v="Mar"/>
    <n v="3"/>
    <n v="0.27500000000000002"/>
    <n v="2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n v="0.2"/>
    <n v="53.199999999999989"/>
    <x v="2"/>
    <s v="Mar"/>
    <n v="3"/>
    <n v="0.31249999999999989"/>
    <n v="2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n v="0.2"/>
    <n v="44.045999999999992"/>
    <x v="1"/>
    <s v="Apr"/>
    <n v="4"/>
    <n v="0.37499999999999994"/>
    <n v="5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n v="0"/>
    <n v="11.250400000000001"/>
    <x v="1"/>
    <s v="Sep"/>
    <n v="9"/>
    <n v="0.49"/>
    <n v="3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n v="0"/>
    <n v="6.4127999999999998"/>
    <x v="2"/>
    <s v="Aug"/>
    <n v="8"/>
    <n v="0.48"/>
    <n v="3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x v="1382"/>
    <n v="34.248000000000005"/>
    <n v="3"/>
    <n v="0.2"/>
    <n v="11.558699999999998"/>
    <x v="0"/>
    <s v="Dec"/>
    <n v="12"/>
    <n v="0.33749999999999991"/>
    <n v="5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n v="0"/>
    <n v="1.0207999999999999"/>
    <x v="0"/>
    <s v="Dec"/>
    <n v="12"/>
    <n v="0.28999999999999998"/>
    <n v="5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n v="0"/>
    <n v="12.548999999999999"/>
    <x v="2"/>
    <s v="Aug"/>
    <n v="8"/>
    <n v="0.47"/>
    <n v="6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n v="0"/>
    <n v="9.1160000000000014"/>
    <x v="2"/>
    <s v="Aug"/>
    <n v="8"/>
    <n v="0.4300000000000001"/>
    <n v="6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n v="0"/>
    <n v="226.36260000000004"/>
    <x v="2"/>
    <s v="Aug"/>
    <n v="8"/>
    <n v="0.27000000000000007"/>
    <n v="6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n v="0"/>
    <n v="422.51"/>
    <x v="1"/>
    <s v="Sep"/>
    <n v="9"/>
    <n v="0.25"/>
    <n v="5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n v="0"/>
    <n v="24.068799999999996"/>
    <x v="1"/>
    <s v="Sep"/>
    <n v="9"/>
    <n v="0.27999999999999997"/>
    <n v="5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n v="0"/>
    <n v="57.32119999999999"/>
    <x v="1"/>
    <s v="Sep"/>
    <n v="9"/>
    <n v="0.46999999999999992"/>
    <n v="5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n v="0"/>
    <n v="11.720800000000001"/>
    <x v="1"/>
    <s v="Sep"/>
    <n v="9"/>
    <n v="0.49"/>
    <n v="5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n v="0"/>
    <n v="6.3960000000000008"/>
    <x v="1"/>
    <s v="Sep"/>
    <n v="9"/>
    <n v="0.1"/>
    <n v="5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x v="1355"/>
    <n v="629.94999999999993"/>
    <n v="5"/>
    <n v="0"/>
    <n v="176.38600000000002"/>
    <x v="1"/>
    <s v="Sep"/>
    <n v="9"/>
    <n v="0.28000000000000008"/>
    <n v="5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x v="529"/>
    <n v="113.72999999999999"/>
    <n v="3"/>
    <n v="0"/>
    <n v="32.981699999999989"/>
    <x v="1"/>
    <s v="Sep"/>
    <n v="9"/>
    <n v="0.28999999999999992"/>
    <n v="5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n v="0"/>
    <n v="6.8619999999999992"/>
    <x v="1"/>
    <s v="Sep"/>
    <n v="9"/>
    <n v="0.47"/>
    <n v="5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n v="0"/>
    <n v="17.756799999999998"/>
    <x v="1"/>
    <s v="Sep"/>
    <n v="9"/>
    <n v="1.9999999999999997E-2"/>
    <n v="5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n v="0.2"/>
    <n v="25.245000000000019"/>
    <x v="0"/>
    <s v="Dec"/>
    <n v="12"/>
    <n v="6.2500000000000042E-2"/>
    <n v="2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n v="0.2"/>
    <n v="10.679999999999996"/>
    <x v="1"/>
    <s v="Aug"/>
    <n v="8"/>
    <n v="9.9999999999999964E-2"/>
    <n v="5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x v="393"/>
    <n v="70.949999999999989"/>
    <n v="3"/>
    <n v="0"/>
    <n v="20.575499999999998"/>
    <x v="1"/>
    <s v="Nov"/>
    <n v="11"/>
    <n v="0.29000000000000004"/>
    <n v="2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n v="0.2"/>
    <n v="11.793599999999998"/>
    <x v="1"/>
    <s v="Nov"/>
    <n v="11"/>
    <n v="0.33749999999999991"/>
    <n v="2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x v="1030"/>
    <n v="119.03999999999999"/>
    <n v="6"/>
    <n v="0"/>
    <n v="35.711999999999989"/>
    <x v="1"/>
    <s v="Nov"/>
    <n v="11"/>
    <n v="0.29999999999999993"/>
    <n v="2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x v="1176"/>
    <n v="383.84000000000003"/>
    <n v="4"/>
    <n v="0.2"/>
    <n v="47.97999999999999"/>
    <x v="3"/>
    <s v="Apr"/>
    <n v="4"/>
    <n v="0.12499999999999996"/>
    <n v="4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x v="1729"/>
    <n v="799.56000000000006"/>
    <n v="9"/>
    <n v="0"/>
    <n v="207.88559999999998"/>
    <x v="0"/>
    <s v="Dec"/>
    <n v="12"/>
    <n v="0.25999999999999995"/>
    <n v="4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n v="0"/>
    <n v="8.4888000000000012"/>
    <x v="3"/>
    <s v="Dec"/>
    <n v="12"/>
    <n v="0.27"/>
    <n v="0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x v="711"/>
    <n v="25.920000000000005"/>
    <n v="5"/>
    <n v="0.2"/>
    <n v="9.0719999999999992"/>
    <x v="3"/>
    <s v="Dec"/>
    <n v="12"/>
    <n v="0.34999999999999992"/>
    <n v="4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x v="852"/>
    <n v="6.3299999999999992"/>
    <n v="5"/>
    <n v="0.8"/>
    <n v="-9.8114999999999988"/>
    <x v="3"/>
    <s v="Dec"/>
    <n v="12"/>
    <n v="-1.55"/>
    <n v="4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n v="0.2"/>
    <n v="26.557999999999993"/>
    <x v="3"/>
    <s v="Dec"/>
    <n v="12"/>
    <n v="0.34999999999999992"/>
    <n v="4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n v="0.4"/>
    <n v="-76.997200000000021"/>
    <x v="3"/>
    <s v="Oct"/>
    <n v="10"/>
    <n v="-0.23333333333333339"/>
    <n v="7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n v="0.2"/>
    <n v="-4.460999999999995"/>
    <x v="3"/>
    <s v="Oct"/>
    <n v="10"/>
    <n v="-6.2499999999999924E-2"/>
    <n v="7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x v="1331"/>
    <n v="63.769999999999996"/>
    <n v="7"/>
    <n v="0"/>
    <n v="28.696499999999993"/>
    <x v="1"/>
    <s v="Nov"/>
    <n v="11"/>
    <n v="0.4499999999999999"/>
    <n v="4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n v="0"/>
    <n v="13.252199999999997"/>
    <x v="1"/>
    <s v="Nov"/>
    <n v="11"/>
    <n v="0.25999999999999995"/>
    <n v="4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n v="0"/>
    <n v="46.118399999999994"/>
    <x v="1"/>
    <s v="Nov"/>
    <n v="11"/>
    <n v="0.47999999999999993"/>
    <n v="4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n v="0.2"/>
    <n v="485.98919999999993"/>
    <x v="1"/>
    <s v="Apr"/>
    <n v="4"/>
    <n v="0.33749999999999991"/>
    <n v="4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n v="0.2"/>
    <n v="-4.9004999999999974"/>
    <x v="1"/>
    <s v="Apr"/>
    <n v="4"/>
    <n v="-0.11249999999999993"/>
    <n v="4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n v="0.2"/>
    <n v="7.0489999999999498"/>
    <x v="0"/>
    <s v="Dec"/>
    <n v="12"/>
    <n v="1.2499999999999912E-2"/>
    <n v="7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n v="0.4"/>
    <n v="-47.030399999999986"/>
    <x v="0"/>
    <s v="Oct"/>
    <n v="10"/>
    <n v="-0.19999999999999996"/>
    <n v="6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x v="762"/>
    <n v="7.7120000000000006"/>
    <n v="2"/>
    <n v="0.2"/>
    <n v="1.7352000000000005"/>
    <x v="3"/>
    <s v="Dec"/>
    <n v="12"/>
    <n v="0.22500000000000006"/>
    <n v="2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x v="1331"/>
    <n v="51.016000000000005"/>
    <n v="7"/>
    <n v="0.2"/>
    <n v="15.942499999999992"/>
    <x v="0"/>
    <s v="Oct"/>
    <n v="10"/>
    <n v="0.31249999999999983"/>
    <n v="4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n v="0.2"/>
    <n v="7.8899999999999979"/>
    <x v="0"/>
    <s v="Oct"/>
    <n v="10"/>
    <n v="0.31249999999999989"/>
    <n v="4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n v="0.3"/>
    <n v="-14.576399999999996"/>
    <x v="0"/>
    <s v="Oct"/>
    <n v="10"/>
    <n v="-0.25714285714285706"/>
    <n v="4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x v="903"/>
    <n v="51.168000000000006"/>
    <n v="2"/>
    <n v="0.2"/>
    <n v="-6.3960000000000008"/>
    <x v="3"/>
    <s v="Sep"/>
    <n v="9"/>
    <n v="-0.125"/>
    <n v="4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x v="758"/>
    <n v="2793.5280000000002"/>
    <n v="9"/>
    <n v="0.2"/>
    <n v="942.81569999999988"/>
    <x v="3"/>
    <s v="Aug"/>
    <n v="8"/>
    <n v="0.33749999999999991"/>
    <n v="7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x v="385"/>
    <n v="1000.0200000000001"/>
    <n v="7"/>
    <n v="0"/>
    <n v="290.00579999999991"/>
    <x v="3"/>
    <s v="Aug"/>
    <n v="8"/>
    <n v="0.28999999999999987"/>
    <n v="7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n v="0"/>
    <n v="22.419600000000003"/>
    <x v="3"/>
    <s v="Aug"/>
    <n v="8"/>
    <n v="0.34"/>
    <n v="7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x v="128"/>
    <n v="18.240000000000002"/>
    <n v="3"/>
    <n v="0"/>
    <n v="9.120000000000001"/>
    <x v="3"/>
    <s v="Nov"/>
    <n v="11"/>
    <n v="0.5"/>
    <n v="4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n v="0"/>
    <n v="22.074799999999996"/>
    <x v="3"/>
    <s v="Nov"/>
    <n v="11"/>
    <n v="0.28999999999999992"/>
    <n v="4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n v="0"/>
    <n v="3.7435999999999998"/>
    <x v="2"/>
    <s v="Oct"/>
    <n v="10"/>
    <n v="0.49"/>
    <n v="4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n v="0"/>
    <n v="27.945600000000002"/>
    <x v="1"/>
    <s v="Nov"/>
    <n v="11"/>
    <n v="0.41000000000000003"/>
    <n v="5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n v="0"/>
    <n v="29.252800000000001"/>
    <x v="1"/>
    <s v="Nov"/>
    <n v="11"/>
    <n v="0.47"/>
    <n v="5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n v="0"/>
    <n v="0.29969999999999963"/>
    <x v="1"/>
    <s v="Jul"/>
    <n v="7"/>
    <n v="9.9999999999999881E-3"/>
    <n v="6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x v="1011"/>
    <n v="125.69999999999999"/>
    <n v="6"/>
    <n v="0"/>
    <n v="35.195999999999998"/>
    <x v="0"/>
    <s v="Oct"/>
    <n v="10"/>
    <n v="0.28000000000000003"/>
    <n v="6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n v="0"/>
    <n v="51.834599999999995"/>
    <x v="0"/>
    <s v="Oct"/>
    <n v="10"/>
    <n v="0.26999999999999996"/>
    <n v="6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n v="0"/>
    <n v="1.4601999999999977"/>
    <x v="0"/>
    <s v="Oct"/>
    <n v="10"/>
    <n v="6.9999999999999896E-2"/>
    <n v="6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x v="911"/>
    <n v="56.699999999999996"/>
    <n v="9"/>
    <n v="0"/>
    <n v="26.081999999999997"/>
    <x v="3"/>
    <s v="Sep"/>
    <n v="9"/>
    <n v="0.45999999999999996"/>
    <n v="4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n v="0.2"/>
    <n v="19.084800000000005"/>
    <x v="3"/>
    <s v="Dec"/>
    <n v="12"/>
    <n v="0.26250000000000007"/>
    <n v="4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n v="0.2"/>
    <n v="1.0730999999999993"/>
    <x v="3"/>
    <s v="Dec"/>
    <n v="12"/>
    <n v="8.7499999999999939E-2"/>
    <n v="4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x v="72"/>
    <n v="218.35200000000003"/>
    <n v="3"/>
    <n v="0.2"/>
    <n v="-54.588000000000008"/>
    <x v="3"/>
    <s v="Dec"/>
    <n v="12"/>
    <n v="-0.25"/>
    <n v="4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x v="1474"/>
    <n v="66.294000000000011"/>
    <n v="1"/>
    <n v="0.7"/>
    <n v="-103.86059999999998"/>
    <x v="1"/>
    <s v="Oct"/>
    <n v="10"/>
    <n v="-1.566666666666666"/>
    <n v="4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n v="0.2"/>
    <n v="-14.558399999999978"/>
    <x v="1"/>
    <s v="Oct"/>
    <n v="10"/>
    <n v="-4.999999999999992E-2"/>
    <n v="4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x v="687"/>
    <n v="88.77600000000001"/>
    <n v="3"/>
    <n v="0.2"/>
    <n v="7.7679000000000009"/>
    <x v="2"/>
    <s v="Nov"/>
    <n v="11"/>
    <n v="8.7499999999999994E-2"/>
    <n v="5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n v="0.4"/>
    <n v="-20.235600000000005"/>
    <x v="0"/>
    <s v="Jan"/>
    <n v="1"/>
    <n v="-0.18333333333333338"/>
    <n v="5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n v="0.2"/>
    <n v="15.863099999999999"/>
    <x v="0"/>
    <s v="Jan"/>
    <n v="1"/>
    <n v="0.28749999999999998"/>
    <n v="5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n v="0"/>
    <n v="11.8248"/>
    <x v="3"/>
    <s v="Jul"/>
    <n v="7"/>
    <n v="0.39"/>
    <n v="6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n v="0.2"/>
    <n v="8.8783999999999921"/>
    <x v="3"/>
    <s v="Sep"/>
    <n v="9"/>
    <n v="4.9999999999999954E-2"/>
    <n v="0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n v="0"/>
    <n v="9.3312000000000008"/>
    <x v="3"/>
    <s v="Sep"/>
    <n v="9"/>
    <n v="0.48000000000000004"/>
    <n v="0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n v="0"/>
    <n v="34.214400000000005"/>
    <x v="3"/>
    <s v="Sep"/>
    <n v="9"/>
    <n v="0.48000000000000004"/>
    <n v="0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n v="0.2"/>
    <n v="459.98749999999995"/>
    <x v="3"/>
    <s v="Sep"/>
    <n v="9"/>
    <n v="0.31249999999999994"/>
    <n v="0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n v="0.2"/>
    <n v="-17.991000000000003"/>
    <x v="3"/>
    <s v="Sep"/>
    <n v="9"/>
    <n v="-0.22500000000000006"/>
    <n v="0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n v="0.2"/>
    <n v="21.591000000000001"/>
    <x v="0"/>
    <s v="Feb"/>
    <n v="2"/>
    <n v="0.375"/>
    <n v="4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x v="1247"/>
    <n v="26.336000000000002"/>
    <n v="4"/>
    <n v="0.2"/>
    <n v="9.2176000000000009"/>
    <x v="0"/>
    <s v="Jan"/>
    <n v="1"/>
    <n v="0.35000000000000003"/>
    <n v="7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n v="0"/>
    <n v="21.64500000000001"/>
    <x v="1"/>
    <s v="Dec"/>
    <n v="12"/>
    <n v="0.13000000000000006"/>
    <n v="4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n v="0"/>
    <n v="93.698800000000006"/>
    <x v="1"/>
    <s v="Dec"/>
    <n v="12"/>
    <n v="0.26"/>
    <n v="4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n v="0.2"/>
    <n v="3.8167999999999997"/>
    <x v="0"/>
    <s v="Oct"/>
    <n v="10"/>
    <n v="0.32500000000000001"/>
    <n v="3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n v="0"/>
    <n v="101.4504"/>
    <x v="3"/>
    <s v="May"/>
    <n v="5"/>
    <n v="0.41000000000000003"/>
    <n v="3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x v="991"/>
    <n v="18.240000000000002"/>
    <n v="2"/>
    <n v="0.7"/>
    <n v="-14.591999999999999"/>
    <x v="2"/>
    <s v="Dec"/>
    <n v="12"/>
    <n v="-0.79999999999999982"/>
    <n v="7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x v="1557"/>
    <n v="25.349999999999998"/>
    <n v="3"/>
    <n v="0"/>
    <n v="7.6049999999999978"/>
    <x v="0"/>
    <s v="Nov"/>
    <n v="11"/>
    <n v="0.29999999999999993"/>
    <n v="4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x v="1154"/>
    <n v="119.03999999999999"/>
    <n v="6"/>
    <n v="0"/>
    <n v="30.950400000000002"/>
    <x v="1"/>
    <s v="Nov"/>
    <n v="11"/>
    <n v="0.26"/>
    <n v="5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n v="0"/>
    <n v="6.4205999999999976"/>
    <x v="1"/>
    <s v="Nov"/>
    <n v="11"/>
    <n v="0.28999999999999987"/>
    <n v="5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n v="0"/>
    <n v="6.011400000000001"/>
    <x v="1"/>
    <s v="Nov"/>
    <n v="11"/>
    <n v="0.43000000000000005"/>
    <n v="5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n v="0"/>
    <n v="19.968599999999999"/>
    <x v="3"/>
    <s v="May"/>
    <n v="5"/>
    <n v="0.46"/>
    <n v="6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n v="0"/>
    <n v="2.6208000000000005"/>
    <x v="3"/>
    <s v="May"/>
    <n v="5"/>
    <n v="0.42000000000000004"/>
    <n v="6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n v="0"/>
    <n v="120.94159999999999"/>
    <x v="3"/>
    <s v="May"/>
    <n v="5"/>
    <n v="0.25999999999999995"/>
    <n v="6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n v="0"/>
    <n v="3.99"/>
    <x v="3"/>
    <s v="May"/>
    <n v="5"/>
    <n v="0.5"/>
    <n v="6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x v="360"/>
    <n v="2.3939999999999997"/>
    <n v="1"/>
    <n v="0.8"/>
    <n v="-6.344100000000001"/>
    <x v="2"/>
    <s v="Dec"/>
    <n v="12"/>
    <n v="-2.6500000000000008"/>
    <n v="2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x v="490"/>
    <n v="58.320000000000007"/>
    <n v="9"/>
    <n v="0"/>
    <n v="27.993600000000001"/>
    <x v="2"/>
    <s v="Apr"/>
    <n v="4"/>
    <n v="0.47999999999999993"/>
    <n v="0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x v="1076"/>
    <n v="200.96999999999997"/>
    <n v="3"/>
    <n v="0"/>
    <n v="50.242500000000007"/>
    <x v="2"/>
    <s v="Apr"/>
    <n v="4"/>
    <n v="0.25000000000000006"/>
    <n v="0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n v="0"/>
    <n v="8.1167999999999996"/>
    <x v="1"/>
    <s v="Sep"/>
    <n v="9"/>
    <n v="0.38"/>
    <n v="6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x v="85"/>
    <n v="9.8560000000000016"/>
    <n v="4"/>
    <n v="0.2"/>
    <n v="3.4495999999999993"/>
    <x v="3"/>
    <s v="Sep"/>
    <n v="9"/>
    <n v="0.34999999999999987"/>
    <n v="6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x v="1414"/>
    <n v="3.4440000000000008"/>
    <n v="1"/>
    <n v="0.7"/>
    <n v="-2.5255999999999998"/>
    <x v="1"/>
    <s v="Sep"/>
    <n v="9"/>
    <n v="-0.73333333333333306"/>
    <n v="2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x v="262"/>
    <n v="384.59200000000004"/>
    <n v="2"/>
    <n v="0.2"/>
    <n v="-81.725799999999978"/>
    <x v="3"/>
    <s v="Nov"/>
    <n v="11"/>
    <n v="-0.21249999999999991"/>
    <n v="4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x v="661"/>
    <n v="22.919999999999998"/>
    <n v="3"/>
    <n v="0"/>
    <n v="11.230799999999999"/>
    <x v="1"/>
    <s v="Mar"/>
    <n v="3"/>
    <n v="0.49"/>
    <n v="2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n v="0"/>
    <n v="5.5663999999999998"/>
    <x v="1"/>
    <s v="Aug"/>
    <n v="8"/>
    <n v="0.49"/>
    <n v="4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x v="525"/>
    <n v="14.592000000000002"/>
    <n v="3"/>
    <n v="0.2"/>
    <n v="4.9247999999999985"/>
    <x v="1"/>
    <s v="May"/>
    <n v="5"/>
    <n v="0.33749999999999986"/>
    <n v="6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n v="0"/>
    <n v="19.872"/>
    <x v="3"/>
    <s v="Jul"/>
    <n v="7"/>
    <n v="0.48000000000000004"/>
    <n v="4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x v="383"/>
    <n v="442.37199999999996"/>
    <n v="7"/>
    <n v="0.8"/>
    <n v="-729.91380000000004"/>
    <x v="0"/>
    <s v="Sep"/>
    <n v="9"/>
    <n v="-1.6500000000000001"/>
    <n v="2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n v="0"/>
    <n v="15.524999999999999"/>
    <x v="3"/>
    <s v="May"/>
    <n v="5"/>
    <n v="0.44999999999999996"/>
    <n v="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x v="68"/>
    <n v="28.849999999999998"/>
    <n v="5"/>
    <n v="0"/>
    <n v="14.424999999999999"/>
    <x v="0"/>
    <s v="Oct"/>
    <n v="10"/>
    <n v="0.5"/>
    <n v="0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x v="829"/>
    <n v="3.4880000000000004"/>
    <n v="2"/>
    <n v="0.2"/>
    <n v="1.1771999999999998"/>
    <x v="2"/>
    <s v="Nov"/>
    <n v="11"/>
    <n v="0.33749999999999991"/>
    <n v="5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x v="681"/>
    <n v="143.85600000000002"/>
    <n v="9"/>
    <n v="0.2"/>
    <n v="48.551399999999994"/>
    <x v="2"/>
    <s v="Nov"/>
    <n v="11"/>
    <n v="0.33749999999999991"/>
    <n v="5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n v="0"/>
    <n v="93.593999999999994"/>
    <x v="1"/>
    <s v="Oct"/>
    <n v="10"/>
    <n v="0.3"/>
    <n v="3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x v="307"/>
    <n v="22.450000000000003"/>
    <n v="5"/>
    <n v="0"/>
    <n v="10.327"/>
    <x v="1"/>
    <s v="Oct"/>
    <n v="10"/>
    <n v="0.45999999999999996"/>
    <n v="3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x v="141"/>
    <n v="39.992000000000004"/>
    <n v="1"/>
    <n v="0.2"/>
    <n v="-7.9984000000000073"/>
    <x v="3"/>
    <s v="Dec"/>
    <n v="12"/>
    <n v="-0.20000000000000015"/>
    <n v="4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n v="0.2"/>
    <n v="43.464599999999905"/>
    <x v="3"/>
    <s v="Dec"/>
    <n v="12"/>
    <n v="3.7499999999999915E-2"/>
    <n v="4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x v="907"/>
    <n v="179.89999999999998"/>
    <n v="5"/>
    <n v="0"/>
    <n v="44.974999999999987"/>
    <x v="3"/>
    <s v="Dec"/>
    <n v="12"/>
    <n v="0.24999999999999997"/>
    <n v="4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n v="0.2"/>
    <n v="23.262400000000003"/>
    <x v="3"/>
    <s v="Dec"/>
    <n v="12"/>
    <n v="0.20000000000000004"/>
    <n v="1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x v="1364"/>
    <n v="12.419999999999998"/>
    <n v="3"/>
    <n v="0"/>
    <n v="4.4711999999999996"/>
    <x v="0"/>
    <s v="Jul"/>
    <n v="7"/>
    <n v="0.36000000000000004"/>
    <n v="5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x v="1769"/>
    <n v="428.40000000000003"/>
    <n v="3"/>
    <n v="0"/>
    <n v="89.963999999999999"/>
    <x v="0"/>
    <s v="Jul"/>
    <n v="7"/>
    <n v="0.21"/>
    <n v="5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n v="0"/>
    <n v="10.890000000000002"/>
    <x v="0"/>
    <s v="Jul"/>
    <n v="7"/>
    <n v="0.44000000000000011"/>
    <n v="5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n v="0"/>
    <n v="41.223699999999994"/>
    <x v="0"/>
    <s v="Jul"/>
    <n v="7"/>
    <n v="0.47"/>
    <n v="5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n v="0"/>
    <n v="17.379999999999995"/>
    <x v="0"/>
    <s v="Jul"/>
    <n v="7"/>
    <n v="0.24999999999999994"/>
    <n v="5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x v="779"/>
    <n v="20.784000000000002"/>
    <n v="2"/>
    <n v="0.2"/>
    <n v="-4.6764000000000001"/>
    <x v="0"/>
    <s v="Jul"/>
    <n v="7"/>
    <n v="-0.22499999999999998"/>
    <n v="5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n v="0.2"/>
    <n v="4.1651999999999987"/>
    <x v="0"/>
    <s v="Jul"/>
    <n v="7"/>
    <n v="0.3249999999999999"/>
    <n v="5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n v="0.2"/>
    <n v="1.9925999999999999"/>
    <x v="3"/>
    <s v="May"/>
    <n v="5"/>
    <n v="0.33749999999999997"/>
    <n v="4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x v="1770"/>
    <n v="63.824000000000005"/>
    <n v="2"/>
    <n v="0.2"/>
    <n v="9.5735999999999937"/>
    <x v="1"/>
    <s v="Nov"/>
    <n v="11"/>
    <n v="0.14999999999999988"/>
    <n v="6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n v="0.2"/>
    <n v="-26.541000000000004"/>
    <x v="1"/>
    <s v="Nov"/>
    <n v="11"/>
    <n v="-0.18750000000000003"/>
    <n v="6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n v="0"/>
    <n v="143.30299999999997"/>
    <x v="0"/>
    <s v="Sep"/>
    <n v="9"/>
    <n v="0.46999999999999992"/>
    <n v="4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n v="0.2"/>
    <n v="56.324000000000012"/>
    <x v="0"/>
    <s v="Sep"/>
    <n v="9"/>
    <n v="0.10000000000000002"/>
    <n v="4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n v="0.4"/>
    <n v="-231.41160000000008"/>
    <x v="0"/>
    <s v="Oct"/>
    <n v="10"/>
    <n v="-0.35000000000000009"/>
    <n v="5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n v="0.2"/>
    <n v="17.998199999999997"/>
    <x v="0"/>
    <s v="Oct"/>
    <n v="10"/>
    <n v="7.4999999999999983E-2"/>
    <n v="7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x v="1012"/>
    <n v="502.48800000000006"/>
    <n v="3"/>
    <n v="0.2"/>
    <n v="-87.935400000000044"/>
    <x v="2"/>
    <s v="Jul"/>
    <n v="7"/>
    <n v="-0.17500000000000007"/>
    <n v="4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n v="0.2"/>
    <n v="68.846399999999974"/>
    <x v="2"/>
    <s v="Jul"/>
    <n v="7"/>
    <n v="0.34999999999999987"/>
    <n v="4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x v="120"/>
    <n v="915.13600000000008"/>
    <n v="4"/>
    <n v="0.2"/>
    <n v="102.95279999999988"/>
    <x v="1"/>
    <s v="Mar"/>
    <n v="3"/>
    <n v="0.11249999999999986"/>
    <n v="5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n v="0"/>
    <n v="91.772800000000018"/>
    <x v="1"/>
    <s v="Mar"/>
    <n v="3"/>
    <n v="0.28000000000000008"/>
    <n v="5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n v="0"/>
    <n v="168.47040000000004"/>
    <x v="3"/>
    <s v="Dec"/>
    <n v="12"/>
    <n v="0.24000000000000005"/>
    <n v="3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x v="687"/>
    <n v="88.77600000000001"/>
    <n v="3"/>
    <n v="0.2"/>
    <n v="7.7679000000000009"/>
    <x v="1"/>
    <s v="Apr"/>
    <n v="4"/>
    <n v="8.7499999999999994E-2"/>
    <n v="4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n v="0"/>
    <n v="16.676400000000001"/>
    <x v="1"/>
    <s v="Apr"/>
    <n v="4"/>
    <n v="0.26"/>
    <n v="4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n v="0.2"/>
    <n v="12.581999999999999"/>
    <x v="2"/>
    <s v="Sep"/>
    <n v="9"/>
    <n v="0.375"/>
    <n v="3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x v="1350"/>
    <n v="1737.1799999999998"/>
    <n v="6"/>
    <n v="0"/>
    <n v="503.78219999999976"/>
    <x v="2"/>
    <s v="Dec"/>
    <n v="12"/>
    <n v="0.28999999999999987"/>
    <n v="4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n v="0"/>
    <n v="84.51"/>
    <x v="2"/>
    <s v="Dec"/>
    <n v="12"/>
    <n v="0.12000000000000001"/>
    <n v="4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n v="0"/>
    <n v="66.627199999999988"/>
    <x v="2"/>
    <s v="Dec"/>
    <n v="12"/>
    <n v="0.46999999999999992"/>
    <n v="4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n v="0.2"/>
    <n v="12.2715"/>
    <x v="2"/>
    <s v="Oct"/>
    <n v="10"/>
    <n v="0.33750000000000002"/>
    <n v="5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n v="0"/>
    <n v="9.5570999999999984"/>
    <x v="3"/>
    <s v="Nov"/>
    <n v="11"/>
    <n v="0.36999999999999994"/>
    <n v="3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x v="102"/>
    <n v="24.587999999999994"/>
    <n v="3"/>
    <n v="0.8"/>
    <n v="-38.11140000000001"/>
    <x v="2"/>
    <s v="Jun"/>
    <n v="6"/>
    <n v="-1.5500000000000007"/>
    <n v="6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x v="753"/>
    <n v="13.984000000000002"/>
    <n v="2"/>
    <n v="0.2"/>
    <n v="4.7195999999999998"/>
    <x v="2"/>
    <s v="Jun"/>
    <n v="6"/>
    <n v="0.33749999999999997"/>
    <n v="6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x v="1680"/>
    <n v="195.96000000000004"/>
    <n v="5"/>
    <n v="0.2"/>
    <n v="19.596000000000018"/>
    <x v="3"/>
    <s v="Nov"/>
    <n v="11"/>
    <n v="0.10000000000000007"/>
    <n v="4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n v="0.2"/>
    <n v="23.234999999999992"/>
    <x v="3"/>
    <s v="Jun"/>
    <n v="6"/>
    <n v="0.31249999999999989"/>
    <n v="2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n v="0"/>
    <n v="3.2063999999999999"/>
    <x v="3"/>
    <s v="May"/>
    <n v="5"/>
    <n v="0.48"/>
    <n v="0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x v="1582"/>
    <n v="17.584000000000003"/>
    <n v="7"/>
    <n v="0.2"/>
    <n v="-4.1761999999999997"/>
    <x v="0"/>
    <s v="Nov"/>
    <n v="11"/>
    <n v="-0.23749999999999993"/>
    <n v="2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x v="1576"/>
    <n v="104.78399999999999"/>
    <n v="1"/>
    <n v="0.2"/>
    <n v="-14.407800000000009"/>
    <x v="0"/>
    <s v="Nov"/>
    <n v="11"/>
    <n v="-0.13750000000000009"/>
    <n v="2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x v="1661"/>
    <n v="47.952000000000005"/>
    <n v="3"/>
    <n v="0.2"/>
    <n v="16.783200000000001"/>
    <x v="0"/>
    <s v="Nov"/>
    <n v="11"/>
    <n v="0.35"/>
    <n v="2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x v="1621"/>
    <n v="650.35200000000009"/>
    <n v="3"/>
    <n v="0.2"/>
    <n v="-97.552800000000076"/>
    <x v="0"/>
    <s v="Nov"/>
    <n v="11"/>
    <n v="-0.15000000000000011"/>
    <n v="2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x v="508"/>
    <n v="629.18400000000008"/>
    <n v="8"/>
    <n v="0.2"/>
    <n v="228.07919999999999"/>
    <x v="0"/>
    <s v="Nov"/>
    <n v="11"/>
    <n v="0.36249999999999993"/>
    <n v="2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n v="0.2"/>
    <n v="5.3115999999999985"/>
    <x v="0"/>
    <s v="Nov"/>
    <n v="11"/>
    <n v="0.34999999999999992"/>
    <n v="2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x v="101"/>
    <n v="127.94999999999999"/>
    <n v="3"/>
    <n v="0"/>
    <n v="21.751499999999986"/>
    <x v="2"/>
    <s v="Sep"/>
    <n v="9"/>
    <n v="0.1699999999999999"/>
    <n v="5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n v="0"/>
    <n v="81.131400000000014"/>
    <x v="3"/>
    <s v="Feb"/>
    <n v="2"/>
    <n v="0.14000000000000001"/>
    <n v="5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n v="0"/>
    <n v="7.3451000000000004"/>
    <x v="3"/>
    <s v="Feb"/>
    <n v="2"/>
    <n v="0.49000000000000005"/>
    <n v="5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n v="0"/>
    <n v="45.575999999999979"/>
    <x v="2"/>
    <s v="Nov"/>
    <n v="11"/>
    <n v="0.29999999999999988"/>
    <n v="5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n v="0"/>
    <n v="96.343800000000002"/>
    <x v="2"/>
    <s v="Nov"/>
    <n v="11"/>
    <n v="0.49"/>
    <n v="5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n v="0"/>
    <n v="69.177599999999984"/>
    <x v="2"/>
    <s v="Nov"/>
    <n v="11"/>
    <n v="0.47999999999999987"/>
    <n v="5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n v="0"/>
    <n v="7.98"/>
    <x v="2"/>
    <s v="Nov"/>
    <n v="11"/>
    <n v="0.5"/>
    <n v="5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x v="1546"/>
    <n v="39.960000000000008"/>
    <n v="5"/>
    <n v="0.2"/>
    <n v="3.4964999999999993"/>
    <x v="3"/>
    <s v="Nov"/>
    <n v="11"/>
    <n v="8.7499999999999967E-2"/>
    <n v="4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n v="0"/>
    <n v="15.335999999999999"/>
    <x v="3"/>
    <s v="Nov"/>
    <n v="11"/>
    <n v="0.44999999999999996"/>
    <n v="4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x v="585"/>
    <n v="10.368000000000002"/>
    <n v="2"/>
    <n v="0.2"/>
    <n v="3.6288"/>
    <x v="3"/>
    <s v="Sep"/>
    <n v="9"/>
    <n v="0.34999999999999992"/>
    <n v="4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x v="507"/>
    <n v="7.7520000000000007"/>
    <n v="3"/>
    <n v="0.2"/>
    <n v="2.8100999999999998"/>
    <x v="2"/>
    <s v="Oct"/>
    <n v="10"/>
    <n v="0.36249999999999993"/>
    <n v="4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n v="0"/>
    <n v="7.4871999999999996"/>
    <x v="2"/>
    <s v="Jun"/>
    <n v="6"/>
    <n v="0.49"/>
    <n v="4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n v="0"/>
    <n v="31.005899999999997"/>
    <x v="2"/>
    <s v="Jun"/>
    <n v="6"/>
    <n v="0.47"/>
    <n v="6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n v="0"/>
    <n v="16.032"/>
    <x v="1"/>
    <s v="Oct"/>
    <n v="10"/>
    <n v="0.48000000000000004"/>
    <n v="4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n v="0"/>
    <n v="103.3116"/>
    <x v="1"/>
    <s v="Oct"/>
    <n v="10"/>
    <n v="0.49"/>
    <n v="4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n v="0"/>
    <n v="4.0541999999999998"/>
    <x v="2"/>
    <s v="Jan"/>
    <n v="1"/>
    <n v="0.28999999999999998"/>
    <n v="6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n v="0"/>
    <n v="30.023400000000009"/>
    <x v="2"/>
    <s v="Jan"/>
    <n v="1"/>
    <n v="0.11000000000000004"/>
    <n v="6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n v="0"/>
    <n v="8.9534999999999982"/>
    <x v="2"/>
    <s v="Jan"/>
    <n v="1"/>
    <n v="0.46999999999999986"/>
    <n v="6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n v="0.1"/>
    <n v="93.581600000000009"/>
    <x v="2"/>
    <s v="Jan"/>
    <n v="1"/>
    <n v="0.37777777777777782"/>
    <n v="6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n v="0"/>
    <n v="15.979199999999999"/>
    <x v="2"/>
    <s v="Jan"/>
    <n v="1"/>
    <n v="0.24"/>
    <n v="6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n v="0"/>
    <n v="12.736799999999999"/>
    <x v="2"/>
    <s v="Jan"/>
    <n v="1"/>
    <n v="0.28999999999999998"/>
    <n v="6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n v="0"/>
    <n v="4.8608999999999991"/>
    <x v="2"/>
    <s v="Jan"/>
    <n v="1"/>
    <n v="0.3299999999999999"/>
    <n v="6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x v="305"/>
    <n v="29.700000000000003"/>
    <n v="5"/>
    <n v="0"/>
    <n v="13.365"/>
    <x v="2"/>
    <s v="Jan"/>
    <n v="1"/>
    <n v="0.44999999999999996"/>
    <n v="6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n v="0"/>
    <n v="23.086399999999998"/>
    <x v="2"/>
    <s v="Jul"/>
    <n v="7"/>
    <n v="0.47"/>
    <n v="4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n v="0.2"/>
    <n v="6.3979999999999997"/>
    <x v="2"/>
    <s v="Jul"/>
    <n v="7"/>
    <n v="0.35"/>
    <n v="4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n v="0"/>
    <n v="15.993599999999997"/>
    <x v="0"/>
    <s v="Aug"/>
    <n v="8"/>
    <n v="0.33999999999999997"/>
    <n v="7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x v="1483"/>
    <n v="339.96000000000004"/>
    <n v="5"/>
    <n v="0.2"/>
    <n v="42.494999999999948"/>
    <x v="0"/>
    <s v="Aug"/>
    <n v="8"/>
    <n v="0.12499999999999983"/>
    <n v="7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n v="0"/>
    <n v="43.9"/>
    <x v="3"/>
    <s v="Oct"/>
    <n v="10"/>
    <n v="0.5"/>
    <n v="4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n v="0.1"/>
    <n v="2.4597999999999871"/>
    <x v="3"/>
    <s v="Oct"/>
    <n v="10"/>
    <n v="1.1111111111111053E-2"/>
    <n v="4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n v="0"/>
    <n v="1351.9895999999999"/>
    <x v="3"/>
    <s v="Oct"/>
    <n v="10"/>
    <n v="0.25999999999999995"/>
    <n v="4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n v="0.2"/>
    <n v="-35.215199999999996"/>
    <x v="0"/>
    <s v="Dec"/>
    <n v="12"/>
    <n v="-0.22499999999999998"/>
    <n v="2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x v="241"/>
    <n v="119.85000000000001"/>
    <n v="3"/>
    <n v="0"/>
    <n v="52.734000000000009"/>
    <x v="1"/>
    <s v="Mar"/>
    <n v="3"/>
    <n v="0.44000000000000006"/>
    <n v="3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n v="0"/>
    <n v="14.9156"/>
    <x v="1"/>
    <s v="Mar"/>
    <n v="3"/>
    <n v="0.49"/>
    <n v="3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n v="0"/>
    <n v="33.254399999999997"/>
    <x v="1"/>
    <s v="Mar"/>
    <n v="3"/>
    <n v="0.47999999999999993"/>
    <n v="3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n v="0"/>
    <n v="170.51129999999998"/>
    <x v="1"/>
    <s v="Mar"/>
    <n v="3"/>
    <n v="0.28999999999999992"/>
    <n v="3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n v="0"/>
    <n v="12.029499999999999"/>
    <x v="3"/>
    <s v="Oct"/>
    <n v="10"/>
    <n v="0.48999999999999994"/>
    <n v="0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x v="338"/>
    <n v="12.176000000000002"/>
    <n v="1"/>
    <n v="0.2"/>
    <n v="4.4137999999999993"/>
    <x v="1"/>
    <s v="May"/>
    <n v="5"/>
    <n v="0.36249999999999988"/>
    <n v="5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n v="0"/>
    <n v="10.4496"/>
    <x v="1"/>
    <s v="May"/>
    <n v="5"/>
    <n v="0.28000000000000003"/>
    <n v="5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n v="0"/>
    <n v="10.517999999999997"/>
    <x v="1"/>
    <s v="May"/>
    <n v="5"/>
    <n v="0.29999999999999988"/>
    <n v="5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x v="795"/>
    <n v="108.40000000000002"/>
    <n v="5"/>
    <n v="0.6"/>
    <n v="-105.69000000000003"/>
    <x v="3"/>
    <s v="Sep"/>
    <n v="9"/>
    <n v="-0.97500000000000009"/>
    <n v="5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x v="937"/>
    <n v="361.37600000000003"/>
    <n v="2"/>
    <n v="0.2"/>
    <n v="27.103200000000001"/>
    <x v="3"/>
    <s v="Nov"/>
    <n v="11"/>
    <n v="7.4999999999999997E-2"/>
    <n v="5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n v="0.7"/>
    <n v="-2.0099999999999998"/>
    <x v="1"/>
    <s v="Sep"/>
    <n v="9"/>
    <n v="-0.83333333333333326"/>
    <n v="6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n v="0"/>
    <n v="2.0975000000000001"/>
    <x v="1"/>
    <s v="Sep"/>
    <n v="9"/>
    <n v="0.25"/>
    <n v="6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n v="0"/>
    <n v="101.39399999999998"/>
    <x v="1"/>
    <s v="Sep"/>
    <n v="9"/>
    <n v="0.29999999999999993"/>
    <n v="6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x v="194"/>
    <n v="83.920000000000016"/>
    <n v="5"/>
    <n v="0.2"/>
    <n v="-13.637000000000011"/>
    <x v="2"/>
    <s v="Oct"/>
    <n v="10"/>
    <n v="-0.16250000000000009"/>
    <n v="7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n v="0.2"/>
    <n v="6.8879999999999981"/>
    <x v="3"/>
    <s v="Jan"/>
    <n v="1"/>
    <n v="0.34999999999999992"/>
    <n v="5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n v="0"/>
    <n v="12.441600000000001"/>
    <x v="3"/>
    <s v="Jan"/>
    <n v="1"/>
    <n v="0.48000000000000004"/>
    <n v="5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n v="0"/>
    <n v="3.1104000000000003"/>
    <x v="3"/>
    <s v="Jan"/>
    <n v="1"/>
    <n v="0.48000000000000004"/>
    <n v="5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n v="0.2"/>
    <n v="8.6352000000000011"/>
    <x v="3"/>
    <s v="Jan"/>
    <n v="1"/>
    <n v="0.1"/>
    <n v="5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n v="0"/>
    <n v="15.764000000000003"/>
    <x v="1"/>
    <s v="Dec"/>
    <n v="12"/>
    <n v="0.28000000000000008"/>
    <n v="5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x v="1574"/>
    <n v="51.016000000000005"/>
    <n v="7"/>
    <n v="0.2"/>
    <n v="8.2900999999999954"/>
    <x v="2"/>
    <s v="Nov"/>
    <n v="11"/>
    <n v="0.16249999999999989"/>
    <n v="5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n v="0.2"/>
    <n v="56.55"/>
    <x v="3"/>
    <s v="Nov"/>
    <n v="11"/>
    <n v="0.37499999999999994"/>
    <n v="4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n v="0.2"/>
    <n v="103.99920000000003"/>
    <x v="3"/>
    <s v="Nov"/>
    <n v="11"/>
    <n v="0.10000000000000003"/>
    <n v="4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n v="0"/>
    <n v="24.883200000000002"/>
    <x v="3"/>
    <s v="Nov"/>
    <n v="11"/>
    <n v="0.48000000000000004"/>
    <n v="4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n v="0"/>
    <n v="11.1294"/>
    <x v="3"/>
    <s v="Apr"/>
    <n v="4"/>
    <n v="0.27"/>
    <n v="1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n v="0"/>
    <n v="7.2111000000000161"/>
    <x v="3"/>
    <s v="Apr"/>
    <n v="4"/>
    <n v="3.0000000000000065E-2"/>
    <n v="1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n v="0"/>
    <n v="33.325600000000009"/>
    <x v="3"/>
    <s v="Apr"/>
    <n v="4"/>
    <n v="0.28000000000000008"/>
    <n v="1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n v="0.2"/>
    <n v="49.92"/>
    <x v="3"/>
    <s v="May"/>
    <n v="5"/>
    <n v="0.375"/>
    <n v="5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n v="0.6"/>
    <n v="-29.512000000000008"/>
    <x v="0"/>
    <s v="Oct"/>
    <n v="10"/>
    <n v="-0.77500000000000024"/>
    <n v="4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x v="1518"/>
    <n v="113.56800000000001"/>
    <n v="2"/>
    <n v="0.2"/>
    <n v="12.776399999999988"/>
    <x v="0"/>
    <s v="Nov"/>
    <n v="11"/>
    <n v="0.11249999999999988"/>
    <n v="0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n v="0"/>
    <n v="21.819200000000002"/>
    <x v="3"/>
    <s v="Oct"/>
    <n v="10"/>
    <n v="0.26"/>
    <n v="2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n v="0"/>
    <n v="3.1160999999999999"/>
    <x v="3"/>
    <s v="Oct"/>
    <n v="10"/>
    <n v="0.47"/>
    <n v="2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x v="695"/>
    <n v="371.96999999999997"/>
    <n v="3"/>
    <n v="0"/>
    <n v="66.954599999999971"/>
    <x v="3"/>
    <s v="Oct"/>
    <n v="10"/>
    <n v="0.17999999999999994"/>
    <n v="2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x v="654"/>
    <n v="561.58400000000006"/>
    <n v="2"/>
    <n v="0.2"/>
    <n v="70.197999999999922"/>
    <x v="2"/>
    <s v="Apr"/>
    <n v="4"/>
    <n v="0.12499999999999985"/>
    <n v="4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x v="352"/>
    <n v="99.920000000000016"/>
    <n v="5"/>
    <n v="0.2"/>
    <n v="-1.249000000000013"/>
    <x v="2"/>
    <s v="Apr"/>
    <n v="4"/>
    <n v="-1.2500000000000127E-2"/>
    <n v="4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x v="85"/>
    <n v="4.9280000000000008"/>
    <n v="2"/>
    <n v="0.2"/>
    <n v="1.7247999999999997"/>
    <x v="0"/>
    <s v="Oct"/>
    <n v="10"/>
    <n v="0.34999999999999987"/>
    <n v="3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n v="0"/>
    <n v="4.2803999999999984"/>
    <x v="0"/>
    <s v="Dec"/>
    <n v="12"/>
    <n v="0.28999999999999992"/>
    <n v="7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n v="0"/>
    <n v="41.995800000000003"/>
    <x v="3"/>
    <s v="Apr"/>
    <n v="4"/>
    <n v="0.42000000000000004"/>
    <n v="4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n v="0"/>
    <n v="71.537499999999994"/>
    <x v="3"/>
    <s v="Apr"/>
    <n v="4"/>
    <n v="0.25"/>
    <n v="4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n v="0.2"/>
    <n v="-11.825600000000001"/>
    <x v="2"/>
    <s v="Apr"/>
    <n v="4"/>
    <n v="-0.23750000000000002"/>
    <n v="5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x v="574"/>
    <n v="299.97499999999997"/>
    <n v="5"/>
    <n v="0.5"/>
    <n v="-167.98600000000002"/>
    <x v="0"/>
    <s v="Mar"/>
    <n v="3"/>
    <n v="-0.56000000000000016"/>
    <n v="4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x v="1312"/>
    <n v="158.37599999999998"/>
    <n v="4"/>
    <n v="0.4"/>
    <n v="-36.954399999999993"/>
    <x v="0"/>
    <s v="Mar"/>
    <n v="3"/>
    <n v="-0.23333333333333331"/>
    <n v="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x v="798"/>
    <n v="32.783999999999992"/>
    <n v="4"/>
    <n v="0.8"/>
    <n v="-52.454400000000007"/>
    <x v="3"/>
    <s v="Jan"/>
    <n v="1"/>
    <n v="-1.6000000000000005"/>
    <n v="3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n v="0.2"/>
    <n v="14.395200000000004"/>
    <x v="3"/>
    <s v="Jan"/>
    <n v="1"/>
    <n v="0.3000000000000001"/>
    <n v="3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n v="0.2"/>
    <n v="13.300799999999999"/>
    <x v="3"/>
    <s v="Jan"/>
    <n v="1"/>
    <n v="0.21249999999999999"/>
    <n v="3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x v="410"/>
    <n v="4.2759999999999989"/>
    <n v="1"/>
    <n v="0.8"/>
    <n v="-6.6278000000000006"/>
    <x v="3"/>
    <s v="Jan"/>
    <n v="1"/>
    <n v="-1.5500000000000005"/>
    <n v="3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n v="0"/>
    <n v="4.7519999999999998"/>
    <x v="2"/>
    <s v="Jan"/>
    <n v="1"/>
    <n v="0.44999999999999996"/>
    <n v="5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n v="0"/>
    <n v="6.8982000000000028"/>
    <x v="2"/>
    <s v="Jan"/>
    <n v="1"/>
    <n v="3.0000000000000013E-2"/>
    <n v="5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n v="0"/>
    <n v="146.24049999999997"/>
    <x v="1"/>
    <s v="Feb"/>
    <n v="2"/>
    <n v="0.46999999999999992"/>
    <n v="4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n v="0"/>
    <n v="6.3504000000000005"/>
    <x v="1"/>
    <s v="Feb"/>
    <n v="2"/>
    <n v="0.49"/>
    <n v="4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n v="0"/>
    <n v="6.7251999999999992"/>
    <x v="0"/>
    <s v="Dec"/>
    <n v="12"/>
    <n v="0.45999999999999996"/>
    <n v="5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n v="0"/>
    <n v="2.8224"/>
    <x v="0"/>
    <s v="Dec"/>
    <n v="12"/>
    <n v="0.49000000000000005"/>
    <n v="5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n v="0"/>
    <n v="10.5252"/>
    <x v="0"/>
    <s v="Dec"/>
    <n v="12"/>
    <n v="0.49"/>
    <n v="5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n v="0"/>
    <n v="198.46"/>
    <x v="0"/>
    <s v="Dec"/>
    <n v="12"/>
    <n v="0.5"/>
    <n v="5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n v="0"/>
    <n v="4.6304999999999996"/>
    <x v="0"/>
    <s v="Dec"/>
    <n v="12"/>
    <n v="0.27"/>
    <n v="5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n v="0.2"/>
    <n v="7.8029999999999982"/>
    <x v="0"/>
    <s v="Dec"/>
    <n v="12"/>
    <n v="0.33749999999999991"/>
    <n v="5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n v="0.2"/>
    <n v="0.59039999999999915"/>
    <x v="3"/>
    <s v="Oct"/>
    <n v="10"/>
    <n v="0.11249999999999984"/>
    <n v="4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n v="0"/>
    <n v="247.48499999999993"/>
    <x v="3"/>
    <s v="Aug"/>
    <n v="8"/>
    <n v="0.29999999999999988"/>
    <n v="6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n v="0"/>
    <n v="11.827199999999999"/>
    <x v="3"/>
    <s v="Aug"/>
    <n v="8"/>
    <n v="0.48"/>
    <n v="6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n v="0"/>
    <n v="68.363999999999976"/>
    <x v="3"/>
    <s v="Aug"/>
    <n v="8"/>
    <n v="0.29999999999999988"/>
    <n v="6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n v="0"/>
    <n v="33.874400000000009"/>
    <x v="3"/>
    <s v="May"/>
    <n v="5"/>
    <n v="0.14000000000000004"/>
    <n v="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n v="0"/>
    <n v="1.8672"/>
    <x v="3"/>
    <s v="May"/>
    <n v="5"/>
    <n v="0.48"/>
    <n v="1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n v="0"/>
    <n v="3.0438000000000001"/>
    <x v="3"/>
    <s v="May"/>
    <n v="5"/>
    <n v="0.38"/>
    <n v="1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x v="1177"/>
    <n v="177.48000000000002"/>
    <n v="3"/>
    <n v="0.2"/>
    <n v="19.966499999999982"/>
    <x v="1"/>
    <s v="Nov"/>
    <n v="11"/>
    <n v="0.11249999999999989"/>
    <n v="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x v="407"/>
    <n v="569.5680000000001"/>
    <n v="2"/>
    <n v="0.2"/>
    <n v="7.119599999999906"/>
    <x v="3"/>
    <s v="Aug"/>
    <n v="8"/>
    <n v="1.2499999999999832E-2"/>
    <n v="2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x v="80"/>
    <n v="149.73000000000002"/>
    <n v="7"/>
    <n v="0"/>
    <n v="43.421699999999994"/>
    <x v="3"/>
    <s v="Aug"/>
    <n v="8"/>
    <n v="0.28999999999999992"/>
    <n v="2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n v="0.3"/>
    <n v="-12.84900000000016"/>
    <x v="3"/>
    <s v="May"/>
    <n v="5"/>
    <n v="-1.4285714285714464E-2"/>
    <n v="1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n v="0.2"/>
    <n v="5.7749999999999986"/>
    <x v="3"/>
    <s v="May"/>
    <n v="5"/>
    <n v="0.12499999999999996"/>
    <n v="1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x v="1775"/>
    <n v="47.952000000000005"/>
    <n v="3"/>
    <n v="0.2"/>
    <n v="16.183799999999998"/>
    <x v="3"/>
    <s v="May"/>
    <n v="5"/>
    <n v="0.33749999999999991"/>
    <n v="1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x v="1546"/>
    <n v="7.9920000000000009"/>
    <n v="1"/>
    <n v="0.2"/>
    <n v="0.69930000000000003"/>
    <x v="3"/>
    <s v="May"/>
    <n v="5"/>
    <n v="8.7499999999999994E-2"/>
    <n v="1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n v="0.2"/>
    <n v="26.902399999999993"/>
    <x v="3"/>
    <s v="May"/>
    <n v="5"/>
    <n v="0.34999999999999987"/>
    <n v="1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n v="0"/>
    <n v="48.377100000000006"/>
    <x v="3"/>
    <s v="Aug"/>
    <n v="8"/>
    <n v="0.47000000000000003"/>
    <n v="6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n v="0"/>
    <n v="9.8159999999999954"/>
    <x v="3"/>
    <s v="Aug"/>
    <n v="8"/>
    <n v="9.999999999999995E-2"/>
    <n v="6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x v="1725"/>
    <n v="11.520000000000001"/>
    <n v="5"/>
    <n v="0.7"/>
    <n v="-7.6799999999999962"/>
    <x v="3"/>
    <s v="Nov"/>
    <n v="11"/>
    <n v="-0.6666666666666663"/>
    <n v="4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n v="0.2"/>
    <n v="29.357999999999997"/>
    <x v="3"/>
    <s v="Aug"/>
    <n v="8"/>
    <n v="0.35"/>
    <n v="0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x v="1396"/>
    <n v="108.57600000000001"/>
    <n v="4"/>
    <n v="0.4"/>
    <n v="-25.334400000000002"/>
    <x v="0"/>
    <s v="Mar"/>
    <n v="3"/>
    <n v="-0.23333333333333334"/>
    <n v="4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x v="1019"/>
    <n v="5.9840000000000009"/>
    <n v="2"/>
    <n v="0.2"/>
    <n v="-1.3463999999999998"/>
    <x v="0"/>
    <s v="Mar"/>
    <n v="3"/>
    <n v="-0.22499999999999995"/>
    <n v="4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n v="0"/>
    <n v="6.1488000000000014"/>
    <x v="0"/>
    <s v="Oct"/>
    <n v="10"/>
    <n v="0.28000000000000003"/>
    <n v="5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x v="1249"/>
    <n v="368.96999999999997"/>
    <n v="3"/>
    <n v="0"/>
    <n v="81.173400000000001"/>
    <x v="0"/>
    <s v="Oct"/>
    <n v="10"/>
    <n v="0.22000000000000003"/>
    <n v="5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n v="0"/>
    <n v="3.4692000000000003"/>
    <x v="0"/>
    <s v="Oct"/>
    <n v="10"/>
    <n v="0.28000000000000003"/>
    <n v="5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n v="0"/>
    <n v="9.9882000000000204"/>
    <x v="0"/>
    <s v="Oct"/>
    <n v="10"/>
    <n v="3.0000000000000061E-2"/>
    <n v="5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n v="0"/>
    <n v="34.698299999999996"/>
    <x v="2"/>
    <s v="Jul"/>
    <n v="7"/>
    <n v="0.30999999999999994"/>
    <n v="6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x v="368"/>
    <n v="454.27200000000005"/>
    <n v="8"/>
    <n v="0.2"/>
    <n v="-73.819200000000052"/>
    <x v="1"/>
    <s v="Oct"/>
    <n v="10"/>
    <n v="-0.16250000000000009"/>
    <n v="3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n v="0"/>
    <n v="9.3312000000000008"/>
    <x v="3"/>
    <s v="Aug"/>
    <n v="8"/>
    <n v="0.48000000000000004"/>
    <n v="5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59999999987"/>
    <n v="4"/>
    <n v="0.4"/>
    <n v="1119.996799999999"/>
    <x v="0"/>
    <s v="May"/>
    <n v="5"/>
    <n v="0.13333333333333322"/>
    <n v="4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x v="1776"/>
    <n v="6.2940000000000014"/>
    <n v="1"/>
    <n v="0.7"/>
    <n v="-4.1959999999999997"/>
    <x v="0"/>
    <s v="May"/>
    <n v="5"/>
    <n v="-0.66666666666666652"/>
    <n v="4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x v="811"/>
    <n v="10.368000000000002"/>
    <n v="2"/>
    <n v="0.2"/>
    <n v="3.6288"/>
    <x v="0"/>
    <s v="May"/>
    <n v="5"/>
    <n v="0.34999999999999992"/>
    <n v="4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x v="1777"/>
    <n v="122.38199999999999"/>
    <n v="3"/>
    <n v="0.4"/>
    <n v="-24.476399999999998"/>
    <x v="0"/>
    <s v="May"/>
    <n v="5"/>
    <n v="-0.2"/>
    <n v="4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x v="719"/>
    <n v="25.983999999999998"/>
    <n v="2"/>
    <n v="0.2"/>
    <n v="-1.6239999999999997"/>
    <x v="2"/>
    <s v="Nov"/>
    <n v="11"/>
    <n v="-6.2499999999999993E-2"/>
    <n v="4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x v="114"/>
    <n v="945.03600000000006"/>
    <n v="6"/>
    <n v="0.4"/>
    <n v="-299.26140000000009"/>
    <x v="2"/>
    <s v="Nov"/>
    <n v="11"/>
    <n v="-0.31666666666666676"/>
    <n v="4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x v="1267"/>
    <n v="14.301000000000002"/>
    <n v="7"/>
    <n v="0.7"/>
    <n v="-10.487400000000001"/>
    <x v="2"/>
    <s v="Nov"/>
    <n v="11"/>
    <n v="-0.73333333333333328"/>
    <n v="4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n v="0.2"/>
    <n v="-51.29400000000004"/>
    <x v="2"/>
    <s v="Nov"/>
    <n v="11"/>
    <n v="-0.12500000000000011"/>
    <n v="4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n v="0.2"/>
    <n v="8.5259999999999998"/>
    <x v="1"/>
    <s v="Mar"/>
    <n v="3"/>
    <n v="0.36249999999999999"/>
    <n v="5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n v="0.2"/>
    <n v="13.571999999999996"/>
    <x v="1"/>
    <s v="Mar"/>
    <n v="3"/>
    <n v="7.4999999999999969E-2"/>
    <n v="5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n v="0"/>
    <n v="14.700000000000003"/>
    <x v="3"/>
    <s v="May"/>
    <n v="5"/>
    <n v="0.4200000000000001"/>
    <n v="2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x v="621"/>
    <n v="477.15000000000003"/>
    <n v="5"/>
    <n v="0"/>
    <n v="28.628999999999962"/>
    <x v="3"/>
    <s v="May"/>
    <n v="5"/>
    <n v="5.9999999999999915E-2"/>
    <n v="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n v="0.2"/>
    <n v="22.678200000000018"/>
    <x v="3"/>
    <s v="May"/>
    <n v="5"/>
    <n v="7.5000000000000067E-2"/>
    <n v="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x v="3"/>
    <n v="974.98799999999983"/>
    <n v="4"/>
    <n v="0.3"/>
    <n v="-97.49879999999996"/>
    <x v="3"/>
    <s v="Dec"/>
    <n v="12"/>
    <n v="-9.9999999999999978E-2"/>
    <n v="5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n v="0.1"/>
    <n v="-6.5490000000000492"/>
    <x v="2"/>
    <s v="Oct"/>
    <n v="10"/>
    <n v="-1.1111111111111195E-2"/>
    <n v="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n v="0"/>
    <n v="12.492000000000001"/>
    <x v="0"/>
    <s v="Oct"/>
    <n v="10"/>
    <n v="0.36"/>
    <n v="7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n v="0"/>
    <n v="23.968799999999998"/>
    <x v="0"/>
    <s v="Oct"/>
    <n v="10"/>
    <n v="0.23999999999999996"/>
    <n v="7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n v="0"/>
    <n v="18.211199999999998"/>
    <x v="0"/>
    <s v="Oct"/>
    <n v="10"/>
    <n v="0.48"/>
    <n v="7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x v="1495"/>
    <n v="24.900000000000002"/>
    <n v="5"/>
    <n v="0"/>
    <n v="11.454000000000001"/>
    <x v="0"/>
    <s v="Oct"/>
    <n v="10"/>
    <n v="0.45999999999999996"/>
    <n v="7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n v="0"/>
    <n v="33.726600000000005"/>
    <x v="0"/>
    <s v="Oct"/>
    <n v="10"/>
    <n v="0.41000000000000003"/>
    <n v="7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x v="1074"/>
    <n v="7.1039999999999992"/>
    <n v="6"/>
    <n v="0.2"/>
    <n v="2.4863999999999997"/>
    <x v="1"/>
    <s v="Mar"/>
    <n v="3"/>
    <n v="0.35"/>
    <n v="5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x v="28"/>
    <n v="103.50000000000001"/>
    <n v="5"/>
    <n v="0.6"/>
    <n v="-77.625"/>
    <x v="3"/>
    <s v="Mar"/>
    <n v="3"/>
    <n v="-0.74999999999999989"/>
    <n v="2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x v="1088"/>
    <n v="2.4640000000000004"/>
    <n v="1"/>
    <n v="0.2"/>
    <n v="0.86239999999999983"/>
    <x v="3"/>
    <s v="Mar"/>
    <n v="3"/>
    <n v="0.34999999999999987"/>
    <n v="2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n v="0.2"/>
    <n v="0.65399999999999947"/>
    <x v="3"/>
    <s v="Mar"/>
    <n v="3"/>
    <n v="7.4999999999999928E-2"/>
    <n v="2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n v="0"/>
    <n v="5.1647999999999996"/>
    <x v="1"/>
    <s v="Sep"/>
    <n v="9"/>
    <n v="0.48"/>
    <n v="4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n v="0"/>
    <n v="21.012799999999999"/>
    <x v="1"/>
    <s v="Sep"/>
    <n v="9"/>
    <n v="0.45999999999999996"/>
    <n v="4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n v="0"/>
    <n v="2.2109999999999994"/>
    <x v="1"/>
    <s v="Sep"/>
    <n v="9"/>
    <n v="0.3299999999999999"/>
    <n v="4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n v="0.2"/>
    <n v="13.857900000000008"/>
    <x v="1"/>
    <s v="Dec"/>
    <n v="12"/>
    <n v="8.750000000000005E-2"/>
    <n v="4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n v="0.2"/>
    <n v="0.55899999999999961"/>
    <x v="1"/>
    <s v="Oct"/>
    <n v="10"/>
    <n v="0.16249999999999989"/>
    <n v="5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n v="0"/>
    <n v="15.2712"/>
    <x v="3"/>
    <s v="Jul"/>
    <n v="7"/>
    <n v="0.27"/>
    <n v="3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n v="0"/>
    <n v="11.457599999999998"/>
    <x v="3"/>
    <s v="Jul"/>
    <n v="7"/>
    <n v="0.30999999999999994"/>
    <n v="3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n v="0"/>
    <n v="36.717300000000009"/>
    <x v="2"/>
    <s v="Aug"/>
    <n v="8"/>
    <n v="0.27000000000000007"/>
    <n v="6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x v="1597"/>
    <n v="15.959999999999999"/>
    <n v="7"/>
    <n v="0"/>
    <n v="7.0224000000000011"/>
    <x v="2"/>
    <s v="Aug"/>
    <n v="8"/>
    <n v="0.44000000000000011"/>
    <n v="6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n v="0"/>
    <n v="1.0903999999999998"/>
    <x v="3"/>
    <s v="May"/>
    <n v="5"/>
    <n v="0.28999999999999998"/>
    <n v="3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n v="0"/>
    <n v="6.6150000000000002"/>
    <x v="3"/>
    <s v="May"/>
    <n v="5"/>
    <n v="0.45"/>
    <n v="3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n v="0"/>
    <n v="9.3000000000000007"/>
    <x v="3"/>
    <s v="May"/>
    <n v="5"/>
    <n v="0.25"/>
    <n v="3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n v="0"/>
    <n v="18.893699999999995"/>
    <x v="3"/>
    <s v="May"/>
    <n v="5"/>
    <n v="0.20999999999999996"/>
    <n v="3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n v="0"/>
    <n v="23.576399999999978"/>
    <x v="3"/>
    <s v="May"/>
    <n v="5"/>
    <n v="8.9999999999999927E-2"/>
    <n v="3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n v="0"/>
    <n v="37"/>
    <x v="3"/>
    <s v="May"/>
    <n v="5"/>
    <n v="0.5"/>
    <n v="3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n v="0"/>
    <n v="6.3743999999999996"/>
    <x v="0"/>
    <s v="Sep"/>
    <n v="9"/>
    <n v="0.48"/>
    <n v="6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x v="1744"/>
    <n v="84.960000000000008"/>
    <n v="6"/>
    <n v="0.2"/>
    <n v="6.3719999999999999"/>
    <x v="1"/>
    <s v="Nov"/>
    <n v="11"/>
    <n v="7.4999999999999997E-2"/>
    <n v="4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n v="0"/>
    <n v="25.330199999999998"/>
    <x v="3"/>
    <s v="May"/>
    <n v="5"/>
    <n v="0.37"/>
    <n v="3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n v="0"/>
    <n v="582.23199999999997"/>
    <x v="0"/>
    <s v="Dec"/>
    <n v="12"/>
    <n v="0.27999999999999997"/>
    <n v="6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x v="1055"/>
    <n v="629.94999999999993"/>
    <n v="5"/>
    <n v="0"/>
    <n v="176.38600000000002"/>
    <x v="0"/>
    <s v="Dec"/>
    <n v="12"/>
    <n v="0.28000000000000008"/>
    <n v="6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n v="0"/>
    <n v="23.898600000000002"/>
    <x v="0"/>
    <s v="Dec"/>
    <n v="12"/>
    <n v="0.33"/>
    <n v="6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n v="0"/>
    <n v="35.634600000000006"/>
    <x v="1"/>
    <s v="Aug"/>
    <n v="8"/>
    <n v="0.27000000000000007"/>
    <n v="4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n v="0"/>
    <n v="11.451999999999995"/>
    <x v="1"/>
    <s v="Aug"/>
    <n v="8"/>
    <n v="9.999999999999995E-2"/>
    <n v="4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x v="300"/>
    <n v="100.24000000000001"/>
    <n v="10"/>
    <n v="0.2"/>
    <n v="33.830999999999989"/>
    <x v="2"/>
    <s v="Jun"/>
    <n v="6"/>
    <n v="0.33749999999999986"/>
    <n v="4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x v="956"/>
    <n v="871.80000000000007"/>
    <n v="3"/>
    <n v="0.2"/>
    <n v="87.180000000000092"/>
    <x v="0"/>
    <s v="Mar"/>
    <n v="3"/>
    <n v="0.1000000000000001"/>
    <n v="2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n v="0.5"/>
    <n v="-53.285600000000009"/>
    <x v="2"/>
    <s v="Jan"/>
    <n v="1"/>
    <n v="-0.8600000000000001"/>
    <n v="1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n v="0.7"/>
    <n v="-3.4913999999999987"/>
    <x v="3"/>
    <s v="Jun"/>
    <n v="6"/>
    <n v="-0.76666666666666639"/>
    <n v="7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n v="0.2"/>
    <n v="0.58499999999999974"/>
    <x v="3"/>
    <s v="Jun"/>
    <n v="6"/>
    <n v="0.11249999999999995"/>
    <n v="7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x v="218"/>
    <n v="205.99200000000002"/>
    <n v="1"/>
    <n v="0.2"/>
    <n v="-2.5749000000000279"/>
    <x v="3"/>
    <s v="Jun"/>
    <n v="6"/>
    <n v="-1.2500000000000134E-2"/>
    <n v="7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x v="1133"/>
    <n v="15.552000000000003"/>
    <n v="3"/>
    <n v="0.2"/>
    <n v="5.4432"/>
    <x v="3"/>
    <s v="Jun"/>
    <n v="6"/>
    <n v="0.34999999999999992"/>
    <n v="7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x v="1055"/>
    <n v="503.96000000000004"/>
    <n v="5"/>
    <n v="0.2"/>
    <n v="50.396000000000015"/>
    <x v="3"/>
    <s v="Jun"/>
    <n v="6"/>
    <n v="0.10000000000000002"/>
    <n v="7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n v="0.2"/>
    <n v="1.8353999999999999"/>
    <x v="3"/>
    <s v="Jun"/>
    <n v="6"/>
    <n v="7.4999999999999997E-2"/>
    <n v="7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x v="415"/>
    <n v="241.56799999999998"/>
    <n v="2"/>
    <n v="0.2"/>
    <n v="0"/>
    <x v="3"/>
    <s v="Jun"/>
    <n v="6"/>
    <n v="0"/>
    <n v="7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n v="0.2"/>
    <n v="-4.1400000000000077"/>
    <x v="3"/>
    <s v="Jun"/>
    <n v="6"/>
    <n v="-3.7500000000000068E-2"/>
    <n v="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n v="0.4"/>
    <n v="-115.43040000000002"/>
    <x v="3"/>
    <s v="Jun"/>
    <n v="6"/>
    <n v="-0.3000000000000001"/>
    <n v="6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n v="0"/>
    <n v="36.183599999999991"/>
    <x v="3"/>
    <s v="Jun"/>
    <n v="6"/>
    <n v="0.45999999999999991"/>
    <n v="6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n v="0"/>
    <n v="22.226399999999998"/>
    <x v="3"/>
    <s v="Jun"/>
    <n v="6"/>
    <n v="0.49"/>
    <n v="6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x v="228"/>
    <n v="962.07999999999993"/>
    <n v="4"/>
    <n v="0.2"/>
    <n v="156.33799999999997"/>
    <x v="1"/>
    <s v="Mar"/>
    <n v="3"/>
    <n v="0.16249999999999998"/>
    <n v="5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x v="1382"/>
    <n v="12.843000000000002"/>
    <n v="3"/>
    <n v="0.7"/>
    <n v="-9.8462999999999994"/>
    <x v="1"/>
    <s v="Mar"/>
    <n v="3"/>
    <n v="-0.7666666666666665"/>
    <n v="5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n v="0.2"/>
    <n v="96.023199999999974"/>
    <x v="1"/>
    <s v="Mar"/>
    <n v="3"/>
    <n v="0.3249999999999999"/>
    <n v="5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x v="1422"/>
    <n v="32.400000000000006"/>
    <n v="5"/>
    <n v="0"/>
    <n v="15.552000000000001"/>
    <x v="3"/>
    <s v="Sep"/>
    <n v="9"/>
    <n v="0.48"/>
    <n v="5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x v="596"/>
    <n v="103.93599999999999"/>
    <n v="4"/>
    <n v="0.2"/>
    <n v="16.889599999999998"/>
    <x v="2"/>
    <s v="Sep"/>
    <n v="9"/>
    <n v="0.16249999999999998"/>
    <n v="4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n v="0.2"/>
    <n v="10.858799999999974"/>
    <x v="0"/>
    <s v="Nov"/>
    <n v="11"/>
    <n v="3.7499999999999908E-2"/>
    <n v="5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n v="0.2"/>
    <n v="4.4684999999999953"/>
    <x v="0"/>
    <s v="Nov"/>
    <n v="11"/>
    <n v="0.11249999999999988"/>
    <n v="5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n v="0.2"/>
    <n v="24.476800000000004"/>
    <x v="0"/>
    <s v="Nov"/>
    <n v="11"/>
    <n v="0.10000000000000002"/>
    <n v="5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n v="0.2"/>
    <n v="-2.6999999999999993"/>
    <x v="3"/>
    <s v="Oct"/>
    <n v="10"/>
    <n v="-0.11249999999999998"/>
    <n v="4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x v="289"/>
    <n v="15.552000000000003"/>
    <n v="3"/>
    <n v="0.2"/>
    <n v="5.4432"/>
    <x v="3"/>
    <s v="Oct"/>
    <n v="10"/>
    <n v="0.34999999999999992"/>
    <n v="4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x v="953"/>
    <n v="26.176000000000002"/>
    <n v="2"/>
    <n v="0.2"/>
    <n v="-3.272000000000002"/>
    <x v="3"/>
    <s v="Oct"/>
    <n v="10"/>
    <n v="-0.12500000000000006"/>
    <n v="4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n v="0"/>
    <n v="6.0725999999999987"/>
    <x v="1"/>
    <s v="Jul"/>
    <n v="7"/>
    <n v="0.28999999999999992"/>
    <n v="4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n v="0"/>
    <n v="62.14139999999999"/>
    <x v="1"/>
    <s v="Jul"/>
    <n v="7"/>
    <n v="0.45999999999999991"/>
    <n v="4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x v="1218"/>
    <n v="279.85999999999996"/>
    <n v="14"/>
    <n v="0"/>
    <n v="64.367799999999988"/>
    <x v="1"/>
    <s v="Jul"/>
    <n v="7"/>
    <n v="0.22999999999999998"/>
    <n v="4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n v="0"/>
    <n v="41.427599999999991"/>
    <x v="1"/>
    <s v="Jul"/>
    <n v="7"/>
    <n v="0.45999999999999991"/>
    <n v="4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x v="1489"/>
    <n v="539.96399999999994"/>
    <n v="6"/>
    <n v="0.4"/>
    <n v="-107.99280000000002"/>
    <x v="2"/>
    <s v="Nov"/>
    <n v="11"/>
    <n v="-0.20000000000000004"/>
    <n v="4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n v="0.4"/>
    <n v="-10.046400000000002"/>
    <x v="2"/>
    <s v="Nov"/>
    <n v="11"/>
    <n v="-0.20000000000000004"/>
    <n v="4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n v="0.7"/>
    <n v="-13.4694"/>
    <x v="2"/>
    <s v="Nov"/>
    <n v="11"/>
    <n v="-0.7"/>
    <n v="4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x v="404"/>
    <n v="1247.6399999999999"/>
    <n v="3"/>
    <n v="0"/>
    <n v="349.33919999999995"/>
    <x v="3"/>
    <s v="Nov"/>
    <n v="11"/>
    <n v="0.27999999999999997"/>
    <n v="5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n v="0.2"/>
    <n v="0.46409999999999996"/>
    <x v="0"/>
    <s v="Jun"/>
    <n v="6"/>
    <n v="8.7499999999999981E-2"/>
    <n v="4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x v="1764"/>
    <n v="19.136000000000003"/>
    <n v="4"/>
    <n v="0.2"/>
    <n v="5.9799999999999986"/>
    <x v="0"/>
    <s v="Oct"/>
    <n v="10"/>
    <n v="0.31249999999999989"/>
    <n v="2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x v="575"/>
    <n v="332.83200000000005"/>
    <n v="4"/>
    <n v="0.2"/>
    <n v="-24.962399999999988"/>
    <x v="0"/>
    <s v="Oct"/>
    <n v="10"/>
    <n v="-7.4999999999999956E-2"/>
    <n v="2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n v="0"/>
    <n v="137.15100000000001"/>
    <x v="3"/>
    <s v="Dec"/>
    <n v="12"/>
    <n v="0.4900000000000001"/>
    <n v="6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x v="301"/>
    <n v="50.352000000000004"/>
    <n v="3"/>
    <n v="0.2"/>
    <n v="17.623199999999997"/>
    <x v="3"/>
    <s v="Dec"/>
    <n v="12"/>
    <n v="0.34999999999999992"/>
    <n v="6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x v="750"/>
    <n v="34.019999999999996"/>
    <n v="3"/>
    <n v="0"/>
    <n v="16.669799999999999"/>
    <x v="3"/>
    <s v="Dec"/>
    <n v="12"/>
    <n v="0.49"/>
    <n v="6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n v="0"/>
    <n v="8.1191999999999993"/>
    <x v="3"/>
    <s v="Mar"/>
    <n v="3"/>
    <n v="0.33999999999999997"/>
    <n v="4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n v="0"/>
    <n v="5.6448"/>
    <x v="3"/>
    <s v="Mar"/>
    <n v="3"/>
    <n v="0.49000000000000005"/>
    <n v="4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n v="0"/>
    <n v="140.59569999999999"/>
    <x v="3"/>
    <s v="Mar"/>
    <n v="3"/>
    <n v="0.49"/>
    <n v="4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x v="950"/>
    <n v="206.38400000000001"/>
    <n v="2"/>
    <n v="0.2"/>
    <n v="23.218199999999996"/>
    <x v="3"/>
    <s v="Mar"/>
    <n v="3"/>
    <n v="0.11249999999999998"/>
    <n v="4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x v="948"/>
    <n v="218.35200000000003"/>
    <n v="3"/>
    <n v="0.2"/>
    <n v="0"/>
    <x v="3"/>
    <s v="Sep"/>
    <n v="9"/>
    <n v="0"/>
    <n v="4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n v="0"/>
    <n v="105.97999999999999"/>
    <x v="3"/>
    <s v="Sep"/>
    <n v="9"/>
    <n v="0.19999999999999998"/>
    <n v="4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n v="0"/>
    <n v="41.706000000000003"/>
    <x v="3"/>
    <s v="Sep"/>
    <n v="9"/>
    <n v="0.42000000000000004"/>
    <n v="4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n v="0"/>
    <n v="30.508800000000008"/>
    <x v="3"/>
    <s v="Sep"/>
    <n v="9"/>
    <n v="0.28000000000000008"/>
    <n v="4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n v="0.2"/>
    <n v="0.83999999999999975"/>
    <x v="3"/>
    <s v="Sep"/>
    <n v="9"/>
    <n v="0.31249999999999989"/>
    <n v="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n v="0"/>
    <n v="2504.2215999999999"/>
    <x v="3"/>
    <s v="Jan"/>
    <n v="1"/>
    <n v="0.45999999999999996"/>
    <n v="2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n v="0"/>
    <n v="72.640799999999999"/>
    <x v="3"/>
    <s v="Jan"/>
    <n v="1"/>
    <n v="0.24"/>
    <n v="2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n v="0"/>
    <n v="25.231499999999997"/>
    <x v="3"/>
    <s v="Jan"/>
    <n v="1"/>
    <n v="0.44999999999999996"/>
    <n v="2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n v="0.2"/>
    <n v="3.2759999999999994"/>
    <x v="0"/>
    <s v="Jul"/>
    <n v="7"/>
    <n v="0.32499999999999996"/>
    <n v="6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x v="959"/>
    <n v="59.993999999999993"/>
    <n v="1"/>
    <n v="0.4"/>
    <n v="-12.998700000000007"/>
    <x v="0"/>
    <s v="Jul"/>
    <n v="7"/>
    <n v="-0.21666666666666681"/>
    <n v="6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x v="31"/>
    <n v="5.7150000000000016"/>
    <n v="5"/>
    <n v="0.7"/>
    <n v="-4.7625000000000011"/>
    <x v="0"/>
    <s v="Jul"/>
    <n v="7"/>
    <n v="-0.83333333333333326"/>
    <n v="6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x v="1360"/>
    <n v="9.4200000000000017"/>
    <n v="5"/>
    <n v="0.7"/>
    <n v="-7.8500000000000014"/>
    <x v="0"/>
    <s v="Jul"/>
    <n v="7"/>
    <n v="-0.83333333333333337"/>
    <n v="6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n v="0"/>
    <n v="899.98199999999997"/>
    <x v="0"/>
    <s v="Dec"/>
    <n v="12"/>
    <n v="0.44999999999999996"/>
    <n v="5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n v="0"/>
    <n v="56.26400000000001"/>
    <x v="2"/>
    <s v="Dec"/>
    <n v="12"/>
    <n v="0.26000000000000006"/>
    <n v="4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x v="859"/>
    <n v="6.9360000000000008"/>
    <n v="3"/>
    <n v="0.2"/>
    <n v="2.3409000000000004"/>
    <x v="2"/>
    <s v="Feb"/>
    <n v="2"/>
    <n v="0.33750000000000002"/>
    <n v="4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x v="776"/>
    <n v="4.427999999999999"/>
    <n v="3"/>
    <n v="0.8"/>
    <n v="-6.8633999999999986"/>
    <x v="2"/>
    <s v="Feb"/>
    <n v="2"/>
    <n v="-1.55"/>
    <n v="4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n v="0"/>
    <n v="2.5519999999999996"/>
    <x v="3"/>
    <s v="Dec"/>
    <n v="12"/>
    <n v="0.28999999999999992"/>
    <n v="4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n v="0"/>
    <n v="29.988"/>
    <x v="3"/>
    <s v="Dec"/>
    <n v="12"/>
    <n v="0.21"/>
    <n v="4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n v="0"/>
    <n v="143.982"/>
    <x v="3"/>
    <s v="Dec"/>
    <n v="12"/>
    <n v="0.36"/>
    <n v="4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x v="1162"/>
    <n v="2152.7760000000003"/>
    <n v="3"/>
    <n v="0.2"/>
    <n v="726.56189999999981"/>
    <x v="2"/>
    <s v="Nov"/>
    <n v="11"/>
    <n v="0.33749999999999986"/>
    <n v="5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x v="1232"/>
    <n v="4007.8400000000006"/>
    <n v="10"/>
    <n v="0.2"/>
    <n v="-50.098000000000297"/>
    <x v="2"/>
    <s v="Nov"/>
    <n v="11"/>
    <n v="-1.2500000000000072E-2"/>
    <n v="5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x v="955"/>
    <n v="328.59000000000003"/>
    <n v="3"/>
    <n v="0.4"/>
    <n v="-147.8655"/>
    <x v="2"/>
    <s v="Oct"/>
    <n v="10"/>
    <n v="-0.44999999999999996"/>
    <n v="3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n v="0.2"/>
    <n v="-24.588000000000001"/>
    <x v="2"/>
    <s v="Oct"/>
    <n v="10"/>
    <n v="-0.25"/>
    <n v="3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n v="0"/>
    <n v="41.337400000000002"/>
    <x v="1"/>
    <s v="Oct"/>
    <n v="10"/>
    <n v="0.26"/>
    <n v="5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n v="0"/>
    <n v="75.686000000000007"/>
    <x v="1"/>
    <s v="Oct"/>
    <n v="10"/>
    <n v="0.26"/>
    <n v="5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x v="1625"/>
    <n v="73.679999999999993"/>
    <n v="6"/>
    <n v="0"/>
    <n v="34.629599999999996"/>
    <x v="3"/>
    <s v="Nov"/>
    <n v="11"/>
    <n v="0.47"/>
    <n v="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n v="0"/>
    <n v="23.786399999999986"/>
    <x v="3"/>
    <s v="Nov"/>
    <n v="11"/>
    <n v="0.16999999999999993"/>
    <n v="3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n v="0.2"/>
    <n v="10.787999999999997"/>
    <x v="3"/>
    <s v="Nov"/>
    <n v="11"/>
    <n v="9.9999999999999978E-2"/>
    <n v="3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n v="0"/>
    <n v="7.9895999999999994"/>
    <x v="3"/>
    <s v="Nov"/>
    <n v="11"/>
    <n v="0.24"/>
    <n v="3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x v="1551"/>
    <n v="58.170000000000009"/>
    <n v="5"/>
    <n v="0.7"/>
    <n v="-46.53600000000003"/>
    <x v="3"/>
    <s v="May"/>
    <n v="5"/>
    <n v="-0.80000000000000038"/>
    <n v="4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n v="0.2"/>
    <n v="1.764"/>
    <x v="3"/>
    <s v="May"/>
    <n v="5"/>
    <n v="0.35"/>
    <n v="4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x v="1681"/>
    <n v="24.784000000000002"/>
    <n v="1"/>
    <n v="0.2"/>
    <n v="7.7449999999999983"/>
    <x v="3"/>
    <s v="May"/>
    <n v="5"/>
    <n v="0.31249999999999989"/>
    <n v="4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n v="0.3"/>
    <n v="-172.11720000000003"/>
    <x v="2"/>
    <s v="Mar"/>
    <n v="3"/>
    <n v="-0.27142857142857146"/>
    <n v="4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n v="0.2"/>
    <n v="5.6783999999999981"/>
    <x v="2"/>
    <s v="Mar"/>
    <n v="3"/>
    <n v="0.32499999999999984"/>
    <n v="4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n v="0"/>
    <n v="38.970000000000006"/>
    <x v="1"/>
    <s v="Jul"/>
    <n v="7"/>
    <n v="0.25000000000000006"/>
    <n v="2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x v="1441"/>
    <n v="327.56399999999996"/>
    <n v="4"/>
    <n v="0.1"/>
    <n v="21.837600000000023"/>
    <x v="1"/>
    <s v="Nov"/>
    <n v="11"/>
    <n v="6.6666666666666749E-2"/>
    <n v="2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n v="0"/>
    <n v="6.4127999999999998"/>
    <x v="3"/>
    <s v="Dec"/>
    <n v="12"/>
    <n v="0.48"/>
    <n v="5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n v="0"/>
    <n v="7.9449999999999932"/>
    <x v="3"/>
    <s v="Dec"/>
    <n v="12"/>
    <n v="4.9999999999999954E-2"/>
    <n v="5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n v="0.2"/>
    <n v="71.992800000000003"/>
    <x v="2"/>
    <s v="Oct"/>
    <n v="10"/>
    <n v="0.22500000000000001"/>
    <n v="2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x v="1660"/>
    <n v="505.32000000000005"/>
    <n v="3"/>
    <n v="0.2"/>
    <n v="31.582499999999953"/>
    <x v="2"/>
    <s v="Oct"/>
    <n v="10"/>
    <n v="6.2499999999999903E-2"/>
    <n v="2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n v="0.2"/>
    <n v="1.2375999999999996"/>
    <x v="2"/>
    <s v="Oct"/>
    <n v="10"/>
    <n v="0.3249999999999999"/>
    <n v="2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x v="1297"/>
    <n v="8.6819999999999968"/>
    <n v="1"/>
    <n v="0.8"/>
    <n v="-14.759400000000003"/>
    <x v="2"/>
    <s v="Oct"/>
    <n v="10"/>
    <n v="-1.7000000000000011"/>
    <n v="2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x v="580"/>
    <n v="24.424000000000003"/>
    <n v="1"/>
    <n v="0.2"/>
    <n v="7.9378000000000002"/>
    <x v="2"/>
    <s v="Oct"/>
    <n v="10"/>
    <n v="0.32499999999999996"/>
    <n v="2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n v="0.1"/>
    <n v="169.18200000000004"/>
    <x v="1"/>
    <s v="Jun"/>
    <n v="6"/>
    <n v="0.11111111111111115"/>
    <n v="5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x v="964"/>
    <n v="419.90000000000003"/>
    <n v="5"/>
    <n v="0"/>
    <n v="197.35299999999998"/>
    <x v="0"/>
    <s v="Jul"/>
    <n v="7"/>
    <n v="0.46999999999999992"/>
    <n v="5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n v="0"/>
    <n v="1.512"/>
    <x v="0"/>
    <s v="Jul"/>
    <n v="7"/>
    <n v="0.48000000000000004"/>
    <n v="5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x v="730"/>
    <n v="33.61999999999999"/>
    <n v="5"/>
    <n v="0.8"/>
    <n v="-90.774000000000029"/>
    <x v="3"/>
    <s v="Mar"/>
    <n v="3"/>
    <n v="-2.7000000000000015"/>
    <n v="2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n v="0"/>
    <n v="7.9085999999999999"/>
    <x v="2"/>
    <s v="May"/>
    <n v="5"/>
    <n v="0.49"/>
    <n v="5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n v="0.3"/>
    <n v="-38.849999999999994"/>
    <x v="2"/>
    <s v="May"/>
    <n v="5"/>
    <n v="-0.19999999999999998"/>
    <n v="5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n v="0"/>
    <n v="2.5055999999999998"/>
    <x v="2"/>
    <s v="May"/>
    <n v="5"/>
    <n v="0.28999999999999998"/>
    <n v="5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n v="0"/>
    <n v="244.24959999999999"/>
    <x v="2"/>
    <s v="May"/>
    <n v="5"/>
    <n v="0.27999999999999997"/>
    <n v="5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x v="569"/>
    <n v="243.99199999999996"/>
    <n v="4"/>
    <n v="0.8"/>
    <n v="-426.9860000000001"/>
    <x v="3"/>
    <s v="Feb"/>
    <n v="2"/>
    <n v="-1.7500000000000007"/>
    <n v="3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x v="772"/>
    <n v="7.120000000000001"/>
    <n v="5"/>
    <n v="0.2"/>
    <n v="0.71199999999999974"/>
    <x v="3"/>
    <s v="Feb"/>
    <n v="2"/>
    <n v="9.999999999999995E-2"/>
    <n v="3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n v="0.2"/>
    <n v="1.008"/>
    <x v="2"/>
    <s v="Apr"/>
    <n v="4"/>
    <n v="0.375"/>
    <n v="4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n v="0.3"/>
    <n v="-18.117599999999996"/>
    <x v="2"/>
    <s v="Apr"/>
    <n v="4"/>
    <n v="-5.7142857142857134E-2"/>
    <n v="4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n v="0.2"/>
    <n v="50.40629999999998"/>
    <x v="2"/>
    <s v="Apr"/>
    <n v="4"/>
    <n v="0.33749999999999986"/>
    <n v="4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n v="0.2"/>
    <n v="28.496999999999957"/>
    <x v="2"/>
    <s v="Apr"/>
    <n v="4"/>
    <n v="0.12499999999999982"/>
    <n v="4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n v="0"/>
    <n v="5.8604000000000003"/>
    <x v="0"/>
    <s v="May"/>
    <n v="5"/>
    <n v="0.49"/>
    <n v="6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n v="0"/>
    <n v="67.608000000000004"/>
    <x v="0"/>
    <s v="Nov"/>
    <n v="11"/>
    <n v="0.12000000000000001"/>
    <n v="5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n v="0"/>
    <n v="118.37040000000002"/>
    <x v="0"/>
    <s v="Nov"/>
    <n v="11"/>
    <n v="0.37000000000000005"/>
    <n v="5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n v="0"/>
    <n v="440.76480000000004"/>
    <x v="3"/>
    <s v="Mar"/>
    <n v="3"/>
    <n v="0.42000000000000004"/>
    <n v="5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x v="56"/>
    <n v="170.35200000000003"/>
    <n v="3"/>
    <n v="0.2"/>
    <n v="-17.035200000000003"/>
    <x v="3"/>
    <s v="Mar"/>
    <n v="3"/>
    <n v="-0.1"/>
    <n v="5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n v="0"/>
    <n v="50.442599999999977"/>
    <x v="1"/>
    <s v="Dec"/>
    <n v="12"/>
    <n v="0.28999999999999987"/>
    <n v="5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x v="1137"/>
    <n v="1007.9440000000002"/>
    <n v="7"/>
    <n v="0.2"/>
    <n v="75.595799999999997"/>
    <x v="2"/>
    <s v="Aug"/>
    <n v="8"/>
    <n v="7.4999999999999983E-2"/>
    <n v="5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n v="0"/>
    <n v="3.2063999999999999"/>
    <x v="0"/>
    <s v="Oct"/>
    <n v="10"/>
    <n v="0.48"/>
    <n v="0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n v="0"/>
    <n v="2.2517999999999998"/>
    <x v="0"/>
    <s v="Oct"/>
    <n v="10"/>
    <n v="0.26999999999999996"/>
    <n v="0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n v="0"/>
    <n v="30.581999999999987"/>
    <x v="0"/>
    <s v="Oct"/>
    <n v="10"/>
    <n v="0.29999999999999988"/>
    <n v="0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n v="0"/>
    <n v="86.385600000000011"/>
    <x v="0"/>
    <s v="Aug"/>
    <n v="8"/>
    <n v="0.48000000000000004"/>
    <n v="4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n v="0"/>
    <n v="29.562599999999986"/>
    <x v="3"/>
    <s v="Jul"/>
    <n v="7"/>
    <n v="0.28999999999999987"/>
    <n v="6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n v="0"/>
    <n v="67.990000000000009"/>
    <x v="3"/>
    <s v="Jul"/>
    <n v="7"/>
    <n v="0.25000000000000006"/>
    <n v="6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n v="0"/>
    <n v="3.8720000000000003"/>
    <x v="3"/>
    <s v="Jul"/>
    <n v="7"/>
    <n v="0.44"/>
    <n v="6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n v="0"/>
    <n v="5.7071999999999976"/>
    <x v="3"/>
    <s v="Jul"/>
    <n v="7"/>
    <n v="0.28999999999999987"/>
    <n v="6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n v="0"/>
    <n v="69.67619999999998"/>
    <x v="3"/>
    <s v="Jul"/>
    <n v="7"/>
    <n v="0.22999999999999993"/>
    <n v="6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x v="591"/>
    <n v="14.940000000000001"/>
    <n v="3"/>
    <n v="0"/>
    <n v="7.1712000000000007"/>
    <x v="3"/>
    <s v="Jul"/>
    <n v="7"/>
    <n v="0.48"/>
    <n v="6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n v="0"/>
    <n v="11.585999999999984"/>
    <x v="3"/>
    <s v="Jul"/>
    <n v="7"/>
    <n v="4.9999999999999933E-2"/>
    <n v="6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n v="0.2"/>
    <n v="3.2213999999999996"/>
    <x v="2"/>
    <s v="Mar"/>
    <n v="3"/>
    <n v="0.32499999999999996"/>
    <n v="3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x v="332"/>
    <n v="34.650000000000006"/>
    <n v="3"/>
    <n v="0"/>
    <n v="9.702"/>
    <x v="1"/>
    <s v="Apr"/>
    <n v="4"/>
    <n v="0.27999999999999997"/>
    <n v="6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n v="0.2"/>
    <n v="1.7324999999999999"/>
    <x v="1"/>
    <s v="Apr"/>
    <n v="4"/>
    <n v="8.7499999999999994E-2"/>
    <n v="6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x v="542"/>
    <n v="33.568000000000005"/>
    <n v="2"/>
    <n v="0.2"/>
    <n v="11.748799999999997"/>
    <x v="0"/>
    <s v="Jun"/>
    <n v="6"/>
    <n v="0.34999999999999987"/>
    <n v="3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x v="646"/>
    <n v="125.92999999999999"/>
    <n v="7"/>
    <n v="0"/>
    <n v="35.260400000000004"/>
    <x v="1"/>
    <s v="May"/>
    <n v="5"/>
    <n v="0.28000000000000003"/>
    <n v="7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x v="461"/>
    <n v="11.760000000000002"/>
    <n v="5"/>
    <n v="0.7"/>
    <n v="-7.8399999999999963"/>
    <x v="3"/>
    <s v="Apr"/>
    <n v="4"/>
    <n v="-0.6666666666666663"/>
    <n v="3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n v="0.2"/>
    <n v="1.8703999999999998"/>
    <x v="3"/>
    <s v="Apr"/>
    <n v="4"/>
    <n v="0.35"/>
    <n v="3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x v="249"/>
    <n v="1.3650000000000002"/>
    <n v="1"/>
    <n v="0.7"/>
    <n v="-0.9099999999999997"/>
    <x v="2"/>
    <s v="Jun"/>
    <n v="6"/>
    <n v="-0.6666666666666663"/>
    <n v="6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n v="0.2"/>
    <n v="22.480800000000002"/>
    <x v="2"/>
    <s v="Jun"/>
    <n v="6"/>
    <n v="0.36250000000000004"/>
    <n v="6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n v="0"/>
    <n v="23.680799999999998"/>
    <x v="2"/>
    <s v="Dec"/>
    <n v="12"/>
    <n v="0.38999999999999996"/>
    <n v="5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n v="0"/>
    <n v="73.41"/>
    <x v="2"/>
    <s v="Dec"/>
    <n v="12"/>
    <n v="0.5"/>
    <n v="5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n v="0"/>
    <n v="64.756799999999998"/>
    <x v="2"/>
    <s v="Dec"/>
    <n v="12"/>
    <n v="0.26999999999999996"/>
    <n v="5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n v="0"/>
    <n v="7.2035999999999998"/>
    <x v="2"/>
    <s v="Dec"/>
    <n v="12"/>
    <n v="0.45999999999999996"/>
    <n v="5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n v="0.2"/>
    <n v="-32.929200000000002"/>
    <x v="3"/>
    <s v="Jun"/>
    <n v="6"/>
    <n v="-0.22500000000000001"/>
    <n v="3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x v="494"/>
    <n v="5.9399999999999995"/>
    <n v="3"/>
    <n v="0"/>
    <n v="0"/>
    <x v="0"/>
    <s v="May"/>
    <n v="5"/>
    <n v="0"/>
    <n v="5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n v="0"/>
    <n v="21.772800000000004"/>
    <x v="0"/>
    <s v="May"/>
    <n v="5"/>
    <n v="0.48000000000000009"/>
    <n v="5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n v="0.2"/>
    <n v="23.756399999999985"/>
    <x v="0"/>
    <s v="May"/>
    <n v="5"/>
    <n v="0.11249999999999992"/>
    <n v="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6"/>
    <n v="6"/>
    <n v="0.2"/>
    <n v="-84.823200000000071"/>
    <x v="0"/>
    <s v="May"/>
    <n v="5"/>
    <n v="-0.17500000000000013"/>
    <n v="5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x v="1507"/>
    <n v="371.97600000000006"/>
    <n v="3"/>
    <n v="0.2"/>
    <n v="116.24249999999996"/>
    <x v="0"/>
    <s v="May"/>
    <n v="5"/>
    <n v="0.31249999999999983"/>
    <n v="5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x v="328"/>
    <n v="89.820000000000007"/>
    <n v="6"/>
    <n v="0"/>
    <n v="25.149600000000007"/>
    <x v="1"/>
    <s v="Mar"/>
    <n v="3"/>
    <n v="0.28000000000000003"/>
    <n v="0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299999999999994"/>
    <x v="0"/>
    <s v="Oct"/>
    <n v="10"/>
    <n v="0.3125"/>
    <n v="2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n v="0"/>
    <n v="51.829200000000014"/>
    <x v="1"/>
    <s v="Apr"/>
    <n v="4"/>
    <n v="0.27000000000000007"/>
    <n v="7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x v="20"/>
    <n v="21.299999999999997"/>
    <n v="3"/>
    <n v="0"/>
    <n v="9.7979999999999983"/>
    <x v="1"/>
    <s v="Apr"/>
    <n v="4"/>
    <n v="0.45999999999999996"/>
    <n v="7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n v="0"/>
    <n v="131.58600000000001"/>
    <x v="1"/>
    <s v="Apr"/>
    <n v="4"/>
    <n v="0.28000000000000003"/>
    <n v="7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n v="0"/>
    <n v="35.679599999999979"/>
    <x v="1"/>
    <s v="Apr"/>
    <n v="4"/>
    <n v="0.1699999999999999"/>
    <n v="7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x v="1593"/>
    <n v="239.66599999999997"/>
    <n v="2"/>
    <n v="0.15"/>
    <n v="14.097999999999999"/>
    <x v="0"/>
    <s v="Jun"/>
    <n v="6"/>
    <n v="5.8823529411764712E-2"/>
    <n v="2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n v="0"/>
    <n v="10.799999999999999"/>
    <x v="0"/>
    <s v="Jun"/>
    <n v="6"/>
    <n v="0.47999999999999993"/>
    <n v="2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n v="0"/>
    <n v="107.7216"/>
    <x v="0"/>
    <s v="Jun"/>
    <n v="6"/>
    <n v="0.49"/>
    <n v="2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x v="1332"/>
    <n v="32.400000000000006"/>
    <n v="5"/>
    <n v="0"/>
    <n v="15.552000000000001"/>
    <x v="3"/>
    <s v="Jan"/>
    <n v="1"/>
    <n v="0.48"/>
    <n v="5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n v="0"/>
    <n v="54.584400000000002"/>
    <x v="3"/>
    <s v="Jan"/>
    <n v="1"/>
    <n v="0.26"/>
    <n v="5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x v="466"/>
    <n v="4164.0499999999993"/>
    <n v="5"/>
    <n v="0"/>
    <n v="83.281000000000063"/>
    <x v="3"/>
    <s v="Jan"/>
    <n v="1"/>
    <n v="2.0000000000000018E-2"/>
    <n v="5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n v="0"/>
    <n v="53.235000000000014"/>
    <x v="3"/>
    <s v="Jan"/>
    <n v="1"/>
    <n v="0.25000000000000006"/>
    <n v="5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n v="0"/>
    <n v="12.145199999999997"/>
    <x v="2"/>
    <s v="Sep"/>
    <n v="9"/>
    <n v="0.28999999999999992"/>
    <n v="3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n v="0"/>
    <n v="27.485599999999998"/>
    <x v="2"/>
    <s v="Sep"/>
    <n v="9"/>
    <n v="0.47"/>
    <n v="3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n v="0.3"/>
    <n v="-13.170600000000007"/>
    <x v="1"/>
    <s v="Jan"/>
    <n v="1"/>
    <n v="-0.12857142857142864"/>
    <n v="4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n v="0.3"/>
    <n v="-8.5416000000000025"/>
    <x v="1"/>
    <s v="Jan"/>
    <n v="1"/>
    <n v="-4.2857142857142871E-2"/>
    <n v="4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n v="0"/>
    <n v="2239.9871999999996"/>
    <x v="2"/>
    <s v="Dec"/>
    <n v="12"/>
    <n v="0.31999999999999995"/>
    <n v="7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n v="0"/>
    <n v="6.2208000000000006"/>
    <x v="2"/>
    <s v="May"/>
    <n v="5"/>
    <n v="0.48000000000000004"/>
    <n v="4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x v="223"/>
    <n v="279.85999999999996"/>
    <n v="14"/>
    <n v="0"/>
    <n v="134.33279999999996"/>
    <x v="1"/>
    <s v="Sep"/>
    <n v="9"/>
    <n v="0.47999999999999993"/>
    <n v="3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x v="1167"/>
    <n v="7.3800000000000008"/>
    <n v="5"/>
    <n v="0.7"/>
    <n v="-5.4120000000000008"/>
    <x v="1"/>
    <s v="Oct"/>
    <n v="10"/>
    <n v="-0.73333333333333339"/>
    <n v="4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x v="995"/>
    <n v="698.35200000000009"/>
    <n v="3"/>
    <n v="0.2"/>
    <n v="52.376399999999961"/>
    <x v="0"/>
    <s v="Dec"/>
    <n v="12"/>
    <n v="7.4999999999999942E-2"/>
    <n v="5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n v="0"/>
    <n v="629.01"/>
    <x v="0"/>
    <s v="Dec"/>
    <n v="12"/>
    <n v="0.36"/>
    <n v="5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n v="0"/>
    <n v="15.254400000000004"/>
    <x v="0"/>
    <s v="May"/>
    <n v="5"/>
    <n v="0.28000000000000008"/>
    <n v="2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n v="0"/>
    <n v="85.995700000000014"/>
    <x v="0"/>
    <s v="Oct"/>
    <n v="10"/>
    <n v="0.43000000000000005"/>
    <n v="0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x v="350"/>
    <n v="68.541000000000011"/>
    <n v="11"/>
    <n v="0.7"/>
    <n v="-52.548099999999991"/>
    <x v="3"/>
    <s v="May"/>
    <n v="5"/>
    <n v="-0.76666666666666639"/>
    <n v="0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x v="34"/>
    <n v="627.16800000000012"/>
    <n v="4"/>
    <n v="0.2"/>
    <n v="70.55639999999994"/>
    <x v="3"/>
    <s v="May"/>
    <n v="5"/>
    <n v="0.11249999999999988"/>
    <n v="0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x v="580"/>
    <n v="122.12000000000002"/>
    <n v="5"/>
    <n v="0.2"/>
    <n v="39.689000000000007"/>
    <x v="3"/>
    <s v="May"/>
    <n v="5"/>
    <n v="0.32500000000000001"/>
    <n v="0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x v="373"/>
    <n v="6.99"/>
    <n v="3"/>
    <n v="0"/>
    <n v="2.027099999999999"/>
    <x v="3"/>
    <s v="Nov"/>
    <n v="11"/>
    <n v="0.28999999999999987"/>
    <n v="3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x v="1390"/>
    <n v="107.42400000000001"/>
    <n v="6"/>
    <n v="0.2"/>
    <n v="36.255599999999994"/>
    <x v="3"/>
    <s v="Nov"/>
    <n v="11"/>
    <n v="0.33749999999999991"/>
    <n v="3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n v="0.4"/>
    <n v="-734.52639999999997"/>
    <x v="2"/>
    <s v="Oct"/>
    <n v="10"/>
    <n v="-0.51666666666666661"/>
    <n v="2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n v="0"/>
    <n v="60.422399999999996"/>
    <x v="3"/>
    <s v="Aug"/>
    <n v="8"/>
    <n v="0.48"/>
    <n v="4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n v="0"/>
    <n v="29.518599999999999"/>
    <x v="3"/>
    <s v="Aug"/>
    <n v="8"/>
    <n v="0.37"/>
    <n v="4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x v="1749"/>
    <n v="133.20000000000002"/>
    <n v="9"/>
    <n v="0"/>
    <n v="66.600000000000009"/>
    <x v="3"/>
    <s v="Aug"/>
    <n v="8"/>
    <n v="0.5"/>
    <n v="4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x v="815"/>
    <n v="438.36800000000005"/>
    <n v="4"/>
    <n v="0.2"/>
    <n v="38.357200000000006"/>
    <x v="1"/>
    <s v="Aug"/>
    <n v="8"/>
    <n v="8.7500000000000008E-2"/>
    <n v="6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x v="770"/>
    <n v="139.94400000000002"/>
    <n v="7"/>
    <n v="0.2"/>
    <n v="-31.487400000000001"/>
    <x v="1"/>
    <s v="Aug"/>
    <n v="8"/>
    <n v="-0.22499999999999998"/>
    <n v="6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n v="0.2"/>
    <n v="15.015599999999985"/>
    <x v="1"/>
    <s v="Aug"/>
    <n v="8"/>
    <n v="0.11249999999999988"/>
    <n v="6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x v="216"/>
    <n v="564.19499999999994"/>
    <n v="3"/>
    <n v="0.5"/>
    <n v="-304.66529999999989"/>
    <x v="0"/>
    <s v="Dec"/>
    <n v="12"/>
    <n v="-0.53999999999999981"/>
    <n v="6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n v="0.2"/>
    <n v="8.7168000000000063"/>
    <x v="0"/>
    <s v="Dec"/>
    <n v="12"/>
    <n v="0.10000000000000006"/>
    <n v="6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x v="472"/>
    <n v="42.615999999999993"/>
    <n v="7"/>
    <n v="0.8"/>
    <n v="-68.185600000000022"/>
    <x v="3"/>
    <s v="Sep"/>
    <n v="9"/>
    <n v="-1.6000000000000008"/>
    <n v="3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x v="1675"/>
    <n v="319.98400000000004"/>
    <n v="2"/>
    <n v="0.2"/>
    <n v="107.99459999999999"/>
    <x v="3"/>
    <s v="Sep"/>
    <n v="9"/>
    <n v="0.33749999999999991"/>
    <n v="3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x v="271"/>
    <n v="45.92"/>
    <n v="5"/>
    <n v="0.2"/>
    <n v="15.498000000000001"/>
    <x v="3"/>
    <s v="Sep"/>
    <n v="9"/>
    <n v="0.33750000000000002"/>
    <n v="3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x v="748"/>
    <n v="21.184000000000001"/>
    <n v="2"/>
    <n v="0.6"/>
    <n v="-11.651199999999999"/>
    <x v="3"/>
    <s v="Sep"/>
    <n v="9"/>
    <n v="-0.54999999999999993"/>
    <n v="3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x v="181"/>
    <n v="20.736000000000004"/>
    <n v="4"/>
    <n v="0.2"/>
    <n v="7.2576000000000001"/>
    <x v="3"/>
    <s v="Sep"/>
    <n v="9"/>
    <n v="0.34999999999999992"/>
    <n v="3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x v="1522"/>
    <n v="213.42999999999995"/>
    <n v="5"/>
    <n v="0.3"/>
    <n v="-39.636999999999993"/>
    <x v="3"/>
    <s v="Sep"/>
    <n v="9"/>
    <n v="-0.18571428571428572"/>
    <n v="3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n v="0.2"/>
    <n v="25.018199999999993"/>
    <x v="3"/>
    <s v="Feb"/>
    <n v="2"/>
    <n v="7.4999999999999969E-2"/>
    <n v="7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x v="1211"/>
    <n v="31.992000000000004"/>
    <n v="1"/>
    <n v="0.2"/>
    <n v="4.7987999999999964"/>
    <x v="3"/>
    <s v="Feb"/>
    <n v="2"/>
    <n v="0.14999999999999986"/>
    <n v="7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x v="903"/>
    <n v="51.168000000000006"/>
    <n v="2"/>
    <n v="0.2"/>
    <n v="-6.3960000000000008"/>
    <x v="3"/>
    <s v="Feb"/>
    <n v="2"/>
    <n v="-0.125"/>
    <n v="7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n v="0.2"/>
    <n v="3.8570000000000002"/>
    <x v="3"/>
    <s v="Feb"/>
    <n v="2"/>
    <n v="0.36249999999999999"/>
    <n v="7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n v="0.2"/>
    <n v="16.317200000000003"/>
    <x v="3"/>
    <s v="Feb"/>
    <n v="2"/>
    <n v="0.23750000000000007"/>
    <n v="7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n v="0.5"/>
    <n v="-185.71679999999998"/>
    <x v="3"/>
    <s v="Feb"/>
    <n v="2"/>
    <n v="-0.47999999999999993"/>
    <n v="7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n v="0"/>
    <n v="11.897999999999996"/>
    <x v="1"/>
    <s v="Aug"/>
    <n v="8"/>
    <n v="0.29999999999999993"/>
    <n v="2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n v="0"/>
    <n v="33.036799999999985"/>
    <x v="1"/>
    <s v="Aug"/>
    <n v="8"/>
    <n v="0.28999999999999987"/>
    <n v="2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x v="1225"/>
    <n v="447.85999999999996"/>
    <n v="7"/>
    <n v="0"/>
    <n v="210.49419999999998"/>
    <x v="1"/>
    <s v="Aug"/>
    <n v="8"/>
    <n v="0.47"/>
    <n v="2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n v="0"/>
    <n v="60.664499999999961"/>
    <x v="3"/>
    <s v="Oct"/>
    <n v="10"/>
    <n v="0.16999999999999987"/>
    <n v="6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x v="836"/>
    <n v="251.57999999999998"/>
    <n v="7"/>
    <n v="0"/>
    <n v="113.21099999999998"/>
    <x v="3"/>
    <s v="Oct"/>
    <n v="10"/>
    <n v="0.44999999999999996"/>
    <n v="6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x v="1755"/>
    <n v="219.84000000000003"/>
    <n v="5"/>
    <n v="0.2"/>
    <n v="79.691999999999979"/>
    <x v="0"/>
    <s v="Jul"/>
    <n v="7"/>
    <n v="0.36249999999999988"/>
    <n v="4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n v="0"/>
    <n v="15.426000000000002"/>
    <x v="3"/>
    <s v="May"/>
    <n v="5"/>
    <n v="0.36000000000000004"/>
    <n v="2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n v="0"/>
    <n v="2.9567999999999999"/>
    <x v="3"/>
    <s v="May"/>
    <n v="5"/>
    <n v="0.48"/>
    <n v="2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n v="0"/>
    <n v="4.42"/>
    <x v="3"/>
    <s v="May"/>
    <n v="5"/>
    <n v="0.26"/>
    <n v="2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n v="0"/>
    <n v="34.960000000000008"/>
    <x v="3"/>
    <s v="May"/>
    <n v="5"/>
    <n v="0.40000000000000008"/>
    <n v="2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n v="0"/>
    <n v="13.427999999999997"/>
    <x v="3"/>
    <s v="May"/>
    <n v="5"/>
    <n v="0.4499999999999999"/>
    <n v="4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x v="582"/>
    <n v="49.568000000000005"/>
    <n v="2"/>
    <n v="0.2"/>
    <n v="17.348799999999997"/>
    <x v="2"/>
    <s v="Aug"/>
    <n v="8"/>
    <n v="0.34999999999999992"/>
    <n v="4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x v="108"/>
    <n v="265.85999999999996"/>
    <n v="7"/>
    <n v="0"/>
    <n v="79.757999999999967"/>
    <x v="1"/>
    <s v="Sep"/>
    <n v="9"/>
    <n v="0.29999999999999993"/>
    <n v="5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n v="0"/>
    <n v="12.232799999999997"/>
    <x v="1"/>
    <s v="Sep"/>
    <n v="9"/>
    <n v="0.17999999999999997"/>
    <n v="7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n v="0"/>
    <n v="4.9139999999999997"/>
    <x v="1"/>
    <s v="Nov"/>
    <n v="11"/>
    <n v="0.44999999999999996"/>
    <n v="2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n v="0"/>
    <n v="22.653000000000006"/>
    <x v="1"/>
    <s v="Nov"/>
    <n v="11"/>
    <n v="0.27000000000000007"/>
    <n v="2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n v="0"/>
    <n v="5.1350000000000007"/>
    <x v="1"/>
    <s v="Nov"/>
    <n v="11"/>
    <n v="0.26"/>
    <n v="2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n v="0"/>
    <n v="165.28680000000003"/>
    <x v="1"/>
    <s v="Nov"/>
    <n v="11"/>
    <n v="0.42000000000000004"/>
    <n v="2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n v="0.2"/>
    <n v="3.5153999999999979"/>
    <x v="2"/>
    <s v="Oct"/>
    <n v="10"/>
    <n v="7.4999999999999956E-2"/>
    <n v="4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n v="0"/>
    <n v="2.8339999999999996"/>
    <x v="3"/>
    <s v="Sep"/>
    <n v="9"/>
    <n v="0.25999999999999995"/>
    <n v="5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n v="0"/>
    <n v="37.562399999999997"/>
    <x v="3"/>
    <s v="Sep"/>
    <n v="9"/>
    <n v="0.47"/>
    <n v="5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n v="0"/>
    <n v="73.41"/>
    <x v="3"/>
    <s v="Sep"/>
    <n v="9"/>
    <n v="0.5"/>
    <n v="5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n v="0"/>
    <n v="1.728"/>
    <x v="3"/>
    <s v="Jan"/>
    <n v="1"/>
    <n v="0.48"/>
    <n v="1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n v="0"/>
    <n v="8.8176000000000023"/>
    <x v="2"/>
    <s v="Nov"/>
    <n v="11"/>
    <n v="0.44000000000000011"/>
    <n v="5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x v="898"/>
    <n v="180.01600000000002"/>
    <n v="1"/>
    <n v="0.2"/>
    <n v="-15.751400000000004"/>
    <x v="1"/>
    <s v="Dec"/>
    <n v="12"/>
    <n v="-8.7500000000000008E-2"/>
    <n v="5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n v="0.6"/>
    <n v="-19.737199999999994"/>
    <x v="1"/>
    <s v="Dec"/>
    <n v="12"/>
    <n v="-0.47499999999999987"/>
    <n v="5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x v="943"/>
    <n v="13.120000000000001"/>
    <n v="5"/>
    <n v="0.2"/>
    <n v="1.4759999999999982"/>
    <x v="1"/>
    <s v="Dec"/>
    <n v="12"/>
    <n v="0.11249999999999985"/>
    <n v="5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n v="0"/>
    <n v="55.895999999999958"/>
    <x v="1"/>
    <s v="May"/>
    <n v="5"/>
    <n v="4.9999999999999961E-2"/>
    <n v="7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n v="0"/>
    <n v="21.27239999999999"/>
    <x v="3"/>
    <s v="Mar"/>
    <n v="3"/>
    <n v="0.18999999999999992"/>
    <n v="5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x v="1264"/>
    <n v="12.160000000000002"/>
    <n v="5"/>
    <n v="0.2"/>
    <n v="2.1279999999999988"/>
    <x v="3"/>
    <s v="Dec"/>
    <n v="12"/>
    <n v="0.17499999999999988"/>
    <n v="7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n v="0"/>
    <n v="8.4095999999999993"/>
    <x v="3"/>
    <s v="Jul"/>
    <n v="7"/>
    <n v="0.48"/>
    <n v="5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n v="0"/>
    <n v="54.558"/>
    <x v="3"/>
    <s v="Jul"/>
    <n v="7"/>
    <n v="0.35000000000000003"/>
    <n v="5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n v="0"/>
    <n v="219.65459999999999"/>
    <x v="3"/>
    <s v="Aug"/>
    <n v="8"/>
    <n v="0.45999999999999996"/>
    <n v="2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n v="0"/>
    <n v="80.791200000000003"/>
    <x v="3"/>
    <s v="Sep"/>
    <n v="9"/>
    <n v="0.49000000000000005"/>
    <n v="2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n v="0"/>
    <n v="14.870699999999998"/>
    <x v="0"/>
    <s v="Aug"/>
    <n v="8"/>
    <n v="0.30999999999999994"/>
    <n v="4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x v="1583"/>
    <n v="415.17600000000004"/>
    <n v="3"/>
    <n v="0.2"/>
    <n v="134.93219999999999"/>
    <x v="0"/>
    <s v="Dec"/>
    <n v="12"/>
    <n v="0.32499999999999996"/>
    <n v="5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n v="0.2"/>
    <n v="11.450399999999998"/>
    <x v="0"/>
    <s v="Dec"/>
    <n v="12"/>
    <n v="0.32499999999999996"/>
    <n v="5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n v="0"/>
    <n v="26.930399999999999"/>
    <x v="0"/>
    <s v="Dec"/>
    <n v="12"/>
    <n v="0.49"/>
    <n v="5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n v="0"/>
    <n v="7.6798000000000002"/>
    <x v="3"/>
    <s v="Jul"/>
    <n v="7"/>
    <n v="0.47000000000000003"/>
    <n v="4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x v="1141"/>
    <n v="225.29600000000002"/>
    <n v="2"/>
    <n v="0.2"/>
    <n v="22.529599999999995"/>
    <x v="3"/>
    <s v="Jul"/>
    <n v="7"/>
    <n v="9.9999999999999964E-2"/>
    <n v="4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x v="301"/>
    <n v="50.352000000000004"/>
    <n v="3"/>
    <n v="0.2"/>
    <n v="17.623199999999997"/>
    <x v="3"/>
    <s v="Jul"/>
    <n v="7"/>
    <n v="0.34999999999999992"/>
    <n v="4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n v="0.2"/>
    <n v="20.391999999999989"/>
    <x v="1"/>
    <s v="May"/>
    <n v="5"/>
    <n v="0.12499999999999993"/>
    <n v="4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n v="0.7"/>
    <n v="-4.9127999999999989"/>
    <x v="1"/>
    <s v="May"/>
    <n v="5"/>
    <n v="-0.7666666666666665"/>
    <n v="4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x v="1219"/>
    <n v="217.58400000000003"/>
    <n v="2"/>
    <n v="0.2"/>
    <n v="19.03860000000001"/>
    <x v="1"/>
    <s v="Jun"/>
    <n v="6"/>
    <n v="8.7500000000000036E-2"/>
    <n v="5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n v="0"/>
    <n v="1.7918999999999998"/>
    <x v="1"/>
    <s v="Jun"/>
    <n v="6"/>
    <n v="0.32999999999999996"/>
    <n v="5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n v="0.2"/>
    <n v="8.998500000000007"/>
    <x v="1"/>
    <s v="Jun"/>
    <n v="6"/>
    <n v="6.2500000000000056E-2"/>
    <n v="5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n v="0.2"/>
    <n v="58.46399999999997"/>
    <x v="0"/>
    <s v="Sep"/>
    <n v="9"/>
    <n v="0.11249999999999995"/>
    <n v="5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n v="0"/>
    <n v="3.6017999999999999"/>
    <x v="2"/>
    <s v="Apr"/>
    <n v="4"/>
    <n v="0.45999999999999996"/>
    <n v="5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n v="0.2"/>
    <n v="99.431999999999931"/>
    <x v="1"/>
    <s v="Nov"/>
    <n v="11"/>
    <n v="0.11249999999999992"/>
    <n v="5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x v="268"/>
    <n v="230.35200000000003"/>
    <n v="3"/>
    <n v="0.2"/>
    <n v="20.155800000000013"/>
    <x v="1"/>
    <s v="Nov"/>
    <n v="11"/>
    <n v="8.750000000000005E-2"/>
    <n v="5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n v="0.2"/>
    <n v="99.295999999999978"/>
    <x v="0"/>
    <s v="Dec"/>
    <n v="12"/>
    <n v="0.36249999999999988"/>
    <n v="3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n v="0.2"/>
    <n v="1.2389999999999994"/>
    <x v="3"/>
    <s v="Aug"/>
    <n v="8"/>
    <n v="0.12499999999999993"/>
    <n v="3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x v="1305"/>
    <n v="266.35200000000003"/>
    <n v="6"/>
    <n v="0.6"/>
    <n v="-292.98719999999997"/>
    <x v="3"/>
    <s v="Dec"/>
    <n v="12"/>
    <n v="-1.0999999999999999"/>
    <n v="0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n v="0.6"/>
    <n v="-26.755799999999994"/>
    <x v="3"/>
    <s v="Dec"/>
    <n v="12"/>
    <n v="-0.47499999999999987"/>
    <n v="0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n v="0.2"/>
    <n v="-4.908000000000003"/>
    <x v="3"/>
    <s v="Dec"/>
    <n v="12"/>
    <n v="-0.12500000000000006"/>
    <n v="0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n v="0.2"/>
    <n v="24.998400000000011"/>
    <x v="3"/>
    <s v="Dec"/>
    <n v="12"/>
    <n v="0.26250000000000012"/>
    <n v="0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n v="0"/>
    <n v="14.399999999999999"/>
    <x v="0"/>
    <s v="Apr"/>
    <n v="4"/>
    <n v="0.47999999999999993"/>
    <n v="7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n v="0"/>
    <n v="12.700800000000001"/>
    <x v="0"/>
    <s v="Apr"/>
    <n v="4"/>
    <n v="0.49"/>
    <n v="7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n v="0"/>
    <n v="31.983999999999995"/>
    <x v="0"/>
    <s v="Apr"/>
    <n v="4"/>
    <n v="0.19999999999999998"/>
    <n v="7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n v="0.2"/>
    <n v="3.0576000000000008"/>
    <x v="0"/>
    <s v="Dec"/>
    <n v="12"/>
    <n v="8.7500000000000008E-2"/>
    <n v="3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n v="0"/>
    <n v="31.489499999999992"/>
    <x v="3"/>
    <s v="Sep"/>
    <n v="9"/>
    <n v="0.20999999999999996"/>
    <n v="5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n v="0"/>
    <n v="6.0632000000000019"/>
    <x v="3"/>
    <s v="Sep"/>
    <n v="9"/>
    <n v="0.26000000000000006"/>
    <n v="5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x v="1244"/>
    <n v="16.740000000000002"/>
    <n v="3"/>
    <n v="0"/>
    <n v="4.8545999999999978"/>
    <x v="3"/>
    <s v="Sep"/>
    <n v="9"/>
    <n v="0.28999999999999981"/>
    <n v="5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n v="0"/>
    <n v="6.9654000000000007"/>
    <x v="3"/>
    <s v="Sep"/>
    <n v="9"/>
    <n v="0.47000000000000003"/>
    <n v="2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n v="0"/>
    <n v="4.8162000000000003"/>
    <x v="0"/>
    <s v="Sep"/>
    <n v="9"/>
    <n v="0.46"/>
    <n v="4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n v="0"/>
    <n v="5.2028999999999996"/>
    <x v="0"/>
    <s v="Sep"/>
    <n v="9"/>
    <n v="0.47"/>
    <n v="4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n v="0.2"/>
    <n v="7.7639999999999993"/>
    <x v="0"/>
    <s v="Sep"/>
    <n v="9"/>
    <n v="0.37499999999999994"/>
    <n v="4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n v="0"/>
    <n v="83.283999999999992"/>
    <x v="3"/>
    <s v="Aug"/>
    <n v="8"/>
    <n v="0.47"/>
    <n v="5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n v="0.2"/>
    <n v="8.2055999999999987"/>
    <x v="0"/>
    <s v="Nov"/>
    <n v="11"/>
    <n v="0.16249999999999998"/>
    <n v="5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x v="1267"/>
    <n v="6.1290000000000004"/>
    <n v="3"/>
    <n v="0.7"/>
    <n v="-4.4945999999999984"/>
    <x v="1"/>
    <s v="Jun"/>
    <n v="6"/>
    <n v="-0.73333333333333306"/>
    <n v="2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n v="0.2"/>
    <n v="56.274400000000014"/>
    <x v="1"/>
    <s v="Jun"/>
    <n v="6"/>
    <n v="8.7500000000000022E-2"/>
    <n v="2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x v="289"/>
    <n v="20.736000000000004"/>
    <n v="4"/>
    <n v="0.2"/>
    <n v="7.2576000000000001"/>
    <x v="1"/>
    <s v="Jun"/>
    <n v="6"/>
    <n v="0.34999999999999992"/>
    <n v="2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n v="0.2"/>
    <n v="62.137599999999992"/>
    <x v="2"/>
    <s v="Jul"/>
    <n v="7"/>
    <n v="0.35"/>
    <n v="3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n v="0.2"/>
    <n v="3.2432000000000016"/>
    <x v="2"/>
    <s v="Jul"/>
    <n v="7"/>
    <n v="0.10000000000000005"/>
    <n v="3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n v="0.2"/>
    <n v="3.9473999999999996"/>
    <x v="1"/>
    <s v="Dec"/>
    <n v="12"/>
    <n v="0.33749999999999997"/>
    <n v="5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n v="0"/>
    <n v="44.366400000000006"/>
    <x v="0"/>
    <s v="Apr"/>
    <n v="4"/>
    <n v="0.39"/>
    <n v="7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n v="0"/>
    <n v="81.131400000000014"/>
    <x v="0"/>
    <s v="Apr"/>
    <n v="4"/>
    <n v="0.14000000000000001"/>
    <n v="7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n v="0"/>
    <n v="6.0263999999999918"/>
    <x v="0"/>
    <s v="Apr"/>
    <n v="4"/>
    <n v="3.9999999999999945E-2"/>
    <n v="7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x v="491"/>
    <n v="48.032000000000004"/>
    <n v="4"/>
    <n v="0.2"/>
    <n v="15.610399999999993"/>
    <x v="0"/>
    <s v="Apr"/>
    <n v="4"/>
    <n v="0.32499999999999984"/>
    <n v="7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n v="0.2"/>
    <n v="7.6968000000000032"/>
    <x v="2"/>
    <s v="May"/>
    <n v="5"/>
    <n v="7.5000000000000039E-2"/>
    <n v="5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n v="0.3"/>
    <n v="-5.1396000000000583"/>
    <x v="2"/>
    <s v="May"/>
    <n v="5"/>
    <n v="-1.4285714285714448E-2"/>
    <n v="5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x v="794"/>
    <n v="13.392000000000001"/>
    <n v="3"/>
    <n v="0.2"/>
    <n v="3.1806000000000005"/>
    <x v="2"/>
    <s v="May"/>
    <n v="5"/>
    <n v="0.23750000000000002"/>
    <n v="5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x v="124"/>
    <n v="122.13600000000001"/>
    <n v="3"/>
    <n v="0.2"/>
    <n v="-13.740299999999994"/>
    <x v="3"/>
    <s v="Jul"/>
    <n v="7"/>
    <n v="-0.11249999999999995"/>
    <n v="5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n v="0"/>
    <n v="16.146000000000001"/>
    <x v="1"/>
    <s v="Feb"/>
    <n v="2"/>
    <n v="0.45"/>
    <n v="4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n v="0.2"/>
    <n v="107.98920000000001"/>
    <x v="3"/>
    <s v="Jun"/>
    <n v="6"/>
    <n v="0.22500000000000003"/>
    <n v="2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n v="0.2"/>
    <n v="1.7940000000000005"/>
    <x v="3"/>
    <s v="Jun"/>
    <n v="6"/>
    <n v="7.5000000000000011E-2"/>
    <n v="2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x v="1431"/>
    <n v="629.94999999999993"/>
    <n v="5"/>
    <n v="0"/>
    <n v="163.78700000000003"/>
    <x v="3"/>
    <s v="Nov"/>
    <n v="11"/>
    <n v="0.26000000000000006"/>
    <n v="3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x v="440"/>
    <n v="14.952000000000002"/>
    <n v="1"/>
    <n v="0.2"/>
    <n v="5.0462999999999996"/>
    <x v="3"/>
    <s v="Dec"/>
    <n v="12"/>
    <n v="0.33749999999999991"/>
    <n v="4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n v="0"/>
    <n v="8.0730000000000004"/>
    <x v="3"/>
    <s v="Dec"/>
    <n v="12"/>
    <n v="0.45"/>
    <n v="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n v="0"/>
    <n v="29.245000000000005"/>
    <x v="3"/>
    <s v="Dec"/>
    <n v="12"/>
    <n v="0.25000000000000006"/>
    <n v="4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n v="0"/>
    <n v="20.733199999999997"/>
    <x v="0"/>
    <s v="Jun"/>
    <n v="6"/>
    <n v="0.16999999999999998"/>
    <n v="2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n v="0"/>
    <n v="2.2724000000000002"/>
    <x v="0"/>
    <s v="Jun"/>
    <n v="6"/>
    <n v="0.26"/>
    <n v="2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n v="0"/>
    <n v="27.881999999999998"/>
    <x v="0"/>
    <s v="Jun"/>
    <n v="6"/>
    <n v="0.44999999999999996"/>
    <n v="2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n v="0"/>
    <n v="3.7412000000000001"/>
    <x v="0"/>
    <s v="Jun"/>
    <n v="6"/>
    <n v="0.47000000000000003"/>
    <n v="2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n v="0"/>
    <n v="121.10560000000001"/>
    <x v="0"/>
    <s v="Jun"/>
    <n v="6"/>
    <n v="0.44"/>
    <n v="2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x v="1448"/>
    <n v="47.400000000000006"/>
    <n v="5"/>
    <n v="0"/>
    <n v="18.960000000000004"/>
    <x v="3"/>
    <s v="Sep"/>
    <n v="9"/>
    <n v="0.4"/>
    <n v="4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n v="0"/>
    <n v="143.62880000000001"/>
    <x v="3"/>
    <s v="Sep"/>
    <n v="9"/>
    <n v="0.28000000000000003"/>
    <n v="4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x v="801"/>
    <n v="395.93999999999994"/>
    <n v="6"/>
    <n v="0"/>
    <n v="102.94440000000002"/>
    <x v="3"/>
    <s v="Sep"/>
    <n v="9"/>
    <n v="0.26000000000000006"/>
    <n v="4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n v="0"/>
    <n v="0"/>
    <x v="3"/>
    <s v="Sep"/>
    <n v="9"/>
    <n v="0"/>
    <n v="4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n v="0.2"/>
    <n v="2.4581999999999997"/>
    <x v="3"/>
    <s v="Dec"/>
    <n v="12"/>
    <n v="7.4999999999999983E-2"/>
    <n v="6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n v="0"/>
    <n v="0"/>
    <x v="3"/>
    <s v="Jun"/>
    <n v="6"/>
    <n v="0"/>
    <n v="4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x v="893"/>
    <n v="253.76399999999998"/>
    <n v="2"/>
    <n v="0.1"/>
    <n v="31.015599999999978"/>
    <x v="0"/>
    <s v="Jul"/>
    <n v="7"/>
    <n v="0.12222222222222215"/>
    <n v="2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n v="0.2"/>
    <n v="9.8685000000000009"/>
    <x v="0"/>
    <s v="Sep"/>
    <n v="9"/>
    <n v="0.33750000000000008"/>
    <n v="6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n v="0.2"/>
    <n v="-8.3524000000000012"/>
    <x v="0"/>
    <s v="Sep"/>
    <n v="9"/>
    <n v="-0.23750000000000004"/>
    <n v="6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x v="1787"/>
    <n v="1362.8999999999999"/>
    <n v="3"/>
    <n v="0.3"/>
    <n v="-19.470000000000141"/>
    <x v="0"/>
    <s v="Sep"/>
    <n v="9"/>
    <n v="-1.4285714285714391E-2"/>
    <n v="6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n v="0.3"/>
    <n v="-18.117599999999996"/>
    <x v="3"/>
    <s v="Apr"/>
    <n v="4"/>
    <n v="-5.7142857142857134E-2"/>
    <n v="4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n v="0.2"/>
    <n v="3.5460000000000007"/>
    <x v="3"/>
    <s v="Apr"/>
    <n v="4"/>
    <n v="0.22500000000000006"/>
    <n v="4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x v="1018"/>
    <n v="14.560000000000002"/>
    <n v="5"/>
    <n v="0.6"/>
    <n v="-6.1879999999999988"/>
    <x v="3"/>
    <s v="Apr"/>
    <n v="4"/>
    <n v="-0.42499999999999988"/>
    <n v="4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n v="0"/>
    <n v="98.105000000000004"/>
    <x v="2"/>
    <s v="Aug"/>
    <n v="8"/>
    <n v="0.5"/>
    <n v="4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n v="0"/>
    <n v="13.452000000000002"/>
    <x v="3"/>
    <s v="Sep"/>
    <n v="9"/>
    <n v="0.38000000000000006"/>
    <n v="4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n v="0.2"/>
    <n v="146.79"/>
    <x v="3"/>
    <s v="Dec"/>
    <n v="12"/>
    <n v="0.35"/>
    <n v="4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x v="1774"/>
    <n v="13.005000000000003"/>
    <n v="3"/>
    <n v="0.7"/>
    <n v="-9.9704999999999977"/>
    <x v="3"/>
    <s v="Dec"/>
    <n v="12"/>
    <n v="-0.76666666666666639"/>
    <n v="4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x v="308"/>
    <n v="7.7120000000000006"/>
    <n v="2"/>
    <n v="0.2"/>
    <n v="2.7956000000000003"/>
    <x v="0"/>
    <s v="Nov"/>
    <n v="11"/>
    <n v="0.36249999999999999"/>
    <n v="4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n v="0.2"/>
    <n v="1.3049999999999997"/>
    <x v="0"/>
    <s v="Nov"/>
    <n v="11"/>
    <n v="0.31249999999999994"/>
    <n v="4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n v="0"/>
    <n v="18.662400000000002"/>
    <x v="0"/>
    <s v="Nov"/>
    <n v="11"/>
    <n v="0.48000000000000004"/>
    <n v="4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n v="0"/>
    <n v="8.1143999999999998"/>
    <x v="1"/>
    <s v="Mar"/>
    <n v="3"/>
    <n v="0.45999999999999996"/>
    <n v="6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n v="0.2"/>
    <n v="-17.523000000000014"/>
    <x v="0"/>
    <s v="Sep"/>
    <n v="9"/>
    <n v="-0.18750000000000014"/>
    <n v="6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n v="0"/>
    <n v="157.46849999999998"/>
    <x v="3"/>
    <s v="Jan"/>
    <n v="1"/>
    <n v="0.34999999999999992"/>
    <n v="4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n v="0"/>
    <n v="31.044599999999974"/>
    <x v="0"/>
    <s v="Sep"/>
    <n v="9"/>
    <n v="8.9999999999999927E-2"/>
    <n v="5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n v="0"/>
    <n v="4.2803999999999984"/>
    <x v="0"/>
    <s v="Sep"/>
    <n v="9"/>
    <n v="0.28999999999999992"/>
    <n v="5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n v="0"/>
    <n v="5.8695999999999993"/>
    <x v="0"/>
    <s v="Sep"/>
    <n v="9"/>
    <n v="0.45999999999999996"/>
    <n v="5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n v="0"/>
    <n v="27.485599999999998"/>
    <x v="0"/>
    <s v="Sep"/>
    <n v="9"/>
    <n v="0.47"/>
    <n v="5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x v="545"/>
    <n v="20.096000000000004"/>
    <n v="4"/>
    <n v="0.2"/>
    <n v="3.0143999999999984"/>
    <x v="3"/>
    <s v="Jul"/>
    <n v="7"/>
    <n v="0.14999999999999988"/>
    <n v="3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n v="0.2"/>
    <n v="4.2470999999999943"/>
    <x v="3"/>
    <s v="Jul"/>
    <n v="7"/>
    <n v="0.11249999999999984"/>
    <n v="3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n v="0.4"/>
    <n v="-34.646999999999991"/>
    <x v="3"/>
    <s v="Jul"/>
    <n v="7"/>
    <n v="-0.24999999999999994"/>
    <n v="3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x v="392"/>
    <n v="259.92000000000007"/>
    <n v="5"/>
    <n v="0.2"/>
    <n v="-25.992000000000004"/>
    <x v="3"/>
    <s v="Jul"/>
    <n v="7"/>
    <n v="-9.9999999999999992E-2"/>
    <n v="3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4"/>
    <n v="4"/>
    <n v="0.2"/>
    <n v="7.2576000000000001"/>
    <x v="3"/>
    <s v="Jul"/>
    <n v="7"/>
    <n v="0.34999999999999992"/>
    <n v="3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n v="0"/>
    <n v="12.992999999999988"/>
    <x v="1"/>
    <s v="Sep"/>
    <n v="9"/>
    <n v="9.9999999999999908E-2"/>
    <n v="7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n v="0"/>
    <n v="31.468499999999999"/>
    <x v="1"/>
    <s v="Sep"/>
    <n v="9"/>
    <n v="0.44999999999999996"/>
    <n v="7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n v="0.2"/>
    <n v="12.314400000000006"/>
    <x v="1"/>
    <s v="Sep"/>
    <n v="9"/>
    <n v="8.750000000000005E-2"/>
    <n v="2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n v="0.2"/>
    <n v="2.8079999999999998"/>
    <x v="0"/>
    <s v="Nov"/>
    <n v="11"/>
    <n v="0.33749999999999997"/>
    <n v="1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n v="0"/>
    <n v="2.7944000000000004"/>
    <x v="0"/>
    <s v="Nov"/>
    <n v="11"/>
    <n v="0.28000000000000003"/>
    <n v="5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n v="0"/>
    <n v="30.211199999999998"/>
    <x v="2"/>
    <s v="Aug"/>
    <n v="8"/>
    <n v="0.48"/>
    <n v="3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n v="0.2"/>
    <n v="1.6115999999999993"/>
    <x v="1"/>
    <s v="Nov"/>
    <n v="11"/>
    <n v="7.4999999999999969E-2"/>
    <n v="4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n v="0.2"/>
    <n v="26.997299999999967"/>
    <x v="1"/>
    <s v="Nov"/>
    <n v="11"/>
    <n v="0.11249999999999986"/>
    <n v="4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x v="1609"/>
    <n v="34.504000000000005"/>
    <n v="2"/>
    <n v="0.6"/>
    <n v="-15.526799999999994"/>
    <x v="1"/>
    <s v="Nov"/>
    <n v="11"/>
    <n v="-0.44999999999999979"/>
    <n v="4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n v="0.6"/>
    <n v="-16.585799999999999"/>
    <x v="1"/>
    <s v="Aug"/>
    <n v="8"/>
    <n v="-0.82499999999999996"/>
    <n v="0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x v="412"/>
    <n v="3.7979999999999987"/>
    <n v="1"/>
    <n v="0.8"/>
    <n v="-6.0768000000000004"/>
    <x v="1"/>
    <s v="Aug"/>
    <n v="8"/>
    <n v="-1.6000000000000008"/>
    <n v="0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x v="1790"/>
    <n v="7.8800000000000008"/>
    <n v="5"/>
    <n v="0.6"/>
    <n v="-3.9399999999999995"/>
    <x v="1"/>
    <s v="Aug"/>
    <n v="8"/>
    <n v="-0.49999999999999989"/>
    <n v="0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n v="0.5"/>
    <n v="-24.102599999999995"/>
    <x v="0"/>
    <s v="Dec"/>
    <n v="12"/>
    <n v="-0.67999999999999983"/>
    <n v="7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n v="0.7"/>
    <n v="-386.95699999999999"/>
    <x v="0"/>
    <s v="Dec"/>
    <n v="12"/>
    <n v="-1.4333333333333331"/>
    <n v="7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x v="1187"/>
    <n v="45.120000000000005"/>
    <n v="3"/>
    <n v="0.2"/>
    <n v="-7.8960000000000008"/>
    <x v="0"/>
    <s v="Dec"/>
    <n v="12"/>
    <n v="-0.17499999999999999"/>
    <n v="7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x v="724"/>
    <n v="100.80000000000001"/>
    <n v="2"/>
    <n v="0.2"/>
    <n v="21.42"/>
    <x v="0"/>
    <s v="Dec"/>
    <n v="12"/>
    <n v="0.21249999999999999"/>
    <n v="7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n v="0.2"/>
    <n v="4.1971999999999987"/>
    <x v="0"/>
    <s v="Dec"/>
    <n v="12"/>
    <n v="8.7499999999999967E-2"/>
    <n v="7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n v="0"/>
    <n v="34.992999999999995"/>
    <x v="2"/>
    <s v="Oct"/>
    <n v="10"/>
    <n v="0.34999999999999992"/>
    <n v="1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n v="0"/>
    <n v="4.8804000000000007"/>
    <x v="2"/>
    <s v="Nov"/>
    <n v="11"/>
    <n v="0.49000000000000005"/>
    <n v="3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x v="308"/>
    <n v="3.8560000000000003"/>
    <n v="1"/>
    <n v="0.2"/>
    <n v="1.3978000000000002"/>
    <x v="3"/>
    <s v="Dec"/>
    <n v="12"/>
    <n v="0.36249999999999999"/>
    <n v="4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n v="0.2"/>
    <n v="35.661300000000004"/>
    <x v="1"/>
    <s v="Mar"/>
    <n v="3"/>
    <n v="0.36250000000000004"/>
    <n v="5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n v="0.6"/>
    <n v="-7.8330000000000055"/>
    <x v="1"/>
    <s v="Mar"/>
    <n v="3"/>
    <n v="-0.35000000000000026"/>
    <n v="5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6"/>
    <n v="2"/>
    <n v="0.7"/>
    <n v="-2.5880000000000001"/>
    <x v="3"/>
    <s v="Sep"/>
    <n v="9"/>
    <n v="-0.66666666666666663"/>
    <n v="1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3"/>
    <n v="1"/>
    <n v="0.7"/>
    <n v="-18.038499999999996"/>
    <x v="3"/>
    <s v="Sep"/>
    <n v="9"/>
    <n v="-1.4333333333333327"/>
    <n v="1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n v="0.3"/>
    <n v="-29.152799999999992"/>
    <x v="3"/>
    <s v="Sep"/>
    <n v="9"/>
    <n v="-0.25714285714285706"/>
    <n v="1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n v="0.7"/>
    <n v="-12.207999999999995"/>
    <x v="3"/>
    <s v="Sep"/>
    <n v="9"/>
    <n v="-0.6666666666666663"/>
    <n v="1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x v="1791"/>
    <n v="127.93599999999999"/>
    <n v="8"/>
    <n v="0.2"/>
    <n v="4.7975999999999992"/>
    <x v="3"/>
    <s v="Sep"/>
    <n v="9"/>
    <n v="3.7499999999999999E-2"/>
    <n v="1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x v="344"/>
    <n v="241.17000000000002"/>
    <n v="2"/>
    <n v="0.7"/>
    <n v="-168.8189999999999"/>
    <x v="3"/>
    <s v="Sep"/>
    <n v="9"/>
    <n v="-0.69999999999999951"/>
    <n v="1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n v="0"/>
    <n v="2.6208000000000005"/>
    <x v="2"/>
    <s v="Jun"/>
    <n v="6"/>
    <n v="0.42000000000000004"/>
    <n v="4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n v="0"/>
    <n v="8.9499999999999993"/>
    <x v="2"/>
    <s v="Jun"/>
    <n v="6"/>
    <n v="0.5"/>
    <n v="4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n v="0.2"/>
    <n v="1061.5721999999998"/>
    <x v="2"/>
    <s v="Jun"/>
    <n v="6"/>
    <n v="0.32499999999999996"/>
    <n v="4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x v="1323"/>
    <n v="1.6799999999999995"/>
    <n v="5"/>
    <n v="0.8"/>
    <n v="-2.6880000000000015"/>
    <x v="3"/>
    <s v="Dec"/>
    <n v="12"/>
    <n v="-1.6000000000000014"/>
    <n v="4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n v="0.6"/>
    <n v="-2.3903999999999996"/>
    <x v="3"/>
    <s v="Dec"/>
    <n v="12"/>
    <n v="-0.29999999999999993"/>
    <n v="4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n v="0.3"/>
    <n v="-3.2391999999999896"/>
    <x v="3"/>
    <s v="Dec"/>
    <n v="12"/>
    <n v="-2.857142857142848E-2"/>
    <n v="4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x v="345"/>
    <n v="2.9600000000000004"/>
    <n v="2"/>
    <n v="0.6"/>
    <n v="-1.4059999999999997"/>
    <x v="3"/>
    <s v="Dec"/>
    <n v="12"/>
    <n v="-0.47499999999999981"/>
    <n v="4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n v="0"/>
    <n v="43.705999999999996"/>
    <x v="3"/>
    <s v="Nov"/>
    <n v="11"/>
    <n v="0.26"/>
    <n v="5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n v="0"/>
    <n v="49.23"/>
    <x v="1"/>
    <s v="Jul"/>
    <n v="7"/>
    <n v="0.5"/>
    <n v="4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n v="0"/>
    <n v="39.44380000000001"/>
    <x v="1"/>
    <s v="Jul"/>
    <n v="7"/>
    <n v="0.11000000000000003"/>
    <n v="4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n v="0"/>
    <n v="4.8719999999999999"/>
    <x v="0"/>
    <s v="Oct"/>
    <n v="10"/>
    <n v="0.15000000000000002"/>
    <n v="7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x v="1374"/>
    <n v="17499.949999999997"/>
    <n v="5"/>
    <n v="0"/>
    <n v="8399.9759999999987"/>
    <x v="0"/>
    <s v="Oct"/>
    <n v="10"/>
    <n v="0.48"/>
    <n v="7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n v="0"/>
    <n v="331.19099999999997"/>
    <x v="0"/>
    <s v="Oct"/>
    <n v="10"/>
    <n v="0.44999999999999996"/>
    <n v="7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x v="696"/>
    <n v="34.370000000000005"/>
    <n v="7"/>
    <n v="0"/>
    <n v="16.8413"/>
    <x v="0"/>
    <s v="Oct"/>
    <n v="10"/>
    <n v="0.48999999999999994"/>
    <n v="7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n v="0"/>
    <n v="9.5088000000000008"/>
    <x v="0"/>
    <s v="Oct"/>
    <n v="10"/>
    <n v="0.28000000000000003"/>
    <n v="7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x v="977"/>
    <n v="197.96999999999997"/>
    <n v="3"/>
    <n v="0"/>
    <n v="53.451900000000009"/>
    <x v="0"/>
    <s v="Dec"/>
    <n v="12"/>
    <n v="0.27000000000000007"/>
    <n v="3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n v="0"/>
    <n v="4.5448000000000004"/>
    <x v="3"/>
    <s v="Jul"/>
    <n v="7"/>
    <n v="0.26"/>
    <n v="6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n v="0.2"/>
    <n v="1.0019999999999993"/>
    <x v="1"/>
    <s v="Oct"/>
    <n v="10"/>
    <n v="0.12499999999999992"/>
    <n v="7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x v="955"/>
    <n v="146.04000000000002"/>
    <n v="1"/>
    <n v="0.2"/>
    <n v="-12.778499999999994"/>
    <x v="0"/>
    <s v="Sep"/>
    <n v="9"/>
    <n v="-8.7499999999999953E-2"/>
    <n v="0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n v="0"/>
    <n v="3.9032000000000018"/>
    <x v="0"/>
    <s v="Nov"/>
    <n v="11"/>
    <n v="0.14000000000000007"/>
    <n v="4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n v="0"/>
    <n v="70.219000000000008"/>
    <x v="3"/>
    <s v="Oct"/>
    <n v="10"/>
    <n v="0.46"/>
    <n v="5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n v="0"/>
    <n v="9.3152000000000008"/>
    <x v="3"/>
    <s v="Oct"/>
    <n v="10"/>
    <n v="0.41000000000000003"/>
    <n v="5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n v="0"/>
    <n v="2.8911999999999995"/>
    <x v="1"/>
    <s v="Jul"/>
    <n v="7"/>
    <n v="0.25999999999999995"/>
    <n v="6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x v="1728"/>
    <n v="1640.6999999999998"/>
    <n v="5"/>
    <n v="0"/>
    <n v="459.39599999999996"/>
    <x v="3"/>
    <s v="Feb"/>
    <n v="2"/>
    <n v="0.28000000000000003"/>
    <n v="4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n v="0.2"/>
    <n v="41.759999999999948"/>
    <x v="3"/>
    <s v="Feb"/>
    <n v="2"/>
    <n v="0.11249999999999986"/>
    <n v="4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x v="91"/>
    <n v="14.832000000000003"/>
    <n v="3"/>
    <n v="0.7"/>
    <n v="-10.382399999999997"/>
    <x v="1"/>
    <s v="Dec"/>
    <n v="12"/>
    <n v="-0.69999999999999962"/>
    <n v="1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x v="1679"/>
    <n v="20.700000000000003"/>
    <n v="3"/>
    <n v="0"/>
    <n v="1.6559999999999988"/>
    <x v="0"/>
    <s v="Sep"/>
    <n v="9"/>
    <n v="7.9999999999999932E-2"/>
    <n v="5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n v="0"/>
    <n v="5.2164000000000001"/>
    <x v="0"/>
    <s v="Sep"/>
    <n v="9"/>
    <n v="0.46"/>
    <n v="5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n v="0"/>
    <n v="0.67899999999999849"/>
    <x v="0"/>
    <s v="Sep"/>
    <n v="9"/>
    <n v="9.9999999999999777E-3"/>
    <n v="5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n v="0"/>
    <n v="307.14479999999992"/>
    <x v="0"/>
    <s v="Sep"/>
    <n v="9"/>
    <n v="0.28999999999999998"/>
    <n v="5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n v="0.2"/>
    <n v="47.848000000000013"/>
    <x v="2"/>
    <s v="Jul"/>
    <n v="7"/>
    <n v="0.10000000000000002"/>
    <n v="6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n v="0"/>
    <n v="14.417999999999999"/>
    <x v="0"/>
    <s v="May"/>
    <n v="5"/>
    <n v="0.45"/>
    <n v="5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n v="0.2"/>
    <n v="3.4995000000000029"/>
    <x v="0"/>
    <s v="Jul"/>
    <n v="7"/>
    <n v="6.2500000000000056E-2"/>
    <n v="4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n v="0.2"/>
    <n v="26.902399999999993"/>
    <x v="0"/>
    <s v="Jun"/>
    <n v="6"/>
    <n v="0.34999999999999987"/>
    <n v="3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n v="0"/>
    <n v="27.563200000000002"/>
    <x v="2"/>
    <s v="Apr"/>
    <n v="4"/>
    <n v="0.46"/>
    <n v="5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n v="0"/>
    <n v="407.12880000000007"/>
    <x v="0"/>
    <s v="Jan"/>
    <n v="1"/>
    <n v="0.26"/>
    <n v="4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n v="0"/>
    <n v="49.843499999999999"/>
    <x v="0"/>
    <s v="Jan"/>
    <n v="1"/>
    <n v="0.47000000000000003"/>
    <n v="4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n v="0"/>
    <n v="17.371200000000002"/>
    <x v="3"/>
    <s v="Dec"/>
    <n v="12"/>
    <n v="0.28000000000000003"/>
    <n v="5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n v="0"/>
    <n v="148.49099999999996"/>
    <x v="3"/>
    <s v="Dec"/>
    <n v="12"/>
    <n v="0.29999999999999988"/>
    <n v="5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n v="0"/>
    <n v="14.718399999999974"/>
    <x v="3"/>
    <s v="Dec"/>
    <n v="12"/>
    <n v="3.9999999999999931E-2"/>
    <n v="5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n v="0"/>
    <n v="20.6816"/>
    <x v="3"/>
    <s v="Dec"/>
    <n v="12"/>
    <n v="0.45999999999999996"/>
    <n v="5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n v="0"/>
    <n v="85.981799999999993"/>
    <x v="3"/>
    <s v="Dec"/>
    <n v="12"/>
    <n v="0.47"/>
    <n v="5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n v="0"/>
    <n v="13.507200000000001"/>
    <x v="3"/>
    <s v="Apr"/>
    <n v="4"/>
    <n v="0.48000000000000004"/>
    <n v="5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n v="0"/>
    <n v="3.4685999999999999"/>
    <x v="3"/>
    <s v="Apr"/>
    <n v="4"/>
    <n v="0.47"/>
    <n v="5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n v="0"/>
    <n v="3.5970000000000004"/>
    <x v="3"/>
    <s v="Apr"/>
    <n v="4"/>
    <n v="0.33"/>
    <n v="5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n v="0"/>
    <n v="46.731299999999962"/>
    <x v="3"/>
    <s v="Apr"/>
    <n v="4"/>
    <n v="0.16999999999999987"/>
    <n v="5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n v="0"/>
    <n v="11.2896"/>
    <x v="3"/>
    <s v="Apr"/>
    <n v="4"/>
    <n v="0.49000000000000005"/>
    <n v="5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x v="1194"/>
    <n v="218.35200000000003"/>
    <n v="3"/>
    <n v="0.2"/>
    <n v="-19.105800000000016"/>
    <x v="3"/>
    <s v="Apr"/>
    <n v="4"/>
    <n v="-8.7500000000000064E-2"/>
    <n v="5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x v="1428"/>
    <n v="10.368000000000002"/>
    <n v="2"/>
    <n v="0.2"/>
    <n v="3.6288"/>
    <x v="3"/>
    <s v="Dec"/>
    <n v="12"/>
    <n v="0.34999999999999992"/>
    <n v="7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n v="0.2"/>
    <n v="4.7519999999999998"/>
    <x v="0"/>
    <s v="Aug"/>
    <n v="8"/>
    <n v="0.37499999999999994"/>
    <n v="7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n v="0.2"/>
    <n v="-20.690999999999992"/>
    <x v="0"/>
    <s v="Aug"/>
    <n v="8"/>
    <n v="-0.22499999999999992"/>
    <n v="7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x v="106"/>
    <n v="254.96999999999997"/>
    <n v="3"/>
    <n v="0"/>
    <n v="91.789199999999994"/>
    <x v="0"/>
    <s v="Aug"/>
    <n v="8"/>
    <n v="0.36000000000000004"/>
    <n v="7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x v="1419"/>
    <n v="31.983999999999998"/>
    <n v="2"/>
    <n v="0.2"/>
    <n v="-7.9959999999999996"/>
    <x v="0"/>
    <s v="Aug"/>
    <n v="8"/>
    <n v="-0.25"/>
    <n v="7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x v="1367"/>
    <n v="2887.0560000000005"/>
    <n v="9"/>
    <n v="0.2"/>
    <n v="180.44099999999992"/>
    <x v="0"/>
    <s v="Aug"/>
    <n v="8"/>
    <n v="6.2499999999999958E-2"/>
    <n v="7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n v="0"/>
    <n v="6.2208000000000006"/>
    <x v="0"/>
    <s v="Aug"/>
    <n v="8"/>
    <n v="0.48000000000000004"/>
    <n v="7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n v="0"/>
    <n v="21.384"/>
    <x v="0"/>
    <s v="Aug"/>
    <n v="8"/>
    <n v="0.44999999999999996"/>
    <n v="7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x v="690"/>
    <n v="11.952000000000002"/>
    <n v="3"/>
    <n v="0.2"/>
    <n v="3.8843999999999994"/>
    <x v="0"/>
    <s v="Dec"/>
    <n v="12"/>
    <n v="0.3249999999999999"/>
    <n v="3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n v="0"/>
    <n v="2.3406000000000002"/>
    <x v="1"/>
    <s v="Dec"/>
    <n v="12"/>
    <n v="0.47000000000000003"/>
    <n v="3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x v="824"/>
    <n v="10.779999999999996"/>
    <n v="5"/>
    <n v="0.8"/>
    <n v="-17.248000000000008"/>
    <x v="2"/>
    <s v="Oct"/>
    <n v="10"/>
    <n v="-1.6000000000000014"/>
    <n v="5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x v="952"/>
    <n v="119.97600000000001"/>
    <n v="3"/>
    <n v="0.2"/>
    <n v="-17.996400000000019"/>
    <x v="2"/>
    <s v="Oct"/>
    <n v="10"/>
    <n v="-0.15000000000000013"/>
    <n v="5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n v="0"/>
    <n v="11.778199999999998"/>
    <x v="0"/>
    <s v="Sep"/>
    <n v="9"/>
    <n v="0.47"/>
    <n v="5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n v="0"/>
    <n v="314.05859999999996"/>
    <x v="0"/>
    <s v="Sep"/>
    <n v="9"/>
    <n v="0.18999999999999997"/>
    <n v="5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n v="0.6"/>
    <n v="-95.24760000000002"/>
    <x v="1"/>
    <s v="Oct"/>
    <n v="10"/>
    <n v="-0.72500000000000009"/>
    <n v="0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n v="0.2"/>
    <n v="1.8703999999999998"/>
    <x v="1"/>
    <s v="Oct"/>
    <n v="10"/>
    <n v="0.35"/>
    <n v="0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x v="445"/>
    <n v="2003.9200000000003"/>
    <n v="5"/>
    <n v="0.2"/>
    <n v="125.24499999999995"/>
    <x v="1"/>
    <s v="Dec"/>
    <n v="12"/>
    <n v="6.2499999999999965E-2"/>
    <n v="4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x v="1315"/>
    <n v="32.400000000000006"/>
    <n v="5"/>
    <n v="0"/>
    <n v="15.552000000000001"/>
    <x v="1"/>
    <s v="Dec"/>
    <n v="12"/>
    <n v="0.48"/>
    <n v="4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x v="215"/>
    <n v="1913.3999999999999"/>
    <n v="9"/>
    <n v="0"/>
    <n v="401.81399999999985"/>
    <x v="1"/>
    <s v="Dec"/>
    <n v="12"/>
    <n v="0.20999999999999994"/>
    <n v="4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n v="0"/>
    <n v="2.9346000000000032"/>
    <x v="1"/>
    <s v="Dec"/>
    <n v="12"/>
    <n v="2.0000000000000025E-2"/>
    <n v="4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n v="0"/>
    <n v="52.531999999999996"/>
    <x v="1"/>
    <s v="Dec"/>
    <n v="12"/>
    <n v="0.45999999999999996"/>
    <n v="4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n v="0"/>
    <n v="770.35199999999986"/>
    <x v="1"/>
    <s v="May"/>
    <n v="5"/>
    <n v="0.29999999999999993"/>
    <n v="4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x v="103"/>
    <n v="37.056000000000004"/>
    <n v="4"/>
    <n v="0.2"/>
    <n v="8.8008000000000006"/>
    <x v="3"/>
    <s v="Sep"/>
    <n v="9"/>
    <n v="0.23749999999999999"/>
    <n v="7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n v="0.4"/>
    <n v="-56.310799999999972"/>
    <x v="3"/>
    <s v="Sep"/>
    <n v="9"/>
    <n v="-0.21666666666666654"/>
    <n v="7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x v="69"/>
    <n v="19.049999999999997"/>
    <n v="3"/>
    <n v="0"/>
    <n v="8.7629999999999999"/>
    <x v="3"/>
    <s v="Apr"/>
    <n v="4"/>
    <n v="0.46000000000000008"/>
    <n v="7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n v="0.2"/>
    <n v="27.503999999999998"/>
    <x v="3"/>
    <s v="Apr"/>
    <n v="4"/>
    <n v="0.375"/>
    <n v="7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n v="0"/>
    <n v="26.790400000000005"/>
    <x v="3"/>
    <s v="Sep"/>
    <n v="9"/>
    <n v="0.28000000000000003"/>
    <n v="4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n v="0"/>
    <n v="24.460800000000003"/>
    <x v="3"/>
    <s v="Sep"/>
    <n v="9"/>
    <n v="0.48000000000000004"/>
    <n v="4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n v="0"/>
    <n v="34.181999999999988"/>
    <x v="3"/>
    <s v="Sep"/>
    <n v="9"/>
    <n v="0.29999999999999988"/>
    <n v="4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n v="0"/>
    <n v="12.441600000000001"/>
    <x v="3"/>
    <s v="Sep"/>
    <n v="9"/>
    <n v="0.48000000000000004"/>
    <n v="4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n v="0"/>
    <n v="6.9087999999999994"/>
    <x v="3"/>
    <s v="Sep"/>
    <n v="9"/>
    <n v="0.33999999999999997"/>
    <n v="4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n v="0"/>
    <n v="119.4742"/>
    <x v="3"/>
    <s v="Sep"/>
    <n v="9"/>
    <n v="0.28999999999999998"/>
    <n v="4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n v="0"/>
    <n v="9.9991999999999948"/>
    <x v="3"/>
    <s v="Sep"/>
    <n v="9"/>
    <n v="0.28999999999999987"/>
    <n v="4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x v="1677"/>
    <n v="244.54999999999998"/>
    <n v="5"/>
    <n v="0"/>
    <n v="114.93849999999998"/>
    <x v="3"/>
    <s v="Sep"/>
    <n v="9"/>
    <n v="0.46999999999999992"/>
    <n v="4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x v="1208"/>
    <n v="10.782000000000002"/>
    <n v="3"/>
    <n v="0.7"/>
    <n v="-7.9067999999999969"/>
    <x v="3"/>
    <s v="Aug"/>
    <n v="8"/>
    <n v="-0.73333333333333295"/>
    <n v="7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n v="0.3"/>
    <n v="-163.57670000000005"/>
    <x v="1"/>
    <s v="May"/>
    <n v="5"/>
    <n v="-0.27142857142857152"/>
    <n v="2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88"/>
    <n v="6"/>
    <n v="0.8"/>
    <n v="-13.015200000000004"/>
    <x v="1"/>
    <s v="May"/>
    <n v="5"/>
    <n v="-1.7000000000000008"/>
    <n v="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n v="0"/>
    <n v="167.97899999999996"/>
    <x v="1"/>
    <s v="Sep"/>
    <n v="9"/>
    <n v="0.29999999999999993"/>
    <n v="4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n v="0.2"/>
    <n v="839.9860000000001"/>
    <x v="3"/>
    <s v="Jul"/>
    <n v="7"/>
    <n v="0.35000000000000003"/>
    <n v="0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n v="0.2"/>
    <n v="5.6"/>
    <x v="3"/>
    <s v="Sep"/>
    <n v="9"/>
    <n v="0.35"/>
    <n v="6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x v="1793"/>
    <n v="5.5879999999999992"/>
    <n v="2"/>
    <n v="0.8"/>
    <n v="-15.087600000000002"/>
    <x v="3"/>
    <s v="Sep"/>
    <n v="9"/>
    <n v="-2.7000000000000006"/>
    <n v="6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n v="0.2"/>
    <n v="-44.235000000000007"/>
    <x v="3"/>
    <s v="Sep"/>
    <n v="9"/>
    <n v="-0.18750000000000003"/>
    <n v="6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n v="0"/>
    <n v="2.8836000000000004"/>
    <x v="3"/>
    <s v="Dec"/>
    <n v="12"/>
    <n v="0.27"/>
    <n v="2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n v="0"/>
    <n v="19.814399999999999"/>
    <x v="3"/>
    <s v="May"/>
    <n v="5"/>
    <n v="0.48"/>
    <n v="0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x v="1705"/>
    <n v="1001.5840000000001"/>
    <n v="2"/>
    <n v="0.2"/>
    <n v="125.19799999999992"/>
    <x v="0"/>
    <s v="Sep"/>
    <n v="9"/>
    <n v="0.12499999999999992"/>
    <n v="6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n v="0"/>
    <n v="4.2803999999999984"/>
    <x v="3"/>
    <s v="Dec"/>
    <n v="12"/>
    <n v="0.28999999999999992"/>
    <n v="5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x v="755"/>
    <n v="2.5020000000000002"/>
    <n v="3"/>
    <n v="0.7"/>
    <n v="-2.0015999999999998"/>
    <x v="2"/>
    <s v="Sep"/>
    <n v="9"/>
    <n v="-0.79999999999999982"/>
    <n v="5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n v="0"/>
    <n v="25.511200000000002"/>
    <x v="3"/>
    <s v="Jul"/>
    <n v="7"/>
    <n v="0.22000000000000003"/>
    <n v="4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n v="0"/>
    <n v="50.365800000000007"/>
    <x v="3"/>
    <s v="Aug"/>
    <n v="8"/>
    <n v="0.27000000000000007"/>
    <n v="4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n v="0"/>
    <n v="59.037199999999999"/>
    <x v="3"/>
    <s v="May"/>
    <n v="5"/>
    <n v="0.37"/>
    <n v="3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9"/>
    <n v="2"/>
    <n v="0.2"/>
    <n v="4.1987999999999985"/>
    <x v="1"/>
    <s v="Jun"/>
    <n v="6"/>
    <n v="7.4999999999999956E-2"/>
    <n v="4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n v="0.2"/>
    <n v="9.911999999999999"/>
    <x v="2"/>
    <s v="Dec"/>
    <n v="12"/>
    <n v="7.4999999999999997E-2"/>
    <n v="7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x v="528"/>
    <n v="17.903999999999996"/>
    <n v="6"/>
    <n v="0.8"/>
    <n v="-31.332000000000008"/>
    <x v="2"/>
    <s v="Dec"/>
    <n v="12"/>
    <n v="-1.7500000000000009"/>
    <n v="7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n v="0.2"/>
    <n v="44.961600000000004"/>
    <x v="2"/>
    <s v="Dec"/>
    <n v="12"/>
    <n v="0.36250000000000004"/>
    <n v="7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x v="1119"/>
    <n v="1403.9200000000003"/>
    <n v="5"/>
    <n v="0.2"/>
    <n v="70.196000000000026"/>
    <x v="2"/>
    <s v="Dec"/>
    <n v="12"/>
    <n v="5.000000000000001E-2"/>
    <n v="5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x v="1498"/>
    <n v="28.799999999999997"/>
    <n v="3"/>
    <n v="0"/>
    <n v="0.86400000000000077"/>
    <x v="0"/>
    <s v="Apr"/>
    <n v="4"/>
    <n v="3.000000000000003E-2"/>
    <n v="2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n v="0.7"/>
    <n v="-18.031199999999998"/>
    <x v="1"/>
    <s v="May"/>
    <n v="5"/>
    <n v="-0.73333333333333328"/>
    <n v="7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x v="543"/>
    <n v="356.78999999999996"/>
    <n v="7"/>
    <n v="0"/>
    <n v="99.901199999999989"/>
    <x v="3"/>
    <s v="Feb"/>
    <n v="2"/>
    <n v="0.27999999999999997"/>
    <n v="4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n v="0"/>
    <n v="8.49"/>
    <x v="3"/>
    <s v="Apr"/>
    <n v="4"/>
    <n v="0.5"/>
    <n v="6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n v="0"/>
    <n v="240.8595"/>
    <x v="1"/>
    <s v="Mar"/>
    <n v="3"/>
    <n v="0.49"/>
    <n v="3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n v="0"/>
    <n v="3.3947999999999996"/>
    <x v="1"/>
    <s v="Mar"/>
    <n v="3"/>
    <n v="0.45999999999999996"/>
    <n v="3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n v="0"/>
    <n v="10.883599999999998"/>
    <x v="1"/>
    <s v="Nov"/>
    <n v="11"/>
    <n v="0.45999999999999991"/>
    <n v="4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x v="1532"/>
    <n v="681.40800000000013"/>
    <n v="12"/>
    <n v="0.2"/>
    <n v="42.588000000000022"/>
    <x v="1"/>
    <s v="Nov"/>
    <n v="11"/>
    <n v="6.2500000000000028E-2"/>
    <n v="4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n v="0"/>
    <n v="8.6939999999999991"/>
    <x v="0"/>
    <s v="Jul"/>
    <n v="7"/>
    <n v="0.45999999999999996"/>
    <n v="6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n v="0"/>
    <n v="25.293599999999998"/>
    <x v="0"/>
    <s v="Jun"/>
    <n v="6"/>
    <n v="0.26999999999999996"/>
    <n v="2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n v="0"/>
    <n v="10.307099999999998"/>
    <x v="0"/>
    <s v="Jun"/>
    <n v="6"/>
    <n v="0.46999999999999992"/>
    <n v="2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n v="0.2"/>
    <n v="97.013699999999858"/>
    <x v="0"/>
    <s v="Jun"/>
    <n v="6"/>
    <n v="0.11249999999999982"/>
    <n v="2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n v="0"/>
    <n v="9.3905999999999992"/>
    <x v="0"/>
    <s v="Jun"/>
    <n v="6"/>
    <n v="0.47"/>
    <n v="2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x v="1794"/>
    <n v="13.493999999999998"/>
    <n v="1"/>
    <n v="0.4"/>
    <n v="-2.2490000000000023"/>
    <x v="2"/>
    <s v="Jul"/>
    <n v="7"/>
    <n v="-0.16666666666666685"/>
    <n v="4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x v="1717"/>
    <n v="23.987999999999996"/>
    <n v="2"/>
    <n v="0.4"/>
    <n v="-13.993000000000004"/>
    <x v="2"/>
    <s v="Jul"/>
    <n v="7"/>
    <n v="-0.58333333333333359"/>
    <n v="4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x v="1791"/>
    <n v="31.983999999999998"/>
    <n v="2"/>
    <n v="0.2"/>
    <n v="1.1993999999999998"/>
    <x v="2"/>
    <s v="Jul"/>
    <n v="7"/>
    <n v="3.7499999999999999E-2"/>
    <n v="4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n v="0.2"/>
    <n v="4.6781999999999968"/>
    <x v="2"/>
    <s v="Jul"/>
    <n v="7"/>
    <n v="0.11249999999999992"/>
    <n v="4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x v="97"/>
    <n v="95.976000000000013"/>
    <n v="3"/>
    <n v="0.2"/>
    <n v="-10.797300000000011"/>
    <x v="3"/>
    <s v="Nov"/>
    <n v="11"/>
    <n v="-0.1125000000000001"/>
    <n v="3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n v="0.6"/>
    <n v="-75.844800000000006"/>
    <x v="0"/>
    <s v="Sep"/>
    <n v="9"/>
    <n v="-0.9"/>
    <n v="2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x v="1756"/>
    <n v="36.544000000000004"/>
    <n v="2"/>
    <n v="0.2"/>
    <n v="11.876799999999998"/>
    <x v="2"/>
    <s v="Jun"/>
    <n v="6"/>
    <n v="0.3249999999999999"/>
    <n v="0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n v="0"/>
    <n v="52.769200000000012"/>
    <x v="0"/>
    <s v="Nov"/>
    <n v="11"/>
    <n v="0.11000000000000001"/>
    <n v="4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n v="0.2"/>
    <n v="37.108400000000003"/>
    <x v="3"/>
    <s v="Jun"/>
    <n v="6"/>
    <n v="0.36250000000000004"/>
    <n v="4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n v="0"/>
    <n v="8.2359999999999989"/>
    <x v="3"/>
    <s v="Jun"/>
    <n v="6"/>
    <n v="0.28999999999999998"/>
    <n v="4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n v="0"/>
    <n v="214.16399999999993"/>
    <x v="3"/>
    <s v="Jun"/>
    <n v="6"/>
    <n v="0.29999999999999988"/>
    <n v="4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n v="0"/>
    <n v="31.519199999999998"/>
    <x v="3"/>
    <s v="Jun"/>
    <n v="6"/>
    <n v="0.46"/>
    <n v="4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n v="0.2"/>
    <n v="38.997500000000002"/>
    <x v="1"/>
    <s v="Jul"/>
    <n v="7"/>
    <n v="6.25E-2"/>
    <n v="5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n v="0"/>
    <n v="5.4487999999999994"/>
    <x v="2"/>
    <s v="Sep"/>
    <n v="9"/>
    <n v="0.49"/>
    <n v="4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n v="0.2"/>
    <n v="-26.195999999999984"/>
    <x v="0"/>
    <s v="Sep"/>
    <n v="9"/>
    <n v="-4.9999999999999975E-2"/>
    <n v="4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n v="0"/>
    <n v="1.1656"/>
    <x v="1"/>
    <s v="Nov"/>
    <n v="11"/>
    <n v="0.47"/>
    <n v="4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n v="0.2"/>
    <n v="-55.256"/>
    <x v="1"/>
    <s v="Apr"/>
    <n v="4"/>
    <n v="-0.25"/>
    <n v="4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n v="0.3"/>
    <n v="-23.782199999999996"/>
    <x v="1"/>
    <s v="Apr"/>
    <n v="4"/>
    <n v="-0.18571428571428569"/>
    <n v="4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x v="1112"/>
    <n v="58.407999999999994"/>
    <n v="7"/>
    <n v="0.2"/>
    <n v="18.252499999999998"/>
    <x v="3"/>
    <s v="Nov"/>
    <n v="11"/>
    <n v="0.3125"/>
    <n v="0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x v="966"/>
    <n v="79.97399999999999"/>
    <n v="3"/>
    <n v="0.4"/>
    <n v="-29.323800000000006"/>
    <x v="3"/>
    <s v="Nov"/>
    <n v="11"/>
    <n v="-0.36666666666666681"/>
    <n v="0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n v="0.4"/>
    <n v="55.998599999999954"/>
    <x v="1"/>
    <s v="Nov"/>
    <n v="11"/>
    <n v="0.11666666666666657"/>
    <n v="4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n v="0.2"/>
    <n v="4.1327999999999996"/>
    <x v="1"/>
    <s v="Oct"/>
    <n v="10"/>
    <n v="0.35"/>
    <n v="1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n v="0.2"/>
    <n v="19.418399999999995"/>
    <x v="1"/>
    <s v="Oct"/>
    <n v="10"/>
    <n v="0.36249999999999993"/>
    <n v="1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x v="1355"/>
    <n v="503.96000000000004"/>
    <n v="5"/>
    <n v="0.2"/>
    <n v="50.396000000000015"/>
    <x v="1"/>
    <s v="Oct"/>
    <n v="10"/>
    <n v="0.10000000000000002"/>
    <n v="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n v="0"/>
    <n v="9.8163999999999998"/>
    <x v="1"/>
    <s v="Apr"/>
    <n v="4"/>
    <n v="0.46"/>
    <n v="7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n v="0"/>
    <n v="17.107999999999997"/>
    <x v="0"/>
    <s v="Jul"/>
    <n v="7"/>
    <n v="0.46999999999999992"/>
    <n v="5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n v="0"/>
    <n v="15.524999999999999"/>
    <x v="0"/>
    <s v="Jul"/>
    <n v="7"/>
    <n v="0.3"/>
    <n v="5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n v="0"/>
    <n v="4.3428000000000004"/>
    <x v="1"/>
    <s v="Sep"/>
    <n v="9"/>
    <n v="0.28000000000000003"/>
    <n v="2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n v="0"/>
    <n v="73.41"/>
    <x v="1"/>
    <s v="Sep"/>
    <n v="9"/>
    <n v="0.5"/>
    <n v="2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n v="0"/>
    <n v="6.2208000000000006"/>
    <x v="1"/>
    <s v="Sep"/>
    <n v="9"/>
    <n v="0.48000000000000004"/>
    <n v="2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x v="1017"/>
    <n v="7.8000000000000007"/>
    <n v="3"/>
    <n v="0"/>
    <n v="2.1060000000000008"/>
    <x v="3"/>
    <s v="Nov"/>
    <n v="11"/>
    <n v="0.27000000000000007"/>
    <n v="0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n v="0"/>
    <n v="4.7939999999999996"/>
    <x v="0"/>
    <s v="Jul"/>
    <n v="7"/>
    <n v="0.47"/>
    <n v="4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n v="0"/>
    <n v="5.580000000000001"/>
    <x v="0"/>
    <s v="Jul"/>
    <n v="7"/>
    <n v="0.25000000000000006"/>
    <n v="4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n v="0"/>
    <n v="11.086"/>
    <x v="0"/>
    <s v="Jul"/>
    <n v="7"/>
    <n v="0.45999999999999996"/>
    <n v="4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n v="0"/>
    <n v="18.235199999999999"/>
    <x v="0"/>
    <s v="Jul"/>
    <n v="7"/>
    <n v="0.23999999999999996"/>
    <n v="4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n v="0"/>
    <n v="3.1654"/>
    <x v="0"/>
    <s v="Jul"/>
    <n v="7"/>
    <n v="0.49"/>
    <n v="4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n v="0"/>
    <n v="28.857599999999998"/>
    <x v="0"/>
    <s v="Jul"/>
    <n v="7"/>
    <n v="0.48"/>
    <n v="4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n v="0"/>
    <n v="214.4922"/>
    <x v="1"/>
    <s v="Oct"/>
    <n v="10"/>
    <n v="0.26"/>
    <n v="4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x v="527"/>
    <n v="24.849999999999998"/>
    <n v="5"/>
    <n v="0"/>
    <n v="7.7034999999999982"/>
    <x v="0"/>
    <s v="Jan"/>
    <n v="1"/>
    <n v="0.30999999999999994"/>
    <n v="3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n v="0.2"/>
    <n v="-2.5248000000000022"/>
    <x v="3"/>
    <s v="Sep"/>
    <n v="9"/>
    <n v="-0.20000000000000015"/>
    <n v="6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n v="0.2"/>
    <n v="4.4792000000000058"/>
    <x v="3"/>
    <s v="Sep"/>
    <n v="9"/>
    <n v="5.0000000000000065E-2"/>
    <n v="6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n v="0.2"/>
    <n v="29.495000000000019"/>
    <x v="3"/>
    <s v="Sep"/>
    <n v="9"/>
    <n v="6.2500000000000042E-2"/>
    <n v="6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x v="58"/>
    <n v="18.180000000000003"/>
    <n v="4"/>
    <n v="0.7"/>
    <n v="-13.938000000000002"/>
    <x v="3"/>
    <s v="Sep"/>
    <n v="9"/>
    <n v="-0.76666666666666661"/>
    <n v="6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n v="0.2"/>
    <n v="8.3328000000000024"/>
    <x v="3"/>
    <s v="Sep"/>
    <n v="9"/>
    <n v="0.26250000000000007"/>
    <n v="4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n v="0.2"/>
    <n v="1.9925999999999999"/>
    <x v="1"/>
    <s v="Jun"/>
    <n v="6"/>
    <n v="0.33749999999999997"/>
    <n v="4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x v="622"/>
    <n v="621.7600000000001"/>
    <n v="4"/>
    <n v="0.2"/>
    <n v="46.631999999999977"/>
    <x v="1"/>
    <s v="Jun"/>
    <n v="6"/>
    <n v="7.4999999999999956E-2"/>
    <n v="4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n v="0"/>
    <n v="17.993999999999993"/>
    <x v="0"/>
    <s v="Nov"/>
    <n v="11"/>
    <n v="0.29999999999999988"/>
    <n v="3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n v="0"/>
    <n v="23.946299999999997"/>
    <x v="3"/>
    <s v="Nov"/>
    <n v="11"/>
    <n v="0.49"/>
    <n v="4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n v="0"/>
    <n v="69.704999999999998"/>
    <x v="3"/>
    <s v="Jan"/>
    <n v="1"/>
    <n v="0.44999999999999996"/>
    <n v="5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n v="0"/>
    <n v="2.8415999999999997"/>
    <x v="2"/>
    <s v="Nov"/>
    <n v="11"/>
    <n v="0.47999999999999993"/>
    <n v="1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n v="0"/>
    <n v="13.8828"/>
    <x v="2"/>
    <s v="Nov"/>
    <n v="11"/>
    <n v="0.45999999999999996"/>
    <n v="1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n v="0"/>
    <n v="11.086"/>
    <x v="0"/>
    <s v="Sep"/>
    <n v="9"/>
    <n v="0.45999999999999996"/>
    <n v="4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n v="0"/>
    <n v="2.2827999999999999"/>
    <x v="0"/>
    <s v="Sep"/>
    <n v="9"/>
    <n v="0.26"/>
    <n v="4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n v="0.1"/>
    <n v="71.161999999999978"/>
    <x v="0"/>
    <s v="Sep"/>
    <n v="9"/>
    <n v="0.18888888888888883"/>
    <n v="4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n v="0"/>
    <n v="14.4648"/>
    <x v="0"/>
    <s v="Sep"/>
    <n v="9"/>
    <n v="0.49"/>
    <n v="4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n v="0"/>
    <n v="2.99"/>
    <x v="0"/>
    <s v="Sep"/>
    <n v="9"/>
    <n v="0.25"/>
    <n v="4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x v="1075"/>
    <n v="26.400000000000002"/>
    <n v="5"/>
    <n v="0"/>
    <n v="12.672000000000001"/>
    <x v="0"/>
    <s v="Sep"/>
    <n v="9"/>
    <n v="0.48"/>
    <n v="4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n v="0.2"/>
    <n v="130.28849999999983"/>
    <x v="3"/>
    <s v="Nov"/>
    <n v="11"/>
    <n v="0.11249999999999986"/>
    <n v="5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x v="1799"/>
    <n v="1.3919999999999997"/>
    <n v="2"/>
    <n v="0.8"/>
    <n v="-3.7584000000000009"/>
    <x v="3"/>
    <s v="Dec"/>
    <n v="12"/>
    <n v="-2.7000000000000011"/>
    <n v="2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n v="0"/>
    <n v="18.660600000000002"/>
    <x v="1"/>
    <s v="Nov"/>
    <n v="11"/>
    <n v="0.42000000000000004"/>
    <n v="5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x v="1396"/>
    <n v="226.20000000000002"/>
    <n v="5"/>
    <n v="0"/>
    <n v="58.811999999999998"/>
    <x v="1"/>
    <s v="Nov"/>
    <n v="11"/>
    <n v="0.25999999999999995"/>
    <n v="5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n v="0"/>
    <n v="41.038800000000002"/>
    <x v="1"/>
    <s v="Nov"/>
    <n v="11"/>
    <n v="0.22000000000000003"/>
    <n v="5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x v="108"/>
    <n v="265.85999999999996"/>
    <n v="7"/>
    <n v="0"/>
    <n v="79.757999999999967"/>
    <x v="1"/>
    <s v="Nov"/>
    <n v="11"/>
    <n v="0.29999999999999993"/>
    <n v="5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n v="0"/>
    <n v="6.9749999999999979"/>
    <x v="1"/>
    <s v="Nov"/>
    <n v="11"/>
    <n v="0.24999999999999994"/>
    <n v="5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n v="0"/>
    <n v="8.3916000000000004"/>
    <x v="1"/>
    <s v="Nov"/>
    <n v="11"/>
    <n v="0.27"/>
    <n v="7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x v="154"/>
    <n v="13.839999999999998"/>
    <n v="4"/>
    <n v="0.8"/>
    <n v="-22.144000000000005"/>
    <x v="3"/>
    <s v="Dec"/>
    <n v="12"/>
    <n v="-1.6000000000000005"/>
    <n v="2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n v="0.2"/>
    <n v="63.753599999999992"/>
    <x v="3"/>
    <s v="Dec"/>
    <n v="12"/>
    <n v="0.36249999999999993"/>
    <n v="2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n v="0"/>
    <n v="6.3504000000000005"/>
    <x v="0"/>
    <s v="Sep"/>
    <n v="9"/>
    <n v="0.49"/>
    <n v="6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n v="0"/>
    <n v="62.531999999999982"/>
    <x v="3"/>
    <s v="May"/>
    <n v="5"/>
    <n v="0.29999999999999993"/>
    <n v="3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n v="0"/>
    <n v="0.77280000000000015"/>
    <x v="3"/>
    <s v="May"/>
    <n v="5"/>
    <n v="3.0000000000000006E-2"/>
    <n v="3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x v="1576"/>
    <n v="366.74399999999997"/>
    <n v="4"/>
    <n v="0.3"/>
    <n v="-110.02320000000003"/>
    <x v="1"/>
    <s v="Mar"/>
    <n v="3"/>
    <n v="-0.3000000000000001"/>
    <n v="4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n v="0"/>
    <n v="26.031600000000012"/>
    <x v="2"/>
    <s v="Aug"/>
    <n v="8"/>
    <n v="9.0000000000000038E-2"/>
    <n v="2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n v="0.2"/>
    <n v="22.573199999999996"/>
    <x v="2"/>
    <s v="Aug"/>
    <n v="8"/>
    <n v="0.32499999999999996"/>
    <n v="2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11"/>
    <n v="1"/>
    <n v="0.2"/>
    <n v="1.8144"/>
    <x v="2"/>
    <s v="Dec"/>
    <n v="12"/>
    <n v="0.34999999999999992"/>
    <n v="5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x v="1746"/>
    <n v="205.16400000000002"/>
    <n v="2"/>
    <n v="0.1"/>
    <n v="13.677600000000002"/>
    <x v="1"/>
    <s v="Nov"/>
    <n v="11"/>
    <n v="6.6666666666666666E-2"/>
    <n v="4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n v="0.6"/>
    <n v="-7.4759999999999991"/>
    <x v="2"/>
    <s v="Dec"/>
    <n v="12"/>
    <n v="-0.87499999999999989"/>
    <n v="6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x v="410"/>
    <n v="12.828000000000001"/>
    <n v="2"/>
    <n v="0.7"/>
    <n v="-8.9795999999999978"/>
    <x v="1"/>
    <s v="Aug"/>
    <n v="8"/>
    <n v="-0.69999999999999973"/>
    <n v="4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n v="0.3"/>
    <n v="-42.746999999999957"/>
    <x v="1"/>
    <s v="Aug"/>
    <n v="8"/>
    <n v="-7.1428571428571355E-2"/>
    <n v="4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x v="1512"/>
    <n v="25.983999999999998"/>
    <n v="1"/>
    <n v="0.2"/>
    <n v="-3.8976000000000015"/>
    <x v="1"/>
    <s v="Aug"/>
    <n v="8"/>
    <n v="-0.15000000000000008"/>
    <n v="4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n v="0.2"/>
    <n v="5.8369999999999997"/>
    <x v="2"/>
    <s v="May"/>
    <n v="5"/>
    <n v="0.32499999999999996"/>
    <n v="4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n v="0"/>
    <n v="0.15120000000000022"/>
    <x v="2"/>
    <s v="May"/>
    <n v="5"/>
    <n v="3.0000000000000044E-2"/>
    <n v="4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n v="0"/>
    <n v="56.20320000000001"/>
    <x v="2"/>
    <s v="May"/>
    <n v="5"/>
    <n v="0.27000000000000007"/>
    <n v="4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n v="0.15"/>
    <n v="15.697800000000004"/>
    <x v="3"/>
    <s v="Dec"/>
    <n v="12"/>
    <n v="0.1058823529411765"/>
    <n v="2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n v="0"/>
    <n v="38.157600000000002"/>
    <x v="2"/>
    <s v="Mar"/>
    <n v="3"/>
    <n v="0.26"/>
    <n v="2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n v="0"/>
    <n v="14.172800000000002"/>
    <x v="2"/>
    <s v="Mar"/>
    <n v="3"/>
    <n v="0.43000000000000005"/>
    <n v="2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n v="0"/>
    <n v="164.63160000000005"/>
    <x v="2"/>
    <s v="Mar"/>
    <n v="3"/>
    <n v="0.28000000000000008"/>
    <n v="2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x v="1449"/>
    <n v="14.940000000000001"/>
    <n v="3"/>
    <n v="0"/>
    <n v="7.0218000000000007"/>
    <x v="2"/>
    <s v="Mar"/>
    <n v="3"/>
    <n v="0.47000000000000003"/>
    <n v="2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n v="0"/>
    <n v="12.1401"/>
    <x v="0"/>
    <s v="Jun"/>
    <n v="6"/>
    <n v="0.47000000000000003"/>
    <n v="4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x v="1800"/>
    <n v="15.552000000000003"/>
    <n v="3"/>
    <n v="0.2"/>
    <n v="5.4432"/>
    <x v="2"/>
    <s v="Aug"/>
    <n v="8"/>
    <n v="0.34999999999999992"/>
    <n v="4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x v="1757"/>
    <n v="6.8000000000000007"/>
    <n v="1"/>
    <n v="0.2"/>
    <n v="0.50999999999999979"/>
    <x v="2"/>
    <s v="Aug"/>
    <n v="8"/>
    <n v="7.4999999999999956E-2"/>
    <n v="4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n v="0.2"/>
    <n v="1.2672000000000003"/>
    <x v="2"/>
    <s v="Aug"/>
    <n v="8"/>
    <n v="0.30000000000000004"/>
    <n v="4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x v="424"/>
    <n v="143.64000000000001"/>
    <n v="9"/>
    <n v="0.2"/>
    <n v="10.772999999999989"/>
    <x v="2"/>
    <s v="Aug"/>
    <n v="8"/>
    <n v="7.4999999999999914E-2"/>
    <n v="4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x v="711"/>
    <n v="31.104000000000006"/>
    <n v="6"/>
    <n v="0.2"/>
    <n v="10.8864"/>
    <x v="2"/>
    <s v="Aug"/>
    <n v="8"/>
    <n v="0.34999999999999992"/>
    <n v="4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n v="0.2"/>
    <n v="69.704999999999984"/>
    <x v="2"/>
    <s v="Aug"/>
    <n v="8"/>
    <n v="0.31249999999999989"/>
    <n v="4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x v="529"/>
    <n v="227.45999999999998"/>
    <n v="6"/>
    <n v="0"/>
    <n v="65.963399999999979"/>
    <x v="3"/>
    <s v="Feb"/>
    <n v="2"/>
    <n v="0.28999999999999992"/>
    <n v="6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n v="0.2"/>
    <n v="15.605999999999996"/>
    <x v="3"/>
    <s v="Feb"/>
    <n v="2"/>
    <n v="0.33749999999999991"/>
    <n v="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n v="0"/>
    <n v="2.4011999999999998"/>
    <x v="3"/>
    <s v="Jan"/>
    <n v="1"/>
    <n v="0.45999999999999996"/>
    <n v="7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n v="0"/>
    <n v="15.593999999999999"/>
    <x v="0"/>
    <s v="Dec"/>
    <n v="12"/>
    <n v="0.46"/>
    <n v="3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n v="0"/>
    <n v="7.8792000000000009"/>
    <x v="0"/>
    <s v="Nov"/>
    <n v="11"/>
    <n v="0.28000000000000003"/>
    <n v="5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n v="0"/>
    <n v="6.4799999999999969"/>
    <x v="0"/>
    <s v="Nov"/>
    <n v="11"/>
    <n v="0.17999999999999991"/>
    <n v="5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n v="0"/>
    <n v="25.093799999999998"/>
    <x v="0"/>
    <s v="Nov"/>
    <n v="11"/>
    <n v="0.26999999999999996"/>
    <n v="5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x v="1194"/>
    <n v="245.64600000000002"/>
    <n v="3"/>
    <n v="0.1"/>
    <n v="8.1881999999999877"/>
    <x v="0"/>
    <s v="Nov"/>
    <n v="11"/>
    <n v="3.3333333333333284E-2"/>
    <n v="5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1"/>
    <n v="3"/>
    <n v="0.2"/>
    <n v="17.189999999999998"/>
    <x v="0"/>
    <s v="Nov"/>
    <n v="11"/>
    <n v="0.31249999999999989"/>
    <n v="5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n v="0.2"/>
    <n v="11.450399999999998"/>
    <x v="0"/>
    <s v="Nov"/>
    <n v="11"/>
    <n v="0.32499999999999996"/>
    <n v="5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n v="0.2"/>
    <n v="52.339199999999977"/>
    <x v="3"/>
    <s v="Nov"/>
    <n v="11"/>
    <n v="9.999999999999995E-2"/>
    <n v="4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x v="844"/>
    <n v="479.98400000000004"/>
    <n v="2"/>
    <n v="0.2"/>
    <n v="89.996999999999986"/>
    <x v="2"/>
    <s v="May"/>
    <n v="5"/>
    <n v="0.18749999999999994"/>
    <n v="2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x v="1315"/>
    <n v="12.96"/>
    <n v="2"/>
    <n v="0"/>
    <n v="6.2208000000000006"/>
    <x v="3"/>
    <s v="Sep"/>
    <n v="9"/>
    <n v="0.48000000000000004"/>
    <n v="5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x v="1801"/>
    <n v="17.940000000000001"/>
    <n v="3"/>
    <n v="0"/>
    <n v="6.4584000000000001"/>
    <x v="3"/>
    <s v="Sep"/>
    <n v="9"/>
    <n v="0.36"/>
    <n v="5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n v="0"/>
    <n v="41.680000000000007"/>
    <x v="3"/>
    <s v="Dec"/>
    <n v="12"/>
    <n v="0.25000000000000006"/>
    <n v="6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x v="1324"/>
    <n v="24.816000000000003"/>
    <n v="3"/>
    <n v="0.2"/>
    <n v="8.3753999999999991"/>
    <x v="3"/>
    <s v="Dec"/>
    <n v="12"/>
    <n v="0.33749999999999991"/>
    <n v="6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n v="0"/>
    <n v="27.359200000000001"/>
    <x v="3"/>
    <s v="Dec"/>
    <n v="12"/>
    <n v="0.22"/>
    <n v="6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n v="0.4"/>
    <n v="69.996499999999969"/>
    <x v="3"/>
    <s v="Jul"/>
    <n v="7"/>
    <n v="0.11666666666666661"/>
    <n v="5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n v="0.3"/>
    <n v="-14.195999999999984"/>
    <x v="3"/>
    <s v="Jul"/>
    <n v="7"/>
    <n v="-7.1428571428571341E-2"/>
    <n v="5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x v="1308"/>
    <n v="9.1840000000000011"/>
    <n v="2"/>
    <n v="0.2"/>
    <n v="1.1479999999999988"/>
    <x v="3"/>
    <s v="Jul"/>
    <n v="7"/>
    <n v="0.12499999999999986"/>
    <n v="5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x v="1199"/>
    <n v="9.2480000000000011"/>
    <n v="2"/>
    <n v="0.2"/>
    <n v="3.3524000000000003"/>
    <x v="0"/>
    <s v="Nov"/>
    <n v="11"/>
    <n v="0.36249999999999999"/>
    <n v="6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n v="0.2"/>
    <n v="2.4897999999999989"/>
    <x v="2"/>
    <s v="Apr"/>
    <n v="4"/>
    <n v="2.4999999999999991E-2"/>
    <n v="4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n v="0"/>
    <n v="139.98599999999999"/>
    <x v="2"/>
    <s v="Apr"/>
    <n v="4"/>
    <n v="0.35"/>
    <n v="4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x v="1541"/>
    <n v="15.552000000000003"/>
    <n v="3"/>
    <n v="0.2"/>
    <n v="5.4432"/>
    <x v="0"/>
    <s v="Aug"/>
    <n v="8"/>
    <n v="0.34999999999999992"/>
    <n v="2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n v="0.2"/>
    <n v="2.3685999999999989"/>
    <x v="2"/>
    <s v="Sep"/>
    <n v="9"/>
    <n v="0.16249999999999992"/>
    <n v="5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x v="270"/>
    <n v="209.60000000000002"/>
    <n v="5"/>
    <n v="0.2"/>
    <n v="68.11999999999999"/>
    <x v="0"/>
    <s v="Dec"/>
    <n v="12"/>
    <n v="0.3249999999999999"/>
    <n v="0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n v="0"/>
    <n v="6.0632000000000019"/>
    <x v="0"/>
    <s v="Dec"/>
    <n v="12"/>
    <n v="0.26000000000000006"/>
    <n v="0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n v="0"/>
    <n v="13.940999999999999"/>
    <x v="0"/>
    <s v="Dec"/>
    <n v="12"/>
    <n v="0.44999999999999996"/>
    <n v="0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n v="0"/>
    <n v="25.191599999999994"/>
    <x v="0"/>
    <s v="Dec"/>
    <n v="12"/>
    <n v="0.20999999999999996"/>
    <n v="0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n v="0.2"/>
    <n v="-31.843000000000018"/>
    <x v="0"/>
    <s v="Dec"/>
    <n v="12"/>
    <n v="-8.750000000000005E-2"/>
    <n v="0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n v="0.2"/>
    <n v="11.189999999999996"/>
    <x v="0"/>
    <s v="Dec"/>
    <n v="12"/>
    <n v="0.31249999999999989"/>
    <n v="0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n v="0.2"/>
    <n v="39.873599999999982"/>
    <x v="0"/>
    <s v="Dec"/>
    <n v="12"/>
    <n v="0.32499999999999984"/>
    <n v="0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x v="891"/>
    <n v="892.13600000000008"/>
    <n v="7"/>
    <n v="0.2"/>
    <n v="111.51699999999991"/>
    <x v="0"/>
    <s v="Dec"/>
    <n v="12"/>
    <n v="0.12499999999999989"/>
    <n v="0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n v="0"/>
    <n v="2.0087999999999973"/>
    <x v="0"/>
    <s v="Dec"/>
    <n v="12"/>
    <n v="3.9999999999999945E-2"/>
    <n v="0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n v="0"/>
    <n v="24.191799999999994"/>
    <x v="0"/>
    <s v="Dec"/>
    <n v="12"/>
    <n v="0.28999999999999992"/>
    <n v="0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n v="0.2"/>
    <n v="2.1286"/>
    <x v="0"/>
    <s v="Dec"/>
    <n v="12"/>
    <n v="0.36249999999999999"/>
    <n v="0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n v="0.2"/>
    <n v="4.0985999999999994"/>
    <x v="1"/>
    <s v="Feb"/>
    <n v="2"/>
    <n v="0.33749999999999997"/>
    <n v="2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n v="0.2"/>
    <n v="10.422000000000001"/>
    <x v="0"/>
    <s v="Dec"/>
    <n v="12"/>
    <n v="0.375"/>
    <n v="2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n v="0.2"/>
    <n v="0.69839999999999902"/>
    <x v="3"/>
    <s v="Aug"/>
    <n v="8"/>
    <n v="0.11249999999999984"/>
    <n v="5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n v="0"/>
    <n v="8.4942000000000011"/>
    <x v="3"/>
    <s v="Feb"/>
    <n v="2"/>
    <n v="0.26"/>
    <n v="5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n v="0"/>
    <n v="327.94580000000002"/>
    <x v="2"/>
    <s v="Dec"/>
    <n v="12"/>
    <n v="0.26"/>
    <n v="2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n v="0"/>
    <n v="18.662400000000002"/>
    <x v="0"/>
    <s v="May"/>
    <n v="5"/>
    <n v="0.48000000000000004"/>
    <n v="4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x v="186"/>
    <n v="1.9639999999999995"/>
    <n v="2"/>
    <n v="0.8"/>
    <n v="-3.2406000000000006"/>
    <x v="0"/>
    <s v="May"/>
    <n v="5"/>
    <n v="-1.6500000000000008"/>
    <n v="5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n v="0.2"/>
    <n v="30.996000000000002"/>
    <x v="0"/>
    <s v="May"/>
    <n v="5"/>
    <n v="0.375"/>
    <n v="5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n v="0"/>
    <n v="2.6909999999999998"/>
    <x v="2"/>
    <s v="Aug"/>
    <n v="8"/>
    <n v="0.44999999999999996"/>
    <n v="5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x v="609"/>
    <n v="9.2480000000000011"/>
    <n v="2"/>
    <n v="0.2"/>
    <n v="3.3524000000000003"/>
    <x v="0"/>
    <s v="Sep"/>
    <n v="9"/>
    <n v="0.36249999999999999"/>
    <n v="5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x v="1464"/>
    <n v="4.4479999999999995"/>
    <n v="2"/>
    <n v="0.2"/>
    <n v="0.3335999999999999"/>
    <x v="0"/>
    <s v="Jul"/>
    <n v="7"/>
    <n v="7.4999999999999983E-2"/>
    <n v="5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x v="1103"/>
    <n v="5.1840000000000011"/>
    <n v="1"/>
    <n v="0.2"/>
    <n v="1.8144"/>
    <x v="0"/>
    <s v="Jul"/>
    <n v="7"/>
    <n v="0.34999999999999992"/>
    <n v="5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n v="0.2"/>
    <n v="15.393000000000008"/>
    <x v="0"/>
    <s v="Jul"/>
    <n v="7"/>
    <n v="8.750000000000005E-2"/>
    <n v="5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x v="305"/>
    <n v="4.7519999999999989"/>
    <n v="4"/>
    <n v="0.8"/>
    <n v="-8.3160000000000025"/>
    <x v="0"/>
    <s v="Jul"/>
    <n v="7"/>
    <n v="-1.7500000000000009"/>
    <n v="5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x v="1048"/>
    <n v="13.344000000000001"/>
    <n v="2"/>
    <n v="0.2"/>
    <n v="1.0007999999999999"/>
    <x v="0"/>
    <s v="Jul"/>
    <n v="7"/>
    <n v="7.4999999999999983E-2"/>
    <n v="5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x v="598"/>
    <n v="54.900000000000006"/>
    <n v="5"/>
    <n v="0"/>
    <n v="26.901000000000003"/>
    <x v="0"/>
    <s v="May"/>
    <n v="5"/>
    <n v="0.49"/>
    <n v="5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5"/>
    <n v="7"/>
    <n v="0.7"/>
    <n v="-17.565099999999994"/>
    <x v="0"/>
    <s v="Sep"/>
    <n v="9"/>
    <n v="-0.76666666666666627"/>
    <n v="4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n v="0.2"/>
    <n v="34.813799999999944"/>
    <x v="0"/>
    <s v="Sep"/>
    <n v="9"/>
    <n v="0.11249999999999981"/>
    <n v="4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x v="487"/>
    <n v="19.456000000000003"/>
    <n v="4"/>
    <n v="0.2"/>
    <n v="3.4047999999999981"/>
    <x v="0"/>
    <s v="Sep"/>
    <n v="9"/>
    <n v="0.17499999999999988"/>
    <n v="4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x v="114"/>
    <n v="472.51800000000003"/>
    <n v="3"/>
    <n v="0.4"/>
    <n v="-149.63070000000005"/>
    <x v="0"/>
    <s v="Sep"/>
    <n v="9"/>
    <n v="-0.31666666666666676"/>
    <n v="4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x v="1062"/>
    <n v="1012.6800000000001"/>
    <n v="3"/>
    <n v="0.2"/>
    <n v="303.80400000000003"/>
    <x v="0"/>
    <s v="Sep"/>
    <n v="9"/>
    <n v="0.3"/>
    <n v="4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x v="1414"/>
    <n v="17.220000000000006"/>
    <n v="5"/>
    <n v="0.7"/>
    <n v="-12.628"/>
    <x v="0"/>
    <s v="Sep"/>
    <n v="9"/>
    <n v="-0.73333333333333306"/>
    <n v="4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n v="0"/>
    <n v="1.6896"/>
    <x v="3"/>
    <s v="Jul"/>
    <n v="7"/>
    <n v="0.48"/>
    <n v="4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x v="937"/>
    <n v="1626.1920000000002"/>
    <n v="9"/>
    <n v="0.2"/>
    <n v="121.96440000000001"/>
    <x v="3"/>
    <s v="Jul"/>
    <n v="7"/>
    <n v="7.4999999999999997E-2"/>
    <n v="4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x v="1535"/>
    <n v="8.5950000000000024"/>
    <n v="5"/>
    <n v="0.7"/>
    <n v="-6.3030000000000008"/>
    <x v="3"/>
    <s v="Sep"/>
    <n v="9"/>
    <n v="-0.73333333333333317"/>
    <n v="3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x v="1408"/>
    <n v="190.89600000000002"/>
    <n v="2"/>
    <n v="0.2"/>
    <n v="-42.951599999999999"/>
    <x v="3"/>
    <s v="Sep"/>
    <n v="9"/>
    <n v="-0.22499999999999998"/>
    <n v="3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n v="0"/>
    <n v="23.968799999999998"/>
    <x v="3"/>
    <s v="Aug"/>
    <n v="8"/>
    <n v="0.23999999999999996"/>
    <n v="3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n v="0"/>
    <n v="23.807999999999993"/>
    <x v="1"/>
    <s v="Oct"/>
    <n v="10"/>
    <n v="0.29999999999999993"/>
    <n v="2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n v="0.2"/>
    <n v="7.4974999999999987"/>
    <x v="3"/>
    <s v="Jun"/>
    <n v="6"/>
    <n v="6.2499999999999993E-2"/>
    <n v="4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n v="0"/>
    <n v="49.970399999999991"/>
    <x v="1"/>
    <s v="Jan"/>
    <n v="1"/>
    <n v="0.46999999999999992"/>
    <n v="4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n v="0"/>
    <n v="45.763200000000012"/>
    <x v="1"/>
    <s v="Jan"/>
    <n v="1"/>
    <n v="0.28000000000000008"/>
    <n v="4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n v="0"/>
    <n v="11.117599999999999"/>
    <x v="1"/>
    <s v="Jan"/>
    <n v="1"/>
    <n v="0.26"/>
    <n v="4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x v="1528"/>
    <n v="51.550000000000004"/>
    <n v="5"/>
    <n v="0"/>
    <n v="24.2285"/>
    <x v="1"/>
    <s v="Jan"/>
    <n v="1"/>
    <n v="0.47"/>
    <n v="4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n v="0.2"/>
    <n v="89.990999999999985"/>
    <x v="1"/>
    <s v="Feb"/>
    <n v="2"/>
    <n v="0.18749999999999997"/>
    <n v="4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x v="989"/>
    <n v="146.68799999999999"/>
    <n v="6"/>
    <n v="0.2"/>
    <n v="55.007999999999996"/>
    <x v="0"/>
    <s v="Aug"/>
    <n v="8"/>
    <n v="0.375"/>
    <n v="1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x v="1583"/>
    <n v="276.78400000000005"/>
    <n v="2"/>
    <n v="0.2"/>
    <n v="89.954799999999992"/>
    <x v="0"/>
    <s v="Aug"/>
    <n v="8"/>
    <n v="0.3249999999999999"/>
    <n v="1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x v="852"/>
    <n v="25.32"/>
    <n v="5"/>
    <n v="0.2"/>
    <n v="9.1785000000000014"/>
    <x v="0"/>
    <s v="Aug"/>
    <n v="8"/>
    <n v="0.36250000000000004"/>
    <n v="1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n v="0"/>
    <n v="149.91119999999998"/>
    <x v="3"/>
    <s v="Nov"/>
    <n v="11"/>
    <n v="0.47"/>
    <n v="4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n v="0"/>
    <n v="99.940799999999982"/>
    <x v="1"/>
    <s v="Dec"/>
    <n v="12"/>
    <n v="0.46999999999999992"/>
    <n v="4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n v="0.2"/>
    <n v="8.8019999999999978"/>
    <x v="2"/>
    <s v="Nov"/>
    <n v="11"/>
    <n v="0.37499999999999989"/>
    <n v="5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n v="0.2"/>
    <n v="6.6311999999999989"/>
    <x v="0"/>
    <s v="Aug"/>
    <n v="8"/>
    <n v="0.33749999999999997"/>
    <n v="4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x v="347"/>
    <n v="6.5700000000000012"/>
    <n v="3"/>
    <n v="0.7"/>
    <n v="-5.036999999999999"/>
    <x v="2"/>
    <s v="Sep"/>
    <n v="9"/>
    <n v="-0.76666666666666639"/>
    <n v="3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n v="0"/>
    <n v="105.27499999999998"/>
    <x v="3"/>
    <s v="Sep"/>
    <n v="9"/>
    <n v="0.24999999999999994"/>
    <n v="4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x v="323"/>
    <n v="760.11599999999987"/>
    <n v="6"/>
    <n v="0.3"/>
    <n v="-43.435200000000009"/>
    <x v="3"/>
    <s v="Jun"/>
    <n v="6"/>
    <n v="-5.7142857142857162E-2"/>
    <n v="2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x v="1357"/>
    <n v="38.784000000000006"/>
    <n v="3"/>
    <n v="0.2"/>
    <n v="7.2719999999999949"/>
    <x v="3"/>
    <s v="Jun"/>
    <n v="6"/>
    <n v="0.18749999999999983"/>
    <n v="2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x v="1608"/>
    <n v="122.32799999999999"/>
    <n v="9"/>
    <n v="0.2"/>
    <n v="1.5291000000000032"/>
    <x v="3"/>
    <s v="Jun"/>
    <n v="6"/>
    <n v="1.2500000000000028E-2"/>
    <n v="2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n v="0"/>
    <n v="0.77939999999999898"/>
    <x v="0"/>
    <s v="Apr"/>
    <n v="4"/>
    <n v="2.9999999999999961E-2"/>
    <n v="7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n v="0"/>
    <n v="1.4759999999999998"/>
    <x v="0"/>
    <s v="Apr"/>
    <n v="4"/>
    <n v="0.44999999999999996"/>
    <n v="7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n v="0"/>
    <n v="13.796400000000006"/>
    <x v="0"/>
    <s v="Apr"/>
    <n v="4"/>
    <n v="3.0000000000000013E-2"/>
    <n v="7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n v="0"/>
    <n v="2.2503999999999991"/>
    <x v="0"/>
    <s v="Apr"/>
    <n v="4"/>
    <n v="0.28999999999999987"/>
    <n v="7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n v="0"/>
    <n v="17.989999999999995"/>
    <x v="0"/>
    <s v="Apr"/>
    <n v="4"/>
    <n v="0.24999999999999994"/>
    <n v="7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x v="134"/>
    <n v="54.900000000000006"/>
    <n v="5"/>
    <n v="0"/>
    <n v="15.372000000000003"/>
    <x v="0"/>
    <s v="Apr"/>
    <n v="4"/>
    <n v="0.28000000000000003"/>
    <n v="7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n v="0.2"/>
    <n v="3.2479999999999998"/>
    <x v="0"/>
    <s v="Apr"/>
    <n v="4"/>
    <n v="0.35"/>
    <n v="7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n v="0"/>
    <n v="320.31720000000001"/>
    <x v="0"/>
    <s v="May"/>
    <n v="5"/>
    <n v="0.19"/>
    <n v="1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x v="176"/>
    <n v="5.7280000000000006"/>
    <n v="2"/>
    <n v="0.2"/>
    <n v="2.0047999999999995"/>
    <x v="0"/>
    <s v="May"/>
    <n v="5"/>
    <n v="0.34999999999999987"/>
    <n v="1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n v="0"/>
    <n v="27.881999999999998"/>
    <x v="2"/>
    <s v="Oct"/>
    <n v="10"/>
    <n v="0.44999999999999996"/>
    <n v="5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n v="0.2"/>
    <n v="0.47039999999999987"/>
    <x v="2"/>
    <s v="Oct"/>
    <n v="10"/>
    <n v="0.34999999999999987"/>
    <n v="5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n v="0"/>
    <n v="8.7906000000000013"/>
    <x v="3"/>
    <s v="Feb"/>
    <n v="2"/>
    <n v="0.49000000000000005"/>
    <n v="4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n v="0.2"/>
    <n v="4.5187999999999997"/>
    <x v="3"/>
    <s v="Nov"/>
    <n v="11"/>
    <n v="0.32499999999999996"/>
    <n v="7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n v="0.7"/>
    <n v="-51.515399999999985"/>
    <x v="2"/>
    <s v="Jan"/>
    <n v="1"/>
    <n v="-0.76666666666666639"/>
    <n v="6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n v="0"/>
    <n v="18.837"/>
    <x v="3"/>
    <s v="Dec"/>
    <n v="12"/>
    <n v="0.45"/>
    <n v="7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n v="0"/>
    <n v="41.168399999999991"/>
    <x v="3"/>
    <s v="Dec"/>
    <n v="12"/>
    <n v="0.28999999999999992"/>
    <n v="7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n v="0"/>
    <n v="4.4088000000000012"/>
    <x v="1"/>
    <s v="Aug"/>
    <n v="8"/>
    <n v="0.44000000000000011"/>
    <n v="7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n v="0"/>
    <n v="69.177599999999984"/>
    <x v="1"/>
    <s v="Aug"/>
    <n v="8"/>
    <n v="0.47999999999999987"/>
    <n v="7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n v="0"/>
    <n v="8.7906000000000013"/>
    <x v="0"/>
    <s v="Sep"/>
    <n v="9"/>
    <n v="0.49000000000000005"/>
    <n v="2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n v="0"/>
    <n v="4.5836999999999994"/>
    <x v="0"/>
    <s v="Sep"/>
    <n v="9"/>
    <n v="0.32999999999999996"/>
    <n v="2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n v="0"/>
    <n v="7.5669999999999993"/>
    <x v="0"/>
    <s v="Nov"/>
    <n v="11"/>
    <n v="0.45999999999999996"/>
    <n v="6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n v="0"/>
    <n v="6.573599999999999"/>
    <x v="0"/>
    <s v="Nov"/>
    <n v="11"/>
    <n v="0.3299999999999999"/>
    <n v="6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n v="0.2"/>
    <n v="8.3524000000000012"/>
    <x v="0"/>
    <s v="Apr"/>
    <n v="4"/>
    <n v="0.23750000000000004"/>
    <n v="6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n v="0.2"/>
    <n v="40.003599999999999"/>
    <x v="0"/>
    <s v="Apr"/>
    <n v="4"/>
    <n v="0.32500000000000001"/>
    <n v="6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n v="0"/>
    <n v="67.064400000000006"/>
    <x v="3"/>
    <s v="Nov"/>
    <n v="11"/>
    <n v="0.26"/>
    <n v="5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n v="0"/>
    <n v="545.18839999999977"/>
    <x v="3"/>
    <s v="Nov"/>
    <n v="11"/>
    <n v="0.28999999999999987"/>
    <n v="5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n v="0"/>
    <n v="9.8856000000000002"/>
    <x v="3"/>
    <s v="Nov"/>
    <n v="11"/>
    <n v="0.36"/>
    <n v="5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n v="0"/>
    <n v="43.190399999999997"/>
    <x v="3"/>
    <s v="Nov"/>
    <n v="11"/>
    <n v="0.47999999999999993"/>
    <n v="5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x v="158"/>
    <n v="828.59999999999991"/>
    <n v="3"/>
    <n v="0"/>
    <n v="240.29399999999995"/>
    <x v="3"/>
    <s v="Nov"/>
    <n v="11"/>
    <n v="0.28999999999999998"/>
    <n v="5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x v="544"/>
    <n v="7.2300000000000022"/>
    <n v="5"/>
    <n v="0.7"/>
    <n v="-5.7840000000000007"/>
    <x v="1"/>
    <s v="Nov"/>
    <n v="11"/>
    <n v="-0.79999999999999982"/>
    <n v="7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n v="0.2"/>
    <n v="1.3079999999999989"/>
    <x v="1"/>
    <s v="Nov"/>
    <n v="11"/>
    <n v="7.4999999999999928E-2"/>
    <n v="7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x v="270"/>
    <n v="62.88000000000001"/>
    <n v="4"/>
    <n v="0.7"/>
    <n v="-50.304000000000002"/>
    <x v="1"/>
    <s v="Nov"/>
    <n v="11"/>
    <n v="-0.79999999999999993"/>
    <n v="7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x v="430"/>
    <n v="290.35200000000003"/>
    <n v="3"/>
    <n v="0.2"/>
    <n v="-36.294000000000011"/>
    <x v="1"/>
    <s v="Nov"/>
    <n v="11"/>
    <n v="-0.12500000000000003"/>
    <n v="7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n v="0"/>
    <n v="46.543199999999999"/>
    <x v="3"/>
    <s v="Sep"/>
    <n v="9"/>
    <n v="0.41000000000000003"/>
    <n v="0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x v="1235"/>
    <n v="135.29999999999998"/>
    <n v="5"/>
    <n v="0"/>
    <n v="37.883999999999993"/>
    <x v="3"/>
    <s v="Sep"/>
    <n v="9"/>
    <n v="0.27999999999999997"/>
    <n v="0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n v="0"/>
    <n v="48.906000000000006"/>
    <x v="2"/>
    <s v="Nov"/>
    <n v="11"/>
    <n v="0.44000000000000006"/>
    <n v="5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x v="1352"/>
    <n v="776.84999999999991"/>
    <n v="5"/>
    <n v="0.4"/>
    <n v="-181.26499999999999"/>
    <x v="3"/>
    <s v="Mar"/>
    <n v="3"/>
    <n v="-0.23333333333333334"/>
    <n v="5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n v="0.7"/>
    <n v="-8.6057999999999986"/>
    <x v="3"/>
    <s v="Mar"/>
    <n v="3"/>
    <n v="-0.69999999999999984"/>
    <n v="5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n v="0.4"/>
    <n v="-46.429200000000023"/>
    <x v="3"/>
    <s v="Mar"/>
    <n v="3"/>
    <n v="-0.30000000000000016"/>
    <n v="5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n v="0.2"/>
    <n v="3.2460000000000022"/>
    <x v="3"/>
    <s v="Mar"/>
    <n v="3"/>
    <n v="7.5000000000000053E-2"/>
    <n v="5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n v="0"/>
    <n v="41.822999999999993"/>
    <x v="0"/>
    <s v="Jun"/>
    <n v="6"/>
    <n v="0.44999999999999996"/>
    <n v="5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n v="0"/>
    <n v="18.396000000000001"/>
    <x v="0"/>
    <s v="Jun"/>
    <n v="6"/>
    <n v="0.35"/>
    <n v="5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x v="1230"/>
    <n v="971.88000000000011"/>
    <n v="3"/>
    <n v="0.2"/>
    <n v="109.33649999999994"/>
    <x v="1"/>
    <s v="Jun"/>
    <n v="6"/>
    <n v="0.11249999999999993"/>
    <n v="4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n v="0"/>
    <n v="35.490000000000009"/>
    <x v="3"/>
    <s v="Dec"/>
    <n v="12"/>
    <n v="0.25000000000000006"/>
    <n v="4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n v="0.5"/>
    <n v="-135.08699999999999"/>
    <x v="3"/>
    <s v="Dec"/>
    <n v="12"/>
    <n v="-0.73999999999999988"/>
    <n v="3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n v="0.2"/>
    <n v="31.068799999999996"/>
    <x v="2"/>
    <s v="Oct"/>
    <n v="10"/>
    <n v="0.35"/>
    <n v="6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x v="976"/>
    <n v="53.087999999999994"/>
    <n v="7"/>
    <n v="0.8"/>
    <n v="-108.8304"/>
    <x v="1"/>
    <s v="Dec"/>
    <n v="12"/>
    <n v="-2.0500000000000003"/>
    <n v="5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n v="0"/>
    <n v="46.899599999999964"/>
    <x v="1"/>
    <s v="Dec"/>
    <n v="12"/>
    <n v="0.16999999999999987"/>
    <n v="2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x v="351"/>
    <n v="157.89999999999998"/>
    <n v="5"/>
    <n v="0"/>
    <n v="74.212999999999994"/>
    <x v="1"/>
    <s v="Dec"/>
    <n v="12"/>
    <n v="0.47000000000000003"/>
    <n v="2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n v="0"/>
    <n v="2.4058999999999999"/>
    <x v="3"/>
    <s v="Apr"/>
    <n v="4"/>
    <n v="0.49"/>
    <n v="5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n v="0"/>
    <n v="0.87919999999999732"/>
    <x v="0"/>
    <s v="Mar"/>
    <n v="3"/>
    <n v="9.999999999999969E-3"/>
    <n v="3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n v="0"/>
    <n v="2.9302000000000001"/>
    <x v="0"/>
    <s v="Mar"/>
    <n v="3"/>
    <n v="0.49"/>
    <n v="3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x v="866"/>
    <n v="222.38400000000001"/>
    <n v="2"/>
    <n v="0.2"/>
    <n v="16.678799999999995"/>
    <x v="1"/>
    <s v="May"/>
    <n v="5"/>
    <n v="7.4999999999999969E-2"/>
    <n v="5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n v="0.2"/>
    <n v="5.6"/>
    <x v="1"/>
    <s v="May"/>
    <n v="5"/>
    <n v="0.35"/>
    <n v="5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n v="0"/>
    <n v="10.92"/>
    <x v="2"/>
    <s v="Jul"/>
    <n v="7"/>
    <n v="0.5"/>
    <n v="5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x v="742"/>
    <n v="15.600000000000001"/>
    <n v="5"/>
    <n v="0"/>
    <n v="7.6440000000000001"/>
    <x v="2"/>
    <s v="Jul"/>
    <n v="7"/>
    <n v="0.49"/>
    <n v="5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n v="0"/>
    <n v="121.44159999999999"/>
    <x v="2"/>
    <s v="Apr"/>
    <n v="4"/>
    <n v="0.49"/>
    <n v="2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n v="0.2"/>
    <n v="3.3452999999999995"/>
    <x v="2"/>
    <s v="Apr"/>
    <n v="4"/>
    <n v="0.33749999999999991"/>
    <n v="2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n v="0"/>
    <n v="17.379999999999995"/>
    <x v="0"/>
    <s v="Sep"/>
    <n v="9"/>
    <n v="0.24999999999999994"/>
    <n v="3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n v="0"/>
    <n v="3.2256"/>
    <x v="2"/>
    <s v="Jul"/>
    <n v="7"/>
    <n v="0.28000000000000003"/>
    <n v="2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n v="0.2"/>
    <n v="71.77200000000002"/>
    <x v="2"/>
    <s v="Jul"/>
    <n v="7"/>
    <n v="0.10000000000000002"/>
    <n v="2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n v="0"/>
    <n v="68.584999999999994"/>
    <x v="2"/>
    <s v="Jul"/>
    <n v="7"/>
    <n v="0.28999999999999998"/>
    <n v="2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x v="1156"/>
    <n v="170.35200000000003"/>
    <n v="3"/>
    <n v="0.2"/>
    <n v="19.164599999999979"/>
    <x v="2"/>
    <s v="Jul"/>
    <n v="7"/>
    <n v="0.11249999999999985"/>
    <n v="2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n v="0.1"/>
    <n v="3.2392000000000074"/>
    <x v="3"/>
    <s v="Oct"/>
    <n v="10"/>
    <n v="2.2222222222222272E-2"/>
    <n v="6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n v="0"/>
    <n v="22.6737"/>
    <x v="3"/>
    <s v="Apr"/>
    <n v="4"/>
    <n v="0.21"/>
    <n v="2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n v="0.2"/>
    <n v="1.7995000000000019"/>
    <x v="3"/>
    <s v="Mar"/>
    <n v="3"/>
    <n v="1.2500000000000013E-2"/>
    <n v="4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n v="0.2"/>
    <n v="569.99050000000011"/>
    <x v="3"/>
    <s v="Mar"/>
    <n v="3"/>
    <n v="0.23750000000000004"/>
    <n v="4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n v="0.2"/>
    <n v="23.234999999999992"/>
    <x v="3"/>
    <s v="Mar"/>
    <n v="3"/>
    <n v="0.31249999999999989"/>
    <n v="4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x v="1294"/>
    <n v="87.167999999999978"/>
    <n v="8"/>
    <n v="0.8"/>
    <n v="-226.63679999999999"/>
    <x v="3"/>
    <s v="Mar"/>
    <n v="3"/>
    <n v="-2.6000000000000005"/>
    <n v="4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n v="0.2"/>
    <n v="2.4173999999999989"/>
    <x v="3"/>
    <s v="Mar"/>
    <n v="3"/>
    <n v="7.4999999999999969E-2"/>
    <n v="4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x v="1802"/>
    <n v="2.2020000000000004"/>
    <n v="2"/>
    <n v="0.7"/>
    <n v="-1.5413999999999999"/>
    <x v="3"/>
    <s v="May"/>
    <n v="5"/>
    <n v="-0.69999999999999984"/>
    <n v="6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n v="0.7"/>
    <n v="-7.5167999999999964"/>
    <x v="3"/>
    <s v="May"/>
    <n v="5"/>
    <n v="-0.7999999999999996"/>
    <n v="6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n v="0"/>
    <n v="25.191600000000005"/>
    <x v="0"/>
    <s v="Nov"/>
    <n v="11"/>
    <n v="0.28000000000000008"/>
    <n v="4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n v="0"/>
    <n v="5.2397999999999998"/>
    <x v="2"/>
    <s v="Jan"/>
    <n v="1"/>
    <n v="0.41000000000000003"/>
    <n v="1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n v="0.2"/>
    <n v="0.5"/>
    <x v="0"/>
    <s v="Dec"/>
    <n v="12"/>
    <n v="1.2500000000000001E-2"/>
    <n v="3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n v="0.2"/>
    <n v="7.5529999999999982"/>
    <x v="3"/>
    <s v="Apr"/>
    <n v="4"/>
    <n v="0.32499999999999996"/>
    <n v="4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n v="0"/>
    <n v="227.20500000000004"/>
    <x v="3"/>
    <s v="Apr"/>
    <n v="4"/>
    <n v="0.25000000000000006"/>
    <n v="2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x v="1558"/>
    <n v="5.5520000000000005"/>
    <n v="2"/>
    <n v="0.2"/>
    <n v="-1.0410000000000006"/>
    <x v="3"/>
    <s v="Aug"/>
    <n v="8"/>
    <n v="-0.18750000000000008"/>
    <n v="7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n v="0.2"/>
    <n v="1.0019999999999993"/>
    <x v="3"/>
    <s v="Aug"/>
    <n v="8"/>
    <n v="0.12499999999999992"/>
    <n v="7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n v="0.3"/>
    <n v="-2.1312000000000033"/>
    <x v="3"/>
    <s v="Aug"/>
    <n v="8"/>
    <n v="-2.8571428571428616E-2"/>
    <n v="7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x v="1465"/>
    <n v="16.784000000000002"/>
    <n v="2"/>
    <n v="0.6"/>
    <n v="-22.238800000000001"/>
    <x v="3"/>
    <s v="Aug"/>
    <n v="8"/>
    <n v="-1.325"/>
    <n v="7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x v="535"/>
    <n v="38.86399999999999"/>
    <n v="4"/>
    <n v="0.8"/>
    <n v="-99.103200000000044"/>
    <x v="3"/>
    <s v="Aug"/>
    <n v="8"/>
    <n v="-2.5500000000000016"/>
    <n v="7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n v="0.2"/>
    <n v="25.496999999999986"/>
    <x v="0"/>
    <s v="Nov"/>
    <n v="11"/>
    <n v="0.12499999999999993"/>
    <n v="3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x v="1648"/>
    <n v="674.35200000000009"/>
    <n v="3"/>
    <n v="0.2"/>
    <n v="-8.4294000000000153"/>
    <x v="0"/>
    <s v="Nov"/>
    <n v="11"/>
    <n v="-1.2500000000000022E-2"/>
    <n v="3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x v="307"/>
    <n v="5.3880000000000008"/>
    <n v="4"/>
    <n v="0.7"/>
    <n v="-4.49"/>
    <x v="0"/>
    <s v="Oct"/>
    <n v="10"/>
    <n v="-0.83333333333333326"/>
    <n v="5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n v="0.2"/>
    <n v="5.0335999999999999"/>
    <x v="0"/>
    <s v="Oct"/>
    <n v="10"/>
    <n v="0.16250000000000001"/>
    <n v="5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x v="898"/>
    <n v="1350.1200000000001"/>
    <n v="6"/>
    <n v="0"/>
    <n v="175.51560000000001"/>
    <x v="0"/>
    <s v="Feb"/>
    <n v="2"/>
    <n v="0.13"/>
    <n v="2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n v="0"/>
    <n v="7.4824000000000002"/>
    <x v="0"/>
    <s v="Feb"/>
    <n v="2"/>
    <n v="0.47000000000000003"/>
    <n v="2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n v="0"/>
    <n v="7.2297999999999991"/>
    <x v="0"/>
    <s v="Nov"/>
    <n v="11"/>
    <n v="0.37"/>
    <n v="4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x v="1035"/>
    <n v="21.400000000000002"/>
    <n v="5"/>
    <n v="0"/>
    <n v="6.2059999999999977"/>
    <x v="2"/>
    <s v="Apr"/>
    <n v="4"/>
    <n v="0.28999999999999987"/>
    <n v="4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n v="0"/>
    <n v="5.7959999999999994"/>
    <x v="2"/>
    <s v="Apr"/>
    <n v="4"/>
    <n v="0.45999999999999996"/>
    <n v="4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n v="0"/>
    <n v="3.1096000000000004"/>
    <x v="1"/>
    <s v="Aug"/>
    <n v="8"/>
    <n v="0.26"/>
    <n v="4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n v="0"/>
    <n v="34.5"/>
    <x v="1"/>
    <s v="Aug"/>
    <n v="8"/>
    <n v="0.25"/>
    <n v="4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x v="1271"/>
    <n v="116.75999999999999"/>
    <n v="1"/>
    <n v="0.2"/>
    <n v="14.594999999999985"/>
    <x v="0"/>
    <s v="Nov"/>
    <n v="11"/>
    <n v="0.12499999999999988"/>
    <n v="6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8"/>
    <n v="7"/>
    <n v="0.45"/>
    <n v="-114.35339999999997"/>
    <x v="0"/>
    <s v="Nov"/>
    <n v="11"/>
    <n v="-0.34545454545454524"/>
    <n v="6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x v="1804"/>
    <n v="756.80000000000007"/>
    <n v="5"/>
    <n v="0"/>
    <n v="75.679999999999978"/>
    <x v="0"/>
    <s v="Oct"/>
    <n v="10"/>
    <n v="9.9999999999999964E-2"/>
    <n v="0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n v="0.6"/>
    <n v="-4.804800000000002"/>
    <x v="2"/>
    <s v="Dec"/>
    <n v="12"/>
    <n v="-0.55000000000000016"/>
    <n v="4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n v="0"/>
    <n v="2.0671999999999997"/>
    <x v="1"/>
    <s v="Sep"/>
    <n v="9"/>
    <n v="0.33999999999999997"/>
    <n v="7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n v="0"/>
    <n v="5.936399999999999"/>
    <x v="3"/>
    <s v="Oct"/>
    <n v="10"/>
    <n v="0.33999999999999991"/>
    <n v="4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n v="0.2"/>
    <n v="32.301500000000019"/>
    <x v="3"/>
    <s v="Oct"/>
    <n v="10"/>
    <n v="8.750000000000005E-2"/>
    <n v="4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x v="846"/>
    <n v="2.9120000000000004"/>
    <n v="2"/>
    <n v="0.2"/>
    <n v="0.90999999999999981"/>
    <x v="0"/>
    <s v="Sep"/>
    <n v="9"/>
    <n v="0.31249999999999989"/>
    <n v="2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x v="1800"/>
    <n v="20.736000000000004"/>
    <n v="4"/>
    <n v="0.2"/>
    <n v="7.2576000000000001"/>
    <x v="0"/>
    <s v="Sep"/>
    <n v="9"/>
    <n v="0.34999999999999992"/>
    <n v="2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x v="458"/>
    <n v="9.5680000000000014"/>
    <n v="2"/>
    <n v="0.2"/>
    <n v="2.9899999999999993"/>
    <x v="0"/>
    <s v="Sep"/>
    <n v="9"/>
    <n v="0.31249999999999989"/>
    <n v="2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n v="0"/>
    <n v="13.8828"/>
    <x v="0"/>
    <s v="Jun"/>
    <n v="6"/>
    <n v="0.45999999999999996"/>
    <n v="4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n v="0.2"/>
    <n v="18.7224"/>
    <x v="0"/>
    <s v="Jun"/>
    <n v="6"/>
    <n v="0.36249999999999999"/>
    <n v="4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n v="0.2"/>
    <n v="3.9312000000000005"/>
    <x v="0"/>
    <s v="Jun"/>
    <n v="6"/>
    <n v="0.35000000000000009"/>
    <n v="4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n v="0"/>
    <n v="7.2176999999999998"/>
    <x v="3"/>
    <s v="Oct"/>
    <n v="10"/>
    <n v="0.49"/>
    <n v="4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n v="0"/>
    <n v="4.7559999999999985"/>
    <x v="1"/>
    <s v="Sep"/>
    <n v="9"/>
    <n v="0.28999999999999992"/>
    <n v="3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n v="0"/>
    <n v="12.441600000000001"/>
    <x v="1"/>
    <s v="Sep"/>
    <n v="9"/>
    <n v="0.48000000000000004"/>
    <n v="3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n v="0"/>
    <n v="2.5577999999999994"/>
    <x v="1"/>
    <s v="May"/>
    <n v="5"/>
    <n v="0.28999999999999992"/>
    <n v="3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9"/>
    <n v="2"/>
    <n v="0.2"/>
    <n v="21.873599999999996"/>
    <x v="1"/>
    <s v="May"/>
    <n v="5"/>
    <n v="0.34999999999999987"/>
    <n v="3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n v="0"/>
    <n v="122.38559999999998"/>
    <x v="1"/>
    <s v="May"/>
    <n v="5"/>
    <n v="0.36"/>
    <n v="3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x v="582"/>
    <n v="49.568000000000005"/>
    <n v="2"/>
    <n v="0.2"/>
    <n v="17.348799999999997"/>
    <x v="1"/>
    <s v="May"/>
    <n v="5"/>
    <n v="0.34999999999999992"/>
    <n v="3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x v="569"/>
    <n v="274.49100000000004"/>
    <n v="3"/>
    <n v="0.7"/>
    <n v="-228.74250000000006"/>
    <x v="3"/>
    <s v="Jan"/>
    <n v="1"/>
    <n v="-0.83333333333333348"/>
    <n v="4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n v="0"/>
    <n v="35.864399999999996"/>
    <x v="3"/>
    <s v="Jan"/>
    <n v="1"/>
    <n v="0.25999999999999995"/>
    <n v="4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n v="0.2"/>
    <n v="-7.1190000000000015"/>
    <x v="3"/>
    <s v="Sep"/>
    <n v="9"/>
    <n v="-0.17500000000000004"/>
    <n v="4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n v="0.2"/>
    <n v="12.417299999999997"/>
    <x v="0"/>
    <s v="Jul"/>
    <n v="7"/>
    <n v="0.11249999999999998"/>
    <n v="4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n v="0"/>
    <n v="50.03459999999999"/>
    <x v="0"/>
    <s v="Jul"/>
    <n v="7"/>
    <n v="0.3299999999999999"/>
    <n v="4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n v="0"/>
    <n v="10.163999999999998"/>
    <x v="0"/>
    <s v="Jul"/>
    <n v="7"/>
    <n v="0.3299999999999999"/>
    <n v="4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x v="1021"/>
    <n v="123.92000000000002"/>
    <n v="5"/>
    <n v="0.2"/>
    <n v="38.724999999999994"/>
    <x v="3"/>
    <s v="Feb"/>
    <n v="2"/>
    <n v="0.31249999999999989"/>
    <n v="4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n v="0.2"/>
    <n v="214.4674999999998"/>
    <x v="3"/>
    <s v="Feb"/>
    <n v="2"/>
    <n v="0.16249999999999987"/>
    <n v="4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18"/>
    <n v="6"/>
    <n v="0.2"/>
    <n v="30.277799999999992"/>
    <x v="2"/>
    <s v="Jul"/>
    <n v="7"/>
    <n v="0.33749999999999986"/>
    <n v="2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x v="230"/>
    <n v="22.830000000000002"/>
    <n v="3"/>
    <n v="0"/>
    <n v="10.7301"/>
    <x v="2"/>
    <s v="Jul"/>
    <n v="7"/>
    <n v="0.47"/>
    <n v="2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n v="0"/>
    <n v="15.44"/>
    <x v="3"/>
    <s v="Mar"/>
    <n v="3"/>
    <n v="0.5"/>
    <n v="2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n v="0"/>
    <n v="120.94159999999999"/>
    <x v="3"/>
    <s v="Mar"/>
    <n v="3"/>
    <n v="0.25999999999999995"/>
    <n v="2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n v="0"/>
    <n v="12.475199999999999"/>
    <x v="3"/>
    <s v="Mar"/>
    <n v="3"/>
    <n v="0.45999999999999996"/>
    <n v="2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n v="0"/>
    <n v="44.304000000000002"/>
    <x v="0"/>
    <s v="Mar"/>
    <n v="3"/>
    <n v="0.39"/>
    <n v="4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n v="0"/>
    <n v="6.3504000000000005"/>
    <x v="0"/>
    <s v="Mar"/>
    <n v="3"/>
    <n v="0.49"/>
    <n v="4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n v="0.2"/>
    <n v="22.573199999999996"/>
    <x v="0"/>
    <s v="Mar"/>
    <n v="3"/>
    <n v="0.32499999999999996"/>
    <n v="4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n v="0"/>
    <n v="2.4192"/>
    <x v="2"/>
    <s v="Dec"/>
    <n v="12"/>
    <n v="0.27999999999999997"/>
    <n v="3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x v="1805"/>
    <n v="341.99100000000004"/>
    <n v="3"/>
    <n v="0.7"/>
    <n v="-319.19159999999999"/>
    <x v="0"/>
    <s v="Jul"/>
    <n v="7"/>
    <n v="-0.93333333333333324"/>
    <n v="0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n v="0"/>
    <n v="18.463200000000004"/>
    <x v="0"/>
    <s v="Dec"/>
    <n v="12"/>
    <n v="0.4200000000000001"/>
    <n v="6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n v="0"/>
    <n v="18.687199999999997"/>
    <x v="0"/>
    <s v="Dec"/>
    <n v="12"/>
    <n v="0.47"/>
    <n v="6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n v="0"/>
    <n v="26.544000000000004"/>
    <x v="3"/>
    <s v="Apr"/>
    <n v="4"/>
    <n v="0.40000000000000008"/>
    <n v="2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x v="612"/>
    <n v="92.88000000000001"/>
    <n v="6"/>
    <n v="0.2"/>
    <n v="30.185999999999996"/>
    <x v="3"/>
    <s v="Apr"/>
    <n v="4"/>
    <n v="0.3249999999999999"/>
    <n v="2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n v="0"/>
    <n v="7.9662000000000006"/>
    <x v="3"/>
    <s v="Apr"/>
    <n v="4"/>
    <n v="0.33"/>
    <n v="2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n v="0.3"/>
    <n v="-630.88200000000006"/>
    <x v="3"/>
    <s v="Aug"/>
    <n v="8"/>
    <n v="-0.14285714285714288"/>
    <n v="5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n v="0"/>
    <n v="18.832800000000002"/>
    <x v="3"/>
    <s v="May"/>
    <n v="5"/>
    <n v="0.38"/>
    <n v="3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x v="1032"/>
    <n v="354.90000000000003"/>
    <n v="5"/>
    <n v="0"/>
    <n v="17.744999999999962"/>
    <x v="3"/>
    <s v="Feb"/>
    <n v="2"/>
    <n v="4.9999999999999885E-2"/>
    <n v="4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x v="1716"/>
    <n v="15.120000000000001"/>
    <n v="3"/>
    <n v="0.2"/>
    <n v="4.9139999999999988"/>
    <x v="2"/>
    <s v="Mar"/>
    <n v="3"/>
    <n v="0.3249999999999999"/>
    <n v="5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n v="0.5"/>
    <n v="-199.61700000000002"/>
    <x v="2"/>
    <s v="Mar"/>
    <n v="3"/>
    <n v="-0.66"/>
    <n v="5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x v="700"/>
    <n v="44.672000000000004"/>
    <n v="8"/>
    <n v="0.2"/>
    <n v="-10.051200000000003"/>
    <x v="2"/>
    <s v="Mar"/>
    <n v="3"/>
    <n v="-0.22500000000000006"/>
    <n v="5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n v="0"/>
    <n v="35.994"/>
    <x v="1"/>
    <s v="Jun"/>
    <n v="6"/>
    <n v="0.3"/>
    <n v="5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n v="0"/>
    <n v="395.98800000000006"/>
    <x v="1"/>
    <s v="Jun"/>
    <n v="6"/>
    <n v="0.4"/>
    <n v="5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n v="0.2"/>
    <n v="3.3408000000000002"/>
    <x v="0"/>
    <s v="Aug"/>
    <n v="8"/>
    <n v="0.36250000000000004"/>
    <n v="6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n v="0"/>
    <n v="31.519199999999998"/>
    <x v="0"/>
    <s v="Sep"/>
    <n v="9"/>
    <n v="0.46"/>
    <n v="6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n v="0"/>
    <n v="109.42199999999997"/>
    <x v="0"/>
    <s v="May"/>
    <n v="5"/>
    <n v="0.29999999999999993"/>
    <n v="5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x v="1169"/>
    <n v="47.400000000000006"/>
    <n v="5"/>
    <n v="0"/>
    <n v="21.33"/>
    <x v="0"/>
    <s v="May"/>
    <n v="5"/>
    <n v="0.4499999999999999"/>
    <n v="5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n v="0"/>
    <n v="13.9328"/>
    <x v="0"/>
    <s v="May"/>
    <n v="5"/>
    <n v="0.28000000000000003"/>
    <n v="5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n v="0"/>
    <n v="1.4455999999999998"/>
    <x v="0"/>
    <s v="May"/>
    <n v="5"/>
    <n v="0.25999999999999995"/>
    <n v="5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x v="913"/>
    <n v="629.09999999999991"/>
    <n v="6"/>
    <n v="0"/>
    <n v="301.96799999999996"/>
    <x v="0"/>
    <s v="May"/>
    <n v="5"/>
    <n v="0.48"/>
    <n v="5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n v="0"/>
    <n v="3.9690000000000003"/>
    <x v="0"/>
    <s v="May"/>
    <n v="5"/>
    <n v="0.27"/>
    <n v="5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n v="0"/>
    <n v="21.772800000000004"/>
    <x v="0"/>
    <s v="May"/>
    <n v="5"/>
    <n v="0.48000000000000009"/>
    <n v="5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n v="0"/>
    <n v="35.277200000000008"/>
    <x v="0"/>
    <s v="May"/>
    <n v="5"/>
    <n v="0.28000000000000008"/>
    <n v="5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x v="1695"/>
    <n v="14.700000000000001"/>
    <n v="7"/>
    <n v="0"/>
    <n v="4.1160000000000005"/>
    <x v="3"/>
    <s v="Jun"/>
    <n v="6"/>
    <n v="0.28000000000000003"/>
    <n v="3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n v="0.4"/>
    <n v="-6.5399999999999991"/>
    <x v="3"/>
    <s v="Oct"/>
    <n v="10"/>
    <n v="-0.19999999999999996"/>
    <n v="6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0000000000003"/>
    <n v="4"/>
    <n v="0.2"/>
    <n v="11.087999999999997"/>
    <x v="3"/>
    <s v="Oct"/>
    <n v="10"/>
    <n v="0.34999999999999987"/>
    <n v="6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n v="0"/>
    <n v="50.9208"/>
    <x v="3"/>
    <s v="Jun"/>
    <n v="6"/>
    <n v="0.27999999999999997"/>
    <n v="4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x v="905"/>
    <n v="155.37199999999999"/>
    <n v="2"/>
    <n v="0.3"/>
    <n v="-35.513599999999997"/>
    <x v="2"/>
    <s v="Nov"/>
    <n v="11"/>
    <n v="-0.22857142857142856"/>
    <n v="3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x v="528"/>
    <n v="13.428000000000003"/>
    <n v="3"/>
    <n v="0.7"/>
    <n v="-11.190000000000001"/>
    <x v="3"/>
    <s v="Aug"/>
    <n v="8"/>
    <n v="-0.83333333333333326"/>
    <n v="0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x v="1009"/>
    <n v="67.13600000000001"/>
    <n v="4"/>
    <n v="0.2"/>
    <n v="-0.83920000000000172"/>
    <x v="3"/>
    <s v="Aug"/>
    <n v="8"/>
    <n v="-1.2500000000000023E-2"/>
    <n v="0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n v="0.2"/>
    <n v="32.468400000000003"/>
    <x v="0"/>
    <s v="Jan"/>
    <n v="1"/>
    <n v="0.36250000000000004"/>
    <n v="6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7"/>
    <n v="8"/>
    <n v="0.2"/>
    <n v="31.577600000000018"/>
    <x v="0"/>
    <s v="Jan"/>
    <n v="1"/>
    <n v="0.10000000000000003"/>
    <n v="6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n v="0.15"/>
    <n v="-12.878400000000013"/>
    <x v="0"/>
    <s v="Sep"/>
    <n v="9"/>
    <n v="-4.7058823529411813E-2"/>
    <n v="6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n v="0"/>
    <n v="4.5448000000000004"/>
    <x v="0"/>
    <s v="Sep"/>
    <n v="9"/>
    <n v="0.26"/>
    <n v="6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4"/>
    <n v="2"/>
    <n v="0.2"/>
    <n v="-4.3792000000000009"/>
    <x v="0"/>
    <s v="Oct"/>
    <n v="10"/>
    <n v="-0.21249999999999999"/>
    <n v="4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x v="249"/>
    <n v="4.0950000000000006"/>
    <n v="3"/>
    <n v="0.7"/>
    <n v="-2.7300000000000004"/>
    <x v="0"/>
    <s v="Oct"/>
    <n v="10"/>
    <n v="-0.66666666666666663"/>
    <n v="4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x v="1483"/>
    <n v="339.96000000000004"/>
    <n v="5"/>
    <n v="0.2"/>
    <n v="42.494999999999948"/>
    <x v="1"/>
    <s v="Nov"/>
    <n v="11"/>
    <n v="0.12499999999999983"/>
    <n v="4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x v="645"/>
    <n v="63.980000000000004"/>
    <n v="7"/>
    <n v="0"/>
    <n v="21.7532"/>
    <x v="1"/>
    <s v="Nov"/>
    <n v="11"/>
    <n v="0.33999999999999997"/>
    <n v="4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x v="1321"/>
    <n v="799.92000000000007"/>
    <n v="10"/>
    <n v="0.2"/>
    <n v="239.976"/>
    <x v="2"/>
    <s v="Nov"/>
    <n v="11"/>
    <n v="0.3"/>
    <n v="4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n v="0.2"/>
    <n v="4.4979999999999958"/>
    <x v="0"/>
    <s v="Jul"/>
    <n v="7"/>
    <n v="0.12499999999999988"/>
    <n v="2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n v="0"/>
    <n v="132.58980000000003"/>
    <x v="0"/>
    <s v="Jul"/>
    <n v="7"/>
    <n v="0.34"/>
    <n v="2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x v="463"/>
    <n v="185.52800000000002"/>
    <n v="7"/>
    <n v="0.2"/>
    <n v="48.701099999999997"/>
    <x v="0"/>
    <s v="May"/>
    <n v="5"/>
    <n v="0.26249999999999996"/>
    <n v="0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n v="0"/>
    <n v="1270.99"/>
    <x v="1"/>
    <s v="Feb"/>
    <n v="2"/>
    <n v="0.5"/>
    <n v="6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x v="207"/>
    <n v="599.98500000000013"/>
    <n v="5"/>
    <n v="0.7"/>
    <n v="-479.98799999999994"/>
    <x v="3"/>
    <s v="Oct"/>
    <n v="10"/>
    <n v="-0.79999999999999971"/>
    <n v="5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x v="875"/>
    <n v="3.0359999999999996"/>
    <n v="3"/>
    <n v="0.8"/>
    <n v="-5.0094000000000012"/>
    <x v="3"/>
    <s v="Jun"/>
    <n v="6"/>
    <n v="-1.6500000000000006"/>
    <n v="7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x v="313"/>
    <n v="25.920000000000005"/>
    <n v="5"/>
    <n v="0.2"/>
    <n v="3.8879999999999972"/>
    <x v="3"/>
    <s v="Sep"/>
    <n v="9"/>
    <n v="0.14999999999999986"/>
    <n v="4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x v="480"/>
    <n v="66.112000000000009"/>
    <n v="2"/>
    <n v="0.2"/>
    <n v="-9.0903999999999989"/>
    <x v="3"/>
    <s v="Sep"/>
    <n v="9"/>
    <n v="-0.13749999999999996"/>
    <n v="4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n v="0"/>
    <n v="15.298799999999996"/>
    <x v="3"/>
    <s v="Oct"/>
    <n v="10"/>
    <n v="0.3299999999999999"/>
    <n v="5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n v="0"/>
    <n v="0.5519999999999996"/>
    <x v="0"/>
    <s v="Jun"/>
    <n v="6"/>
    <n v="7.9999999999999932E-2"/>
    <n v="5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n v="0"/>
    <n v="23.652900000000002"/>
    <x v="0"/>
    <s v="Jun"/>
    <n v="6"/>
    <n v="0.41000000000000009"/>
    <n v="5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n v="0.4"/>
    <n v="-121.27049999999997"/>
    <x v="2"/>
    <s v="Sep"/>
    <n v="9"/>
    <n v="-0.21666666666666659"/>
    <n v="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n v="0"/>
    <n v="76.252499999999998"/>
    <x v="0"/>
    <s v="Jan"/>
    <n v="1"/>
    <n v="0.25"/>
    <n v="1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n v="0.2"/>
    <n v="17.7744"/>
    <x v="0"/>
    <s v="Jan"/>
    <n v="1"/>
    <n v="0.35000000000000003"/>
    <n v="1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n v="0"/>
    <n v="12.2247"/>
    <x v="0"/>
    <s v="Jan"/>
    <n v="1"/>
    <n v="0.47"/>
    <n v="1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n v="0.5"/>
    <n v="-272.58000000000015"/>
    <x v="3"/>
    <s v="Dec"/>
    <n v="12"/>
    <n v="-0.42000000000000026"/>
    <n v="5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n v="0"/>
    <n v="21.596400000000003"/>
    <x v="0"/>
    <s v="Jan"/>
    <n v="1"/>
    <n v="0.36000000000000004"/>
    <n v="6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n v="0"/>
    <n v="7.8935999999999993"/>
    <x v="1"/>
    <s v="May"/>
    <n v="5"/>
    <n v="0.39"/>
    <n v="5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x v="1549"/>
    <n v="37.839999999999996"/>
    <n v="2"/>
    <n v="0.2"/>
    <n v="2.8380000000000027"/>
    <x v="2"/>
    <s v="May"/>
    <n v="5"/>
    <n v="7.500000000000008E-2"/>
    <n v="1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x v="1694"/>
    <n v="5.4719999999999995"/>
    <n v="6"/>
    <n v="0.2"/>
    <n v="1.8467999999999996"/>
    <x v="2"/>
    <s v="May"/>
    <n v="5"/>
    <n v="0.33749999999999997"/>
    <n v="1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x v="1204"/>
    <n v="77.240000000000009"/>
    <n v="5"/>
    <n v="0.2"/>
    <n v="7.7240000000000002"/>
    <x v="1"/>
    <s v="Feb"/>
    <n v="2"/>
    <n v="9.9999999999999992E-2"/>
    <n v="4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n v="0.5"/>
    <n v="-175.26000000000005"/>
    <x v="2"/>
    <s v="Nov"/>
    <n v="11"/>
    <n v="-0.60000000000000009"/>
    <n v="3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n v="0.6"/>
    <n v="-7.4759999999999991"/>
    <x v="2"/>
    <s v="Nov"/>
    <n v="11"/>
    <n v="-0.87499999999999989"/>
    <n v="3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n v="0.3"/>
    <n v="-30.293999999999983"/>
    <x v="2"/>
    <s v="Nov"/>
    <n v="11"/>
    <n v="-7.1428571428571397E-2"/>
    <n v="3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x v="544"/>
    <n v="2.8919999999999995"/>
    <n v="3"/>
    <n v="0.8"/>
    <n v="-4.9164000000000012"/>
    <x v="2"/>
    <s v="Nov"/>
    <n v="11"/>
    <n v="-1.7000000000000008"/>
    <n v="3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n v="0.2"/>
    <n v="-66.801000000000045"/>
    <x v="2"/>
    <s v="Nov"/>
    <n v="11"/>
    <n v="-0.1750000000000001"/>
    <n v="3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x v="164"/>
    <n v="97.184000000000012"/>
    <n v="2"/>
    <n v="0.2"/>
    <n v="6.0740000000000016"/>
    <x v="3"/>
    <s v="Sep"/>
    <n v="9"/>
    <n v="6.2500000000000014E-2"/>
    <n v="4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x v="729"/>
    <n v="10.368000000000002"/>
    <n v="2"/>
    <n v="0.2"/>
    <n v="3.6288"/>
    <x v="3"/>
    <s v="Sep"/>
    <n v="9"/>
    <n v="0.34999999999999992"/>
    <n v="4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x v="411"/>
    <n v="890.84099999999989"/>
    <n v="3"/>
    <n v="0.3"/>
    <n v="-152.71559999999999"/>
    <x v="2"/>
    <s v="Mar"/>
    <n v="3"/>
    <n v="-0.17142857142857143"/>
    <n v="4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n v="0"/>
    <n v="12.959999999999994"/>
    <x v="0"/>
    <s v="Nov"/>
    <n v="11"/>
    <n v="0.17999999999999991"/>
    <n v="2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2"/>
    <n v="2"/>
    <n v="0.2"/>
    <n v="9.9651999999999994"/>
    <x v="0"/>
    <s v="Nov"/>
    <n v="11"/>
    <n v="8.7499999999999981E-2"/>
    <n v="2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n v="0"/>
    <n v="77.483699999999999"/>
    <x v="0"/>
    <s v="Nov"/>
    <n v="11"/>
    <n v="0.49"/>
    <n v="2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x v="1201"/>
    <n v="14.129999999999999"/>
    <n v="3"/>
    <n v="0"/>
    <n v="0.70650000000000013"/>
    <x v="3"/>
    <s v="Jun"/>
    <n v="6"/>
    <n v="5.000000000000001E-2"/>
    <n v="4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n v="0"/>
    <n v="29.137499999999996"/>
    <x v="1"/>
    <s v="Aug"/>
    <n v="8"/>
    <n v="0.44999999999999996"/>
    <n v="4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x v="742"/>
    <n v="1.8720000000000003"/>
    <n v="2"/>
    <n v="0.7"/>
    <n v="-1.3103999999999996"/>
    <x v="1"/>
    <s v="Oct"/>
    <n v="10"/>
    <n v="-0.69999999999999962"/>
    <n v="4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x v="440"/>
    <n v="11.214000000000002"/>
    <n v="2"/>
    <n v="0.7"/>
    <n v="-8.5974000000000004"/>
    <x v="1"/>
    <s v="Oct"/>
    <n v="10"/>
    <n v="-0.7666666666666665"/>
    <n v="4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n v="0.2"/>
    <n v="7.4751999999999992"/>
    <x v="1"/>
    <s v="Oct"/>
    <n v="10"/>
    <n v="0.19999999999999998"/>
    <n v="4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x v="1106"/>
    <n v="286.40000000000003"/>
    <n v="1"/>
    <n v="0.2"/>
    <n v="25.060000000000016"/>
    <x v="0"/>
    <s v="May"/>
    <n v="5"/>
    <n v="8.750000000000005E-2"/>
    <n v="5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n v="0"/>
    <n v="12.736799999999999"/>
    <x v="3"/>
    <s v="May"/>
    <n v="5"/>
    <n v="0.28999999999999998"/>
    <n v="5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n v="0.4"/>
    <n v="-37.915200000000027"/>
    <x v="0"/>
    <s v="Oct"/>
    <n v="10"/>
    <n v="-0.26666666666666689"/>
    <n v="4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n v="0.2"/>
    <n v="6.6177000000000001"/>
    <x v="3"/>
    <s v="Nov"/>
    <n v="11"/>
    <n v="0.33750000000000002"/>
    <n v="4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n v="0.7"/>
    <n v="-3.4649999999999999"/>
    <x v="3"/>
    <s v="Nov"/>
    <n v="11"/>
    <n v="-0.83333333333333326"/>
    <n v="4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n v="0"/>
    <n v="264.58650000000006"/>
    <x v="3"/>
    <s v="Nov"/>
    <n v="11"/>
    <n v="0.27000000000000007"/>
    <n v="3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x v="1235"/>
    <n v="135.29999999999998"/>
    <n v="5"/>
    <n v="0"/>
    <n v="37.883999999999993"/>
    <x v="3"/>
    <s v="Nov"/>
    <n v="11"/>
    <n v="0.27999999999999997"/>
    <n v="3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n v="0.2"/>
    <n v="3.3389999999999995"/>
    <x v="3"/>
    <s v="Sep"/>
    <n v="9"/>
    <n v="0.37499999999999994"/>
    <n v="4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x v="724"/>
    <n v="100.80000000000001"/>
    <n v="2"/>
    <n v="0.2"/>
    <n v="21.42"/>
    <x v="3"/>
    <s v="Sep"/>
    <n v="9"/>
    <n v="0.21249999999999999"/>
    <n v="4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n v="0"/>
    <n v="10.909600000000001"/>
    <x v="3"/>
    <s v="Dec"/>
    <n v="12"/>
    <n v="0.26"/>
    <n v="3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n v="0"/>
    <n v="4.5359999999999996"/>
    <x v="3"/>
    <s v="Dec"/>
    <n v="12"/>
    <n v="0.48"/>
    <n v="3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x v="1303"/>
    <n v="400.79999999999995"/>
    <n v="5"/>
    <n v="0"/>
    <n v="112.224"/>
    <x v="3"/>
    <s v="Nov"/>
    <n v="11"/>
    <n v="0.28000000000000003"/>
    <n v="7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n v="0.2"/>
    <n v="10.077200000000001"/>
    <x v="3"/>
    <s v="Nov"/>
    <n v="11"/>
    <n v="0.35000000000000003"/>
    <n v="7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n v="0"/>
    <n v="14.430000000000007"/>
    <x v="2"/>
    <s v="Mar"/>
    <n v="3"/>
    <n v="0.13000000000000006"/>
    <n v="6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n v="0.2"/>
    <n v="415.98959999999994"/>
    <x v="2"/>
    <s v="Mar"/>
    <n v="3"/>
    <n v="0.32499999999999996"/>
    <n v="6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n v="0"/>
    <n v="334.11419999999987"/>
    <x v="2"/>
    <s v="Mar"/>
    <n v="3"/>
    <n v="0.17999999999999994"/>
    <n v="6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x v="1169"/>
    <n v="22.752000000000002"/>
    <n v="6"/>
    <n v="0.6"/>
    <n v="-8.532"/>
    <x v="0"/>
    <s v="Nov"/>
    <n v="11"/>
    <n v="-0.37499999999999994"/>
    <n v="1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x v="240"/>
    <n v="61.541999999999994"/>
    <n v="1"/>
    <n v="0.4"/>
    <n v="-13.334099999999999"/>
    <x v="3"/>
    <s v="Oct"/>
    <n v="10"/>
    <n v="-0.21666666666666667"/>
    <n v="4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17"/>
    <n v="7"/>
    <n v="0.7"/>
    <n v="-65.150399999999991"/>
    <x v="3"/>
    <s v="Oct"/>
    <n v="10"/>
    <n v="-0.79999999999999971"/>
    <n v="4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n v="0.2"/>
    <n v="10.103999999999996"/>
    <x v="1"/>
    <s v="Apr"/>
    <n v="4"/>
    <n v="0.14999999999999994"/>
    <n v="6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x v="206"/>
    <n v="54.527999999999992"/>
    <n v="3"/>
    <n v="0.2"/>
    <n v="14.313600000000005"/>
    <x v="1"/>
    <s v="Apr"/>
    <n v="4"/>
    <n v="0.26250000000000012"/>
    <n v="6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n v="0"/>
    <n v="371.31600000000003"/>
    <x v="1"/>
    <s v="Dec"/>
    <n v="12"/>
    <n v="0.44000000000000006"/>
    <n v="5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x v="179"/>
    <n v="449.56800000000004"/>
    <n v="2"/>
    <n v="0.2"/>
    <n v="56.195999999999955"/>
    <x v="1"/>
    <s v="Dec"/>
    <n v="12"/>
    <n v="0.12499999999999989"/>
    <n v="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n v="0"/>
    <n v="3.8774999999999995"/>
    <x v="3"/>
    <s v="Sep"/>
    <n v="9"/>
    <n v="0.24999999999999997"/>
    <n v="2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4"/>
    <n v="3"/>
    <n v="0.1"/>
    <n v="36.3018"/>
    <x v="2"/>
    <s v="Dec"/>
    <n v="12"/>
    <n v="0.18888888888888886"/>
    <n v="3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n v="0"/>
    <n v="1.6128"/>
    <x v="1"/>
    <s v="Jul"/>
    <n v="7"/>
    <n v="0.28000000000000003"/>
    <n v="3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n v="0"/>
    <n v="18.327599999999997"/>
    <x v="2"/>
    <s v="Jul"/>
    <n v="7"/>
    <n v="0.26999999999999996"/>
    <n v="6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n v="0"/>
    <n v="76.558299999999988"/>
    <x v="2"/>
    <s v="Jul"/>
    <n v="7"/>
    <n v="0.47"/>
    <n v="6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n v="0"/>
    <n v="9.2556000000000012"/>
    <x v="2"/>
    <s v="Jul"/>
    <n v="7"/>
    <n v="0.36000000000000004"/>
    <n v="6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n v="0"/>
    <n v="19.188000000000002"/>
    <x v="2"/>
    <s v="Dec"/>
    <n v="12"/>
    <n v="0.10000000000000002"/>
    <n v="6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x v="189"/>
    <n v="721.87500000000011"/>
    <n v="6"/>
    <n v="0.45"/>
    <n v="-420"/>
    <x v="3"/>
    <s v="Dec"/>
    <n v="12"/>
    <n v="-0.58181818181818168"/>
    <n v="6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n v="0.2"/>
    <n v="-16.552799999999994"/>
    <x v="3"/>
    <s v="Dec"/>
    <n v="12"/>
    <n v="-0.22499999999999992"/>
    <n v="6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x v="208"/>
    <n v="13.584000000000001"/>
    <n v="1"/>
    <n v="0.2"/>
    <n v="1.3584000000000001"/>
    <x v="3"/>
    <s v="Dec"/>
    <n v="12"/>
    <n v="9.9999999999999992E-2"/>
    <n v="6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n v="0.2"/>
    <n v="-12.147000000000009"/>
    <x v="3"/>
    <s v="Dec"/>
    <n v="12"/>
    <n v="-0.18750000000000011"/>
    <n v="6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x v="1202"/>
    <n v="176.77199999999996"/>
    <n v="3"/>
    <n v="0.8"/>
    <n v="-459.60720000000003"/>
    <x v="2"/>
    <s v="Mar"/>
    <n v="3"/>
    <n v="-2.6000000000000005"/>
    <n v="4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n v="0"/>
    <n v="19.41"/>
    <x v="3"/>
    <s v="Oct"/>
    <n v="10"/>
    <n v="0.5"/>
    <n v="6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n v="0"/>
    <n v="10.511999999999999"/>
    <x v="3"/>
    <s v="Oct"/>
    <n v="10"/>
    <n v="0.48"/>
    <n v="6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n v="0"/>
    <n v="43.598100000000002"/>
    <x v="3"/>
    <s v="Nov"/>
    <n v="11"/>
    <n v="0.39"/>
    <n v="6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n v="0.4"/>
    <n v="-81.664000000000044"/>
    <x v="3"/>
    <s v="Mar"/>
    <n v="3"/>
    <n v="-0.18333333333333343"/>
    <n v="2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x v="617"/>
    <n v="16.520000000000003"/>
    <n v="5"/>
    <n v="0.2"/>
    <n v="5.368999999999998"/>
    <x v="0"/>
    <s v="Sep"/>
    <n v="9"/>
    <n v="0.32499999999999984"/>
    <n v="7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x v="1764"/>
    <n v="29.900000000000002"/>
    <n v="5"/>
    <n v="0"/>
    <n v="13.454999999999998"/>
    <x v="3"/>
    <s v="Feb"/>
    <n v="2"/>
    <n v="0.4499999999999999"/>
    <n v="7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x v="932"/>
    <n v="116.4"/>
    <n v="8"/>
    <n v="0"/>
    <n v="52.379999999999995"/>
    <x v="1"/>
    <s v="Dec"/>
    <n v="12"/>
    <n v="0.44999999999999996"/>
    <n v="2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x v="1029"/>
    <n v="1.4080000000000001"/>
    <n v="1"/>
    <n v="0.2"/>
    <n v="0.15839999999999993"/>
    <x v="0"/>
    <s v="Oct"/>
    <n v="10"/>
    <n v="0.11249999999999993"/>
    <n v="5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n v="0.2"/>
    <n v="0"/>
    <x v="0"/>
    <s v="Oct"/>
    <n v="10"/>
    <n v="0"/>
    <n v="5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x v="599"/>
    <n v="251.96399999999994"/>
    <n v="6"/>
    <n v="0.4"/>
    <n v="-50.392799999999994"/>
    <x v="2"/>
    <s v="Dec"/>
    <n v="12"/>
    <n v="-0.2"/>
    <n v="4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n v="0.4"/>
    <n v="-192.04680000000008"/>
    <x v="2"/>
    <s v="Dec"/>
    <n v="12"/>
    <n v="-0.36666666666666681"/>
    <n v="4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n v="0"/>
    <n v="9.3312000000000008"/>
    <x v="0"/>
    <s v="Apr"/>
    <n v="4"/>
    <n v="0.48000000000000004"/>
    <n v="2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x v="406"/>
    <n v="194.35200000000003"/>
    <n v="3"/>
    <n v="0.2"/>
    <n v="-36.441000000000031"/>
    <x v="0"/>
    <s v="Apr"/>
    <n v="4"/>
    <n v="-0.18750000000000014"/>
    <n v="2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n v="0.2"/>
    <n v="13.734"/>
    <x v="0"/>
    <s v="Apr"/>
    <n v="4"/>
    <n v="0.375"/>
    <n v="2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n v="0.4"/>
    <n v="-73.706100000000021"/>
    <x v="0"/>
    <s v="Nov"/>
    <n v="11"/>
    <n v="-0.21666666666666673"/>
    <n v="6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n v="0.2"/>
    <n v="2.6927999999999992"/>
    <x v="0"/>
    <s v="Nov"/>
    <n v="11"/>
    <n v="0.21249999999999994"/>
    <n v="6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x v="1414"/>
    <n v="6.8880000000000017"/>
    <n v="2"/>
    <n v="0.7"/>
    <n v="-5.0511999999999997"/>
    <x v="0"/>
    <s v="Nov"/>
    <n v="11"/>
    <n v="-0.73333333333333306"/>
    <n v="6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x v="1499"/>
    <n v="32.544000000000004"/>
    <n v="2"/>
    <n v="0.2"/>
    <n v="-7.7292000000000041"/>
    <x v="0"/>
    <s v="Nov"/>
    <n v="11"/>
    <n v="-0.2375000000000001"/>
    <n v="6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n v="0.3"/>
    <n v="-24.842999999999961"/>
    <x v="0"/>
    <s v="Nov"/>
    <n v="11"/>
    <n v="-7.1428571428571314E-2"/>
    <n v="6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x v="1453"/>
    <n v="15.570000000000004"/>
    <n v="3"/>
    <n v="0.7"/>
    <n v="-11.936999999999998"/>
    <x v="3"/>
    <s v="Apr"/>
    <n v="4"/>
    <n v="-0.76666666666666627"/>
    <n v="2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n v="0.2"/>
    <n v="1.6704000000000001"/>
    <x v="1"/>
    <s v="Mar"/>
    <n v="3"/>
    <n v="0.36250000000000004"/>
    <n v="2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n v="0"/>
    <n v="74.8142"/>
    <x v="2"/>
    <s v="Oct"/>
    <n v="10"/>
    <n v="0.28999999999999998"/>
    <n v="4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n v="0"/>
    <n v="44.596199999999996"/>
    <x v="3"/>
    <s v="Jan"/>
    <n v="1"/>
    <n v="0.28999999999999998"/>
    <n v="2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x v="1499"/>
    <n v="61.019999999999996"/>
    <n v="3"/>
    <n v="0"/>
    <n v="0.61019999999999541"/>
    <x v="3"/>
    <s v="Jan"/>
    <n v="1"/>
    <n v="9.9999999999999256E-3"/>
    <n v="2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n v="0"/>
    <n v="31.931899999999988"/>
    <x v="3"/>
    <s v="Jan"/>
    <n v="1"/>
    <n v="0.28999999999999987"/>
    <n v="2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n v="0"/>
    <n v="3.5504999999999995"/>
    <x v="3"/>
    <s v="Jan"/>
    <n v="1"/>
    <n v="0.44999999999999996"/>
    <n v="2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n v="0.2"/>
    <n v="11.707799999999995"/>
    <x v="3"/>
    <s v="Aug"/>
    <n v="8"/>
    <n v="0.32499999999999984"/>
    <n v="7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x v="208"/>
    <n v="54.336000000000006"/>
    <n v="4"/>
    <n v="0.2"/>
    <n v="5.4336000000000002"/>
    <x v="3"/>
    <s v="Nov"/>
    <n v="11"/>
    <n v="9.9999999999999992E-2"/>
    <n v="3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n v="0"/>
    <n v="24.980400000000007"/>
    <x v="2"/>
    <s v="Sep"/>
    <n v="9"/>
    <n v="0.27000000000000007"/>
    <n v="4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x v="1035"/>
    <n v="10.272000000000002"/>
    <n v="3"/>
    <n v="0.2"/>
    <n v="1.1555999999999984"/>
    <x v="1"/>
    <s v="May"/>
    <n v="5"/>
    <n v="0.11249999999999982"/>
    <n v="0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n v="0"/>
    <n v="0.4073999999999991"/>
    <x v="0"/>
    <s v="Sep"/>
    <n v="9"/>
    <n v="9.9999999999999777E-3"/>
    <n v="5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x v="1349"/>
    <n v="14.399999999999999"/>
    <n v="5"/>
    <n v="0"/>
    <n v="7.056"/>
    <x v="0"/>
    <s v="Sep"/>
    <n v="9"/>
    <n v="0.49000000000000005"/>
    <n v="5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n v="0"/>
    <n v="41.986000000000004"/>
    <x v="0"/>
    <s v="Sep"/>
    <n v="9"/>
    <n v="0.28000000000000003"/>
    <n v="5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n v="0"/>
    <n v="5.0699999999999985"/>
    <x v="0"/>
    <s v="Sep"/>
    <n v="9"/>
    <n v="0.29999999999999993"/>
    <n v="5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n v="0"/>
    <n v="8.4527999999999999"/>
    <x v="0"/>
    <s v="Sep"/>
    <n v="9"/>
    <n v="0.48"/>
    <n v="5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n v="0"/>
    <n v="136.07999999999998"/>
    <x v="0"/>
    <s v="Sep"/>
    <n v="9"/>
    <n v="0.35999999999999993"/>
    <n v="5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n v="0"/>
    <n v="8.6435999999999993"/>
    <x v="0"/>
    <s v="Sep"/>
    <n v="9"/>
    <n v="0.48999999999999994"/>
    <n v="5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n v="0"/>
    <n v="100.73160000000001"/>
    <x v="0"/>
    <s v="Sep"/>
    <n v="9"/>
    <n v="0.27000000000000007"/>
    <n v="5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x v="35"/>
    <n v="1336.4399999999998"/>
    <n v="14"/>
    <n v="0"/>
    <n v="387.56759999999986"/>
    <x v="0"/>
    <s v="Sep"/>
    <n v="9"/>
    <n v="0.28999999999999992"/>
    <n v="5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n v="0"/>
    <n v="0.29969999999999963"/>
    <x v="0"/>
    <s v="Sep"/>
    <n v="9"/>
    <n v="9.9999999999999881E-3"/>
    <n v="5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n v="0.2"/>
    <n v="48.795999999999978"/>
    <x v="3"/>
    <s v="Nov"/>
    <n v="11"/>
    <n v="0.12499999999999994"/>
    <n v="4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x v="1579"/>
    <n v="101.52000000000001"/>
    <n v="5"/>
    <n v="0.2"/>
    <n v="19.034999999999989"/>
    <x v="3"/>
    <s v="Nov"/>
    <n v="11"/>
    <n v="0.18749999999999989"/>
    <n v="4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n v="0.2"/>
    <n v="23.234999999999992"/>
    <x v="3"/>
    <s v="Dec"/>
    <n v="12"/>
    <n v="0.31249999999999989"/>
    <n v="3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x v="1394"/>
    <n v="15.700000000000001"/>
    <n v="5"/>
    <n v="0"/>
    <n v="7.0649999999999995"/>
    <x v="3"/>
    <s v="May"/>
    <n v="5"/>
    <n v="0.44999999999999996"/>
    <n v="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x v="1488"/>
    <n v="59.519999999999996"/>
    <n v="3"/>
    <n v="0"/>
    <n v="15.475200000000001"/>
    <x v="3"/>
    <s v="May"/>
    <n v="5"/>
    <n v="0.26"/>
    <n v="4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n v="0"/>
    <n v="15.823999999999998"/>
    <x v="3"/>
    <s v="May"/>
    <n v="5"/>
    <n v="0.45999999999999996"/>
    <n v="4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n v="0.4"/>
    <n v="-120.05080000000007"/>
    <x v="0"/>
    <s v="Dec"/>
    <n v="12"/>
    <n v="-0.38333333333333358"/>
    <n v="5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n v="0.1"/>
    <n v="173.32919999999999"/>
    <x v="0"/>
    <s v="Dec"/>
    <n v="12"/>
    <n v="0.19999999999999998"/>
    <n v="5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x v="191"/>
    <n v="795.40800000000013"/>
    <n v="6"/>
    <n v="0.2"/>
    <n v="59.655599999999993"/>
    <x v="2"/>
    <s v="Sep"/>
    <n v="9"/>
    <n v="7.4999999999999983E-2"/>
    <n v="0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n v="0.2"/>
    <n v="12.997800000000003"/>
    <x v="2"/>
    <s v="Jul"/>
    <n v="7"/>
    <n v="0.3625000000000001"/>
    <n v="3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x v="540"/>
    <n v="23.840000000000003"/>
    <n v="4"/>
    <n v="0.2"/>
    <n v="3.2779999999999987"/>
    <x v="2"/>
    <s v="Jul"/>
    <n v="7"/>
    <n v="0.13749999999999993"/>
    <n v="3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n v="0"/>
    <n v="14.664200000000001"/>
    <x v="0"/>
    <s v="Sep"/>
    <n v="9"/>
    <n v="0.34"/>
    <n v="5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n v="0"/>
    <n v="14.200199999999999"/>
    <x v="0"/>
    <s v="Sep"/>
    <n v="9"/>
    <n v="0.45999999999999996"/>
    <n v="5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n v="0"/>
    <n v="21.035999999999994"/>
    <x v="3"/>
    <s v="Aug"/>
    <n v="8"/>
    <n v="0.29999999999999988"/>
    <n v="4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2"/>
    <n v="5"/>
    <n v="0.15"/>
    <n v="41.996499999999941"/>
    <x v="1"/>
    <s v="May"/>
    <n v="5"/>
    <n v="8.235294117647049E-2"/>
    <n v="5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n v="0"/>
    <n v="34.414800000000007"/>
    <x v="1"/>
    <s v="May"/>
    <n v="5"/>
    <n v="0.28000000000000008"/>
    <n v="5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n v="0.2"/>
    <n v="-6.0980000000000025"/>
    <x v="1"/>
    <s v="May"/>
    <n v="5"/>
    <n v="-6.2500000000000028E-2"/>
    <n v="5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x v="1484"/>
    <n v="722.35200000000009"/>
    <n v="3"/>
    <n v="0.2"/>
    <n v="81.264599999999916"/>
    <x v="1"/>
    <s v="May"/>
    <n v="5"/>
    <n v="0.11249999999999986"/>
    <n v="5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n v="0.2"/>
    <n v="4.1760000000000002"/>
    <x v="3"/>
    <s v="Jan"/>
    <n v="1"/>
    <n v="0.36250000000000004"/>
    <n v="1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n v="0"/>
    <n v="11.748799999999989"/>
    <x v="0"/>
    <s v="May"/>
    <n v="5"/>
    <n v="6.9999999999999937E-2"/>
    <n v="7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n v="0.4"/>
    <n v="-94.660500000000013"/>
    <x v="2"/>
    <s v="Apr"/>
    <n v="4"/>
    <n v="-0.55000000000000004"/>
    <n v="4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n v="0"/>
    <n v="7.9983999999999895"/>
    <x v="2"/>
    <s v="Jul"/>
    <n v="7"/>
    <n v="7.9999999999999891E-2"/>
    <n v="1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x v="1594"/>
    <n v="156.79200000000003"/>
    <n v="1"/>
    <n v="0.2"/>
    <n v="17.639099999999985"/>
    <x v="3"/>
    <s v="May"/>
    <n v="5"/>
    <n v="0.11249999999999988"/>
    <n v="4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x v="177"/>
    <n v="35.360000000000007"/>
    <n v="2"/>
    <n v="0.2"/>
    <n v="-3.0939999999999994"/>
    <x v="3"/>
    <s v="May"/>
    <n v="5"/>
    <n v="-8.7499999999999967E-2"/>
    <n v="4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x v="1783"/>
    <n v="13.591999999999999"/>
    <n v="1"/>
    <n v="0.2"/>
    <n v="-0.33980000000000032"/>
    <x v="3"/>
    <s v="May"/>
    <n v="5"/>
    <n v="-2.5000000000000026E-2"/>
    <n v="4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x v="158"/>
    <n v="386.67999999999995"/>
    <n v="2"/>
    <n v="0.3"/>
    <n v="-5.5240000000000293"/>
    <x v="0"/>
    <s v="Mar"/>
    <n v="3"/>
    <n v="-1.4285714285714363E-2"/>
    <n v="2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000000000004"/>
    <n v="5"/>
    <n v="0.2"/>
    <n v="47.494999999999919"/>
    <x v="0"/>
    <s v="Mar"/>
    <n v="3"/>
    <n v="0.12499999999999978"/>
    <n v="2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n v="0.4"/>
    <n v="-116.98049999999998"/>
    <x v="0"/>
    <s v="Mar"/>
    <n v="3"/>
    <n v="-0.21666666666666665"/>
    <n v="2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x v="1528"/>
    <n v="41.240000000000009"/>
    <n v="5"/>
    <n v="0.2"/>
    <n v="13.918499999999998"/>
    <x v="0"/>
    <s v="Mar"/>
    <n v="3"/>
    <n v="0.33749999999999986"/>
    <n v="2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x v="1583"/>
    <n v="51.897000000000013"/>
    <n v="1"/>
    <n v="0.7"/>
    <n v="-41.517600000000002"/>
    <x v="0"/>
    <s v="Mar"/>
    <n v="3"/>
    <n v="-0.79999999999999982"/>
    <n v="2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n v="0.2"/>
    <n v="-138.13999999999999"/>
    <x v="0"/>
    <s v="Mar"/>
    <n v="3"/>
    <n v="-0.25"/>
    <n v="2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x v="1077"/>
    <n v="23.160000000000004"/>
    <n v="5"/>
    <n v="0.7"/>
    <n v="-15.439999999999998"/>
    <x v="0"/>
    <s v="Mar"/>
    <n v="3"/>
    <n v="-0.66666666666666641"/>
    <n v="2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n v="0.2"/>
    <n v="-28.367999999999984"/>
    <x v="0"/>
    <s v="Mar"/>
    <n v="3"/>
    <n v="-0.22499999999999987"/>
    <n v="2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n v="0.7"/>
    <n v="-643.70999999999981"/>
    <x v="0"/>
    <s v="Mar"/>
    <n v="3"/>
    <n v="-1.4333333333333329"/>
    <n v="2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n v="0.2"/>
    <n v="21.949199999999969"/>
    <x v="3"/>
    <s v="Apr"/>
    <n v="4"/>
    <n v="0.11249999999999984"/>
    <n v="4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n v="0.2"/>
    <n v="6.4176000000000002"/>
    <x v="3"/>
    <s v="Apr"/>
    <n v="4"/>
    <n v="0.17500000000000002"/>
    <n v="4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n v="0.3"/>
    <n v="-6.0890000000000057"/>
    <x v="0"/>
    <s v="Jun"/>
    <n v="6"/>
    <n v="-7.1428571428571494E-2"/>
    <n v="2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n v="0.6"/>
    <n v="-26.169599999999996"/>
    <x v="0"/>
    <s v="Jun"/>
    <n v="6"/>
    <n v="-0.79999999999999982"/>
    <n v="2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n v="0"/>
    <n v="5.3720999999999997"/>
    <x v="2"/>
    <s v="Mar"/>
    <n v="3"/>
    <n v="0.47"/>
    <n v="4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n v="0"/>
    <n v="14.9156"/>
    <x v="2"/>
    <s v="Mar"/>
    <n v="3"/>
    <n v="0.49"/>
    <n v="4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n v="0"/>
    <n v="6.3504000000000005"/>
    <x v="2"/>
    <s v="Mar"/>
    <n v="3"/>
    <n v="0.49"/>
    <n v="4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n v="0"/>
    <n v="7.68"/>
    <x v="2"/>
    <s v="Mar"/>
    <n v="3"/>
    <n v="0.48"/>
    <n v="4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n v="0"/>
    <n v="8.4942000000000011"/>
    <x v="2"/>
    <s v="Mar"/>
    <n v="3"/>
    <n v="0.26"/>
    <n v="4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n v="0.2"/>
    <n v="-0.94859999999999989"/>
    <x v="2"/>
    <s v="Aug"/>
    <n v="8"/>
    <n v="-0.21249999999999997"/>
    <n v="4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x v="797"/>
    <n v="9.3450000000000024"/>
    <n v="5"/>
    <n v="0.7"/>
    <n v="-6.5414999999999992"/>
    <x v="2"/>
    <s v="Aug"/>
    <n v="8"/>
    <n v="-0.69999999999999973"/>
    <n v="4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n v="0.2"/>
    <n v="3.0860999999999996"/>
    <x v="1"/>
    <s v="Jul"/>
    <n v="7"/>
    <n v="0.33749999999999997"/>
    <n v="5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x v="308"/>
    <n v="23.136000000000003"/>
    <n v="6"/>
    <n v="0.2"/>
    <n v="8.3867999999999991"/>
    <x v="1"/>
    <s v="Jul"/>
    <n v="7"/>
    <n v="0.36249999999999993"/>
    <n v="5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n v="0"/>
    <n v="25.792000000000002"/>
    <x v="1"/>
    <s v="Jul"/>
    <n v="7"/>
    <n v="0.26"/>
    <n v="5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x v="874"/>
    <n v="21.36"/>
    <n v="5"/>
    <n v="0.2"/>
    <n v="7.2089999999999996"/>
    <x v="2"/>
    <s v="Feb"/>
    <n v="2"/>
    <n v="0.33749999999999997"/>
    <n v="4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x v="1429"/>
    <n v="46.900000000000006"/>
    <n v="5"/>
    <n v="0"/>
    <n v="13.132000000000001"/>
    <x v="1"/>
    <s v="Mar"/>
    <n v="3"/>
    <n v="0.27999999999999997"/>
    <n v="3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n v="0.2"/>
    <n v="6.5519999999999996"/>
    <x v="3"/>
    <s v="Sep"/>
    <n v="9"/>
    <n v="0.35"/>
    <n v="4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x v="1104"/>
    <n v="236.52800000000002"/>
    <n v="2"/>
    <n v="0.2"/>
    <n v="-2.9566000000000088"/>
    <x v="3"/>
    <s v="Sep"/>
    <n v="9"/>
    <n v="-1.2500000000000035E-2"/>
    <n v="4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n v="0"/>
    <n v="8.6939999999999991"/>
    <x v="1"/>
    <s v="Nov"/>
    <n v="11"/>
    <n v="0.45999999999999996"/>
    <n v="2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n v="0.2"/>
    <n v="3.7407999999999997"/>
    <x v="2"/>
    <s v="Dec"/>
    <n v="12"/>
    <n v="0.35"/>
    <n v="2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x v="595"/>
    <n v="237.09600000000003"/>
    <n v="3"/>
    <n v="0.2"/>
    <n v="20.745899999999985"/>
    <x v="2"/>
    <s v="Dec"/>
    <n v="12"/>
    <n v="8.7499999999999925E-2"/>
    <n v="2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x v="777"/>
    <n v="5.1840000000000011"/>
    <n v="1"/>
    <n v="0.2"/>
    <n v="1.8144"/>
    <x v="3"/>
    <s v="Feb"/>
    <n v="2"/>
    <n v="0.34999999999999992"/>
    <n v="4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n v="0.2"/>
    <n v="23.7742"/>
    <x v="3"/>
    <s v="Feb"/>
    <n v="2"/>
    <n v="0.36249999999999999"/>
    <n v="4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x v="1266"/>
    <n v="22.200000000000003"/>
    <n v="1"/>
    <n v="0.6"/>
    <n v="-26.084999999999994"/>
    <x v="3"/>
    <s v="Feb"/>
    <n v="2"/>
    <n v="-1.1749999999999996"/>
    <n v="4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n v="0.2"/>
    <n v="146.79"/>
    <x v="3"/>
    <s v="Feb"/>
    <n v="2"/>
    <n v="0.35"/>
    <n v="4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x v="642"/>
    <n v="88.920000000000016"/>
    <n v="5"/>
    <n v="0.2"/>
    <n v="14.449499999999986"/>
    <x v="3"/>
    <s v="Nov"/>
    <n v="11"/>
    <n v="0.16249999999999981"/>
    <n v="3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n v="0.2"/>
    <n v="3.2213999999999996"/>
    <x v="3"/>
    <s v="Sep"/>
    <n v="9"/>
    <n v="0.32499999999999996"/>
    <n v="5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n v="0.3"/>
    <n v="-77.333000000000013"/>
    <x v="3"/>
    <s v="Sep"/>
    <n v="9"/>
    <n v="-0.24285714285714288"/>
    <n v="5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x v="326"/>
    <n v="5.7999999999999989"/>
    <n v="5"/>
    <n v="0.8"/>
    <n v="-10.15"/>
    <x v="3"/>
    <s v="Sep"/>
    <n v="9"/>
    <n v="-1.7500000000000004"/>
    <n v="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n v="0.2"/>
    <n v="88.48500000000007"/>
    <x v="3"/>
    <s v="Sep"/>
    <n v="9"/>
    <n v="6.2500000000000056E-2"/>
    <n v="5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n v="0.2"/>
    <n v="16.703999999999986"/>
    <x v="3"/>
    <s v="Jun"/>
    <n v="6"/>
    <n v="0.11249999999999992"/>
    <n v="6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x v="1373"/>
    <n v="9.2480000000000011"/>
    <n v="4"/>
    <n v="0.2"/>
    <n v="3.1212"/>
    <x v="0"/>
    <s v="Jul"/>
    <n v="7"/>
    <n v="0.33749999999999997"/>
    <n v="5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n v="0.2"/>
    <n v="51.831200000000024"/>
    <x v="0"/>
    <s v="Jul"/>
    <n v="7"/>
    <n v="5.0000000000000024E-2"/>
    <n v="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n v="0"/>
    <n v="148.10640000000001"/>
    <x v="1"/>
    <s v="Apr"/>
    <n v="4"/>
    <n v="0.26"/>
    <n v="2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n v="0"/>
    <n v="4.57"/>
    <x v="1"/>
    <s v="Apr"/>
    <n v="4"/>
    <n v="0.5"/>
    <n v="2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n v="0"/>
    <n v="119.68599999999989"/>
    <x v="1"/>
    <s v="Apr"/>
    <n v="4"/>
    <n v="9.9999999999999922E-2"/>
    <n v="2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n v="0"/>
    <n v="125.58240000000001"/>
    <x v="1"/>
    <s v="Apr"/>
    <n v="4"/>
    <n v="0.24000000000000002"/>
    <n v="2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x v="1675"/>
    <n v="639.96800000000007"/>
    <n v="4"/>
    <n v="0.2"/>
    <n v="215.98919999999998"/>
    <x v="1"/>
    <s v="Apr"/>
    <n v="4"/>
    <n v="0.33749999999999991"/>
    <n v="3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n v="0"/>
    <n v="24.269599999999997"/>
    <x v="1"/>
    <s v="Apr"/>
    <n v="4"/>
    <n v="0.45999999999999996"/>
    <n v="3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x v="333"/>
    <n v="538.92000000000007"/>
    <n v="9"/>
    <n v="0"/>
    <n v="80.837999999999994"/>
    <x v="1"/>
    <s v="Feb"/>
    <n v="2"/>
    <n v="0.14999999999999997"/>
    <n v="2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n v="0"/>
    <n v="3.7200000000000006"/>
    <x v="0"/>
    <s v="Sep"/>
    <n v="9"/>
    <n v="0.25000000000000006"/>
    <n v="7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n v="0"/>
    <n v="15.407999999999998"/>
    <x v="0"/>
    <s v="Sep"/>
    <n v="9"/>
    <n v="0.4499999999999999"/>
    <n v="7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n v="0"/>
    <n v="65.435000000000002"/>
    <x v="0"/>
    <s v="Sep"/>
    <n v="9"/>
    <n v="0.25"/>
    <n v="7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x v="360"/>
    <n v="87.84"/>
    <n v="8"/>
    <n v="0"/>
    <n v="23.716800000000006"/>
    <x v="0"/>
    <s v="May"/>
    <n v="5"/>
    <n v="0.27000000000000007"/>
    <n v="4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n v="0"/>
    <n v="11.872799999999998"/>
    <x v="3"/>
    <s v="Nov"/>
    <n v="11"/>
    <n v="0.33999999999999991"/>
    <n v="4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x v="33"/>
    <n v="14.940000000000001"/>
    <n v="3"/>
    <n v="0"/>
    <n v="7.0218000000000007"/>
    <x v="2"/>
    <s v="Sep"/>
    <n v="9"/>
    <n v="0.47000000000000003"/>
    <n v="5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n v="0"/>
    <n v="6.2608000000000015"/>
    <x v="2"/>
    <s v="Sep"/>
    <n v="9"/>
    <n v="0.4300000000000001"/>
    <n v="5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x v="98"/>
    <n v="3.5760000000000005"/>
    <n v="4"/>
    <n v="0.7"/>
    <n v="-2.8608000000000002"/>
    <x v="1"/>
    <s v="Sep"/>
    <n v="9"/>
    <n v="-0.79999999999999993"/>
    <n v="5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n v="0.2"/>
    <n v="-29.436800000000012"/>
    <x v="1"/>
    <s v="Sep"/>
    <n v="9"/>
    <n v="-0.20000000000000009"/>
    <n v="5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n v="0"/>
    <n v="449.9849999999999"/>
    <x v="0"/>
    <s v="Jul"/>
    <n v="7"/>
    <n v="0.29999999999999993"/>
    <n v="2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x v="751"/>
    <n v="13.568000000000001"/>
    <n v="4"/>
    <n v="0.2"/>
    <n v="3.2223999999999995"/>
    <x v="0"/>
    <s v="Apr"/>
    <n v="4"/>
    <n v="0.23749999999999993"/>
    <n v="5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n v="0"/>
    <n v="746.40779999999972"/>
    <x v="2"/>
    <s v="Jan"/>
    <n v="1"/>
    <n v="0.28999999999999987"/>
    <n v="4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n v="0"/>
    <n v="274.49099999999999"/>
    <x v="2"/>
    <s v="Jan"/>
    <n v="1"/>
    <n v="0.44999999999999996"/>
    <n v="4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n v="0"/>
    <n v="1.4796000000000005"/>
    <x v="2"/>
    <s v="Jan"/>
    <n v="1"/>
    <n v="0.27000000000000007"/>
    <n v="4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n v="0"/>
    <n v="113.67419999999998"/>
    <x v="2"/>
    <s v="Jan"/>
    <n v="1"/>
    <n v="0.28999999999999992"/>
    <n v="4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n v="0"/>
    <n v="204.10919999999999"/>
    <x v="2"/>
    <s v="Jan"/>
    <n v="1"/>
    <n v="0.26999999999999996"/>
    <n v="4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n v="0"/>
    <n v="0.31119999999999948"/>
    <x v="2"/>
    <s v="Jan"/>
    <n v="1"/>
    <n v="9.9999999999999829E-3"/>
    <n v="4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n v="0"/>
    <n v="3.0084"/>
    <x v="2"/>
    <s v="Jan"/>
    <n v="1"/>
    <n v="0.45999999999999996"/>
    <n v="4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n v="0"/>
    <n v="5.7509999999999994"/>
    <x v="0"/>
    <s v="Sep"/>
    <n v="9"/>
    <n v="0.44999999999999996"/>
    <n v="2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n v="0.2"/>
    <n v="6.9239999999999995"/>
    <x v="2"/>
    <s v="Sep"/>
    <n v="9"/>
    <n v="0.375"/>
    <n v="7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n v="0.3"/>
    <n v="-108.26620000000001"/>
    <x v="2"/>
    <s v="Dec"/>
    <n v="12"/>
    <n v="-0.24285714285714288"/>
    <n v="2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n v="0"/>
    <n v="0.86799999999999988"/>
    <x v="3"/>
    <s v="Dec"/>
    <n v="12"/>
    <n v="0.35"/>
    <n v="5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n v="0"/>
    <n v="12.690999999999999"/>
    <x v="3"/>
    <s v="Dec"/>
    <n v="12"/>
    <n v="0.49"/>
    <n v="5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x v="1316"/>
    <n v="29.900000000000002"/>
    <n v="5"/>
    <n v="0"/>
    <n v="14.651"/>
    <x v="1"/>
    <s v="Dec"/>
    <n v="12"/>
    <n v="0.48999999999999994"/>
    <n v="5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n v="0"/>
    <n v="517.47930000000008"/>
    <x v="1"/>
    <s v="Dec"/>
    <n v="12"/>
    <n v="0.23000000000000004"/>
    <n v="5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n v="0.3"/>
    <n v="-105.31639999999993"/>
    <x v="1"/>
    <s v="Dec"/>
    <n v="12"/>
    <n v="-9.9999999999999936E-2"/>
    <n v="5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n v="0"/>
    <n v="6.2208000000000006"/>
    <x v="3"/>
    <s v="Nov"/>
    <n v="11"/>
    <n v="0.48000000000000004"/>
    <n v="4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n v="0"/>
    <n v="33.070799999999991"/>
    <x v="1"/>
    <s v="Sep"/>
    <n v="9"/>
    <n v="0.30999999999999989"/>
    <n v="6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n v="0"/>
    <n v="5.9969999999999857"/>
    <x v="3"/>
    <s v="Nov"/>
    <n v="11"/>
    <n v="4.9999999999999885E-2"/>
    <n v="0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x v="1421"/>
    <n v="10.272000000000002"/>
    <n v="3"/>
    <n v="0.2"/>
    <n v="3.2099999999999982"/>
    <x v="3"/>
    <s v="Sep"/>
    <n v="9"/>
    <n v="0.31249999999999978"/>
    <n v="5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n v="0.3"/>
    <n v="-65.853000000000009"/>
    <x v="3"/>
    <s v="Sep"/>
    <n v="9"/>
    <n v="-0.12857142857142859"/>
    <n v="5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x v="1025"/>
    <n v="1.5559999999999996"/>
    <n v="2"/>
    <n v="0.8"/>
    <n v="-4.2012"/>
    <x v="3"/>
    <s v="Sep"/>
    <n v="9"/>
    <n v="-2.7000000000000006"/>
    <n v="5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x v="755"/>
    <n v="4.4479999999999995"/>
    <n v="2"/>
    <n v="0.2"/>
    <n v="1.4455999999999996"/>
    <x v="3"/>
    <s v="Jul"/>
    <n v="7"/>
    <n v="0.32499999999999996"/>
    <n v="4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n v="0"/>
    <n v="49.804199999999994"/>
    <x v="3"/>
    <s v="Jul"/>
    <n v="7"/>
    <n v="0.18"/>
    <n v="4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n v="0"/>
    <n v="2.3311999999999999"/>
    <x v="3"/>
    <s v="Jul"/>
    <n v="7"/>
    <n v="0.47"/>
    <n v="4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n v="0"/>
    <n v="20.856799999999993"/>
    <x v="3"/>
    <s v="Jul"/>
    <n v="7"/>
    <n v="0.28999999999999987"/>
    <n v="4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n v="0"/>
    <n v="7.9128000000000007"/>
    <x v="3"/>
    <s v="Jul"/>
    <n v="7"/>
    <n v="0.42000000000000004"/>
    <n v="4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n v="0"/>
    <n v="19.735800000000005"/>
    <x v="3"/>
    <s v="Jul"/>
    <n v="7"/>
    <n v="0.14000000000000004"/>
    <n v="4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x v="34"/>
    <n v="470.37600000000009"/>
    <n v="3"/>
    <n v="0.2"/>
    <n v="52.917299999999955"/>
    <x v="3"/>
    <s v="Jul"/>
    <n v="7"/>
    <n v="0.11249999999999988"/>
    <n v="4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n v="0"/>
    <n v="2.0671999999999997"/>
    <x v="3"/>
    <s v="Mar"/>
    <n v="3"/>
    <n v="0.33999999999999997"/>
    <n v="0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x v="53"/>
    <n v="164.79200000000003"/>
    <n v="1"/>
    <n v="0.2"/>
    <n v="18.539099999999991"/>
    <x v="3"/>
    <s v="Mar"/>
    <n v="3"/>
    <n v="0.11249999999999992"/>
    <n v="0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n v="0"/>
    <n v="11.68"/>
    <x v="0"/>
    <s v="Jan"/>
    <n v="1"/>
    <n v="0.5"/>
    <n v="4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x v="338"/>
    <n v="12.175999999999998"/>
    <n v="4"/>
    <n v="0.8"/>
    <n v="-18.872800000000009"/>
    <x v="3"/>
    <s v="Jun"/>
    <n v="6"/>
    <n v="-1.5500000000000009"/>
    <n v="5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n v="0.2"/>
    <n v="5.2181999999999924"/>
    <x v="2"/>
    <s v="Nov"/>
    <n v="11"/>
    <n v="0.11249999999999984"/>
    <n v="4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n v="0"/>
    <n v="105.24679999999995"/>
    <x v="2"/>
    <s v="Nov"/>
    <n v="11"/>
    <n v="0.28999999999999987"/>
    <n v="4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x v="816"/>
    <n v="9.2480000000000011"/>
    <n v="2"/>
    <n v="0.2"/>
    <n v="3.3524000000000003"/>
    <x v="3"/>
    <s v="Jul"/>
    <n v="7"/>
    <n v="0.36249999999999999"/>
    <n v="4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n v="0.4"/>
    <n v="-377.98919999999998"/>
    <x v="3"/>
    <s v="Jul"/>
    <n v="7"/>
    <n v="-0.2"/>
    <n v="4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x v="171"/>
    <n v="62.040000000000006"/>
    <n v="5"/>
    <n v="0.2"/>
    <n v="4.6530000000000022"/>
    <x v="3"/>
    <s v="Jul"/>
    <n v="7"/>
    <n v="7.5000000000000025E-2"/>
    <n v="4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x v="1060"/>
    <n v="396.92000000000007"/>
    <n v="5"/>
    <n v="0.2"/>
    <n v="148.845"/>
    <x v="3"/>
    <s v="Jul"/>
    <n v="7"/>
    <n v="0.37499999999999994"/>
    <n v="4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n v="0.2"/>
    <n v="17.959200000000003"/>
    <x v="3"/>
    <s v="Jul"/>
    <n v="7"/>
    <n v="7.5000000000000011E-2"/>
    <n v="4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x v="346"/>
    <n v="13.120000000000001"/>
    <n v="5"/>
    <n v="0.2"/>
    <n v="2.1319999999999988"/>
    <x v="3"/>
    <s v="Jul"/>
    <n v="7"/>
    <n v="0.16249999999999989"/>
    <n v="4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n v="0"/>
    <n v="13.505599999999999"/>
    <x v="3"/>
    <s v="Dec"/>
    <n v="12"/>
    <n v="0.45999999999999996"/>
    <n v="3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x v="1416"/>
    <n v="214.89999999999998"/>
    <n v="5"/>
    <n v="0"/>
    <n v="62.32099999999997"/>
    <x v="3"/>
    <s v="Dec"/>
    <n v="12"/>
    <n v="0.28999999999999987"/>
    <n v="3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n v="0"/>
    <n v="7.4824000000000002"/>
    <x v="3"/>
    <s v="Dec"/>
    <n v="12"/>
    <n v="0.47000000000000003"/>
    <n v="3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n v="0"/>
    <n v="48.328499999999991"/>
    <x v="3"/>
    <s v="Dec"/>
    <n v="12"/>
    <n v="0.32999999999999996"/>
    <n v="3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n v="0"/>
    <n v="0.60559999999999903"/>
    <x v="3"/>
    <s v="Dec"/>
    <n v="12"/>
    <n v="3.9999999999999931E-2"/>
    <n v="3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n v="0"/>
    <n v="2.6495999999999995"/>
    <x v="3"/>
    <s v="Dec"/>
    <n v="12"/>
    <n v="0.45999999999999991"/>
    <n v="3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n v="0"/>
    <n v="629.99099999999999"/>
    <x v="3"/>
    <s v="Dec"/>
    <n v="12"/>
    <n v="0.45"/>
    <n v="3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x v="528"/>
    <n v="8.9520000000000017"/>
    <n v="2"/>
    <n v="0.7"/>
    <n v="-7.4600000000000009"/>
    <x v="0"/>
    <s v="Sep"/>
    <n v="9"/>
    <n v="-0.83333333333333326"/>
    <n v="6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x v="1167"/>
    <n v="8.8560000000000016"/>
    <n v="6"/>
    <n v="0.7"/>
    <n v="-6.4944000000000024"/>
    <x v="0"/>
    <s v="Sep"/>
    <n v="9"/>
    <n v="-0.7333333333333335"/>
    <n v="6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n v="0.3"/>
    <n v="-1.217800000000004"/>
    <x v="0"/>
    <s v="Sep"/>
    <n v="9"/>
    <n v="-1.4285714285714334E-2"/>
    <n v="6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n v="0.2"/>
    <n v="7.6047999999999991"/>
    <x v="2"/>
    <s v="Sep"/>
    <n v="9"/>
    <n v="0.34999999999999992"/>
    <n v="6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n v="0.2"/>
    <n v="148.70400000000006"/>
    <x v="2"/>
    <s v="Sep"/>
    <n v="9"/>
    <n v="0.10000000000000005"/>
    <n v="6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n v="0"/>
    <n v="33.064799999999998"/>
    <x v="3"/>
    <s v="Sep"/>
    <n v="9"/>
    <n v="0.46"/>
    <n v="0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n v="0"/>
    <n v="2.9567999999999994"/>
    <x v="3"/>
    <s v="Sep"/>
    <n v="9"/>
    <n v="0.31999999999999995"/>
    <n v="0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n v="0"/>
    <n v="16.146000000000001"/>
    <x v="3"/>
    <s v="Sep"/>
    <n v="9"/>
    <n v="0.45"/>
    <n v="0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n v="0.2"/>
    <n v="5.5379999999999985"/>
    <x v="3"/>
    <s v="Sep"/>
    <n v="9"/>
    <n v="0.3249999999999999"/>
    <n v="0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16"/>
    <n v="3"/>
    <n v="0.2"/>
    <n v="314.27190000000002"/>
    <x v="3"/>
    <s v="Sep"/>
    <n v="9"/>
    <n v="0.33749999999999997"/>
    <n v="0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x v="1305"/>
    <n v="266.35200000000003"/>
    <n v="3"/>
    <n v="0.2"/>
    <n v="-13.317600000000013"/>
    <x v="0"/>
    <s v="Jun"/>
    <n v="6"/>
    <n v="-5.0000000000000044E-2"/>
    <n v="2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x v="531"/>
    <n v="483.13599999999997"/>
    <n v="4"/>
    <n v="0.2"/>
    <n v="54.352799999999945"/>
    <x v="0"/>
    <s v="Jun"/>
    <n v="6"/>
    <n v="0.11249999999999989"/>
    <n v="2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n v="0.2"/>
    <n v="-22.138200000000012"/>
    <x v="3"/>
    <s v="Feb"/>
    <n v="2"/>
    <n v="-0.11250000000000006"/>
    <n v="4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x v="266"/>
    <n v="231.92000000000002"/>
    <n v="5"/>
    <n v="0.2"/>
    <n v="5.7980000000000018"/>
    <x v="3"/>
    <s v="Feb"/>
    <n v="2"/>
    <n v="2.5000000000000005E-2"/>
    <n v="4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x v="557"/>
    <n v="29.700000000000003"/>
    <n v="3"/>
    <n v="0"/>
    <n v="8.0190000000000001"/>
    <x v="3"/>
    <s v="Mar"/>
    <n v="3"/>
    <n v="0.26999999999999996"/>
    <n v="7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x v="1783"/>
    <n v="13.591999999999999"/>
    <n v="2"/>
    <n v="0.6"/>
    <n v="-14.271599999999999"/>
    <x v="3"/>
    <s v="Dec"/>
    <n v="12"/>
    <n v="-1.05"/>
    <n v="5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n v="0"/>
    <n v="33.313599999999994"/>
    <x v="0"/>
    <s v="Feb"/>
    <n v="2"/>
    <n v="0.46999999999999992"/>
    <n v="3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x v="385"/>
    <n v="114.28800000000001"/>
    <n v="1"/>
    <n v="0.2"/>
    <n v="12.857399999999984"/>
    <x v="3"/>
    <s v="Dec"/>
    <n v="12"/>
    <n v="0.11249999999999985"/>
    <n v="4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n v="0.7"/>
    <n v="-24.41599999999999"/>
    <x v="3"/>
    <s v="Dec"/>
    <n v="12"/>
    <n v="-0.6666666666666663"/>
    <n v="4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x v="1647"/>
    <n v="242.35200000000003"/>
    <n v="8"/>
    <n v="0.7"/>
    <n v="-363.52799999999991"/>
    <x v="3"/>
    <s v="Dec"/>
    <n v="12"/>
    <n v="-1.4999999999999993"/>
    <n v="4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x v="1658"/>
    <n v="49.616000000000007"/>
    <n v="2"/>
    <n v="0.2"/>
    <n v="4.9615999999999989"/>
    <x v="3"/>
    <s v="Dec"/>
    <n v="12"/>
    <n v="9.9999999999999964E-2"/>
    <n v="4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x v="1049"/>
    <n v="508.70400000000006"/>
    <n v="6"/>
    <n v="0.2"/>
    <n v="0"/>
    <x v="3"/>
    <s v="Dec"/>
    <n v="12"/>
    <n v="0"/>
    <n v="4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n v="0.2"/>
    <n v="-14.34"/>
    <x v="3"/>
    <s v="Dec"/>
    <n v="12"/>
    <n v="-0.25"/>
    <n v="4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x v="629"/>
    <n v="906.68000000000006"/>
    <n v="5"/>
    <n v="0.2"/>
    <n v="68.001000000000033"/>
    <x v="3"/>
    <s v="Dec"/>
    <n v="12"/>
    <n v="7.5000000000000025E-2"/>
    <n v="4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x v="1508"/>
    <n v="719.95200000000011"/>
    <n v="6"/>
    <n v="0.2"/>
    <n v="71.995200000000011"/>
    <x v="2"/>
    <s v="Oct"/>
    <n v="10"/>
    <n v="0.1"/>
    <n v="5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x v="524"/>
    <n v="755.94400000000019"/>
    <n v="7"/>
    <n v="0.2"/>
    <n v="66.145099999999957"/>
    <x v="2"/>
    <s v="Oct"/>
    <n v="10"/>
    <n v="8.7499999999999925E-2"/>
    <n v="5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x v="1208"/>
    <n v="11.979999999999997"/>
    <n v="5"/>
    <n v="0.8"/>
    <n v="-19.16800000000001"/>
    <x v="2"/>
    <s v="Oct"/>
    <n v="10"/>
    <n v="-1.6000000000000012"/>
    <n v="5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x v="307"/>
    <n v="0.8979999999999998"/>
    <n v="1"/>
    <n v="0.8"/>
    <n v="-1.5715000000000008"/>
    <x v="2"/>
    <s v="Oct"/>
    <n v="10"/>
    <n v="-1.7500000000000013"/>
    <n v="5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x v="1366"/>
    <n v="21.204000000000004"/>
    <n v="3"/>
    <n v="0.6"/>
    <n v="-11.662199999999999"/>
    <x v="0"/>
    <s v="Sep"/>
    <n v="9"/>
    <n v="-0.54999999999999982"/>
    <n v="2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n v="0"/>
    <n v="17.37"/>
    <x v="2"/>
    <s v="Nov"/>
    <n v="11"/>
    <n v="0.5"/>
    <n v="5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n v="0"/>
    <n v="216.8244"/>
    <x v="2"/>
    <s v="Nov"/>
    <n v="11"/>
    <n v="0.25999999999999995"/>
    <n v="5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n v="0.2"/>
    <n v="4.5359999999999996"/>
    <x v="2"/>
    <s v="Nov"/>
    <n v="11"/>
    <n v="0.34999999999999992"/>
    <n v="5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n v="0"/>
    <n v="12.441600000000001"/>
    <x v="2"/>
    <s v="Nov"/>
    <n v="11"/>
    <n v="0.48000000000000004"/>
    <n v="5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n v="0.5"/>
    <n v="-216.97830000000002"/>
    <x v="2"/>
    <s v="May"/>
    <n v="5"/>
    <n v="-0.62000000000000011"/>
    <n v="4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n v="0.2"/>
    <n v="5.3010000000000002"/>
    <x v="2"/>
    <s v="May"/>
    <n v="5"/>
    <n v="0.23750000000000002"/>
    <n v="4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n v="0"/>
    <n v="72.808799999999991"/>
    <x v="3"/>
    <s v="Nov"/>
    <n v="11"/>
    <n v="0.45999999999999996"/>
    <n v="5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x v="889"/>
    <n v="497.93999999999994"/>
    <n v="3"/>
    <n v="0"/>
    <n v="224.07299999999998"/>
    <x v="3"/>
    <s v="Nov"/>
    <n v="11"/>
    <n v="0.45"/>
    <n v="5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x v="160"/>
    <n v="533.93999999999994"/>
    <n v="3"/>
    <n v="0"/>
    <n v="154.84259999999995"/>
    <x v="2"/>
    <s v="Nov"/>
    <n v="11"/>
    <n v="0.28999999999999992"/>
    <n v="4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n v="0"/>
    <n v="82.290599999999998"/>
    <x v="2"/>
    <s v="Nov"/>
    <n v="11"/>
    <n v="0.49"/>
    <n v="4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n v="0"/>
    <n v="9.8207999999999984"/>
    <x v="2"/>
    <s v="Nov"/>
    <n v="11"/>
    <n v="0.30999999999999994"/>
    <n v="4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x v="1"/>
    <n v="170.78599999999997"/>
    <n v="1"/>
    <n v="0.3"/>
    <n v="0"/>
    <x v="0"/>
    <s v="Dec"/>
    <n v="12"/>
    <n v="0"/>
    <n v="2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n v="0.3"/>
    <n v="0"/>
    <x v="0"/>
    <s v="Sep"/>
    <n v="9"/>
    <n v="0"/>
    <n v="4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x v="685"/>
    <n v="63.824000000000005"/>
    <n v="2"/>
    <n v="0.2"/>
    <n v="13.562599999999998"/>
    <x v="3"/>
    <s v="Oct"/>
    <n v="10"/>
    <n v="0.21249999999999994"/>
    <n v="2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x v="1335"/>
    <n v="435.16800000000006"/>
    <n v="4"/>
    <n v="0.2"/>
    <n v="-59.835600000000042"/>
    <x v="0"/>
    <s v="Jan"/>
    <n v="1"/>
    <n v="-0.13750000000000007"/>
    <n v="2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n v="0"/>
    <n v="7.7728000000000037"/>
    <x v="0"/>
    <s v="Jan"/>
    <n v="1"/>
    <n v="0.16000000000000009"/>
    <n v="2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n v="0.2"/>
    <n v="8.3957999999999942"/>
    <x v="3"/>
    <s v="Apr"/>
    <n v="4"/>
    <n v="0.17499999999999988"/>
    <n v="2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x v="1470"/>
    <n v="20.736000000000004"/>
    <n v="4"/>
    <n v="0.2"/>
    <n v="7.2576000000000001"/>
    <x v="3"/>
    <s v="Apr"/>
    <n v="4"/>
    <n v="0.34999999999999992"/>
    <n v="2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n v="0"/>
    <n v="11.907"/>
    <x v="2"/>
    <s v="Dec"/>
    <n v="12"/>
    <n v="0.45"/>
    <n v="5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n v="0"/>
    <n v="23.086399999999998"/>
    <x v="2"/>
    <s v="Dec"/>
    <n v="12"/>
    <n v="0.47"/>
    <n v="5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n v="0"/>
    <n v="7.1999999999999993"/>
    <x v="2"/>
    <s v="Dec"/>
    <n v="12"/>
    <n v="0.47999999999999993"/>
    <n v="5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n v="0"/>
    <n v="9.7349999999999781"/>
    <x v="2"/>
    <s v="Oct"/>
    <n v="10"/>
    <n v="4.9999999999999892E-2"/>
    <n v="5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n v="0"/>
    <n v="112.35079999999999"/>
    <x v="2"/>
    <s v="Oct"/>
    <n v="10"/>
    <n v="0.18999999999999997"/>
    <n v="5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n v="0"/>
    <n v="0.88039999999999985"/>
    <x v="2"/>
    <s v="Oct"/>
    <n v="10"/>
    <n v="0.30999999999999994"/>
    <n v="5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n v="0"/>
    <n v="4.4391999999999996"/>
    <x v="1"/>
    <s v="Dec"/>
    <n v="12"/>
    <n v="1.9999999999999997E-2"/>
    <n v="4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n v="0"/>
    <n v="40.119999999999976"/>
    <x v="1"/>
    <s v="Dec"/>
    <n v="12"/>
    <n v="0.1699999999999999"/>
    <n v="4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n v="0"/>
    <n v="15.098399999999998"/>
    <x v="2"/>
    <s v="Nov"/>
    <n v="11"/>
    <n v="0.36"/>
    <n v="5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n v="0.2"/>
    <n v="4.6193000000000026"/>
    <x v="2"/>
    <s v="Nov"/>
    <n v="11"/>
    <n v="8.750000000000005E-2"/>
    <n v="5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x v="499"/>
    <n v="563.93999999999994"/>
    <n v="3"/>
    <n v="0"/>
    <n v="112.78800000000001"/>
    <x v="0"/>
    <s v="Dec"/>
    <n v="12"/>
    <n v="0.20000000000000004"/>
    <n v="3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n v="0"/>
    <n v="735.03359999999998"/>
    <x v="1"/>
    <s v="Nov"/>
    <n v="11"/>
    <n v="0.28000000000000003"/>
    <n v="4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n v="0"/>
    <n v="4.4850000000000003"/>
    <x v="1"/>
    <s v="Nov"/>
    <n v="11"/>
    <n v="0.25"/>
    <n v="4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n v="0.2"/>
    <n v="15.857099999999974"/>
    <x v="1"/>
    <s v="Aug"/>
    <n v="8"/>
    <n v="3.7499999999999936E-2"/>
    <n v="3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x v="56"/>
    <n v="127.76400000000001"/>
    <n v="2"/>
    <n v="0.1"/>
    <n v="2.8392000000000017"/>
    <x v="1"/>
    <s v="Apr"/>
    <n v="4"/>
    <n v="2.2222222222222233E-2"/>
    <n v="5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x v="1568"/>
    <n v="3499.9300000000003"/>
    <n v="7"/>
    <n v="0"/>
    <n v="909.98180000000025"/>
    <x v="2"/>
    <s v="Mar"/>
    <n v="3"/>
    <n v="0.26000000000000006"/>
    <n v="4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x v="1559"/>
    <n v="14.399999999999999"/>
    <n v="5"/>
    <n v="0"/>
    <n v="6.6239999999999988"/>
    <x v="2"/>
    <s v="Mar"/>
    <n v="3"/>
    <n v="0.45999999999999996"/>
    <n v="4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n v="0"/>
    <n v="60.255300000000005"/>
    <x v="2"/>
    <s v="Mar"/>
    <n v="3"/>
    <n v="0.49000000000000005"/>
    <n v="4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n v="0"/>
    <n v="2.702799999999999"/>
    <x v="2"/>
    <s v="Mar"/>
    <n v="3"/>
    <n v="0.28999999999999987"/>
    <n v="4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n v="0"/>
    <n v="59.011199999999988"/>
    <x v="2"/>
    <s v="Mar"/>
    <n v="3"/>
    <n v="0.47999999999999993"/>
    <n v="4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n v="0"/>
    <n v="5.1929999999999996"/>
    <x v="3"/>
    <s v="Nov"/>
    <n v="11"/>
    <n v="0.3"/>
    <n v="6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n v="0.2"/>
    <n v="12.874400000000001"/>
    <x v="1"/>
    <s v="Sep"/>
    <n v="9"/>
    <n v="0.1"/>
    <n v="4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x v="74"/>
    <n v="58.248000000000005"/>
    <n v="9"/>
    <n v="0.2"/>
    <n v="11.649599999999996"/>
    <x v="0"/>
    <s v="Sep"/>
    <n v="9"/>
    <n v="0.19999999999999993"/>
    <n v="4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n v="0.3"/>
    <n v="-19.338199999999993"/>
    <x v="0"/>
    <s v="Sep"/>
    <n v="9"/>
    <n v="-0.27142857142857135"/>
    <n v="4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n v="0.2"/>
    <n v="0.59039999999999937"/>
    <x v="0"/>
    <s v="Sep"/>
    <n v="9"/>
    <n v="7.4999999999999928E-2"/>
    <n v="4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84"/>
    <n v="3"/>
    <n v="0.3"/>
    <n v="-63.376499999999965"/>
    <x v="0"/>
    <s v="Sep"/>
    <n v="9"/>
    <n v="-7.1428571428571397E-2"/>
    <n v="4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n v="0"/>
    <n v="70.492799999999988"/>
    <x v="3"/>
    <s v="Apr"/>
    <n v="4"/>
    <n v="0.47999999999999987"/>
    <n v="4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n v="0"/>
    <n v="18.28"/>
    <x v="3"/>
    <s v="Apr"/>
    <n v="4"/>
    <n v="0.5"/>
    <n v="4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x v="539"/>
    <n v="225.57599999999996"/>
    <n v="3"/>
    <n v="0.2"/>
    <n v="22.557600000000008"/>
    <x v="1"/>
    <s v="Jun"/>
    <n v="6"/>
    <n v="0.10000000000000005"/>
    <n v="4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n v="0.2"/>
    <n v="0.45920000000000027"/>
    <x v="2"/>
    <s v="Sep"/>
    <n v="9"/>
    <n v="8.750000000000005E-2"/>
    <n v="5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n v="0.2"/>
    <n v="4.7819999999999947"/>
    <x v="2"/>
    <s v="Sep"/>
    <n v="9"/>
    <n v="0.12499999999999986"/>
    <n v="5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n v="0.2"/>
    <n v="13.078000000000001"/>
    <x v="2"/>
    <s v="Sep"/>
    <n v="9"/>
    <n v="0.32500000000000001"/>
    <n v="5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n v="0.7"/>
    <n v="-21.944999999999993"/>
    <x v="2"/>
    <s v="Sep"/>
    <n v="9"/>
    <n v="-0.73333333333333306"/>
    <n v="5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n v="0.2"/>
    <n v="46.469999999999985"/>
    <x v="2"/>
    <s v="Sep"/>
    <n v="9"/>
    <n v="0.31249999999999989"/>
    <n v="5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n v="0.2"/>
    <n v="16.776000000000007"/>
    <x v="2"/>
    <s v="Sep"/>
    <n v="9"/>
    <n v="0.3000000000000001"/>
    <n v="5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n v="0"/>
    <n v="6.2208000000000006"/>
    <x v="0"/>
    <s v="Jul"/>
    <n v="7"/>
    <n v="0.48000000000000004"/>
    <n v="4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x v="1465"/>
    <n v="25.176000000000002"/>
    <n v="3"/>
    <n v="0.6"/>
    <n v="-33.358199999999997"/>
    <x v="0"/>
    <s v="May"/>
    <n v="5"/>
    <n v="-1.3249999999999997"/>
    <n v="4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x v="769"/>
    <n v="5.5840000000000005"/>
    <n v="2"/>
    <n v="0.6"/>
    <n v="-1.6751999999999994"/>
    <x v="0"/>
    <s v="May"/>
    <n v="5"/>
    <n v="-0.29999999999999988"/>
    <n v="4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x v="733"/>
    <n v="1297.3680000000002"/>
    <n v="9"/>
    <n v="0.2"/>
    <n v="97.302599999999984"/>
    <x v="0"/>
    <s v="May"/>
    <n v="5"/>
    <n v="7.4999999999999983E-2"/>
    <n v="4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n v="0.2"/>
    <n v="19.823999999999998"/>
    <x v="3"/>
    <s v="Dec"/>
    <n v="12"/>
    <n v="7.4999999999999997E-2"/>
    <n v="3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n v="0"/>
    <n v="12.441600000000001"/>
    <x v="3"/>
    <s v="May"/>
    <n v="5"/>
    <n v="0.48000000000000004"/>
    <n v="4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x v="279"/>
    <n v="22.959999999999997"/>
    <n v="7"/>
    <n v="0"/>
    <n v="6.6583999999999968"/>
    <x v="3"/>
    <s v="May"/>
    <n v="5"/>
    <n v="0.28999999999999987"/>
    <n v="4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n v="0"/>
    <n v="9.3312000000000008"/>
    <x v="2"/>
    <s v="Feb"/>
    <n v="2"/>
    <n v="0.48000000000000004"/>
    <n v="2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n v="0"/>
    <n v="4.2929999999999993"/>
    <x v="1"/>
    <s v="Feb"/>
    <n v="2"/>
    <n v="0.44999999999999996"/>
    <n v="3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n v="0"/>
    <n v="1.8010999999999999"/>
    <x v="1"/>
    <s v="Feb"/>
    <n v="2"/>
    <n v="0.31"/>
    <n v="3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n v="0"/>
    <n v="1.7279999999999998"/>
    <x v="1"/>
    <s v="Feb"/>
    <n v="2"/>
    <n v="0.3"/>
    <n v="3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n v="0"/>
    <n v="4.6220999999999997"/>
    <x v="1"/>
    <s v="Aug"/>
    <n v="8"/>
    <n v="0.31"/>
    <n v="4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x v="1687"/>
    <n v="6.6420000000000012"/>
    <n v="9"/>
    <n v="0.7"/>
    <n v="-4.427999999999999"/>
    <x v="2"/>
    <s v="Nov"/>
    <n v="11"/>
    <n v="-0.66666666666666641"/>
    <n v="4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n v="0"/>
    <n v="8.7137999999999991"/>
    <x v="0"/>
    <s v="Dec"/>
    <n v="12"/>
    <n v="0.47"/>
    <n v="6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n v="0.2"/>
    <n v="220.98699999999997"/>
    <x v="0"/>
    <s v="Dec"/>
    <n v="12"/>
    <n v="0.32499999999999996"/>
    <n v="6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x v="10"/>
    <n v="189.57600000000002"/>
    <n v="1"/>
    <n v="0.2"/>
    <n v="9.4787999999999784"/>
    <x v="3"/>
    <s v="Oct"/>
    <n v="10"/>
    <n v="4.9999999999999878E-2"/>
    <n v="2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n v="0.2"/>
    <n v="7.1960000000000015"/>
    <x v="3"/>
    <s v="Oct"/>
    <n v="10"/>
    <n v="0.10000000000000003"/>
    <n v="2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n v="0.2"/>
    <n v="47.242999999999967"/>
    <x v="2"/>
    <s v="Nov"/>
    <n v="11"/>
    <n v="8.7499999999999939E-2"/>
    <n v="4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n v="0.2"/>
    <n v="54.400800000000004"/>
    <x v="2"/>
    <s v="Nov"/>
    <n v="11"/>
    <n v="7.4999999999999997E-2"/>
    <n v="4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x v="772"/>
    <n v="7.4399999999999995"/>
    <n v="3"/>
    <n v="0"/>
    <n v="2.6039999999999996"/>
    <x v="2"/>
    <s v="Nov"/>
    <n v="11"/>
    <n v="0.35"/>
    <n v="4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n v="0"/>
    <n v="11.054400000000001"/>
    <x v="2"/>
    <s v="Jul"/>
    <n v="7"/>
    <n v="0.28000000000000003"/>
    <n v="6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n v="0.1"/>
    <n v="245.69999999999993"/>
    <x v="1"/>
    <s v="May"/>
    <n v="5"/>
    <n v="0.28888888888888881"/>
    <n v="4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n v="0"/>
    <n v="19.585799999999999"/>
    <x v="1"/>
    <s v="May"/>
    <n v="5"/>
    <n v="0.26"/>
    <n v="4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x v="1514"/>
    <n v="325.63200000000006"/>
    <n v="6"/>
    <n v="0.2"/>
    <n v="28.492799999999988"/>
    <x v="1"/>
    <s v="Nov"/>
    <n v="11"/>
    <n v="8.7499999999999953E-2"/>
    <n v="2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n v="0.2"/>
    <n v="-1.4590000000000014"/>
    <x v="1"/>
    <s v="Nov"/>
    <n v="11"/>
    <n v="-6.2500000000000056E-2"/>
    <n v="2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x v="1000"/>
    <n v="16.520000000000003"/>
    <n v="5"/>
    <n v="0.2"/>
    <n v="5.368999999999998"/>
    <x v="1"/>
    <s v="Nov"/>
    <n v="11"/>
    <n v="0.32499999999999984"/>
    <n v="2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n v="0.2"/>
    <n v="113.30549999999999"/>
    <x v="2"/>
    <s v="Mar"/>
    <n v="3"/>
    <n v="0.33749999999999997"/>
    <n v="2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x v="813"/>
    <n v="251.94400000000002"/>
    <n v="7"/>
    <n v="0.2"/>
    <n v="88.180399999999977"/>
    <x v="2"/>
    <s v="Mar"/>
    <n v="3"/>
    <n v="0.34999999999999987"/>
    <n v="2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x v="790"/>
    <n v="127.30199999999999"/>
    <n v="7"/>
    <n v="0.3"/>
    <n v="-9.0929999999999964"/>
    <x v="2"/>
    <s v="Mar"/>
    <n v="3"/>
    <n v="-7.1428571428571411E-2"/>
    <n v="2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n v="0"/>
    <n v="314.03840000000002"/>
    <x v="3"/>
    <s v="Dec"/>
    <n v="12"/>
    <n v="0.26000000000000006"/>
    <n v="3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n v="0"/>
    <n v="5.8890999999999991"/>
    <x v="3"/>
    <s v="Dec"/>
    <n v="12"/>
    <n v="0.47"/>
    <n v="3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n v="0"/>
    <n v="10.028199999999998"/>
    <x v="3"/>
    <s v="Dec"/>
    <n v="12"/>
    <n v="0.28999999999999998"/>
    <n v="3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n v="0"/>
    <n v="87.28419999999997"/>
    <x v="3"/>
    <s v="Dec"/>
    <n v="12"/>
    <n v="0.28999999999999987"/>
    <n v="3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n v="0"/>
    <n v="77.624999999999972"/>
    <x v="3"/>
    <s v="Dec"/>
    <n v="12"/>
    <n v="0.29999999999999988"/>
    <n v="3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x v="1488"/>
    <n v="59.519999999999996"/>
    <n v="3"/>
    <n v="0"/>
    <n v="15.475200000000001"/>
    <x v="3"/>
    <s v="Mar"/>
    <n v="3"/>
    <n v="0.26"/>
    <n v="6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x v="153"/>
    <n v="57.959999999999994"/>
    <n v="7"/>
    <n v="0"/>
    <n v="27.241199999999996"/>
    <x v="3"/>
    <s v="Mar"/>
    <n v="3"/>
    <n v="0.47"/>
    <n v="6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n v="0"/>
    <n v="101.6508"/>
    <x v="3"/>
    <s v="Mar"/>
    <n v="3"/>
    <n v="0.23"/>
    <n v="6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x v="33"/>
    <n v="68.039999999999992"/>
    <n v="6"/>
    <n v="0"/>
    <n v="33.339599999999997"/>
    <x v="3"/>
    <s v="Mar"/>
    <n v="3"/>
    <n v="0.49"/>
    <n v="6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n v="0.7"/>
    <n v="-938.28"/>
    <x v="0"/>
    <s v="Oct"/>
    <n v="10"/>
    <n v="-1.3333333333333333"/>
    <n v="1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x v="528"/>
    <n v="17.904000000000003"/>
    <n v="4"/>
    <n v="0.7"/>
    <n v="-14.920000000000002"/>
    <x v="0"/>
    <s v="Oct"/>
    <n v="10"/>
    <n v="-0.83333333333333326"/>
    <n v="1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x v="1213"/>
    <n v="11.976000000000003"/>
    <n v="4"/>
    <n v="0.7"/>
    <n v="-9.1815999999999995"/>
    <x v="0"/>
    <s v="Oct"/>
    <n v="10"/>
    <n v="-0.7666666666666665"/>
    <n v="1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n v="0.2"/>
    <n v="0.84950000000000259"/>
    <x v="0"/>
    <s v="Oct"/>
    <n v="10"/>
    <n v="1.2500000000000039E-2"/>
    <n v="1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n v="0.2"/>
    <n v="89.222400000000022"/>
    <x v="1"/>
    <s v="Apr"/>
    <n v="4"/>
    <n v="0.10000000000000002"/>
    <n v="6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n v="0.5"/>
    <n v="-571.99559999999997"/>
    <x v="2"/>
    <s v="Sep"/>
    <n v="9"/>
    <n v="-0.43999999999999995"/>
    <n v="4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n v="0.2"/>
    <n v="1.6472"/>
    <x v="0"/>
    <s v="Mar"/>
    <n v="3"/>
    <n v="0.36250000000000004"/>
    <n v="1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x v="773"/>
    <n v="1352.0320000000002"/>
    <n v="4"/>
    <n v="0.2"/>
    <n v="84.501999999999953"/>
    <x v="0"/>
    <s v="Mar"/>
    <n v="3"/>
    <n v="6.2499999999999958E-2"/>
    <n v="1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x v="737"/>
    <n v="1548.9900000000002"/>
    <n v="9"/>
    <n v="0.4"/>
    <n v="-464.69700000000012"/>
    <x v="1"/>
    <s v="Dec"/>
    <n v="12"/>
    <n v="-0.30000000000000004"/>
    <n v="4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n v="0.2"/>
    <n v="6.7067999999999977"/>
    <x v="1"/>
    <s v="Dec"/>
    <n v="12"/>
    <n v="0.33749999999999991"/>
    <n v="4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x v="100"/>
    <n v="119.44800000000001"/>
    <n v="3"/>
    <n v="0.2"/>
    <n v="-13.437900000000006"/>
    <x v="3"/>
    <s v="Aug"/>
    <n v="8"/>
    <n v="-0.11250000000000004"/>
    <n v="1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n v="0.2"/>
    <n v="-25.108999999999988"/>
    <x v="3"/>
    <s v="Aug"/>
    <n v="8"/>
    <n v="-0.21249999999999991"/>
    <n v="1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n v="0"/>
    <n v="5.4768000000000008"/>
    <x v="1"/>
    <s v="Mar"/>
    <n v="3"/>
    <n v="0.28000000000000008"/>
    <n v="5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n v="0"/>
    <n v="29.145599999999995"/>
    <x v="1"/>
    <s v="Nov"/>
    <n v="11"/>
    <n v="0.36"/>
    <n v="2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n v="0"/>
    <n v="12.441600000000001"/>
    <x v="1"/>
    <s v="Nov"/>
    <n v="11"/>
    <n v="0.48000000000000004"/>
    <n v="2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n v="0"/>
    <n v="31.018399999999986"/>
    <x v="2"/>
    <s v="Apr"/>
    <n v="4"/>
    <n v="0.28999999999999987"/>
    <n v="0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n v="0"/>
    <n v="76.9816"/>
    <x v="2"/>
    <s v="Apr"/>
    <n v="4"/>
    <n v="0.41000000000000003"/>
    <n v="0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x v="669"/>
    <n v="76.77600000000001"/>
    <n v="4"/>
    <n v="0.7"/>
    <n v="-53.743199999999973"/>
    <x v="3"/>
    <s v="Jul"/>
    <n v="7"/>
    <n v="-0.69999999999999951"/>
    <n v="3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n v="0"/>
    <n v="25.871999999999996"/>
    <x v="3"/>
    <s v="Jun"/>
    <n v="6"/>
    <n v="0.47999999999999993"/>
    <n v="4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x v="441"/>
    <n v="76.728000000000009"/>
    <n v="3"/>
    <n v="0.6"/>
    <n v="-53.709599999999988"/>
    <x v="2"/>
    <s v="Jan"/>
    <n v="1"/>
    <n v="-0.69999999999999973"/>
    <n v="5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x v="978"/>
    <n v="10.429999999999998"/>
    <n v="7"/>
    <n v="0.8"/>
    <n v="-18.252500000000005"/>
    <x v="2"/>
    <s v="Jan"/>
    <n v="1"/>
    <n v="-1.7500000000000009"/>
    <n v="5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n v="0"/>
    <n v="25.792000000000002"/>
    <x v="3"/>
    <s v="Sep"/>
    <n v="9"/>
    <n v="0.26"/>
    <n v="2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x v="703"/>
    <n v="15.920000000000002"/>
    <n v="5"/>
    <n v="0.2"/>
    <n v="2.7859999999999978"/>
    <x v="3"/>
    <s v="Sep"/>
    <n v="9"/>
    <n v="0.17499999999999985"/>
    <n v="6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n v="0"/>
    <n v="10.393599999999992"/>
    <x v="2"/>
    <s v="Oct"/>
    <n v="10"/>
    <n v="7.9999999999999946E-2"/>
    <n v="4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n v="0"/>
    <n v="13.983999999999998"/>
    <x v="0"/>
    <s v="Oct"/>
    <n v="10"/>
    <n v="0.45999999999999996"/>
    <n v="4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n v="0"/>
    <n v="2591.9567999999999"/>
    <x v="0"/>
    <s v="Oct"/>
    <n v="10"/>
    <n v="0.48"/>
    <n v="4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x v="1703"/>
    <n v="119.10000000000001"/>
    <n v="3"/>
    <n v="0"/>
    <n v="34.538999999999994"/>
    <x v="0"/>
    <s v="Oct"/>
    <n v="10"/>
    <n v="0.28999999999999992"/>
    <n v="4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n v="0"/>
    <n v="19.238399999999999"/>
    <x v="1"/>
    <s v="Nov"/>
    <n v="11"/>
    <n v="0.48"/>
    <n v="2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n v="0"/>
    <n v="28.171799999999998"/>
    <x v="1"/>
    <s v="Nov"/>
    <n v="11"/>
    <n v="0.47"/>
    <n v="2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n v="0"/>
    <n v="88.393200000000007"/>
    <x v="1"/>
    <s v="Nov"/>
    <n v="11"/>
    <n v="0.34"/>
    <n v="2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n v="0"/>
    <n v="32.486199999999997"/>
    <x v="1"/>
    <s v="Nov"/>
    <n v="11"/>
    <n v="0.19"/>
    <n v="2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n v="0"/>
    <n v="4.6763999999999992"/>
    <x v="1"/>
    <s v="Nov"/>
    <n v="11"/>
    <n v="0.11999999999999998"/>
    <n v="2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n v="0"/>
    <n v="69.704999999999998"/>
    <x v="1"/>
    <s v="Nov"/>
    <n v="11"/>
    <n v="0.44999999999999996"/>
    <n v="2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n v="0.3"/>
    <n v="0"/>
    <x v="1"/>
    <s v="Nov"/>
    <n v="11"/>
    <n v="0"/>
    <n v="2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n v="0"/>
    <n v="41.293800000000005"/>
    <x v="3"/>
    <s v="May"/>
    <n v="5"/>
    <n v="0.27"/>
    <n v="3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n v="0.2"/>
    <n v="4.9877999999999982"/>
    <x v="2"/>
    <s v="Oct"/>
    <n v="10"/>
    <n v="0.21249999999999991"/>
    <n v="0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n v="0"/>
    <n v="91.950799999999987"/>
    <x v="2"/>
    <s v="Dec"/>
    <n v="12"/>
    <n v="0.47"/>
    <n v="7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x v="1016"/>
    <n v="14.940000000000001"/>
    <n v="3"/>
    <n v="0"/>
    <n v="7.0218000000000007"/>
    <x v="2"/>
    <s v="Dec"/>
    <n v="12"/>
    <n v="0.47000000000000003"/>
    <n v="7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n v="0"/>
    <n v="742.63200000000006"/>
    <x v="2"/>
    <s v="Dec"/>
    <n v="12"/>
    <n v="0.44000000000000006"/>
    <n v="7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n v="0"/>
    <n v="78.650800000000004"/>
    <x v="2"/>
    <s v="Dec"/>
    <n v="12"/>
    <n v="0.23000000000000004"/>
    <n v="7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n v="0"/>
    <n v="151.47000000000003"/>
    <x v="2"/>
    <s v="Dec"/>
    <n v="12"/>
    <n v="0.25000000000000006"/>
    <n v="7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n v="0.1"/>
    <n v="41.495999999999967"/>
    <x v="1"/>
    <s v="Apr"/>
    <n v="4"/>
    <n v="0.22222222222222204"/>
    <n v="3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x v="451"/>
    <n v="3812.9700000000003"/>
    <n v="3"/>
    <n v="0"/>
    <n v="1906.4850000000001"/>
    <x v="1"/>
    <s v="Apr"/>
    <n v="4"/>
    <n v="0.5"/>
    <n v="3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n v="0.2"/>
    <n v="9.5786999999999995"/>
    <x v="1"/>
    <s v="Feb"/>
    <n v="2"/>
    <n v="0.36249999999999999"/>
    <n v="7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n v="0"/>
    <n v="187.79699999999997"/>
    <x v="1"/>
    <s v="Feb"/>
    <n v="2"/>
    <n v="0.29999999999999993"/>
    <n v="7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n v="0"/>
    <n v="329.40809999999999"/>
    <x v="0"/>
    <s v="Nov"/>
    <n v="11"/>
    <n v="0.21000000000000002"/>
    <n v="4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n v="0"/>
    <n v="8.3040000000000003"/>
    <x v="0"/>
    <s v="Nov"/>
    <n v="11"/>
    <n v="0.48"/>
    <n v="4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n v="0"/>
    <n v="62.400000000000006"/>
    <x v="0"/>
    <s v="Nov"/>
    <n v="11"/>
    <n v="0.39"/>
    <n v="4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n v="0"/>
    <n v="50.383200000000009"/>
    <x v="3"/>
    <s v="Jul"/>
    <n v="7"/>
    <n v="0.28000000000000008"/>
    <n v="2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n v="0"/>
    <n v="157.12919999999997"/>
    <x v="3"/>
    <s v="Jul"/>
    <n v="7"/>
    <n v="0.17999999999999997"/>
    <n v="2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n v="0"/>
    <n v="6.2208000000000006"/>
    <x v="3"/>
    <s v="Jul"/>
    <n v="7"/>
    <n v="0.48000000000000004"/>
    <n v="2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x v="429"/>
    <n v="88.800000000000011"/>
    <n v="6"/>
    <n v="0"/>
    <n v="44.400000000000006"/>
    <x v="2"/>
    <s v="Dec"/>
    <n v="12"/>
    <n v="0.5"/>
    <n v="5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n v="0.2"/>
    <n v="35.996399999999952"/>
    <x v="2"/>
    <s v="Dec"/>
    <n v="12"/>
    <n v="0.11249999999999984"/>
    <n v="5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n v="0.2"/>
    <n v="14.690199999999997"/>
    <x v="0"/>
    <s v="Mar"/>
    <n v="3"/>
    <n v="8.7499999999999981E-2"/>
    <n v="0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n v="0.2"/>
    <n v="59.435499999999998"/>
    <x v="3"/>
    <s v="Jul"/>
    <n v="7"/>
    <n v="0.36249999999999999"/>
    <n v="3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x v="1491"/>
    <n v="5.2319999999999984"/>
    <n v="4"/>
    <n v="0.8"/>
    <n v="-8.1096000000000004"/>
    <x v="3"/>
    <s v="Jul"/>
    <n v="7"/>
    <n v="-1.5500000000000005"/>
    <n v="3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n v="0"/>
    <n v="467.99220000000003"/>
    <x v="3"/>
    <s v="Dec"/>
    <n v="12"/>
    <n v="0.39"/>
    <n v="4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n v="0"/>
    <n v="2.2155000000000058"/>
    <x v="3"/>
    <s v="Dec"/>
    <n v="12"/>
    <n v="3.0000000000000082E-2"/>
    <n v="4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n v="0"/>
    <n v="6.6846000000000005"/>
    <x v="3"/>
    <s v="Dec"/>
    <n v="12"/>
    <n v="0.26"/>
    <n v="4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n v="0"/>
    <n v="8.121599999999999"/>
    <x v="3"/>
    <s v="Dec"/>
    <n v="12"/>
    <n v="0.46999999999999992"/>
    <n v="4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n v="0.3"/>
    <n v="-52.658199999999965"/>
    <x v="3"/>
    <s v="Dec"/>
    <n v="12"/>
    <n v="-9.9999999999999936E-2"/>
    <n v="4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n v="0"/>
    <n v="5.6644000000000005"/>
    <x v="0"/>
    <s v="Aug"/>
    <n v="8"/>
    <n v="0.49000000000000005"/>
    <n v="7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x v="599"/>
    <n v="209.96999999999997"/>
    <n v="3"/>
    <n v="0"/>
    <n v="58.791600000000003"/>
    <x v="0"/>
    <s v="Aug"/>
    <n v="8"/>
    <n v="0.28000000000000003"/>
    <n v="7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n v="0"/>
    <n v="98.524799999999971"/>
    <x v="0"/>
    <s v="Aug"/>
    <n v="8"/>
    <n v="0.21999999999999995"/>
    <n v="7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n v="0"/>
    <n v="163.18979999999999"/>
    <x v="0"/>
    <s v="Aug"/>
    <n v="8"/>
    <n v="0.33999999999999997"/>
    <n v="7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n v="0"/>
    <n v="2.5055999999999998"/>
    <x v="0"/>
    <s v="Aug"/>
    <n v="8"/>
    <n v="0.28999999999999998"/>
    <n v="7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x v="1651"/>
    <n v="11.68"/>
    <n v="2"/>
    <n v="0"/>
    <n v="4.2047999999999996"/>
    <x v="3"/>
    <s v="Oct"/>
    <n v="10"/>
    <n v="0.36"/>
    <n v="4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x v="1608"/>
    <n v="40.775999999999996"/>
    <n v="3"/>
    <n v="0.2"/>
    <n v="0.50970000000000049"/>
    <x v="2"/>
    <s v="Oct"/>
    <n v="10"/>
    <n v="1.2500000000000013E-2"/>
    <n v="4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x v="338"/>
    <n v="13.698000000000002"/>
    <n v="3"/>
    <n v="0.7"/>
    <n v="-9.5885999999999996"/>
    <x v="2"/>
    <s v="Oct"/>
    <n v="10"/>
    <n v="-0.69999999999999984"/>
    <n v="4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n v="0.2"/>
    <n v="32.924999999999997"/>
    <x v="1"/>
    <s v="Apr"/>
    <n v="4"/>
    <n v="0.375"/>
    <n v="5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n v="0.2"/>
    <n v="15.590399999999995"/>
    <x v="3"/>
    <s v="Oct"/>
    <n v="10"/>
    <n v="0.19999999999999996"/>
    <n v="2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n v="0.2"/>
    <n v="-29.436800000000012"/>
    <x v="3"/>
    <s v="Oct"/>
    <n v="10"/>
    <n v="-0.20000000000000009"/>
    <n v="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x v="1775"/>
    <n v="47.952000000000005"/>
    <n v="3"/>
    <n v="0.2"/>
    <n v="16.183799999999998"/>
    <x v="3"/>
    <s v="Oct"/>
    <n v="10"/>
    <n v="0.33749999999999991"/>
    <n v="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n v="0"/>
    <n v="72.575399999999973"/>
    <x v="2"/>
    <s v="Dec"/>
    <n v="12"/>
    <n v="0.28999999999999992"/>
    <n v="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x v="1608"/>
    <n v="40.775999999999996"/>
    <n v="3"/>
    <n v="0.2"/>
    <n v="0.50970000000000049"/>
    <x v="3"/>
    <s v="Nov"/>
    <n v="11"/>
    <n v="1.2500000000000013E-2"/>
    <n v="5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x v="949"/>
    <n v="29.600000000000005"/>
    <n v="5"/>
    <n v="0.2"/>
    <n v="9.2499999999999964"/>
    <x v="1"/>
    <s v="Jan"/>
    <n v="1"/>
    <n v="0.31249999999999983"/>
    <n v="6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x v="507"/>
    <n v="1.9380000000000002"/>
    <n v="2"/>
    <n v="0.7"/>
    <n v="-1.3565999999999994"/>
    <x v="1"/>
    <s v="Jan"/>
    <n v="1"/>
    <n v="-0.69999999999999962"/>
    <n v="6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n v="0"/>
    <n v="51.18719999999999"/>
    <x v="3"/>
    <s v="Sep"/>
    <n v="9"/>
    <n v="0.3199999999999999"/>
    <n v="5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x v="1488"/>
    <n v="59.519999999999996"/>
    <n v="3"/>
    <n v="0"/>
    <n v="15.475200000000001"/>
    <x v="1"/>
    <s v="Jan"/>
    <n v="1"/>
    <n v="0.26"/>
    <n v="5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n v="0"/>
    <n v="8.2156000000000002"/>
    <x v="1"/>
    <s v="Jan"/>
    <n v="1"/>
    <n v="0.47000000000000003"/>
    <n v="5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x v="1247"/>
    <n v="13.168000000000001"/>
    <n v="2"/>
    <n v="0.2"/>
    <n v="4.6088000000000005"/>
    <x v="1"/>
    <s v="Jan"/>
    <n v="1"/>
    <n v="0.35000000000000003"/>
    <n v="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n v="0"/>
    <n v="12.222"/>
    <x v="3"/>
    <s v="Apr"/>
    <n v="4"/>
    <n v="0.3"/>
    <n v="4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n v="0.3"/>
    <n v="-2.5698000000000292"/>
    <x v="1"/>
    <s v="Sep"/>
    <n v="9"/>
    <n v="-1.4285714285714448E-2"/>
    <n v="4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x v="841"/>
    <n v="286.25600000000003"/>
    <n v="1"/>
    <n v="0.2"/>
    <n v="17.890999999999977"/>
    <x v="0"/>
    <s v="Sep"/>
    <n v="9"/>
    <n v="6.249999999999991E-2"/>
    <n v="4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x v="465"/>
    <n v="24.224000000000004"/>
    <n v="2"/>
    <n v="0.2"/>
    <n v="-4.8448000000000029"/>
    <x v="0"/>
    <s v="Sep"/>
    <n v="9"/>
    <n v="-0.20000000000000009"/>
    <n v="4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n v="0.2"/>
    <n v="-82.884"/>
    <x v="0"/>
    <s v="Sep"/>
    <n v="9"/>
    <n v="-0.25"/>
    <n v="4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n v="0"/>
    <n v="6.3071999999999999"/>
    <x v="1"/>
    <s v="Mar"/>
    <n v="3"/>
    <n v="0.36"/>
    <n v="4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n v="0.2"/>
    <n v="4.2408000000000001"/>
    <x v="0"/>
    <s v="Nov"/>
    <n v="11"/>
    <n v="0.23749999999999999"/>
    <n v="6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x v="1317"/>
    <n v="431.97600000000006"/>
    <n v="3"/>
    <n v="0.2"/>
    <n v="-75.59580000000004"/>
    <x v="0"/>
    <s v="Sep"/>
    <n v="9"/>
    <n v="-0.17500000000000007"/>
    <n v="5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n v="0.2"/>
    <n v="-25.474400000000017"/>
    <x v="3"/>
    <s v="Jun"/>
    <n v="6"/>
    <n v="-8.750000000000005E-2"/>
    <n v="6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x v="81"/>
    <n v="114.84800000000001"/>
    <n v="4"/>
    <n v="0.2"/>
    <n v="35.889999999999986"/>
    <x v="3"/>
    <s v="Sep"/>
    <n v="9"/>
    <n v="0.31249999999999983"/>
    <n v="3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n v="0.2"/>
    <n v="3.7407999999999997"/>
    <x v="3"/>
    <s v="Jun"/>
    <n v="6"/>
    <n v="0.35"/>
    <n v="6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n v="0.2"/>
    <n v="5.5215999999999994"/>
    <x v="0"/>
    <s v="May"/>
    <n v="5"/>
    <n v="0.36249999999999999"/>
    <n v="4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x v="155"/>
    <n v="12.419999999999998"/>
    <n v="3"/>
    <n v="0"/>
    <n v="5.2164000000000001"/>
    <x v="3"/>
    <s v="Sep"/>
    <n v="9"/>
    <n v="0.4200000000000001"/>
    <n v="5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n v="0"/>
    <n v="9.3312000000000008"/>
    <x v="0"/>
    <s v="Aug"/>
    <n v="8"/>
    <n v="0.48000000000000004"/>
    <n v="4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n v="0.2"/>
    <n v="26.387999999999998"/>
    <x v="2"/>
    <s v="May"/>
    <n v="5"/>
    <n v="0.375"/>
    <n v="7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n v="0.2"/>
    <n v="1.4255999999999993"/>
    <x v="3"/>
    <s v="Dec"/>
    <n v="12"/>
    <n v="0.11249999999999995"/>
    <n v="2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x v="826"/>
    <n v="89.949999999999989"/>
    <n v="5"/>
    <n v="0"/>
    <n v="43.175999999999995"/>
    <x v="3"/>
    <s v="Jul"/>
    <n v="7"/>
    <n v="0.48"/>
    <n v="7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n v="0"/>
    <n v="3.0267999999999997"/>
    <x v="2"/>
    <s v="Nov"/>
    <n v="11"/>
    <n v="0.45999999999999996"/>
    <n v="5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n v="0"/>
    <n v="28.496999999999986"/>
    <x v="2"/>
    <s v="Nov"/>
    <n v="11"/>
    <n v="0.29999999999999988"/>
    <n v="5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n v="0.2"/>
    <n v="13.17"/>
    <x v="1"/>
    <s v="Sep"/>
    <n v="9"/>
    <n v="0.375"/>
    <n v="2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n v="0"/>
    <n v="12.441600000000001"/>
    <x v="3"/>
    <s v="Aug"/>
    <n v="8"/>
    <n v="0.48000000000000004"/>
    <n v="7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n v="0"/>
    <n v="3.7412000000000001"/>
    <x v="0"/>
    <s v="Jun"/>
    <n v="6"/>
    <n v="0.47000000000000003"/>
    <n v="5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n v="0"/>
    <n v="153.08189999999999"/>
    <x v="0"/>
    <s v="Jun"/>
    <n v="6"/>
    <n v="0.26999999999999996"/>
    <n v="5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n v="0"/>
    <n v="2.8535999999999988"/>
    <x v="0"/>
    <s v="Jun"/>
    <n v="6"/>
    <n v="0.28999999999999987"/>
    <n v="5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n v="0.2"/>
    <n v="4.7789999999999999"/>
    <x v="1"/>
    <s v="Dec"/>
    <n v="12"/>
    <n v="0.1875"/>
    <n v="4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x v="243"/>
    <n v="7.5600000000000005"/>
    <n v="6"/>
    <n v="0"/>
    <n v="0.3024"/>
    <x v="1"/>
    <s v="May"/>
    <n v="5"/>
    <n v="0.04"/>
    <n v="2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n v="0"/>
    <n v="19.468799999999998"/>
    <x v="1"/>
    <s v="Jun"/>
    <n v="6"/>
    <n v="0.31999999999999995"/>
    <n v="6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n v="0"/>
    <n v="58.505200000000002"/>
    <x v="1"/>
    <s v="Jun"/>
    <n v="6"/>
    <n v="0.13"/>
    <n v="6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n v="0"/>
    <n v="16.608000000000001"/>
    <x v="1"/>
    <s v="Jun"/>
    <n v="6"/>
    <n v="0.48"/>
    <n v="6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n v="0"/>
    <n v="140.39099999999999"/>
    <x v="1"/>
    <s v="Jun"/>
    <n v="6"/>
    <n v="0.3"/>
    <n v="6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n v="0"/>
    <n v="15.849600000000002"/>
    <x v="1"/>
    <s v="Jun"/>
    <n v="6"/>
    <n v="0.48000000000000004"/>
    <n v="6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n v="0.2"/>
    <n v="1.0679999999999996"/>
    <x v="1"/>
    <s v="Nov"/>
    <n v="11"/>
    <n v="6.2499999999999972E-2"/>
    <n v="3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n v="0.2"/>
    <n v="0.33839999999999981"/>
    <x v="1"/>
    <s v="Dec"/>
    <n v="12"/>
    <n v="0.11249999999999993"/>
    <n v="2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n v="0.2"/>
    <n v="93.883999999999986"/>
    <x v="3"/>
    <s v="Nov"/>
    <n v="11"/>
    <n v="0.34999999999999992"/>
    <n v="4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x v="619"/>
    <n v="431.16000000000008"/>
    <n v="5"/>
    <n v="0.2"/>
    <n v="107.78999999999996"/>
    <x v="3"/>
    <s v="Nov"/>
    <n v="11"/>
    <n v="0.24999999999999986"/>
    <n v="4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n v="0"/>
    <n v="12.208000000000002"/>
    <x v="3"/>
    <s v="Nov"/>
    <n v="11"/>
    <n v="0.28000000000000003"/>
    <n v="3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n v="0"/>
    <n v="30.989999999999995"/>
    <x v="3"/>
    <s v="Nov"/>
    <n v="11"/>
    <n v="0.19999999999999998"/>
    <n v="3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x v="927"/>
    <n v="15.552000000000003"/>
    <n v="3"/>
    <n v="0.2"/>
    <n v="5.4432"/>
    <x v="0"/>
    <s v="Oct"/>
    <n v="10"/>
    <n v="0.34999999999999992"/>
    <n v="4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n v="0.2"/>
    <n v="13.717599999999997"/>
    <x v="2"/>
    <s v="Dec"/>
    <n v="12"/>
    <n v="0.32499999999999996"/>
    <n v="5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x v="1139"/>
    <n v="10.368000000000002"/>
    <n v="2"/>
    <n v="0.2"/>
    <n v="3.6288"/>
    <x v="3"/>
    <s v="Dec"/>
    <n v="12"/>
    <n v="0.34999999999999992"/>
    <n v="3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x v="1050"/>
    <n v="2.2239999999999998"/>
    <n v="1"/>
    <n v="0.2"/>
    <n v="0.55599999999999994"/>
    <x v="3"/>
    <s v="Sep"/>
    <n v="9"/>
    <n v="0.25"/>
    <n v="2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n v="0"/>
    <n v="35.024399999999993"/>
    <x v="1"/>
    <s v="Feb"/>
    <n v="2"/>
    <n v="0.46999999999999992"/>
    <n v="4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n v="0"/>
    <n v="5.2559999999999993"/>
    <x v="3"/>
    <s v="Aug"/>
    <n v="8"/>
    <n v="0.3"/>
    <n v="0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n v="0"/>
    <n v="373.77899999999983"/>
    <x v="3"/>
    <s v="Aug"/>
    <n v="8"/>
    <n v="0.20999999999999988"/>
    <n v="0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x v="400"/>
    <n v="219.89999999999998"/>
    <n v="5"/>
    <n v="0"/>
    <n v="59.373000000000005"/>
    <x v="3"/>
    <s v="Aug"/>
    <n v="8"/>
    <n v="0.27000000000000007"/>
    <n v="0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x v="79"/>
    <n v="7.1519999999999992"/>
    <n v="3"/>
    <n v="0.2"/>
    <n v="0.71520000000000028"/>
    <x v="1"/>
    <s v="Aug"/>
    <n v="8"/>
    <n v="0.10000000000000005"/>
    <n v="2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x v="652"/>
    <n v="26.720000000000002"/>
    <n v="5"/>
    <n v="0.2"/>
    <n v="9.3520000000000003"/>
    <x v="3"/>
    <s v="Nov"/>
    <n v="11"/>
    <n v="0.35"/>
    <n v="5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n v="0.2"/>
    <n v="90.976200000000063"/>
    <x v="0"/>
    <s v="Aug"/>
    <n v="8"/>
    <n v="8.750000000000005E-2"/>
    <n v="0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n v="0"/>
    <n v="13.787999999999997"/>
    <x v="0"/>
    <s v="Aug"/>
    <n v="8"/>
    <n v="0.29999999999999993"/>
    <n v="0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x v="692"/>
    <n v="456.58800000000008"/>
    <n v="2"/>
    <n v="0.7"/>
    <n v="-304.39200000000005"/>
    <x v="0"/>
    <s v="Nov"/>
    <n v="11"/>
    <n v="-0.66666666666666663"/>
    <n v="7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x v="1485"/>
    <n v="4499.9850000000006"/>
    <n v="5"/>
    <n v="0.7"/>
    <n v="-6599.978000000001"/>
    <x v="0"/>
    <s v="Nov"/>
    <n v="11"/>
    <n v="-1.4666666666666668"/>
    <n v="7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n v="0.2"/>
    <n v="11.995199999999997"/>
    <x v="0"/>
    <s v="Nov"/>
    <n v="11"/>
    <n v="0.19999999999999996"/>
    <n v="7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n v="0"/>
    <n v="2.8763999999999994"/>
    <x v="0"/>
    <s v="Apr"/>
    <n v="4"/>
    <n v="0.46999999999999992"/>
    <n v="2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n v="0"/>
    <n v="2.9646000000000008"/>
    <x v="2"/>
    <s v="Dec"/>
    <n v="12"/>
    <n v="0.27000000000000007"/>
    <n v="4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n v="0"/>
    <n v="3.6156000000000001"/>
    <x v="2"/>
    <s v="Dec"/>
    <n v="12"/>
    <n v="0.46"/>
    <n v="4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x v="457"/>
    <n v="51.449999999999996"/>
    <n v="3"/>
    <n v="0"/>
    <n v="13.891499999999999"/>
    <x v="2"/>
    <s v="Dec"/>
    <n v="12"/>
    <n v="0.27"/>
    <n v="4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n v="0.2"/>
    <n v="13.896000000000001"/>
    <x v="2"/>
    <s v="Dec"/>
    <n v="12"/>
    <n v="0.37500000000000006"/>
    <n v="4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x v="474"/>
    <n v="203.92"/>
    <n v="4"/>
    <n v="0"/>
    <n v="55.058400000000006"/>
    <x v="0"/>
    <s v="Apr"/>
    <n v="4"/>
    <n v="0.27000000000000007"/>
    <n v="4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x v="1165"/>
    <n v="29.56"/>
    <n v="4"/>
    <n v="0"/>
    <n v="7.9812000000000012"/>
    <x v="0"/>
    <s v="Apr"/>
    <n v="4"/>
    <n v="0.27000000000000007"/>
    <n v="4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x v="276"/>
    <n v="8.5679999999999978"/>
    <n v="3"/>
    <n v="0.8"/>
    <n v="-14.5656"/>
    <x v="1"/>
    <s v="Mar"/>
    <n v="3"/>
    <n v="-1.7000000000000004"/>
    <n v="4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x v="86"/>
    <n v="45.248000000000005"/>
    <n v="2"/>
    <n v="0.2"/>
    <n v="3.9591999999999992"/>
    <x v="0"/>
    <s v="Nov"/>
    <n v="11"/>
    <n v="8.7499999999999967E-2"/>
    <n v="2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x v="277"/>
    <n v="876.30000000000007"/>
    <n v="10"/>
    <n v="0.4"/>
    <n v="-292.10000000000014"/>
    <x v="0"/>
    <s v="Nov"/>
    <n v="11"/>
    <n v="-0.33333333333333348"/>
    <n v="2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n v="0.2"/>
    <n v="-34.758000000000017"/>
    <x v="0"/>
    <s v="Nov"/>
    <n v="11"/>
    <n v="-0.18750000000000008"/>
    <n v="2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n v="0"/>
    <n v="11.778199999999998"/>
    <x v="2"/>
    <s v="Nov"/>
    <n v="11"/>
    <n v="0.47"/>
    <n v="7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x v="1774"/>
    <n v="2.8899999999999992"/>
    <n v="1"/>
    <n v="0.8"/>
    <n v="-4.7685000000000013"/>
    <x v="0"/>
    <s v="May"/>
    <n v="5"/>
    <n v="-1.6500000000000008"/>
    <n v="3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x v="1307"/>
    <n v="7.8960000000000008"/>
    <n v="3"/>
    <n v="0.2"/>
    <n v="2.4674999999999994"/>
    <x v="0"/>
    <s v="May"/>
    <n v="5"/>
    <n v="0.31249999999999989"/>
    <n v="3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n v="0.6"/>
    <n v="-10.173599999999997"/>
    <x v="0"/>
    <s v="May"/>
    <n v="5"/>
    <n v="-0.44999999999999984"/>
    <n v="3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n v="0.2"/>
    <n v="9.5399999999999974"/>
    <x v="0"/>
    <s v="May"/>
    <n v="5"/>
    <n v="0.31249999999999994"/>
    <n v="3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x v="636"/>
    <n v="4.8420000000000005"/>
    <n v="3"/>
    <n v="0.7"/>
    <n v="-3.3893999999999984"/>
    <x v="3"/>
    <s v="Sep"/>
    <n v="9"/>
    <n v="-0.69999999999999962"/>
    <n v="0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x v="749"/>
    <n v="1.7999999999999996"/>
    <n v="5"/>
    <n v="0.8"/>
    <n v="-2.8800000000000008"/>
    <x v="0"/>
    <s v="Dec"/>
    <n v="12"/>
    <n v="-1.6000000000000008"/>
    <n v="5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n v="0.2"/>
    <n v="-1.4994000000000067"/>
    <x v="3"/>
    <s v="Oct"/>
    <n v="10"/>
    <n v="-3.7500000000000165E-2"/>
    <n v="3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x v="329"/>
    <n v="32.400000000000006"/>
    <n v="5"/>
    <n v="0"/>
    <n v="15.876000000000001"/>
    <x v="1"/>
    <s v="Dec"/>
    <n v="12"/>
    <n v="0.48999999999999994"/>
    <n v="3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n v="0"/>
    <n v="48.94"/>
    <x v="1"/>
    <s v="Dec"/>
    <n v="12"/>
    <n v="0.5"/>
    <n v="3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n v="0.2"/>
    <n v="30.716800000000006"/>
    <x v="1"/>
    <s v="Jul"/>
    <n v="7"/>
    <n v="0.10000000000000002"/>
    <n v="6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n v="0"/>
    <n v="13.181000000000001"/>
    <x v="1"/>
    <s v="Oct"/>
    <n v="10"/>
    <n v="0.49000000000000005"/>
    <n v="4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n v="0"/>
    <n v="22.094699999999996"/>
    <x v="3"/>
    <s v="Mar"/>
    <n v="3"/>
    <n v="0.46999999999999992"/>
    <n v="3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n v="0"/>
    <n v="136.29709999999994"/>
    <x v="3"/>
    <s v="Mar"/>
    <n v="3"/>
    <n v="0.28999999999999987"/>
    <n v="3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x v="390"/>
    <n v="207.84600000000003"/>
    <n v="3"/>
    <n v="0.1"/>
    <n v="2.3093999999999895"/>
    <x v="3"/>
    <s v="Mar"/>
    <n v="3"/>
    <n v="1.1111111111111059E-2"/>
    <n v="3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n v="0.2"/>
    <n v="-77.126699999999971"/>
    <x v="3"/>
    <s v="Jun"/>
    <n v="6"/>
    <n v="-0.23749999999999988"/>
    <n v="5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n v="0"/>
    <n v="14.572799999999997"/>
    <x v="2"/>
    <s v="Mar"/>
    <n v="3"/>
    <n v="0.36"/>
    <n v="5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n v="0.2"/>
    <n v="4.1999999999999993"/>
    <x v="1"/>
    <s v="Sep"/>
    <n v="9"/>
    <n v="0.34999999999999992"/>
    <n v="4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x v="898"/>
    <n v="720.06400000000008"/>
    <n v="4"/>
    <n v="0.2"/>
    <n v="-63.005600000000015"/>
    <x v="1"/>
    <s v="Sep"/>
    <n v="9"/>
    <n v="-8.7500000000000008E-2"/>
    <n v="4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x v="960"/>
    <n v="25.424000000000003"/>
    <n v="1"/>
    <n v="0.2"/>
    <n v="-4.7670000000000021"/>
    <x v="1"/>
    <s v="Sep"/>
    <n v="9"/>
    <n v="-0.18750000000000006"/>
    <n v="4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x v="1029"/>
    <n v="2.8160000000000003"/>
    <n v="2"/>
    <n v="0.2"/>
    <n v="0.31679999999999986"/>
    <x v="1"/>
    <s v="Sep"/>
    <n v="9"/>
    <n v="0.11249999999999993"/>
    <n v="4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n v="0.7"/>
    <n v="-2.5631999999999993"/>
    <x v="1"/>
    <s v="Sep"/>
    <n v="9"/>
    <n v="-0.79999999999999971"/>
    <n v="4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x v="900"/>
    <n v="30.828000000000007"/>
    <n v="7"/>
    <n v="0.7"/>
    <n v="-24.662400000000005"/>
    <x v="0"/>
    <s v="Jan"/>
    <n v="1"/>
    <n v="-0.8"/>
    <n v="5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n v="0.2"/>
    <n v="5.9519999999999946"/>
    <x v="0"/>
    <s v="Jan"/>
    <n v="1"/>
    <n v="0.12499999999999989"/>
    <n v="5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x v="1777"/>
    <n v="108.78399999999999"/>
    <n v="2"/>
    <n v="0.2"/>
    <n v="10.878399999999999"/>
    <x v="0"/>
    <s v="Jan"/>
    <n v="1"/>
    <n v="0.1"/>
    <n v="5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n v="0"/>
    <n v="2.1464999999999996"/>
    <x v="0"/>
    <s v="Feb"/>
    <n v="2"/>
    <n v="0.44999999999999996"/>
    <n v="1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n v="0"/>
    <n v="2.0747999999999998"/>
    <x v="0"/>
    <s v="Feb"/>
    <n v="2"/>
    <n v="0.25999999999999995"/>
    <n v="1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n v="0.3"/>
    <n v="-47.179800000000029"/>
    <x v="0"/>
    <s v="Feb"/>
    <n v="2"/>
    <n v="-8.5714285714285757E-2"/>
    <n v="1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n v="0"/>
    <n v="4.6464000000000008"/>
    <x v="0"/>
    <s v="Feb"/>
    <n v="2"/>
    <n v="0.44000000000000006"/>
    <n v="1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n v="0.15"/>
    <n v="140.95680000000004"/>
    <x v="3"/>
    <s v="Jun"/>
    <n v="6"/>
    <n v="9.4117647058823556E-2"/>
    <n v="2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n v="0.2"/>
    <n v="-3.5040000000000022"/>
    <x v="3"/>
    <s v="Jun"/>
    <n v="6"/>
    <n v="-0.20000000000000012"/>
    <n v="2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n v="0"/>
    <n v="29.437200000000001"/>
    <x v="0"/>
    <s v="Oct"/>
    <n v="10"/>
    <n v="0.26"/>
    <n v="5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n v="0"/>
    <n v="17.581200000000003"/>
    <x v="0"/>
    <s v="Oct"/>
    <n v="10"/>
    <n v="0.49000000000000005"/>
    <n v="5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x v="1615"/>
    <n v="4535.9760000000006"/>
    <n v="3"/>
    <n v="0.2"/>
    <n v="1644.2912999999999"/>
    <x v="0"/>
    <s v="Oct"/>
    <n v="10"/>
    <n v="0.36249999999999993"/>
    <n v="5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n v="0"/>
    <n v="5.6831999999999994"/>
    <x v="3"/>
    <s v="Jan"/>
    <n v="1"/>
    <n v="0.47999999999999993"/>
    <n v="4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n v="0"/>
    <n v="160.03979999999999"/>
    <x v="3"/>
    <s v="Dec"/>
    <n v="12"/>
    <n v="0.26999999999999996"/>
    <n v="2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x v="1519"/>
    <n v="111.67200000000001"/>
    <n v="9"/>
    <n v="0.2"/>
    <n v="6.9794999999999909"/>
    <x v="0"/>
    <s v="Oct"/>
    <n v="10"/>
    <n v="6.249999999999991E-2"/>
    <n v="3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n v="0"/>
    <n v="2.5055999999999998"/>
    <x v="2"/>
    <s v="Aug"/>
    <n v="8"/>
    <n v="0.28999999999999998"/>
    <n v="6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n v="0"/>
    <n v="52.489499999999992"/>
    <x v="2"/>
    <s v="Aug"/>
    <n v="8"/>
    <n v="0.35"/>
    <n v="6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n v="0.2"/>
    <n v="17.466000000000008"/>
    <x v="2"/>
    <s v="May"/>
    <n v="5"/>
    <n v="7.5000000000000039E-2"/>
    <n v="7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n v="0.1"/>
    <n v="15.147000000000004"/>
    <x v="1"/>
    <s v="Feb"/>
    <n v="2"/>
    <n v="0.16666666666666671"/>
    <n v="4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x v="558"/>
    <n v="508.76800000000003"/>
    <n v="4"/>
    <n v="0.2"/>
    <n v="38.157600000000002"/>
    <x v="3"/>
    <s v="Oct"/>
    <n v="10"/>
    <n v="7.4999999999999997E-2"/>
    <n v="5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n v="0.2"/>
    <n v="3.2213999999999996"/>
    <x v="3"/>
    <s v="Oct"/>
    <n v="10"/>
    <n v="0.32499999999999996"/>
    <n v="5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x v="1377"/>
    <n v="63.936000000000007"/>
    <n v="3"/>
    <n v="0.2"/>
    <n v="6.3935999999999957"/>
    <x v="1"/>
    <s v="Apr"/>
    <n v="4"/>
    <n v="9.9999999999999922E-2"/>
    <n v="5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x v="398"/>
    <n v="59.519999999999996"/>
    <n v="3"/>
    <n v="0"/>
    <n v="15.475200000000001"/>
    <x v="1"/>
    <s v="Apr"/>
    <n v="4"/>
    <n v="0.26"/>
    <n v="5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x v="1754"/>
    <n v="311.97600000000006"/>
    <n v="3"/>
    <n v="0.2"/>
    <n v="38.996999999999986"/>
    <x v="1"/>
    <s v="Apr"/>
    <n v="4"/>
    <n v="0.12499999999999993"/>
    <n v="5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x v="301"/>
    <n v="50.352000000000004"/>
    <n v="3"/>
    <n v="0.2"/>
    <n v="17.623199999999997"/>
    <x v="1"/>
    <s v="Apr"/>
    <n v="4"/>
    <n v="0.34999999999999992"/>
    <n v="5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x v="180"/>
    <n v="19.136000000000003"/>
    <n v="2"/>
    <n v="0.2"/>
    <n v="1.9136000000000006"/>
    <x v="0"/>
    <s v="May"/>
    <n v="5"/>
    <n v="0.10000000000000002"/>
    <n v="4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x v="346"/>
    <n v="13.120000000000001"/>
    <n v="5"/>
    <n v="0.2"/>
    <n v="2.1319999999999988"/>
    <x v="1"/>
    <s v="Jan"/>
    <n v="1"/>
    <n v="0.16249999999999989"/>
    <n v="4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x v="992"/>
    <n v="241.56799999999998"/>
    <n v="2"/>
    <n v="0.2"/>
    <n v="-15.098000000000013"/>
    <x v="1"/>
    <s v="Apr"/>
    <n v="4"/>
    <n v="-6.2500000000000056E-2"/>
    <n v="4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n v="0.2"/>
    <n v="41.993000000000009"/>
    <x v="1"/>
    <s v="Apr"/>
    <n v="4"/>
    <n v="8.7500000000000022E-2"/>
    <n v="4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n v="0.2"/>
    <n v="-11.51760000000003"/>
    <x v="1"/>
    <s v="Sep"/>
    <n v="9"/>
    <n v="-3.7500000000000096E-2"/>
    <n v="5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n v="0"/>
    <n v="5.7959999999999994"/>
    <x v="1"/>
    <s v="Sep"/>
    <n v="9"/>
    <n v="0.45999999999999996"/>
    <n v="5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n v="0"/>
    <n v="57.592799999999997"/>
    <x v="1"/>
    <s v="Sep"/>
    <n v="9"/>
    <n v="0.36"/>
    <n v="5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n v="0"/>
    <n v="2.8763999999999994"/>
    <x v="2"/>
    <s v="Mar"/>
    <n v="3"/>
    <n v="0.46999999999999992"/>
    <n v="5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n v="0"/>
    <n v="106.62480000000005"/>
    <x v="2"/>
    <s v="Mar"/>
    <n v="3"/>
    <n v="9.0000000000000038E-2"/>
    <n v="5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n v="0"/>
    <n v="13.787999999999997"/>
    <x v="0"/>
    <s v="Jul"/>
    <n v="7"/>
    <n v="0.29999999999999993"/>
    <n v="5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x v="612"/>
    <n v="58.050000000000004"/>
    <n v="3"/>
    <n v="0"/>
    <n v="26.702999999999999"/>
    <x v="2"/>
    <s v="Apr"/>
    <n v="4"/>
    <n v="0.45999999999999996"/>
    <n v="4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n v="0"/>
    <n v="34.214400000000005"/>
    <x v="2"/>
    <s v="Apr"/>
    <n v="4"/>
    <n v="0.48000000000000004"/>
    <n v="4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n v="0.3"/>
    <n v="-21.3264"/>
    <x v="3"/>
    <s v="Jul"/>
    <n v="7"/>
    <n v="-0.17142857142857143"/>
    <n v="4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n v="0"/>
    <n v="69.704999999999998"/>
    <x v="1"/>
    <s v="Sep"/>
    <n v="9"/>
    <n v="0.44999999999999996"/>
    <n v="5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n v="0"/>
    <n v="561.56399999999996"/>
    <x v="1"/>
    <s v="Sep"/>
    <n v="9"/>
    <n v="0.3"/>
    <n v="5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n v="0.6"/>
    <n v="-6.8815999999999953"/>
    <x v="0"/>
    <s v="Feb"/>
    <n v="2"/>
    <n v="-0.42499999999999971"/>
    <n v="4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n v="0.2"/>
    <n v="-3.787200000000003"/>
    <x v="0"/>
    <s v="May"/>
    <n v="5"/>
    <n v="-0.20000000000000015"/>
    <n v="4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n v="0.2"/>
    <n v="-3.1680000000000001"/>
    <x v="0"/>
    <s v="May"/>
    <n v="5"/>
    <n v="-0.25"/>
    <n v="4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n v="0.2"/>
    <n v="1.764"/>
    <x v="0"/>
    <s v="May"/>
    <n v="5"/>
    <n v="0.35"/>
    <n v="4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n v="0.2"/>
    <n v="2.9568000000000003"/>
    <x v="2"/>
    <s v="Dec"/>
    <n v="12"/>
    <n v="0.35000000000000003"/>
    <n v="6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x v="543"/>
    <n v="20.387999999999995"/>
    <n v="2"/>
    <n v="0.8"/>
    <n v="-53.008800000000008"/>
    <x v="2"/>
    <s v="Dec"/>
    <n v="12"/>
    <n v="-2.600000000000001"/>
    <n v="6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n v="0"/>
    <n v="4.8804000000000007"/>
    <x v="1"/>
    <s v="Dec"/>
    <n v="12"/>
    <n v="0.49000000000000005"/>
    <n v="4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n v="0"/>
    <n v="89.779200000000003"/>
    <x v="3"/>
    <s v="Dec"/>
    <n v="12"/>
    <n v="0.28000000000000003"/>
    <n v="5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n v="0"/>
    <n v="23.4"/>
    <x v="3"/>
    <s v="Dec"/>
    <n v="12"/>
    <n v="0.44999999999999996"/>
    <n v="5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x v="1386"/>
    <n v="25.584000000000003"/>
    <n v="2"/>
    <n v="0.2"/>
    <n v="8.9543999999999997"/>
    <x v="2"/>
    <s v="May"/>
    <n v="5"/>
    <n v="0.34999999999999992"/>
    <n v="2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n v="0"/>
    <n v="134.55999999999995"/>
    <x v="2"/>
    <s v="May"/>
    <n v="5"/>
    <n v="0.28999999999999987"/>
    <n v="2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x v="1140"/>
    <n v="235.95000000000002"/>
    <n v="3"/>
    <n v="0"/>
    <n v="77.863499999999988"/>
    <x v="2"/>
    <s v="May"/>
    <n v="5"/>
    <n v="0.3299999999999999"/>
    <n v="2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n v="0"/>
    <n v="17.981999999999999"/>
    <x v="2"/>
    <s v="May"/>
    <n v="5"/>
    <n v="0.44999999999999996"/>
    <n v="2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x v="1077"/>
    <n v="18.528000000000002"/>
    <n v="4"/>
    <n v="0.7"/>
    <n v="-12.352"/>
    <x v="3"/>
    <s v="Mar"/>
    <n v="3"/>
    <n v="-0.66666666666666663"/>
    <n v="4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n v="0"/>
    <n v="3.400999999999998"/>
    <x v="1"/>
    <s v="Oct"/>
    <n v="10"/>
    <n v="0.18999999999999989"/>
    <n v="5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n v="0"/>
    <n v="0"/>
    <x v="1"/>
    <s v="Oct"/>
    <n v="10"/>
    <n v="0"/>
    <n v="5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n v="0.2"/>
    <n v="-64.774800000000013"/>
    <x v="1"/>
    <s v="Jul"/>
    <n v="7"/>
    <n v="-0.23750000000000004"/>
    <n v="5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x v="1816"/>
    <n v="18.496000000000002"/>
    <n v="4"/>
    <n v="0.2"/>
    <n v="6.7048000000000005"/>
    <x v="1"/>
    <s v="Jul"/>
    <n v="7"/>
    <n v="0.36249999999999999"/>
    <n v="5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n v="0.2"/>
    <n v="49.715999999999966"/>
    <x v="1"/>
    <s v="Jul"/>
    <n v="7"/>
    <n v="0.11249999999999992"/>
    <n v="5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x v="1532"/>
    <n v="127.76400000000002"/>
    <n v="6"/>
    <n v="0.7"/>
    <n v="-191.64599999999996"/>
    <x v="1"/>
    <s v="Jul"/>
    <n v="7"/>
    <n v="-1.4999999999999993"/>
    <n v="5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n v="0"/>
    <n v="79.891199999999998"/>
    <x v="2"/>
    <s v="Nov"/>
    <n v="11"/>
    <n v="0.48"/>
    <n v="5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n v="0"/>
    <n v="6.1547999999999998"/>
    <x v="0"/>
    <s v="May"/>
    <n v="5"/>
    <n v="0.45999999999999996"/>
    <n v="6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n v="0.2"/>
    <n v="-2.6999999999999993"/>
    <x v="3"/>
    <s v="Jul"/>
    <n v="7"/>
    <n v="-0.11249999999999998"/>
    <n v="6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n v="0.2"/>
    <n v="8.8623999999999992"/>
    <x v="3"/>
    <s v="Sep"/>
    <n v="9"/>
    <n v="0.36249999999999993"/>
    <n v="4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n v="0"/>
    <n v="2.9567999999999999"/>
    <x v="0"/>
    <s v="Oct"/>
    <n v="10"/>
    <n v="0.48"/>
    <n v="4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x v="120"/>
    <n v="915.13600000000008"/>
    <n v="4"/>
    <n v="0.2"/>
    <n v="102.95279999999988"/>
    <x v="0"/>
    <s v="Oct"/>
    <n v="10"/>
    <n v="0.11249999999999986"/>
    <n v="4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n v="0"/>
    <n v="3.8519999999999994"/>
    <x v="0"/>
    <s v="Oct"/>
    <n v="10"/>
    <n v="0.4499999999999999"/>
    <n v="4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n v="0"/>
    <n v="45.975399999999993"/>
    <x v="0"/>
    <s v="Oct"/>
    <n v="10"/>
    <n v="0.47"/>
    <n v="4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x v="329"/>
    <n v="31.104000000000006"/>
    <n v="6"/>
    <n v="0.2"/>
    <n v="11.2752"/>
    <x v="3"/>
    <s v="Sep"/>
    <n v="9"/>
    <n v="0.36249999999999993"/>
    <n v="6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x v="1793"/>
    <n v="11.176000000000002"/>
    <n v="1"/>
    <n v="0.2"/>
    <n v="0.8382000000000005"/>
    <x v="3"/>
    <s v="Sep"/>
    <n v="9"/>
    <n v="7.5000000000000025E-2"/>
    <n v="6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n v="0.2"/>
    <n v="1.764"/>
    <x v="1"/>
    <s v="Mar"/>
    <n v="3"/>
    <n v="0.35"/>
    <n v="6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x v="1804"/>
    <n v="242.17600000000004"/>
    <n v="4"/>
    <n v="0.6"/>
    <n v="-302.72000000000003"/>
    <x v="0"/>
    <s v="Nov"/>
    <n v="11"/>
    <n v="-1.2499999999999998"/>
    <n v="5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n v="0.4"/>
    <n v="-118.01160000000002"/>
    <x v="0"/>
    <s v="Jun"/>
    <n v="6"/>
    <n v="-0.35000000000000003"/>
    <n v="7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x v="449"/>
    <n v="13.343999999999998"/>
    <n v="6"/>
    <n v="0.2"/>
    <n v="1.0007999999999999"/>
    <x v="3"/>
    <s v="Dec"/>
    <n v="12"/>
    <n v="7.5000000000000011E-2"/>
    <n v="3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76.75200000000001"/>
    <n v="6"/>
    <n v="0.2"/>
    <n v="10.553399999999993"/>
    <x v="3"/>
    <s v="Dec"/>
    <n v="12"/>
    <n v="0.1374999999999999"/>
    <n v="3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102.33600000000001"/>
    <n v="8"/>
    <n v="0.2"/>
    <n v="14.07119999999999"/>
    <x v="3"/>
    <s v="Dec"/>
    <n v="12"/>
    <n v="0.1374999999999999"/>
    <n v="3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n v="0.2"/>
    <n v="3.7409999999999997"/>
    <x v="3"/>
    <s v="Dec"/>
    <n v="12"/>
    <n v="0.36249999999999993"/>
    <n v="3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n v="0.2"/>
    <n v="5.9149999999999938"/>
    <x v="3"/>
    <s v="Dec"/>
    <n v="12"/>
    <n v="0.12499999999999988"/>
    <n v="3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n v="0.2"/>
    <n v="7.0128000000000013"/>
    <x v="3"/>
    <s v="Dec"/>
    <n v="12"/>
    <n v="0.30000000000000004"/>
    <n v="3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n v="0.2"/>
    <n v="3.3439999999999994"/>
    <x v="3"/>
    <s v="Dec"/>
    <n v="12"/>
    <n v="0.19999999999999998"/>
    <n v="3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n v="0.2"/>
    <n v="4.6552000000000007"/>
    <x v="3"/>
    <s v="Dec"/>
    <n v="12"/>
    <n v="0.28750000000000003"/>
    <n v="3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x v="711"/>
    <n v="32.400000000000006"/>
    <n v="5"/>
    <n v="0"/>
    <n v="15.552000000000001"/>
    <x v="0"/>
    <s v="Aug"/>
    <n v="8"/>
    <n v="0.48"/>
    <n v="6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n v="0"/>
    <n v="5.3703000000000003"/>
    <x v="0"/>
    <s v="Dec"/>
    <n v="12"/>
    <n v="0.27"/>
    <n v="4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n v="0"/>
    <n v="171.99140000000003"/>
    <x v="0"/>
    <s v="Dec"/>
    <n v="12"/>
    <n v="0.43000000000000005"/>
    <n v="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x v="568"/>
    <n v="343.84999999999997"/>
    <n v="5"/>
    <n v="0"/>
    <n v="137.54000000000002"/>
    <x v="0"/>
    <s v="Dec"/>
    <n v="12"/>
    <n v="0.40000000000000008"/>
    <n v="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n v="0"/>
    <n v="49.970399999999991"/>
    <x v="0"/>
    <s v="Dec"/>
    <n v="12"/>
    <n v="0.46999999999999992"/>
    <n v="4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x v="326"/>
    <n v="13.919999999999998"/>
    <n v="3"/>
    <n v="0.2"/>
    <n v="4.3500000000000005"/>
    <x v="3"/>
    <s v="Jul"/>
    <n v="7"/>
    <n v="0.31250000000000006"/>
    <n v="7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n v="0"/>
    <n v="40.376000000000005"/>
    <x v="3"/>
    <s v="Jun"/>
    <n v="6"/>
    <n v="0.49000000000000005"/>
    <n v="4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n v="0"/>
    <n v="3.0575999999999999"/>
    <x v="3"/>
    <s v="Jun"/>
    <n v="6"/>
    <n v="0.48999999999999994"/>
    <n v="4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n v="0"/>
    <n v="219.44159999999999"/>
    <x v="3"/>
    <s v="Jun"/>
    <n v="6"/>
    <n v="0.49"/>
    <n v="4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n v="0.2"/>
    <n v="30.605399999999946"/>
    <x v="3"/>
    <s v="Aug"/>
    <n v="8"/>
    <n v="0.11249999999999979"/>
    <n v="5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x v="1162"/>
    <n v="1614.5820000000003"/>
    <n v="6"/>
    <n v="0.7"/>
    <n v="-1237.8461999999995"/>
    <x v="3"/>
    <s v="Aug"/>
    <n v="8"/>
    <n v="-0.76666666666666616"/>
    <n v="5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x v="128"/>
    <n v="24.320000000000004"/>
    <n v="5"/>
    <n v="0.2"/>
    <n v="9.1199999999999974"/>
    <x v="3"/>
    <s v="Aug"/>
    <n v="8"/>
    <n v="0.37499999999999983"/>
    <n v="5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n v="0.2"/>
    <n v="0.47520000000000018"/>
    <x v="3"/>
    <s v="Aug"/>
    <n v="8"/>
    <n v="0.3000000000000001"/>
    <n v="5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x v="885"/>
    <n v="31.983999999999998"/>
    <n v="1"/>
    <n v="0.2"/>
    <n v="0"/>
    <x v="3"/>
    <s v="Aug"/>
    <n v="8"/>
    <n v="0"/>
    <n v="5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n v="0.2"/>
    <n v="4.7969999999999988"/>
    <x v="3"/>
    <s v="Aug"/>
    <n v="8"/>
    <n v="0.3249999999999999"/>
    <n v="5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x v="1792"/>
    <n v="423.64799999999997"/>
    <n v="2"/>
    <n v="0.2"/>
    <n v="47.660399999999967"/>
    <x v="3"/>
    <s v="Aug"/>
    <n v="8"/>
    <n v="0.11249999999999993"/>
    <n v="5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n v="0.2"/>
    <n v="26.823999999999995"/>
    <x v="1"/>
    <s v="Nov"/>
    <n v="11"/>
    <n v="0.34999999999999992"/>
    <n v="6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n v="0.2"/>
    <n v="1.6739999999999999"/>
    <x v="1"/>
    <s v="Oct"/>
    <n v="10"/>
    <n v="0.37499999999999994"/>
    <n v="7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x v="914"/>
    <n v="3.9599999999999991"/>
    <n v="10"/>
    <n v="0.8"/>
    <n v="-6.93"/>
    <x v="1"/>
    <s v="Oct"/>
    <n v="10"/>
    <n v="-1.7500000000000004"/>
    <n v="7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n v="0"/>
    <n v="178.90999999999997"/>
    <x v="0"/>
    <s v="Jul"/>
    <n v="7"/>
    <n v="0.24999999999999997"/>
    <n v="3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n v="0.2"/>
    <n v="6.717599999999976"/>
    <x v="0"/>
    <s v="Dec"/>
    <n v="12"/>
    <n v="2.4999999999999911E-2"/>
    <n v="4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n v="0"/>
    <n v="5.9184000000000019"/>
    <x v="0"/>
    <s v="Dec"/>
    <n v="12"/>
    <n v="0.27000000000000007"/>
    <n v="4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n v="0"/>
    <n v="7.3079999999999998"/>
    <x v="0"/>
    <s v="Dec"/>
    <n v="12"/>
    <n v="0.15"/>
    <n v="4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n v="0.15"/>
    <n v="-12.097999999999999"/>
    <x v="0"/>
    <s v="Dec"/>
    <n v="12"/>
    <n v="-5.8823529411764705E-2"/>
    <n v="4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n v="0.6"/>
    <n v="-31.861200000000004"/>
    <x v="0"/>
    <s v="Apr"/>
    <n v="4"/>
    <n v="-1.05"/>
    <n v="2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x v="1212"/>
    <n v="25.695999999999998"/>
    <n v="2"/>
    <n v="0.2"/>
    <n v="1.9271999999999991"/>
    <x v="3"/>
    <s v="Aug"/>
    <n v="8"/>
    <n v="7.4999999999999969E-2"/>
    <n v="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n v="0"/>
    <n v="1668.2049999999999"/>
    <x v="3"/>
    <s v="Jun"/>
    <n v="6"/>
    <n v="0.49"/>
    <n v="4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n v="0"/>
    <n v="8.1071999999999917"/>
    <x v="3"/>
    <s v="Jun"/>
    <n v="6"/>
    <n v="7.9999999999999918E-2"/>
    <n v="4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x v="809"/>
    <n v="344.37199999999996"/>
    <n v="4"/>
    <n v="0.3"/>
    <n v="-93.472400000000022"/>
    <x v="1"/>
    <s v="Nov"/>
    <n v="11"/>
    <n v="-0.27142857142857152"/>
    <n v="4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n v="0.2"/>
    <n v="3.7979999999999947"/>
    <x v="3"/>
    <s v="Sep"/>
    <n v="9"/>
    <n v="0.12499999999999982"/>
    <n v="4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n v="0.2"/>
    <n v="7.4255999999999993"/>
    <x v="1"/>
    <s v="Jul"/>
    <n v="7"/>
    <n v="0.32500000000000001"/>
    <n v="4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n v="0"/>
    <n v="10.813600000000001"/>
    <x v="3"/>
    <s v="Sep"/>
    <n v="9"/>
    <n v="0.28000000000000003"/>
    <n v="6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n v="0"/>
    <n v="10.796399999999998"/>
    <x v="3"/>
    <s v="Sep"/>
    <n v="9"/>
    <n v="0.18"/>
    <n v="6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n v="0"/>
    <n v="81.920999999999992"/>
    <x v="3"/>
    <s v="Mar"/>
    <n v="3"/>
    <n v="0.46999999999999992"/>
    <n v="4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x v="1472"/>
    <n v="383.96000000000004"/>
    <n v="5"/>
    <n v="0.2"/>
    <n v="38.396000000000015"/>
    <x v="3"/>
    <s v="Sep"/>
    <n v="9"/>
    <n v="0.10000000000000003"/>
    <n v="5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x v="154"/>
    <n v="15.570000000000004"/>
    <n v="3"/>
    <n v="0.7"/>
    <n v="-11.417999999999999"/>
    <x v="3"/>
    <s v="Sep"/>
    <n v="9"/>
    <n v="-0.73333333333333306"/>
    <n v="5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x v="78"/>
    <n v="22.32"/>
    <n v="4"/>
    <n v="0"/>
    <n v="10.7136"/>
    <x v="0"/>
    <s v="Aug"/>
    <n v="8"/>
    <n v="0.48"/>
    <n v="3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x v="429"/>
    <n v="103.60000000000001"/>
    <n v="7"/>
    <n v="0"/>
    <n v="51.800000000000004"/>
    <x v="0"/>
    <s v="Aug"/>
    <n v="8"/>
    <n v="0.5"/>
    <n v="3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x v="1418"/>
    <n v="2.9699999999999998"/>
    <n v="3"/>
    <n v="0"/>
    <n v="1.3365"/>
    <x v="3"/>
    <s v="Nov"/>
    <n v="11"/>
    <n v="0.45000000000000007"/>
    <n v="4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n v="0"/>
    <n v="170.99699999999996"/>
    <x v="3"/>
    <s v="Nov"/>
    <n v="11"/>
    <n v="0.29999999999999993"/>
    <n v="4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n v="0"/>
    <n v="9.1745999999999981"/>
    <x v="3"/>
    <s v="Nov"/>
    <n v="11"/>
    <n v="0.17999999999999997"/>
    <n v="4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n v="0.3"/>
    <n v="-4.2588000000000363"/>
    <x v="3"/>
    <s v="Jul"/>
    <n v="7"/>
    <n v="-1.4285714285714408E-2"/>
    <n v="2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x v="1030"/>
    <n v="59.519999999999996"/>
    <n v="3"/>
    <n v="0"/>
    <n v="17.855999999999995"/>
    <x v="0"/>
    <s v="Mar"/>
    <n v="3"/>
    <n v="0.29999999999999993"/>
    <n v="2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x v="371"/>
    <n v="230.28000000000003"/>
    <n v="3"/>
    <n v="0.2"/>
    <n v="23.027999999999992"/>
    <x v="0"/>
    <s v="Jul"/>
    <n v="7"/>
    <n v="9.999999999999995E-2"/>
    <n v="5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n v="0.2"/>
    <n v="34.293999999999997"/>
    <x v="0"/>
    <s v="Jul"/>
    <n v="7"/>
    <n v="0.32499999999999996"/>
    <n v="5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n v="0"/>
    <n v="11.68"/>
    <x v="3"/>
    <s v="Aug"/>
    <n v="8"/>
    <n v="0.5"/>
    <n v="7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n v="0.2"/>
    <n v="8.9969999999999892"/>
    <x v="3"/>
    <s v="Aug"/>
    <n v="8"/>
    <n v="0.12499999999999985"/>
    <n v="7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n v="0"/>
    <n v="3.8519999999999994"/>
    <x v="3"/>
    <s v="Aug"/>
    <n v="8"/>
    <n v="0.4499999999999999"/>
    <n v="7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x v="1444"/>
    <n v="13.919999999999998"/>
    <n v="3"/>
    <n v="0.2"/>
    <n v="4.8720000000000008"/>
    <x v="3"/>
    <s v="Aug"/>
    <n v="8"/>
    <n v="0.35000000000000009"/>
    <n v="7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n v="0"/>
    <n v="654.7553999999999"/>
    <x v="3"/>
    <s v="Aug"/>
    <n v="8"/>
    <n v="0.25999999999999995"/>
    <n v="7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x v="733"/>
    <n v="540.56999999999994"/>
    <n v="3"/>
    <n v="0"/>
    <n v="140.54820000000001"/>
    <x v="3"/>
    <s v="Aug"/>
    <n v="8"/>
    <n v="0.26000000000000006"/>
    <n v="7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n v="0.2"/>
    <n v="77.369599999999991"/>
    <x v="3"/>
    <s v="Aug"/>
    <n v="8"/>
    <n v="0.34999999999999992"/>
    <n v="7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n v="0.2"/>
    <n v="-9.1601999999999961"/>
    <x v="0"/>
    <s v="Dec"/>
    <n v="12"/>
    <n v="-0.11249999999999995"/>
    <n v="3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n v="0"/>
    <n v="35.047999999999995"/>
    <x v="0"/>
    <s v="Dec"/>
    <n v="12"/>
    <n v="0.25999999999999995"/>
    <n v="3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x v="714"/>
    <n v="39.581999999999987"/>
    <n v="9"/>
    <n v="0.8"/>
    <n v="-59.372999999999976"/>
    <x v="3"/>
    <s v="Dec"/>
    <n v="12"/>
    <n v="-1.5"/>
    <n v="7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n v="0.2"/>
    <n v="5.0273999999999965"/>
    <x v="3"/>
    <s v="Dec"/>
    <n v="12"/>
    <n v="0.11249999999999992"/>
    <n v="7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n v="0.2"/>
    <n v="2.3808000000000007"/>
    <x v="3"/>
    <s v="Dec"/>
    <n v="12"/>
    <n v="7.5000000000000025E-2"/>
    <n v="7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x v="798"/>
    <n v="40.97999999999999"/>
    <n v="5"/>
    <n v="0.8"/>
    <n v="-65.567999999999998"/>
    <x v="3"/>
    <s v="Dec"/>
    <n v="12"/>
    <n v="-1.6000000000000003"/>
    <n v="7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x v="1075"/>
    <n v="3.1679999999999993"/>
    <n v="3"/>
    <n v="0.8"/>
    <n v="-5.0687999999999995"/>
    <x v="3"/>
    <s v="Dec"/>
    <n v="12"/>
    <n v="-1.6000000000000003"/>
    <n v="7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n v="0.2"/>
    <n v="-3.5324999999999998"/>
    <x v="2"/>
    <s v="Mar"/>
    <n v="3"/>
    <n v="-0.1875"/>
    <n v="4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x v="860"/>
    <n v="362.24999999999994"/>
    <n v="6"/>
    <n v="0.3"/>
    <n v="0"/>
    <x v="2"/>
    <s v="Mar"/>
    <n v="3"/>
    <n v="0"/>
    <n v="4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x v="748"/>
    <n v="63.552000000000007"/>
    <n v="6"/>
    <n v="0.6"/>
    <n v="-34.953600000000002"/>
    <x v="2"/>
    <s v="Mar"/>
    <n v="3"/>
    <n v="-0.54999999999999993"/>
    <n v="4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n v="0.2"/>
    <n v="-22.671600000000005"/>
    <x v="2"/>
    <s v="Mar"/>
    <n v="3"/>
    <n v="-0.17500000000000004"/>
    <n v="4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x v="1376"/>
    <n v="5.9840000000000009"/>
    <n v="2"/>
    <n v="0.2"/>
    <n v="2.2439999999999998"/>
    <x v="1"/>
    <s v="Nov"/>
    <n v="11"/>
    <n v="0.37499999999999989"/>
    <n v="5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n v="0"/>
    <n v="249.91039999999998"/>
    <x v="1"/>
    <s v="Nov"/>
    <n v="11"/>
    <n v="0.28999999999999998"/>
    <n v="5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n v="0"/>
    <n v="2.6783999999999963"/>
    <x v="2"/>
    <s v="Apr"/>
    <n v="4"/>
    <n v="3.9999999999999952E-2"/>
    <n v="5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n v="0"/>
    <n v="3.0575999999999999"/>
    <x v="2"/>
    <s v="Apr"/>
    <n v="4"/>
    <n v="0.48999999999999994"/>
    <n v="5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x v="1335"/>
    <n v="435.16800000000006"/>
    <n v="4"/>
    <n v="0.2"/>
    <n v="-59.835600000000042"/>
    <x v="3"/>
    <s v="Oct"/>
    <n v="10"/>
    <n v="-0.13750000000000007"/>
    <n v="5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n v="0"/>
    <n v="6.8539999999999992"/>
    <x v="3"/>
    <s v="Oct"/>
    <n v="10"/>
    <n v="0.45999999999999991"/>
    <n v="5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n v="0"/>
    <n v="4.1080000000000005"/>
    <x v="3"/>
    <s v="Oct"/>
    <n v="10"/>
    <n v="0.26"/>
    <n v="5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n v="0"/>
    <n v="26.973000000000003"/>
    <x v="3"/>
    <s v="Oct"/>
    <n v="10"/>
    <n v="0.37"/>
    <n v="5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x v="832"/>
    <n v="206.35200000000003"/>
    <n v="3"/>
    <n v="0.2"/>
    <n v="5.1587999999999852"/>
    <x v="3"/>
    <s v="Oct"/>
    <n v="10"/>
    <n v="2.4999999999999925E-2"/>
    <n v="5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x v="312"/>
    <n v="7.9920000000000009"/>
    <n v="1"/>
    <n v="0.2"/>
    <n v="2.6972999999999994"/>
    <x v="3"/>
    <s v="Oct"/>
    <n v="10"/>
    <n v="0.33749999999999986"/>
    <n v="5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x v="1499"/>
    <n v="81.360000000000014"/>
    <n v="5"/>
    <n v="0.2"/>
    <n v="-19.323000000000011"/>
    <x v="3"/>
    <s v="Nov"/>
    <n v="11"/>
    <n v="-0.2375000000000001"/>
    <n v="5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x v="674"/>
    <n v="20.232000000000003"/>
    <n v="8"/>
    <n v="0.7"/>
    <n v="-16.185600000000001"/>
    <x v="3"/>
    <s v="Nov"/>
    <n v="11"/>
    <n v="-0.79999999999999993"/>
    <n v="5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x v="167"/>
    <n v="389.05600000000004"/>
    <n v="4"/>
    <n v="0.2"/>
    <n v="48.631999999999948"/>
    <x v="3"/>
    <s v="Nov"/>
    <n v="11"/>
    <n v="0.12499999999999985"/>
    <n v="5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x v="1503"/>
    <n v="20.736000000000004"/>
    <n v="4"/>
    <n v="0.2"/>
    <n v="7.2576000000000001"/>
    <x v="3"/>
    <s v="Nov"/>
    <n v="11"/>
    <n v="0.34999999999999992"/>
    <n v="5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x v="1152"/>
    <n v="41.472000000000008"/>
    <n v="8"/>
    <n v="0.2"/>
    <n v="14.5152"/>
    <x v="3"/>
    <s v="Nov"/>
    <n v="11"/>
    <n v="0.34999999999999992"/>
    <n v="5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n v="0"/>
    <n v="16.68"/>
    <x v="1"/>
    <s v="Mar"/>
    <n v="3"/>
    <n v="0.5"/>
    <n v="7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n v="0.7"/>
    <n v="-190.85220000000004"/>
    <x v="0"/>
    <s v="Oct"/>
    <n v="10"/>
    <n v="-2.1000000000000005"/>
    <n v="2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x v="1717"/>
    <n v="15.991999999999999"/>
    <n v="1"/>
    <n v="0.2"/>
    <n v="-2.9985000000000022"/>
    <x v="0"/>
    <s v="Oct"/>
    <n v="10"/>
    <n v="-0.18750000000000014"/>
    <n v="2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x v="531"/>
    <n v="120.78399999999999"/>
    <n v="1"/>
    <n v="0.2"/>
    <n v="13.588199999999986"/>
    <x v="0"/>
    <s v="Oct"/>
    <n v="10"/>
    <n v="0.11249999999999989"/>
    <n v="2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n v="0.4"/>
    <n v="-112.62159999999994"/>
    <x v="1"/>
    <s v="Aug"/>
    <n v="8"/>
    <n v="-0.21666666666666654"/>
    <n v="4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x v="1409"/>
    <n v="31.176000000000002"/>
    <n v="3"/>
    <n v="0.2"/>
    <n v="-5.4558000000000035"/>
    <x v="1"/>
    <s v="Aug"/>
    <n v="8"/>
    <n v="-0.1750000000000001"/>
    <n v="4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x v="1276"/>
    <n v="10.368000000000002"/>
    <n v="2"/>
    <n v="0.2"/>
    <n v="3.6288"/>
    <x v="1"/>
    <s v="Aug"/>
    <n v="8"/>
    <n v="0.34999999999999992"/>
    <n v="4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x v="109"/>
    <n v="2.7240000000000006"/>
    <n v="2"/>
    <n v="0.7"/>
    <n v="-1.9067999999999996"/>
    <x v="1"/>
    <s v="Aug"/>
    <n v="8"/>
    <n v="-0.69999999999999973"/>
    <n v="4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x v="1049"/>
    <n v="254.35200000000003"/>
    <n v="3"/>
    <n v="0.2"/>
    <n v="0"/>
    <x v="1"/>
    <s v="Aug"/>
    <n v="8"/>
    <n v="0"/>
    <n v="4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n v="0.7"/>
    <n v="-2.758799999999999"/>
    <x v="1"/>
    <s v="Aug"/>
    <n v="8"/>
    <n v="-0.73333333333333306"/>
    <n v="4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x v="1004"/>
    <n v="10.272000000000002"/>
    <n v="3"/>
    <n v="0.2"/>
    <n v="3.2099999999999982"/>
    <x v="1"/>
    <s v="Aug"/>
    <n v="8"/>
    <n v="0.31249999999999978"/>
    <n v="4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n v="0"/>
    <n v="197.99099999999996"/>
    <x v="2"/>
    <s v="May"/>
    <n v="5"/>
    <n v="0.29999999999999993"/>
    <n v="5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x v="529"/>
    <n v="113.72999999999999"/>
    <n v="3"/>
    <n v="0"/>
    <n v="32.981699999999989"/>
    <x v="2"/>
    <s v="May"/>
    <n v="5"/>
    <n v="0.28999999999999992"/>
    <n v="5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n v="0.2"/>
    <n v="1.6587999999999996"/>
    <x v="1"/>
    <s v="Aug"/>
    <n v="8"/>
    <n v="0.3249999999999999"/>
    <n v="4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n v="0.2"/>
    <n v="5.5511999999999979"/>
    <x v="2"/>
    <s v="Jan"/>
    <n v="1"/>
    <n v="0.33749999999999986"/>
    <n v="4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n v="0"/>
    <n v="22.118400000000001"/>
    <x v="2"/>
    <s v="Sep"/>
    <n v="9"/>
    <n v="0.27"/>
    <n v="3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x v="1142"/>
    <n v="254.89999999999998"/>
    <n v="5"/>
    <n v="0"/>
    <n v="76.469999999999985"/>
    <x v="2"/>
    <s v="Sep"/>
    <n v="9"/>
    <n v="0.3"/>
    <n v="3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x v="128"/>
    <n v="15.120000000000001"/>
    <n v="5"/>
    <n v="0.2"/>
    <n v="4.9139999999999988"/>
    <x v="3"/>
    <s v="Jan"/>
    <n v="1"/>
    <n v="0.3249999999999999"/>
    <n v="3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n v="0.2"/>
    <n v="0.88559999999999883"/>
    <x v="3"/>
    <s v="Jan"/>
    <n v="1"/>
    <n v="0.11249999999999985"/>
    <n v="3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n v="0.2"/>
    <n v="2.8079999999999998"/>
    <x v="0"/>
    <s v="Apr"/>
    <n v="4"/>
    <n v="0.33749999999999997"/>
    <n v="3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x v="826"/>
    <n v="89.949999999999989"/>
    <n v="5"/>
    <n v="0"/>
    <n v="43.175999999999995"/>
    <x v="0"/>
    <s v="Jul"/>
    <n v="7"/>
    <n v="0.48"/>
    <n v="3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n v="0"/>
    <n v="11.591999999999999"/>
    <x v="0"/>
    <s v="Aug"/>
    <n v="8"/>
    <n v="0.45999999999999996"/>
    <n v="6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x v="1577"/>
    <n v="37.589999999999996"/>
    <n v="3"/>
    <n v="0"/>
    <n v="17.667299999999997"/>
    <x v="0"/>
    <s v="Aug"/>
    <n v="8"/>
    <n v="0.47"/>
    <n v="6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n v="0"/>
    <n v="4.1916000000000011"/>
    <x v="0"/>
    <s v="Aug"/>
    <n v="8"/>
    <n v="0.28000000000000008"/>
    <n v="6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n v="0"/>
    <n v="0.89100000000000001"/>
    <x v="0"/>
    <s v="Aug"/>
    <n v="8"/>
    <n v="0.45"/>
    <n v="6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x v="1182"/>
    <n v="39.936000000000007"/>
    <n v="4"/>
    <n v="0.7"/>
    <n v="-26.623999999999995"/>
    <x v="0"/>
    <s v="Jun"/>
    <n v="6"/>
    <n v="-0.66666666666666641"/>
    <n v="3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n v="0.2"/>
    <n v="2.3079999999999998"/>
    <x v="0"/>
    <s v="Jun"/>
    <n v="6"/>
    <n v="0.125"/>
    <n v="3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x v="304"/>
    <n v="4.8960000000000008"/>
    <n v="3"/>
    <n v="0.7"/>
    <n v="-3.4271999999999991"/>
    <x v="1"/>
    <s v="Nov"/>
    <n v="11"/>
    <n v="-0.69999999999999973"/>
    <n v="3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n v="0.7"/>
    <n v="-247.79879999999997"/>
    <x v="1"/>
    <s v="Nov"/>
    <n v="11"/>
    <n v="-1.6999999999999997"/>
    <n v="3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n v="0.7"/>
    <n v="-7.3691999999999993"/>
    <x v="1"/>
    <s v="Nov"/>
    <n v="11"/>
    <n v="-0.76666666666666661"/>
    <n v="3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n v="0"/>
    <n v="87.890000000000015"/>
    <x v="3"/>
    <s v="Nov"/>
    <n v="11"/>
    <n v="0.44000000000000006"/>
    <n v="2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x v="616"/>
    <n v="1673.1839999999997"/>
    <n v="12"/>
    <n v="0.2"/>
    <n v="20.914800000000014"/>
    <x v="3"/>
    <s v="Nov"/>
    <n v="11"/>
    <n v="1.2500000000000009E-2"/>
    <n v="2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n v="0"/>
    <n v="3.8975999999999997"/>
    <x v="2"/>
    <s v="May"/>
    <n v="5"/>
    <n v="0.32"/>
    <n v="3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n v="0"/>
    <n v="19.034399999999998"/>
    <x v="2"/>
    <s v="May"/>
    <n v="5"/>
    <n v="0.32999999999999996"/>
    <n v="3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n v="0"/>
    <n v="76.548399999999987"/>
    <x v="1"/>
    <s v="Nov"/>
    <n v="11"/>
    <n v="0.28999999999999998"/>
    <n v="4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n v="0"/>
    <n v="128.97420000000002"/>
    <x v="1"/>
    <s v="Dec"/>
    <n v="12"/>
    <n v="0.4300000000000001"/>
    <n v="3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n v="0"/>
    <n v="0.51519999999999921"/>
    <x v="1"/>
    <s v="Dec"/>
    <n v="12"/>
    <n v="1.9999999999999969E-2"/>
    <n v="3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n v="0"/>
    <n v="78.850999999999971"/>
    <x v="2"/>
    <s v="Dec"/>
    <n v="12"/>
    <n v="0.28999999999999992"/>
    <n v="2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x v="677"/>
    <n v="45.839999999999996"/>
    <n v="3"/>
    <n v="0"/>
    <n v="15.585599999999999"/>
    <x v="2"/>
    <s v="Dec"/>
    <n v="12"/>
    <n v="0.34"/>
    <n v="2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n v="0"/>
    <n v="3.2405999999999997"/>
    <x v="2"/>
    <s v="Dec"/>
    <n v="12"/>
    <n v="0.32999999999999996"/>
    <n v="2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n v="0"/>
    <n v="0.93359999999999843"/>
    <x v="0"/>
    <s v="Oct"/>
    <n v="10"/>
    <n v="9.9999999999999829E-3"/>
    <n v="4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n v="0"/>
    <n v="5.4124000000000478"/>
    <x v="1"/>
    <s v="Nov"/>
    <n v="11"/>
    <n v="1.0000000000000089E-2"/>
    <n v="7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n v="0"/>
    <n v="49.970399999999991"/>
    <x v="1"/>
    <s v="Nov"/>
    <n v="11"/>
    <n v="0.46999999999999992"/>
    <n v="7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x v="1792"/>
    <n v="1323.8999999999999"/>
    <n v="5"/>
    <n v="0"/>
    <n v="383.93099999999993"/>
    <x v="1"/>
    <s v="Nov"/>
    <n v="11"/>
    <n v="0.28999999999999998"/>
    <n v="7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n v="0.2"/>
    <n v="41.152799999999992"/>
    <x v="2"/>
    <s v="Mar"/>
    <n v="3"/>
    <n v="0.32499999999999996"/>
    <n v="3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n v="0.2"/>
    <n v="15.742999999999984"/>
    <x v="1"/>
    <s v="Jun"/>
    <n v="6"/>
    <n v="0.12499999999999988"/>
    <n v="3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n v="0.2"/>
    <n v="207.47499999999994"/>
    <x v="3"/>
    <s v="May"/>
    <n v="5"/>
    <n v="0.31249999999999994"/>
    <n v="0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n v="0"/>
    <n v="13.200000000000003"/>
    <x v="3"/>
    <s v="May"/>
    <n v="5"/>
    <n v="0.11000000000000003"/>
    <n v="0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n v="0"/>
    <n v="1.4804999999999999"/>
    <x v="3"/>
    <s v="May"/>
    <n v="5"/>
    <n v="0.44999999999999996"/>
    <n v="0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n v="0"/>
    <n v="6.0287999999999995"/>
    <x v="3"/>
    <s v="May"/>
    <n v="5"/>
    <n v="0.31999999999999995"/>
    <n v="0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x v="1293"/>
    <n v="60.672000000000011"/>
    <n v="6"/>
    <n v="0.2"/>
    <n v="12.892799999999998"/>
    <x v="2"/>
    <s v="Sep"/>
    <n v="9"/>
    <n v="0.21249999999999991"/>
    <n v="2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x v="997"/>
    <n v="30.816000000000003"/>
    <n v="9"/>
    <n v="0.2"/>
    <n v="2.6964000000000006"/>
    <x v="2"/>
    <s v="Sep"/>
    <n v="9"/>
    <n v="8.7500000000000008E-2"/>
    <n v="2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x v="195"/>
    <n v="52.792000000000002"/>
    <n v="1"/>
    <n v="0.2"/>
    <n v="4.6193000000000026"/>
    <x v="3"/>
    <s v="Oct"/>
    <n v="10"/>
    <n v="8.750000000000005E-2"/>
    <n v="2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n v="0"/>
    <n v="20.975000000000001"/>
    <x v="3"/>
    <s v="Nov"/>
    <n v="11"/>
    <n v="0.25"/>
    <n v="3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n v="0"/>
    <n v="5.7623999999999995"/>
    <x v="3"/>
    <s v="Nov"/>
    <n v="11"/>
    <n v="0.49"/>
    <n v="3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x v="1236"/>
    <n v="4.9919999999999991"/>
    <n v="3"/>
    <n v="0.8"/>
    <n v="-12.979200000000002"/>
    <x v="2"/>
    <s v="Jul"/>
    <n v="7"/>
    <n v="-2.600000000000001"/>
    <n v="4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n v="0.2"/>
    <n v="29.673000000000005"/>
    <x v="2"/>
    <s v="Jul"/>
    <n v="7"/>
    <n v="0.33750000000000008"/>
    <n v="4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n v="0.3"/>
    <n v="-93.989999999999952"/>
    <x v="2"/>
    <s v="Jul"/>
    <n v="7"/>
    <n v="-0.14285714285714279"/>
    <n v="4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x v="1572"/>
    <n v="1.0439999999999998"/>
    <n v="1"/>
    <n v="0.8"/>
    <n v="-1.8270000000000004"/>
    <x v="2"/>
    <s v="Jul"/>
    <n v="7"/>
    <n v="-1.7500000000000007"/>
    <n v="4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n v="0"/>
    <n v="50.563199999999995"/>
    <x v="1"/>
    <s v="Sep"/>
    <n v="9"/>
    <n v="0.23999999999999996"/>
    <n v="4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n v="0"/>
    <n v="1.5760000000000076"/>
    <x v="1"/>
    <s v="Sep"/>
    <n v="9"/>
    <n v="2.0000000000000098E-2"/>
    <n v="4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n v="0"/>
    <n v="6.796599999999998"/>
    <x v="1"/>
    <s v="Sep"/>
    <n v="9"/>
    <n v="0.33999999999999991"/>
    <n v="4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n v="0"/>
    <n v="108.17520000000002"/>
    <x v="1"/>
    <s v="Sep"/>
    <n v="9"/>
    <n v="0.14000000000000004"/>
    <n v="4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x v="177"/>
    <n v="106.08000000000001"/>
    <n v="6"/>
    <n v="0.2"/>
    <n v="-9.2819999999999965"/>
    <x v="0"/>
    <s v="Oct"/>
    <n v="10"/>
    <n v="-8.7499999999999953E-2"/>
    <n v="4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n v="0.6"/>
    <n v="-10.961100000000002"/>
    <x v="0"/>
    <s v="Jan"/>
    <n v="1"/>
    <n v="-0.47500000000000009"/>
    <n v="4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x v="745"/>
    <n v="25.920000000000005"/>
    <n v="5"/>
    <n v="0.2"/>
    <n v="9.0719999999999992"/>
    <x v="0"/>
    <s v="Jan"/>
    <n v="1"/>
    <n v="0.34999999999999992"/>
    <n v="4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x v="681"/>
    <n v="47.952000000000005"/>
    <n v="3"/>
    <n v="0.2"/>
    <n v="16.183799999999998"/>
    <x v="1"/>
    <s v="Jun"/>
    <n v="6"/>
    <n v="0.33749999999999991"/>
    <n v="3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x v="1687"/>
    <n v="0.98399999999999976"/>
    <n v="2"/>
    <n v="0.8"/>
    <n v="-1.476"/>
    <x v="1"/>
    <s v="Jun"/>
    <n v="6"/>
    <n v="-1.5000000000000004"/>
    <n v="3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x v="1362"/>
    <n v="75.384000000000015"/>
    <n v="9"/>
    <n v="0.6"/>
    <n v="-20.730599999999995"/>
    <x v="1"/>
    <s v="Jun"/>
    <n v="6"/>
    <n v="-0.27499999999999991"/>
    <n v="3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n v="0.2"/>
    <n v="1.6704000000000001"/>
    <x v="1"/>
    <s v="Jun"/>
    <n v="6"/>
    <n v="0.36250000000000004"/>
    <n v="3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n v="0"/>
    <n v="16.955999999999996"/>
    <x v="1"/>
    <s v="Sep"/>
    <n v="9"/>
    <n v="0.4499999999999999"/>
    <n v="2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x v="1793"/>
    <n v="41.910000000000004"/>
    <n v="3"/>
    <n v="0"/>
    <n v="10.896600000000003"/>
    <x v="3"/>
    <s v="Jul"/>
    <n v="7"/>
    <n v="0.26000000000000006"/>
    <n v="4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n v="0.15"/>
    <n v="5.1293999999999755"/>
    <x v="3"/>
    <s v="Jun"/>
    <n v="6"/>
    <n v="1.1764705882352884E-2"/>
    <n v="2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x v="168"/>
    <n v="388.70400000000006"/>
    <n v="6"/>
    <n v="0.2"/>
    <n v="38.870400000000018"/>
    <x v="3"/>
    <s v="Aug"/>
    <n v="8"/>
    <n v="0.10000000000000003"/>
    <n v="4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n v="0"/>
    <n v="34.354799999999955"/>
    <x v="3"/>
    <s v="Aug"/>
    <n v="8"/>
    <n v="5.9999999999999915E-2"/>
    <n v="4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n v="0"/>
    <n v="11.613"/>
    <x v="3"/>
    <s v="Aug"/>
    <n v="8"/>
    <n v="0.35"/>
    <n v="4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n v="0"/>
    <n v="24.913200000000003"/>
    <x v="3"/>
    <s v="Mar"/>
    <n v="3"/>
    <n v="0.39"/>
    <n v="4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n v="0"/>
    <n v="11.756800000000002"/>
    <x v="3"/>
    <s v="Mar"/>
    <n v="3"/>
    <n v="0.44000000000000011"/>
    <n v="4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n v="0.2"/>
    <n v="106.95779999999998"/>
    <x v="3"/>
    <s v="Sep"/>
    <n v="9"/>
    <n v="0.36249999999999993"/>
    <n v="2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n v="0"/>
    <n v="129.77249999999998"/>
    <x v="0"/>
    <s v="Sep"/>
    <n v="9"/>
    <n v="0.32999999999999996"/>
    <n v="4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x v="1687"/>
    <n v="2.2140000000000004"/>
    <n v="3"/>
    <n v="0.7"/>
    <n v="-1.4760000000000004"/>
    <x v="0"/>
    <s v="Dec"/>
    <n v="12"/>
    <n v="-0.66666666666666674"/>
    <n v="2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x v="980"/>
    <n v="16.272000000000002"/>
    <n v="3"/>
    <n v="0.2"/>
    <n v="5.2883999999999984"/>
    <x v="3"/>
    <s v="Nov"/>
    <n v="11"/>
    <n v="0.32499999999999984"/>
    <n v="3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n v="0"/>
    <n v="197.92079999999999"/>
    <x v="0"/>
    <s v="Jul"/>
    <n v="7"/>
    <n v="0.27999999999999997"/>
    <n v="4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x v="122"/>
    <n v="5.9700000000000006"/>
    <n v="5"/>
    <n v="0.7"/>
    <n v="-4.577"/>
    <x v="2"/>
    <s v="Sep"/>
    <n v="9"/>
    <n v="-0.76666666666666661"/>
    <n v="4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n v="0.2"/>
    <n v="4.7664"/>
    <x v="2"/>
    <s v="Sep"/>
    <n v="9"/>
    <n v="0.22499999999999998"/>
    <n v="4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n v="0.2"/>
    <n v="3.1032000000000011"/>
    <x v="2"/>
    <s v="Sep"/>
    <n v="9"/>
    <n v="7.5000000000000025E-2"/>
    <n v="4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n v="0"/>
    <n v="4.4850000000000003"/>
    <x v="2"/>
    <s v="Jul"/>
    <n v="7"/>
    <n v="0.25"/>
    <n v="3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x v="608"/>
    <n v="2.6550000000000002"/>
    <n v="1"/>
    <n v="0.7"/>
    <n v="-1.8584999999999994"/>
    <x v="3"/>
    <s v="Sep"/>
    <n v="9"/>
    <n v="-0.69999999999999973"/>
    <n v="7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n v="0"/>
    <n v="267.70499999999993"/>
    <x v="1"/>
    <s v="Aug"/>
    <n v="8"/>
    <n v="0.29999999999999993"/>
    <n v="7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n v="0.15"/>
    <n v="28.956799999999973"/>
    <x v="1"/>
    <s v="Aug"/>
    <n v="8"/>
    <n v="9.4117647058823445E-2"/>
    <n v="7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n v="0"/>
    <n v="29.152799999999971"/>
    <x v="1"/>
    <s v="Aug"/>
    <n v="8"/>
    <n v="3.9999999999999959E-2"/>
    <n v="7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n v="0.2"/>
    <n v="13.959"/>
    <x v="1"/>
    <s v="Aug"/>
    <n v="8"/>
    <n v="0.33750000000000002"/>
    <n v="7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n v="0.2"/>
    <n v="15.111599999999999"/>
    <x v="1"/>
    <s v="Aug"/>
    <n v="8"/>
    <n v="0.35"/>
    <n v="7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n v="0"/>
    <n v="1.7472000000000003"/>
    <x v="1"/>
    <s v="Aug"/>
    <n v="8"/>
    <n v="0.42000000000000004"/>
    <n v="7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n v="0"/>
    <n v="28.857999999999997"/>
    <x v="1"/>
    <s v="Sep"/>
    <n v="9"/>
    <n v="0.47"/>
    <n v="6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n v="0.2"/>
    <n v="8.8623999999999992"/>
    <x v="1"/>
    <s v="Sep"/>
    <n v="9"/>
    <n v="0.36249999999999993"/>
    <n v="6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n v="0"/>
    <n v="71.269200000000012"/>
    <x v="0"/>
    <s v="Nov"/>
    <n v="11"/>
    <n v="0.27000000000000007"/>
    <n v="2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x v="1196"/>
    <n v="359.96999999999997"/>
    <n v="3"/>
    <n v="0"/>
    <n v="100.7916"/>
    <x v="0"/>
    <s v="Nov"/>
    <n v="11"/>
    <n v="0.28000000000000003"/>
    <n v="2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n v="0"/>
    <n v="6.2208000000000006"/>
    <x v="0"/>
    <s v="Nov"/>
    <n v="11"/>
    <n v="0.48000000000000004"/>
    <n v="2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n v="0"/>
    <n v="5.8409999999999869"/>
    <x v="0"/>
    <s v="Nov"/>
    <n v="11"/>
    <n v="4.9999999999999892E-2"/>
    <n v="2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x v="1583"/>
    <n v="276.78400000000005"/>
    <n v="2"/>
    <n v="0.2"/>
    <n v="89.954799999999992"/>
    <x v="0"/>
    <s v="Nov"/>
    <n v="11"/>
    <n v="0.3249999999999999"/>
    <n v="2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x v="428"/>
    <n v="239.96999999999997"/>
    <n v="3"/>
    <n v="0"/>
    <n v="86.389199999999988"/>
    <x v="1"/>
    <s v="Oct"/>
    <n v="10"/>
    <n v="0.36"/>
    <n v="4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n v="0"/>
    <n v="6.0876000000000001"/>
    <x v="1"/>
    <s v="Oct"/>
    <n v="10"/>
    <n v="0.38"/>
    <n v="4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x v="418"/>
    <n v="454.56000000000006"/>
    <n v="5"/>
    <n v="0.2"/>
    <n v="-107.95800000000004"/>
    <x v="3"/>
    <s v="Jan"/>
    <n v="1"/>
    <n v="-0.23750000000000007"/>
    <n v="4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n v="0.6"/>
    <n v="-187.38150000000002"/>
    <x v="3"/>
    <s v="Jan"/>
    <n v="1"/>
    <n v="-1.3250000000000002"/>
    <n v="4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x v="637"/>
    <n v="310.74399999999997"/>
    <n v="4"/>
    <n v="0.3"/>
    <n v="-26.635199999999998"/>
    <x v="3"/>
    <s v="Jan"/>
    <n v="1"/>
    <n v="-8.5714285714285715E-2"/>
    <n v="4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n v="0.2"/>
    <n v="2.2287999999999988"/>
    <x v="3"/>
    <s v="Jan"/>
    <n v="1"/>
    <n v="0.17499999999999991"/>
    <n v="4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x v="625"/>
    <n v="6.469999999999998"/>
    <n v="5"/>
    <n v="0.8"/>
    <n v="-9.7050000000000018"/>
    <x v="3"/>
    <s v="Jan"/>
    <n v="1"/>
    <n v="-1.5000000000000007"/>
    <n v="4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x v="186"/>
    <n v="13.747999999999998"/>
    <n v="14"/>
    <n v="0.8"/>
    <n v="-22.684200000000004"/>
    <x v="3"/>
    <s v="Jan"/>
    <n v="1"/>
    <n v="-1.6500000000000006"/>
    <n v="4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x v="513"/>
    <n v="15.223999999999997"/>
    <n v="2"/>
    <n v="0.8"/>
    <n v="-38.821200000000012"/>
    <x v="3"/>
    <s v="Jan"/>
    <n v="1"/>
    <n v="-2.5500000000000012"/>
    <n v="4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n v="0"/>
    <n v="9.3227999999999991"/>
    <x v="1"/>
    <s v="Jun"/>
    <n v="6"/>
    <n v="0.33999999999999997"/>
    <n v="6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n v="0"/>
    <n v="74.690999999999988"/>
    <x v="1"/>
    <s v="Jun"/>
    <n v="6"/>
    <n v="0.44999999999999996"/>
    <n v="6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n v="0"/>
    <n v="18"/>
    <x v="1"/>
    <s v="Jun"/>
    <n v="6"/>
    <n v="0.24"/>
    <n v="6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x v="301"/>
    <n v="134.27200000000002"/>
    <n v="8"/>
    <n v="0.2"/>
    <n v="46.99519999999999"/>
    <x v="0"/>
    <s v="Nov"/>
    <n v="11"/>
    <n v="0.34999999999999987"/>
    <n v="5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n v="0.2"/>
    <n v="47.626799999999996"/>
    <x v="1"/>
    <s v="Oct"/>
    <n v="10"/>
    <n v="0.32499999999999996"/>
    <n v="6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n v="0.2"/>
    <n v="47.815200000000004"/>
    <x v="1"/>
    <s v="Oct"/>
    <n v="10"/>
    <n v="0.36250000000000004"/>
    <n v="6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x v="543"/>
    <n v="203.88000000000002"/>
    <n v="5"/>
    <n v="0.2"/>
    <n v="20.387999999999998"/>
    <x v="1"/>
    <s v="Oct"/>
    <n v="10"/>
    <n v="9.9999999999999978E-2"/>
    <n v="6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x v="1267"/>
    <n v="14.301000000000002"/>
    <n v="7"/>
    <n v="0.7"/>
    <n v="-10.487400000000001"/>
    <x v="1"/>
    <s v="Oct"/>
    <n v="10"/>
    <n v="-0.73333333333333328"/>
    <n v="6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x v="435"/>
    <n v="718.6400000000001"/>
    <n v="10"/>
    <n v="0.2"/>
    <n v="-161.69400000000005"/>
    <x v="1"/>
    <s v="Oct"/>
    <n v="10"/>
    <n v="-0.22500000000000003"/>
    <n v="6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n v="0"/>
    <n v="18.329999999999991"/>
    <x v="0"/>
    <s v="Oct"/>
    <n v="10"/>
    <n v="0.29999999999999982"/>
    <n v="6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n v="0.2"/>
    <n v="5.2650000000000006"/>
    <x v="3"/>
    <s v="Apr"/>
    <n v="4"/>
    <n v="0.18750000000000003"/>
    <n v="4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n v="0.2"/>
    <n v="1.1807999999999983"/>
    <x v="0"/>
    <s v="Sep"/>
    <n v="9"/>
    <n v="0.11249999999999984"/>
    <n v="2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n v="0.2"/>
    <n v="12.973999999999997"/>
    <x v="1"/>
    <s v="Jul"/>
    <n v="7"/>
    <n v="0.3249999999999999"/>
    <n v="4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n v="0"/>
    <n v="20.1708"/>
    <x v="1"/>
    <s v="Aug"/>
    <n v="8"/>
    <n v="0.26"/>
    <n v="2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x v="1412"/>
    <n v="269.35999999999996"/>
    <n v="7"/>
    <n v="0"/>
    <n v="70.033599999999993"/>
    <x v="2"/>
    <s v="Dec"/>
    <n v="12"/>
    <n v="0.26"/>
    <n v="6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n v="0"/>
    <n v="2.8224"/>
    <x v="1"/>
    <s v="Dec"/>
    <n v="12"/>
    <n v="0.49000000000000005"/>
    <n v="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n v="0"/>
    <n v="32.97"/>
    <x v="3"/>
    <s v="Nov"/>
    <n v="11"/>
    <n v="0.3"/>
    <n v="5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n v="0"/>
    <n v="10.507200000000001"/>
    <x v="3"/>
    <s v="Jul"/>
    <n v="7"/>
    <n v="0.44000000000000006"/>
    <n v="5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n v="0"/>
    <n v="12.052"/>
    <x v="3"/>
    <s v="Jul"/>
    <n v="7"/>
    <n v="0.46"/>
    <n v="5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n v="0"/>
    <n v="6.2208000000000006"/>
    <x v="3"/>
    <s v="Jul"/>
    <n v="7"/>
    <n v="0.48000000000000004"/>
    <n v="5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x v="437"/>
    <n v="234.95000000000002"/>
    <n v="5"/>
    <n v="0"/>
    <n v="32.893000000000008"/>
    <x v="3"/>
    <s v="Jul"/>
    <n v="7"/>
    <n v="0.14000000000000001"/>
    <n v="5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n v="0"/>
    <n v="34.292499999999997"/>
    <x v="3"/>
    <s v="Dec"/>
    <n v="12"/>
    <n v="0.28999999999999998"/>
    <n v="4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n v="0"/>
    <n v="1.9259999999999997"/>
    <x v="3"/>
    <s v="Dec"/>
    <n v="12"/>
    <n v="0.4499999999999999"/>
    <n v="4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x v="1033"/>
    <n v="26.849999999999998"/>
    <n v="3"/>
    <n v="0"/>
    <n v="5.101499999999997"/>
    <x v="0"/>
    <s v="Mar"/>
    <n v="3"/>
    <n v="0.18999999999999989"/>
    <n v="3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x v="1820"/>
    <n v="3357.6000000000004"/>
    <n v="3"/>
    <n v="0.2"/>
    <n v="377.72999999999956"/>
    <x v="0"/>
    <s v="Mar"/>
    <n v="3"/>
    <n v="0.11249999999999986"/>
    <n v="3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n v="0"/>
    <n v="3.7995999999999999"/>
    <x v="1"/>
    <s v="May"/>
    <n v="5"/>
    <n v="0.46"/>
    <n v="4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n v="0.2"/>
    <n v="334.49849999999958"/>
    <x v="1"/>
    <s v="May"/>
    <n v="5"/>
    <n v="0.11249999999999985"/>
    <n v="4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n v="0"/>
    <n v="29.341200000000008"/>
    <x v="1"/>
    <s v="May"/>
    <n v="5"/>
    <n v="0.28000000000000008"/>
    <n v="4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x v="297"/>
    <n v="775.72800000000007"/>
    <n v="6"/>
    <n v="0.2"/>
    <n v="58.179600000000022"/>
    <x v="1"/>
    <s v="May"/>
    <n v="5"/>
    <n v="7.5000000000000025E-2"/>
    <n v="4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x v="419"/>
    <n v="89.066399999999987"/>
    <n v="1"/>
    <n v="0.32"/>
    <n v="-17.027400000000007"/>
    <x v="3"/>
    <s v="Feb"/>
    <n v="2"/>
    <n v="-0.19117647058823539"/>
    <n v="2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n v="0.2"/>
    <n v="52.632000000000005"/>
    <x v="3"/>
    <s v="Feb"/>
    <n v="2"/>
    <n v="0.30000000000000004"/>
    <n v="2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n v="0.2"/>
    <n v="-87.667200000000037"/>
    <x v="3"/>
    <s v="Feb"/>
    <n v="2"/>
    <n v="-0.20000000000000007"/>
    <n v="2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n v="0.3"/>
    <n v="-58.504800000000017"/>
    <x v="3"/>
    <s v="Dec"/>
    <n v="12"/>
    <n v="-0.27142857142857152"/>
    <n v="7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n v="0.2"/>
    <n v="20.844000000000001"/>
    <x v="3"/>
    <s v="Nov"/>
    <n v="11"/>
    <n v="0.375"/>
    <n v="5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x v="1441"/>
    <n v="127.38599999999998"/>
    <n v="2"/>
    <n v="0.3"/>
    <n v="-25.477199999999982"/>
    <x v="3"/>
    <s v="Nov"/>
    <n v="11"/>
    <n v="-0.1999999999999999"/>
    <n v="5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n v="0.3"/>
    <n v="-17.744999999999976"/>
    <x v="0"/>
    <s v="Dec"/>
    <n v="12"/>
    <n v="-7.1428571428571327E-2"/>
    <n v="2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x v="930"/>
    <n v="11.647999999999998"/>
    <n v="4"/>
    <n v="0.8"/>
    <n v="-30.867200000000004"/>
    <x v="0"/>
    <s v="Dec"/>
    <n v="12"/>
    <n v="-2.6500000000000008"/>
    <n v="2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n v="0.3"/>
    <n v="-1.217800000000004"/>
    <x v="0"/>
    <s v="Dec"/>
    <n v="12"/>
    <n v="-1.4285714285714334E-2"/>
    <n v="2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n v="0.2"/>
    <n v="2.3219999999999974"/>
    <x v="3"/>
    <s v="Oct"/>
    <n v="10"/>
    <n v="0.11249999999999986"/>
    <n v="4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n v="0"/>
    <n v="41.445600000000013"/>
    <x v="3"/>
    <s v="Aug"/>
    <n v="8"/>
    <n v="0.28000000000000008"/>
    <n v="6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n v="0"/>
    <n v="7.9895999999999994"/>
    <x v="3"/>
    <s v="Nov"/>
    <n v="11"/>
    <n v="0.24"/>
    <n v="0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x v="1115"/>
    <n v="204.95000000000002"/>
    <n v="5"/>
    <n v="0"/>
    <n v="100.4255"/>
    <x v="3"/>
    <s v="Jun"/>
    <n v="6"/>
    <n v="0.48999999999999994"/>
    <n v="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x v="499"/>
    <n v="526.34399999999994"/>
    <n v="4"/>
    <n v="0.3"/>
    <n v="-75.191999999999979"/>
    <x v="3"/>
    <s v="Jul"/>
    <n v="7"/>
    <n v="-0.14285714285714282"/>
    <n v="5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n v="0"/>
    <n v="10.909600000000001"/>
    <x v="0"/>
    <s v="Nov"/>
    <n v="11"/>
    <n v="0.26"/>
    <n v="5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3"/>
    <n v="3"/>
    <n v="0.2"/>
    <n v="0"/>
    <x v="0"/>
    <s v="Nov"/>
    <n v="11"/>
    <n v="0"/>
    <n v="5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5"/>
    <n v="11"/>
    <n v="0.2"/>
    <n v="11.026399999999999"/>
    <x v="0"/>
    <s v="Nov"/>
    <n v="11"/>
    <n v="0.34999999999999992"/>
    <n v="5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n v="0.2"/>
    <n v="9.5850000000000009"/>
    <x v="2"/>
    <s v="Dec"/>
    <n v="12"/>
    <n v="0.3125"/>
    <n v="6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x v="1067"/>
    <n v="1079.9759999999999"/>
    <n v="4"/>
    <n v="0.4"/>
    <n v="125.99719999999991"/>
    <x v="2"/>
    <s v="Dec"/>
    <n v="12"/>
    <n v="0.1166666666666666"/>
    <n v="6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n v="0.2"/>
    <n v="-28.274400000000021"/>
    <x v="3"/>
    <s v="Sep"/>
    <n v="9"/>
    <n v="-0.17500000000000013"/>
    <n v="5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x v="765"/>
    <n v="2.9339999999999993"/>
    <n v="3"/>
    <n v="0.8"/>
    <n v="-4.9878000000000018"/>
    <x v="1"/>
    <s v="Feb"/>
    <n v="2"/>
    <n v="-1.7000000000000011"/>
    <n v="7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x v="103"/>
    <n v="18.528000000000002"/>
    <n v="2"/>
    <n v="0.2"/>
    <n v="4.4004000000000003"/>
    <x v="1"/>
    <s v="Feb"/>
    <n v="2"/>
    <n v="0.23749999999999999"/>
    <n v="7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x v="1348"/>
    <n v="670.75200000000007"/>
    <n v="3"/>
    <n v="0.2"/>
    <n v="-125.76600000000005"/>
    <x v="1"/>
    <s v="Feb"/>
    <n v="2"/>
    <n v="-0.18750000000000006"/>
    <n v="7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n v="0.6"/>
    <n v="-43.847999999999985"/>
    <x v="3"/>
    <s v="Aug"/>
    <n v="8"/>
    <n v="-0.67499999999999982"/>
    <n v="6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n v="0"/>
    <n v="15.098399999999998"/>
    <x v="2"/>
    <s v="Jul"/>
    <n v="7"/>
    <n v="0.36"/>
    <n v="3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n v="0"/>
    <n v="5.8604000000000003"/>
    <x v="2"/>
    <s v="Jul"/>
    <n v="7"/>
    <n v="0.49"/>
    <n v="3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n v="0"/>
    <n v="3.8047999999999984"/>
    <x v="2"/>
    <s v="Jul"/>
    <n v="7"/>
    <n v="0.28999999999999987"/>
    <n v="3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n v="0"/>
    <n v="160.62299999999993"/>
    <x v="2"/>
    <s v="Jul"/>
    <n v="7"/>
    <n v="0.29999999999999988"/>
    <n v="3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x v="71"/>
    <n v="72.78"/>
    <n v="3"/>
    <n v="0.6"/>
    <n v="-70.960499999999996"/>
    <x v="1"/>
    <s v="Oct"/>
    <n v="10"/>
    <n v="-0.97499999999999998"/>
    <n v="5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x v="314"/>
    <n v="36.839999999999996"/>
    <n v="3"/>
    <n v="0"/>
    <n v="17.314799999999998"/>
    <x v="1"/>
    <s v="Feb"/>
    <n v="2"/>
    <n v="0.47"/>
    <n v="5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n v="0"/>
    <n v="41.223699999999994"/>
    <x v="1"/>
    <s v="Feb"/>
    <n v="2"/>
    <n v="0.47"/>
    <n v="5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x v="277"/>
    <n v="562.29250000000013"/>
    <n v="7"/>
    <n v="0.45"/>
    <n v="-255.58750000000009"/>
    <x v="0"/>
    <s v="Aug"/>
    <n v="8"/>
    <n v="-0.45454545454545459"/>
    <n v="4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n v="0"/>
    <n v="21.477600000000002"/>
    <x v="2"/>
    <s v="Nov"/>
    <n v="11"/>
    <n v="0.38"/>
    <n v="4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x v="820"/>
    <n v="11.264000000000001"/>
    <n v="8"/>
    <n v="0.2"/>
    <n v="1.2671999999999994"/>
    <x v="0"/>
    <s v="Jul"/>
    <n v="7"/>
    <n v="0.11249999999999993"/>
    <n v="4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x v="835"/>
    <n v="284.08000000000004"/>
    <n v="10"/>
    <n v="0.2"/>
    <n v="24.856999999999999"/>
    <x v="0"/>
    <s v="Jul"/>
    <n v="7"/>
    <n v="8.7499999999999981E-2"/>
    <n v="4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x v="609"/>
    <n v="18.496000000000002"/>
    <n v="4"/>
    <n v="0.2"/>
    <n v="6.7048000000000005"/>
    <x v="0"/>
    <s v="Jul"/>
    <n v="7"/>
    <n v="0.36249999999999999"/>
    <n v="4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n v="0"/>
    <n v="7.2176999999999998"/>
    <x v="0"/>
    <s v="Feb"/>
    <n v="2"/>
    <n v="0.49"/>
    <n v="5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n v="0"/>
    <n v="50.365800000000007"/>
    <x v="0"/>
    <s v="Feb"/>
    <n v="2"/>
    <n v="0.27000000000000007"/>
    <n v="5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n v="0.2"/>
    <n v="6.9715999999999951"/>
    <x v="0"/>
    <s v="Feb"/>
    <n v="2"/>
    <n v="1.2499999999999992E-2"/>
    <n v="5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x v="141"/>
    <n v="159.96800000000002"/>
    <n v="4"/>
    <n v="0.2"/>
    <n v="-31.993600000000029"/>
    <x v="0"/>
    <s v="Feb"/>
    <n v="2"/>
    <n v="-0.20000000000000015"/>
    <n v="5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x v="1140"/>
    <n v="471.90000000000003"/>
    <n v="6"/>
    <n v="0"/>
    <n v="155.72699999999998"/>
    <x v="2"/>
    <s v="Jun"/>
    <n v="6"/>
    <n v="0.3299999999999999"/>
    <n v="7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n v="0"/>
    <n v="1.6896"/>
    <x v="2"/>
    <s v="Jun"/>
    <n v="6"/>
    <n v="0.48"/>
    <n v="7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n v="0"/>
    <n v="23.086399999999998"/>
    <x v="3"/>
    <s v="Jun"/>
    <n v="6"/>
    <n v="0.47"/>
    <n v="5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n v="0"/>
    <n v="9.8783999999999992"/>
    <x v="0"/>
    <s v="Dec"/>
    <n v="12"/>
    <n v="0.48999999999999994"/>
    <n v="4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n v="0"/>
    <n v="5.0195999999999996"/>
    <x v="2"/>
    <s v="Jan"/>
    <n v="1"/>
    <n v="0.47"/>
    <n v="3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n v="0"/>
    <n v="39.748800000000003"/>
    <x v="2"/>
    <s v="Jan"/>
    <n v="1"/>
    <n v="0.28000000000000003"/>
    <n v="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n v="0"/>
    <n v="4.8719999999999999"/>
    <x v="3"/>
    <s v="Mar"/>
    <n v="3"/>
    <n v="0.15000000000000002"/>
    <n v="2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n v="0"/>
    <n v="9.6191999999999993"/>
    <x v="3"/>
    <s v="Mar"/>
    <n v="3"/>
    <n v="0.48"/>
    <n v="2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n v="0"/>
    <n v="6719.9807999999994"/>
    <x v="3"/>
    <s v="Mar"/>
    <n v="3"/>
    <n v="0.48"/>
    <n v="2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n v="0"/>
    <n v="38.080000000000013"/>
    <x v="3"/>
    <s v="Mar"/>
    <n v="3"/>
    <n v="0.16000000000000006"/>
    <n v="4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n v="0"/>
    <n v="27.881999999999998"/>
    <x v="3"/>
    <s v="Mar"/>
    <n v="3"/>
    <n v="0.44999999999999996"/>
    <n v="4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x v="969"/>
    <n v="239.37199999999996"/>
    <n v="2"/>
    <n v="0.3"/>
    <n v="-23.93719999999999"/>
    <x v="0"/>
    <s v="Oct"/>
    <n v="10"/>
    <n v="-9.9999999999999978E-2"/>
    <n v="5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n v="0"/>
    <n v="95.200000000000031"/>
    <x v="0"/>
    <s v="Nov"/>
    <n v="11"/>
    <n v="0.16000000000000006"/>
    <n v="4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n v="0.2"/>
    <n v="5.6111999999999993"/>
    <x v="3"/>
    <s v="Dec"/>
    <n v="12"/>
    <n v="0.35"/>
    <n v="6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n v="0"/>
    <n v="87.890000000000015"/>
    <x v="0"/>
    <s v="Mar"/>
    <n v="3"/>
    <n v="0.44000000000000006"/>
    <n v="4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n v="0"/>
    <n v="36.473600000000005"/>
    <x v="0"/>
    <s v="Feb"/>
    <n v="2"/>
    <n v="0.16"/>
    <n v="4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n v="0"/>
    <n v="76.315200000000004"/>
    <x v="1"/>
    <s v="Sep"/>
    <n v="9"/>
    <n v="0.26"/>
    <n v="5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n v="0"/>
    <n v="89.314199999999971"/>
    <x v="1"/>
    <s v="Sep"/>
    <n v="9"/>
    <n v="0.28999999999999987"/>
    <n v="5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x v="1357"/>
    <n v="96.960000000000008"/>
    <n v="6"/>
    <n v="0"/>
    <n v="33.935999999999993"/>
    <x v="1"/>
    <s v="Nov"/>
    <n v="11"/>
    <n v="0.34999999999999992"/>
    <n v="4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x v="301"/>
    <n v="117.48800000000001"/>
    <n v="7"/>
    <n v="0.2"/>
    <n v="41.120799999999988"/>
    <x v="1"/>
    <s v="Nov"/>
    <n v="11"/>
    <n v="0.34999999999999987"/>
    <n v="4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x v="591"/>
    <n v="11.952000000000002"/>
    <n v="3"/>
    <n v="0.2"/>
    <n v="4.1832000000000003"/>
    <x v="1"/>
    <s v="Nov"/>
    <n v="11"/>
    <n v="0.35"/>
    <n v="4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n v="0.15"/>
    <n v="-30.147000000000048"/>
    <x v="1"/>
    <s v="Nov"/>
    <n v="11"/>
    <n v="-5.8823529411764795E-2"/>
    <n v="4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x v="584"/>
    <n v="863.12800000000004"/>
    <n v="7"/>
    <n v="0.2"/>
    <n v="-32.367300000000085"/>
    <x v="0"/>
    <s v="Jul"/>
    <n v="7"/>
    <n v="-3.7500000000000096E-2"/>
    <n v="5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x v="309"/>
    <n v="2036.8600000000001"/>
    <n v="7"/>
    <n v="0"/>
    <n v="366.63479999999993"/>
    <x v="3"/>
    <s v="Nov"/>
    <n v="11"/>
    <n v="0.17999999999999997"/>
    <n v="7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x v="299"/>
    <n v="449.56800000000004"/>
    <n v="2"/>
    <n v="0.2"/>
    <n v="-73.054800000000071"/>
    <x v="3"/>
    <s v="Nov"/>
    <n v="11"/>
    <n v="-0.16250000000000014"/>
    <n v="7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x v="478"/>
    <n v="108.96000000000001"/>
    <n v="3"/>
    <n v="0"/>
    <n v="32.687999999999988"/>
    <x v="3"/>
    <s v="Nov"/>
    <n v="11"/>
    <n v="0.29999999999999988"/>
    <n v="7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n v="0"/>
    <n v="68.686800000000005"/>
    <x v="0"/>
    <s v="Feb"/>
    <n v="2"/>
    <n v="0.26"/>
    <n v="5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n v="0"/>
    <n v="1.4112"/>
    <x v="2"/>
    <s v="Jul"/>
    <n v="7"/>
    <n v="0.49000000000000005"/>
    <n v="4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n v="0.2"/>
    <n v="14.142599999999996"/>
    <x v="2"/>
    <s v="Jul"/>
    <n v="7"/>
    <n v="0.33749999999999991"/>
    <n v="4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n v="0"/>
    <n v="4.066399999999998"/>
    <x v="2"/>
    <s v="Jul"/>
    <n v="7"/>
    <n v="0.1699999999999999"/>
    <n v="4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n v="0.2"/>
    <n v="52.822799999999987"/>
    <x v="0"/>
    <s v="Jan"/>
    <n v="1"/>
    <n v="0.33749999999999991"/>
    <n v="5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n v="0"/>
    <n v="37.218599999999995"/>
    <x v="0"/>
    <s v="Sep"/>
    <n v="9"/>
    <n v="0.28999999999999998"/>
    <n v="3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n v="0"/>
    <n v="142.48499999999993"/>
    <x v="3"/>
    <s v="Dec"/>
    <n v="12"/>
    <n v="0.29999999999999988"/>
    <n v="2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n v="0"/>
    <n v="449.99099999999999"/>
    <x v="0"/>
    <s v="Sep"/>
    <n v="9"/>
    <n v="0.44999999999999996"/>
    <n v="6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n v="0.5"/>
    <n v="-188.7"/>
    <x v="1"/>
    <s v="Aug"/>
    <n v="8"/>
    <n v="-0.67999999999999994"/>
    <n v="4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n v="0.4"/>
    <n v="-480.20320000000027"/>
    <x v="1"/>
    <s v="Nov"/>
    <n v="11"/>
    <n v="-0.38333333333333358"/>
    <n v="4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n v="0.4"/>
    <n v="-24.043499999999995"/>
    <x v="1"/>
    <s v="Nov"/>
    <n v="11"/>
    <n v="-0.21666666666666662"/>
    <n v="4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n v="0.6"/>
    <n v="-10.173599999999997"/>
    <x v="3"/>
    <s v="May"/>
    <n v="5"/>
    <n v="-0.44999999999999984"/>
    <n v="4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x v="283"/>
    <n v="1.8920000000000003"/>
    <n v="1"/>
    <n v="0.6"/>
    <n v="-0.99329999999999963"/>
    <x v="3"/>
    <s v="May"/>
    <n v="5"/>
    <n v="-0.52499999999999969"/>
    <n v="4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n v="0.2"/>
    <n v="20.576399999999996"/>
    <x v="3"/>
    <s v="Jul"/>
    <n v="7"/>
    <n v="0.32499999999999996"/>
    <n v="4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n v="0.2"/>
    <n v="2.9339999999999997"/>
    <x v="1"/>
    <s v="Sep"/>
    <n v="9"/>
    <n v="0.37499999999999994"/>
    <n v="4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n v="0.3"/>
    <n v="-12.147999999999996"/>
    <x v="1"/>
    <s v="Sep"/>
    <n v="9"/>
    <n v="-7.1428571428571411E-2"/>
    <n v="4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x v="162"/>
    <n v="62.820000000000007"/>
    <n v="9"/>
    <n v="0"/>
    <n v="29.525400000000001"/>
    <x v="0"/>
    <s v="Dec"/>
    <n v="12"/>
    <n v="0.47"/>
    <n v="6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n v="0"/>
    <n v="9.3312000000000008"/>
    <x v="1"/>
    <s v="Oct"/>
    <n v="10"/>
    <n v="0.48000000000000004"/>
    <n v="3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n v="0"/>
    <n v="3.6162000000000001"/>
    <x v="1"/>
    <s v="Oct"/>
    <n v="10"/>
    <n v="0.49"/>
    <n v="3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n v="0"/>
    <n v="18.662400000000002"/>
    <x v="3"/>
    <s v="Nov"/>
    <n v="11"/>
    <n v="0.48000000000000004"/>
    <n v="4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n v="0"/>
    <n v="76.9816"/>
    <x v="3"/>
    <s v="Nov"/>
    <n v="11"/>
    <n v="0.41000000000000003"/>
    <n v="4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x v="614"/>
    <n v="6.0480000000000009"/>
    <n v="7"/>
    <n v="0.7"/>
    <n v="-4.2336000000000009"/>
    <x v="1"/>
    <s v="Nov"/>
    <n v="11"/>
    <n v="-0.70000000000000007"/>
    <n v="3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n v="0.2"/>
    <n v="9.8351999999999933"/>
    <x v="1"/>
    <s v="Nov"/>
    <n v="11"/>
    <n v="9.9999999999999922E-2"/>
    <n v="3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n v="0.2"/>
    <n v="25.180800000000005"/>
    <x v="1"/>
    <s v="Nov"/>
    <n v="11"/>
    <n v="7.5000000000000011E-2"/>
    <n v="3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n v="0"/>
    <n v="4.3904000000000005"/>
    <x v="1"/>
    <s v="Dec"/>
    <n v="12"/>
    <n v="0.49"/>
    <n v="5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n v="0.2"/>
    <n v="-1.119600000000009"/>
    <x v="3"/>
    <s v="Sep"/>
    <n v="9"/>
    <n v="-1.2500000000000101E-2"/>
    <n v="4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n v="0.2"/>
    <n v="7.1960000000000015"/>
    <x v="3"/>
    <s v="Sep"/>
    <n v="9"/>
    <n v="0.10000000000000003"/>
    <n v="4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x v="585"/>
    <n v="15.552000000000003"/>
    <n v="3"/>
    <n v="0.2"/>
    <n v="5.4432"/>
    <x v="3"/>
    <s v="Sep"/>
    <n v="9"/>
    <n v="0.34999999999999992"/>
    <n v="4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x v="1112"/>
    <n v="10.429999999999996"/>
    <n v="5"/>
    <n v="0.8"/>
    <n v="-18.252500000000001"/>
    <x v="3"/>
    <s v="Apr"/>
    <n v="4"/>
    <n v="-1.7500000000000007"/>
    <n v="6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n v="0.2"/>
    <n v="-18.196000000000002"/>
    <x v="3"/>
    <s v="Apr"/>
    <n v="4"/>
    <n v="-0.25"/>
    <n v="6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n v="0"/>
    <n v="16.787500000000001"/>
    <x v="1"/>
    <s v="Nov"/>
    <n v="11"/>
    <n v="0.25"/>
    <n v="0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n v="0"/>
    <n v="142.9948"/>
    <x v="1"/>
    <s v="Nov"/>
    <n v="11"/>
    <n v="0.26"/>
    <n v="0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n v="0"/>
    <n v="4.7279999999999998"/>
    <x v="1"/>
    <s v="Nov"/>
    <n v="11"/>
    <n v="0.39999999999999997"/>
    <n v="0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n v="0"/>
    <n v="2229.0239999999999"/>
    <x v="1"/>
    <s v="Nov"/>
    <n v="11"/>
    <n v="0.48"/>
    <n v="0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n v="0.1"/>
    <n v="115.5528"/>
    <x v="1"/>
    <s v="Nov"/>
    <n v="11"/>
    <n v="0.2"/>
    <n v="0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n v="0.45"/>
    <n v="-76.606200000000001"/>
    <x v="1"/>
    <s v="Apr"/>
    <n v="4"/>
    <n v="-0.4"/>
    <n v="4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n v="0.2"/>
    <n v="0.42639999999999978"/>
    <x v="1"/>
    <s v="Apr"/>
    <n v="4"/>
    <n v="0.16249999999999992"/>
    <n v="4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x v="692"/>
    <n v="1369.7640000000001"/>
    <n v="6"/>
    <n v="0.7"/>
    <n v="-913.17599999999993"/>
    <x v="1"/>
    <s v="Sep"/>
    <n v="9"/>
    <n v="-0.66666666666666652"/>
    <n v="4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n v="0.2"/>
    <n v="-58.873600000000025"/>
    <x v="1"/>
    <s v="Sep"/>
    <n v="9"/>
    <n v="-0.20000000000000009"/>
    <n v="4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n v="0.2"/>
    <n v="7.1372000000000035"/>
    <x v="3"/>
    <s v="Sep"/>
    <n v="9"/>
    <n v="8.750000000000005E-2"/>
    <n v="5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x v="1822"/>
    <n v="44.460000000000008"/>
    <n v="5"/>
    <n v="0.6"/>
    <n v="-17.783999999999992"/>
    <x v="0"/>
    <s v="Nov"/>
    <n v="11"/>
    <n v="-0.39999999999999974"/>
    <n v="5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n v="0.2"/>
    <n v="19.630499999999998"/>
    <x v="0"/>
    <s v="Nov"/>
    <n v="11"/>
    <n v="6.2499999999999986E-2"/>
    <n v="5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12"/>
    <n v="4"/>
    <n v="0.7"/>
    <n v="-4.6463999999999981"/>
    <x v="1"/>
    <s v="Sep"/>
    <n v="9"/>
    <n v="-0.73333333333333295"/>
    <n v="7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n v="0.2"/>
    <n v="3.7989999999999995"/>
    <x v="1"/>
    <s v="Sep"/>
    <n v="9"/>
    <n v="0.36249999999999993"/>
    <n v="7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x v="1247"/>
    <n v="2.4690000000000003"/>
    <n v="1"/>
    <n v="0.7"/>
    <n v="-1.8106"/>
    <x v="1"/>
    <s v="Sep"/>
    <n v="9"/>
    <n v="-0.73333333333333328"/>
    <n v="7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x v="304"/>
    <n v="3.2640000000000007"/>
    <n v="2"/>
    <n v="0.7"/>
    <n v="-2.2847999999999997"/>
    <x v="1"/>
    <s v="Sep"/>
    <n v="9"/>
    <n v="-0.69999999999999973"/>
    <n v="7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n v="0.2"/>
    <n v="0.86879999999999979"/>
    <x v="2"/>
    <s v="Oct"/>
    <n v="10"/>
    <n v="0.19999999999999993"/>
    <n v="4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x v="1082"/>
    <n v="31.776000000000003"/>
    <n v="3"/>
    <n v="0.6"/>
    <n v="-19.065600000000007"/>
    <x v="2"/>
    <s v="Oct"/>
    <n v="10"/>
    <n v="-0.6000000000000002"/>
    <n v="4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x v="641"/>
    <n v="4.9280000000000008"/>
    <n v="2"/>
    <n v="0.2"/>
    <n v="1.7247999999999997"/>
    <x v="2"/>
    <s v="Oct"/>
    <n v="10"/>
    <n v="0.34999999999999987"/>
    <n v="4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x v="98"/>
    <n v="1.7879999999999996"/>
    <n v="3"/>
    <n v="0.8"/>
    <n v="-3.0396000000000001"/>
    <x v="2"/>
    <s v="Oct"/>
    <n v="10"/>
    <n v="-1.7000000000000004"/>
    <n v="4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x v="1823"/>
    <n v="15.072000000000001"/>
    <n v="4"/>
    <n v="0.2"/>
    <n v="-3.7680000000000002"/>
    <x v="2"/>
    <s v="Oct"/>
    <n v="10"/>
    <n v="-0.25"/>
    <n v="4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n v="0.2"/>
    <n v="-2.5248000000000022"/>
    <x v="2"/>
    <s v="Feb"/>
    <n v="2"/>
    <n v="-0.20000000000000015"/>
    <n v="6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n v="0"/>
    <n v="83.645999999999987"/>
    <x v="0"/>
    <s v="Jun"/>
    <n v="6"/>
    <n v="0.44999999999999996"/>
    <n v="4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n v="0"/>
    <n v="6.2208000000000006"/>
    <x v="0"/>
    <s v="Jun"/>
    <n v="6"/>
    <n v="0.48000000000000004"/>
    <n v="4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n v="0"/>
    <n v="91.055999999999983"/>
    <x v="3"/>
    <s v="Nov"/>
    <n v="11"/>
    <n v="0.47999999999999993"/>
    <n v="3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n v="0"/>
    <n v="20.085100000000001"/>
    <x v="3"/>
    <s v="Nov"/>
    <n v="11"/>
    <n v="0.49"/>
    <n v="3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n v="0"/>
    <n v="7.4376000000000033"/>
    <x v="0"/>
    <s v="Apr"/>
    <n v="4"/>
    <n v="9.0000000000000038E-2"/>
    <n v="4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n v="0"/>
    <n v="8.0652000000000008"/>
    <x v="0"/>
    <s v="Apr"/>
    <n v="4"/>
    <n v="0.26"/>
    <n v="4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n v="0"/>
    <n v="37.787400000000005"/>
    <x v="0"/>
    <s v="Apr"/>
    <n v="4"/>
    <n v="0.42000000000000004"/>
    <n v="4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n v="0"/>
    <n v="9.7118999999999982"/>
    <x v="0"/>
    <s v="Jun"/>
    <n v="6"/>
    <n v="0.26999999999999996"/>
    <n v="2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n v="0"/>
    <n v="291.37779999999987"/>
    <x v="0"/>
    <s v="Jun"/>
    <n v="6"/>
    <n v="0.2299999999999999"/>
    <n v="2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n v="0"/>
    <n v="42.362499999999997"/>
    <x v="2"/>
    <s v="Sep"/>
    <n v="9"/>
    <n v="0.25"/>
    <n v="6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n v="0"/>
    <n v="0.40679999999999694"/>
    <x v="2"/>
    <s v="Sep"/>
    <n v="9"/>
    <n v="9.9999999999999256E-3"/>
    <n v="6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x v="1686"/>
    <n v="3.3280000000000003"/>
    <n v="2"/>
    <n v="0.2"/>
    <n v="0.4159999999999997"/>
    <x v="3"/>
    <s v="May"/>
    <n v="5"/>
    <n v="0.1249999999999999"/>
    <n v="5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x v="411"/>
    <n v="933.26200000000006"/>
    <n v="4"/>
    <n v="0.45"/>
    <n v="-458.14679999999998"/>
    <x v="3"/>
    <s v="May"/>
    <n v="5"/>
    <n v="-0.49090909090909085"/>
    <n v="5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n v="0.2"/>
    <n v="0"/>
    <x v="3"/>
    <s v="May"/>
    <n v="5"/>
    <n v="0"/>
    <n v="5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n v="0.2"/>
    <n v="-0.7748000000000006"/>
    <x v="3"/>
    <s v="Oct"/>
    <n v="10"/>
    <n v="-0.16250000000000014"/>
    <n v="0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x v="1290"/>
    <n v="6.6720000000000006"/>
    <n v="1"/>
    <n v="0.2"/>
    <n v="2.5019999999999998"/>
    <x v="3"/>
    <s v="Oct"/>
    <n v="10"/>
    <n v="0.37499999999999994"/>
    <n v="0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x v="1050"/>
    <n v="4.4479999999999995"/>
    <n v="2"/>
    <n v="0.2"/>
    <n v="1.1119999999999999"/>
    <x v="3"/>
    <s v="Oct"/>
    <n v="10"/>
    <n v="0.25"/>
    <n v="0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x v="1638"/>
    <n v="43.936000000000007"/>
    <n v="4"/>
    <n v="0.2"/>
    <n v="6.0411999999999964"/>
    <x v="3"/>
    <s v="Oct"/>
    <n v="10"/>
    <n v="0.1374999999999999"/>
    <n v="0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n v="0.2"/>
    <n v="8.3103999999999996"/>
    <x v="2"/>
    <s v="Sep"/>
    <n v="9"/>
    <n v="0.35"/>
    <n v="4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n v="0"/>
    <n v="57.120000000000019"/>
    <x v="2"/>
    <s v="Sep"/>
    <n v="9"/>
    <n v="0.16000000000000006"/>
    <n v="4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n v="0.2"/>
    <n v="50.396000000000015"/>
    <x v="2"/>
    <s v="Aug"/>
    <n v="8"/>
    <n v="6.2500000000000014E-2"/>
    <n v="4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n v="0"/>
    <n v="31.612800000000004"/>
    <x v="2"/>
    <s v="Aug"/>
    <n v="8"/>
    <n v="0.37000000000000005"/>
    <n v="4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x v="157"/>
    <n v="344.90999999999997"/>
    <n v="3"/>
    <n v="0"/>
    <n v="10.347300000000004"/>
    <x v="2"/>
    <s v="Aug"/>
    <n v="8"/>
    <n v="3.0000000000000016E-2"/>
    <n v="4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x v="553"/>
    <n v="70.969999999999985"/>
    <n v="5"/>
    <n v="0.8"/>
    <n v="-191.619"/>
    <x v="1"/>
    <s v="May"/>
    <n v="5"/>
    <n v="-2.7000000000000006"/>
    <n v="0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n v="0.2"/>
    <n v="3.6784000000000017"/>
    <x v="1"/>
    <s v="May"/>
    <n v="5"/>
    <n v="0.10000000000000005"/>
    <n v="0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x v="647"/>
    <n v="743.98799999999994"/>
    <n v="2"/>
    <n v="0.4"/>
    <n v="-123.9980000000001"/>
    <x v="0"/>
    <s v="May"/>
    <n v="5"/>
    <n v="-0.16666666666666682"/>
    <n v="3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x v="904"/>
    <n v="11.211999999999998"/>
    <n v="2"/>
    <n v="0.8"/>
    <n v="-16.818000000000005"/>
    <x v="1"/>
    <s v="Mar"/>
    <n v="3"/>
    <n v="-1.5000000000000007"/>
    <n v="4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n v="0.6"/>
    <n v="-1.8847999999999994"/>
    <x v="1"/>
    <s v="Mar"/>
    <n v="3"/>
    <n v="-0.39999999999999991"/>
    <n v="4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x v="1096"/>
    <n v="180.97999999999996"/>
    <n v="5"/>
    <n v="0.8"/>
    <n v="-470.548"/>
    <x v="1"/>
    <s v="Mar"/>
    <n v="3"/>
    <n v="-2.6000000000000005"/>
    <n v="4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n v="0.2"/>
    <n v="6.0416000000000025"/>
    <x v="1"/>
    <s v="Mar"/>
    <n v="3"/>
    <n v="0.10000000000000005"/>
    <n v="4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n v="0"/>
    <n v="89.996999999999986"/>
    <x v="3"/>
    <s v="Aug"/>
    <n v="8"/>
    <n v="0.29999999999999993"/>
    <n v="7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n v="0"/>
    <n v="92.236799999999988"/>
    <x v="3"/>
    <s v="Aug"/>
    <n v="8"/>
    <n v="0.47999999999999993"/>
    <n v="7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n v="0.2"/>
    <n v="27.295199999999973"/>
    <x v="3"/>
    <s v="Aug"/>
    <n v="8"/>
    <n v="0.11249999999999989"/>
    <n v="7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n v="0"/>
    <n v="11.684999999999999"/>
    <x v="3"/>
    <s v="Aug"/>
    <n v="8"/>
    <n v="0.24999999999999997"/>
    <n v="7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x v="1468"/>
    <n v="174.95000000000002"/>
    <n v="5"/>
    <n v="0"/>
    <n v="12.246500000000005"/>
    <x v="3"/>
    <s v="Aug"/>
    <n v="8"/>
    <n v="7.0000000000000021E-2"/>
    <n v="7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x v="1776"/>
    <n v="100.70400000000001"/>
    <n v="6"/>
    <n v="0.2"/>
    <n v="37.763999999999996"/>
    <x v="3"/>
    <s v="Aug"/>
    <n v="8"/>
    <n v="0.37499999999999994"/>
    <n v="7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n v="0"/>
    <n v="180.76590000000002"/>
    <x v="0"/>
    <s v="Jun"/>
    <n v="6"/>
    <n v="0.49"/>
    <n v="0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n v="0"/>
    <n v="3.7693999999999992"/>
    <x v="0"/>
    <s v="Jun"/>
    <n v="6"/>
    <n v="0.46999999999999992"/>
    <n v="0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n v="0"/>
    <n v="44.470399999999998"/>
    <x v="0"/>
    <s v="Jun"/>
    <n v="6"/>
    <n v="0.26"/>
    <n v="0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n v="0"/>
    <n v="9.3312000000000008"/>
    <x v="0"/>
    <s v="Dec"/>
    <n v="12"/>
    <n v="0.48000000000000004"/>
    <n v="4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2"/>
    <n v="4"/>
    <n v="0.7"/>
    <n v="-10.037199999999999"/>
    <x v="1"/>
    <s v="Sep"/>
    <n v="9"/>
    <n v="-0.76666666666666639"/>
    <n v="4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n v="0"/>
    <n v="30.734999999999992"/>
    <x v="2"/>
    <s v="Dec"/>
    <n v="12"/>
    <n v="0.24999999999999994"/>
    <n v="5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n v="0.2"/>
    <n v="12.8499"/>
    <x v="2"/>
    <s v="Dec"/>
    <n v="12"/>
    <n v="0.36249999999999999"/>
    <n v="5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n v="0"/>
    <n v="5.1948000000000008"/>
    <x v="2"/>
    <s v="Apr"/>
    <n v="4"/>
    <n v="0.26"/>
    <n v="5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n v="0.5"/>
    <n v="-47.174999999999997"/>
    <x v="3"/>
    <s v="Jan"/>
    <n v="1"/>
    <n v="-0.67999999999999994"/>
    <n v="7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x v="557"/>
    <n v="31.680000000000003"/>
    <n v="4"/>
    <n v="0.2"/>
    <n v="2.7719999999999994"/>
    <x v="3"/>
    <s v="Jan"/>
    <n v="1"/>
    <n v="8.7499999999999967E-2"/>
    <n v="7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x v="1705"/>
    <n v="2003.1680000000001"/>
    <n v="4"/>
    <n v="0.2"/>
    <n v="250.39599999999984"/>
    <x v="3"/>
    <s v="Jan"/>
    <n v="1"/>
    <n v="0.12499999999999992"/>
    <n v="7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n v="0.2"/>
    <n v="3.1535999999999995"/>
    <x v="3"/>
    <s v="Jan"/>
    <n v="1"/>
    <n v="0.33749999999999997"/>
    <n v="7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n v="0.1"/>
    <n v="313.26239999999967"/>
    <x v="0"/>
    <s v="Dec"/>
    <n v="12"/>
    <n v="0.12222222222222209"/>
    <n v="6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n v="0.2"/>
    <n v="4.8391999999999911"/>
    <x v="0"/>
    <s v="Oct"/>
    <n v="10"/>
    <n v="1.2499999999999976E-2"/>
    <n v="5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x v="997"/>
    <n v="3.4240000000000004"/>
    <n v="1"/>
    <n v="0.2"/>
    <n v="0.29960000000000009"/>
    <x v="1"/>
    <s v="Jun"/>
    <n v="6"/>
    <n v="8.7500000000000022E-2"/>
    <n v="2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n v="0"/>
    <n v="282.20920000000001"/>
    <x v="3"/>
    <s v="Jun"/>
    <n v="6"/>
    <n v="0.26"/>
    <n v="4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x v="99"/>
    <n v="43.056000000000004"/>
    <n v="9"/>
    <n v="0.2"/>
    <n v="15.607799999999999"/>
    <x v="1"/>
    <s v="Jun"/>
    <n v="6"/>
    <n v="0.36249999999999993"/>
    <n v="4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n v="0.7"/>
    <n v="-2.758799999999999"/>
    <x v="0"/>
    <s v="Feb"/>
    <n v="2"/>
    <n v="-0.73333333333333306"/>
    <n v="4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x v="912"/>
    <n v="34.860000000000007"/>
    <n v="2"/>
    <n v="0.7"/>
    <n v="-26.726000000000006"/>
    <x v="0"/>
    <s v="Feb"/>
    <n v="2"/>
    <n v="-0.76666666666666672"/>
    <n v="4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n v="0.2"/>
    <n v="32.434200000000004"/>
    <x v="0"/>
    <s v="Feb"/>
    <n v="2"/>
    <n v="7.5000000000000011E-2"/>
    <n v="4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x v="898"/>
    <n v="675.06000000000006"/>
    <n v="3"/>
    <n v="0"/>
    <n v="87.757800000000003"/>
    <x v="3"/>
    <s v="Apr"/>
    <n v="4"/>
    <n v="0.13"/>
    <n v="4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n v="0.2"/>
    <n v="22.015799999999999"/>
    <x v="3"/>
    <s v="May"/>
    <n v="5"/>
    <n v="0.33749999999999997"/>
    <n v="1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n v="0.2"/>
    <n v="25.874999999999972"/>
    <x v="3"/>
    <s v="May"/>
    <n v="5"/>
    <n v="0.12499999999999986"/>
    <n v="1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n v="0.3"/>
    <n v="137.26399999999995"/>
    <x v="1"/>
    <s v="Dec"/>
    <n v="12"/>
    <n v="0.22857142857142851"/>
    <n v="5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x v="725"/>
    <n v="59.903999999999996"/>
    <n v="2"/>
    <n v="0.2"/>
    <n v="14.227200000000003"/>
    <x v="1"/>
    <s v="Dec"/>
    <n v="12"/>
    <n v="0.23750000000000007"/>
    <n v="5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n v="0.2"/>
    <n v="135.45599999999996"/>
    <x v="1"/>
    <s v="Dec"/>
    <n v="12"/>
    <n v="0.21249999999999991"/>
    <n v="5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x v="484"/>
    <n v="51.756000000000007"/>
    <n v="3"/>
    <n v="0.6"/>
    <n v="-33.641399999999997"/>
    <x v="1"/>
    <s v="Dec"/>
    <n v="12"/>
    <n v="-0.64999999999999991"/>
    <n v="5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x v="1788"/>
    <n v="31.104000000000006"/>
    <n v="6"/>
    <n v="0.2"/>
    <n v="10.8864"/>
    <x v="2"/>
    <s v="Aug"/>
    <n v="8"/>
    <n v="0.34999999999999992"/>
    <n v="4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n v="0.2"/>
    <n v="4.196499999999995"/>
    <x v="2"/>
    <s v="Aug"/>
    <n v="8"/>
    <n v="8.7499999999999897E-2"/>
    <n v="4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n v="0.2"/>
    <n v="41.718599999999995"/>
    <x v="2"/>
    <s v="Aug"/>
    <n v="8"/>
    <n v="0.26249999999999996"/>
    <n v="4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n v="0.2"/>
    <n v="15.843599999999995"/>
    <x v="2"/>
    <s v="Aug"/>
    <n v="8"/>
    <n v="7.4999999999999983E-2"/>
    <n v="4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x v="1558"/>
    <n v="5.5520000000000005"/>
    <n v="2"/>
    <n v="0.2"/>
    <n v="-1.0410000000000006"/>
    <x v="2"/>
    <s v="Aug"/>
    <n v="8"/>
    <n v="-0.18750000000000008"/>
    <n v="4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n v="0.2"/>
    <n v="0.99629999999999996"/>
    <x v="2"/>
    <s v="Aug"/>
    <n v="8"/>
    <n v="0.33749999999999997"/>
    <n v="4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x v="1414"/>
    <n v="10.332000000000003"/>
    <n v="3"/>
    <n v="0.7"/>
    <n v="-7.5767999999999986"/>
    <x v="1"/>
    <s v="Dec"/>
    <n v="12"/>
    <n v="-0.73333333333333306"/>
    <n v="4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x v="1197"/>
    <n v="18.368000000000002"/>
    <n v="4"/>
    <n v="0.2"/>
    <n v="5.9695999999999998"/>
    <x v="3"/>
    <s v="Nov"/>
    <n v="11"/>
    <n v="0.32499999999999996"/>
    <n v="4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n v="0"/>
    <n v="74.974999999999994"/>
    <x v="3"/>
    <s v="Mar"/>
    <n v="3"/>
    <n v="0.25"/>
    <n v="4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n v="0"/>
    <n v="12.744"/>
    <x v="0"/>
    <s v="May"/>
    <n v="5"/>
    <n v="0.48"/>
    <n v="4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n v="0"/>
    <n v="26.875200000000007"/>
    <x v="0"/>
    <s v="May"/>
    <n v="5"/>
    <n v="0.24000000000000005"/>
    <n v="4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x v="1378"/>
    <n v="4.9280000000000008"/>
    <n v="2"/>
    <n v="0.2"/>
    <n v="0.73919999999999941"/>
    <x v="1"/>
    <s v="Jul"/>
    <n v="7"/>
    <n v="0.14999999999999986"/>
    <n v="6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n v="0.2"/>
    <n v="4.2716999999999992"/>
    <x v="1"/>
    <s v="Jul"/>
    <n v="7"/>
    <n v="0.36249999999999993"/>
    <n v="6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n v="0"/>
    <n v="2.0747999999999998"/>
    <x v="2"/>
    <s v="Mar"/>
    <n v="3"/>
    <n v="0.25999999999999995"/>
    <n v="4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n v="0"/>
    <n v="81.432000000000002"/>
    <x v="1"/>
    <s v="Apr"/>
    <n v="4"/>
    <n v="0.45"/>
    <n v="4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n v="0"/>
    <n v="659.98"/>
    <x v="3"/>
    <s v="Jul"/>
    <n v="7"/>
    <n v="0.4"/>
    <n v="6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n v="0.2"/>
    <n v="45.293999999999954"/>
    <x v="3"/>
    <s v="Jul"/>
    <n v="7"/>
    <n v="0.12499999999999989"/>
    <n v="6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n v="0.2"/>
    <n v="8.2781999999999982"/>
    <x v="2"/>
    <s v="Oct"/>
    <n v="10"/>
    <n v="0.11249999999999998"/>
    <n v="2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x v="1736"/>
    <n v="486.36800000000005"/>
    <n v="4"/>
    <n v="0.2"/>
    <n v="36.477600000000024"/>
    <x v="3"/>
    <s v="Nov"/>
    <n v="11"/>
    <n v="7.5000000000000039E-2"/>
    <n v="6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x v="680"/>
    <n v="32.400000000000006"/>
    <n v="5"/>
    <n v="0"/>
    <n v="15.552000000000001"/>
    <x v="0"/>
    <s v="Aug"/>
    <n v="8"/>
    <n v="0.48"/>
    <n v="5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n v="0"/>
    <n v="19.255600000000001"/>
    <x v="0"/>
    <s v="Aug"/>
    <n v="8"/>
    <n v="0.46"/>
    <n v="5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n v="0"/>
    <n v="35.677599999999998"/>
    <x v="0"/>
    <s v="Aug"/>
    <n v="8"/>
    <n v="0.45999999999999996"/>
    <n v="5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n v="0"/>
    <n v="11.151"/>
    <x v="0"/>
    <s v="Jul"/>
    <n v="7"/>
    <n v="0.3"/>
    <n v="0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n v="0.2"/>
    <n v="8.5844999999999914"/>
    <x v="2"/>
    <s v="Mar"/>
    <n v="3"/>
    <n v="6.2499999999999938E-2"/>
    <n v="6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x v="1280"/>
    <n v="376.50899999999996"/>
    <n v="3"/>
    <n v="0.3"/>
    <n v="-43.029600000000045"/>
    <x v="2"/>
    <s v="Mar"/>
    <n v="3"/>
    <n v="-0.11428571428571442"/>
    <n v="6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n v="0"/>
    <n v="24.460799999999999"/>
    <x v="3"/>
    <s v="Jan"/>
    <n v="1"/>
    <n v="0.39"/>
    <n v="5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x v="1447"/>
    <n v="2939.9300000000003"/>
    <n v="7"/>
    <n v="0"/>
    <n v="764.38180000000011"/>
    <x v="3"/>
    <s v="Jan"/>
    <n v="1"/>
    <n v="0.26"/>
    <n v="5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n v="0.3"/>
    <n v="-14.638799999999947"/>
    <x v="2"/>
    <s v="Jul"/>
    <n v="7"/>
    <n v="-2.857142857142847E-2"/>
    <n v="4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x v="839"/>
    <n v="3.4880000000000004"/>
    <n v="2"/>
    <n v="0.2"/>
    <n v="0.56679999999999997"/>
    <x v="2"/>
    <s v="Jul"/>
    <n v="7"/>
    <n v="0.16249999999999998"/>
    <n v="4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n v="0.2"/>
    <n v="3.9003999999999985"/>
    <x v="2"/>
    <s v="Jul"/>
    <n v="7"/>
    <n v="0.17499999999999993"/>
    <n v="4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n v="0.2"/>
    <n v="5.6111999999999993"/>
    <x v="2"/>
    <s v="Jul"/>
    <n v="7"/>
    <n v="0.35"/>
    <n v="4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n v="0.2"/>
    <n v="0.15329999999999994"/>
    <x v="3"/>
    <s v="Apr"/>
    <n v="4"/>
    <n v="8.7499999999999967E-2"/>
    <n v="5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n v="0.2"/>
    <n v="2.3615999999999966"/>
    <x v="3"/>
    <s v="Apr"/>
    <n v="4"/>
    <n v="0.11249999999999984"/>
    <n v="5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n v="0"/>
    <n v="3.3629999999999995"/>
    <x v="3"/>
    <s v="Nov"/>
    <n v="11"/>
    <n v="0.29999999999999993"/>
    <n v="5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n v="0.2"/>
    <n v="4.5040000000000031"/>
    <x v="1"/>
    <s v="Dec"/>
    <n v="12"/>
    <n v="0.10000000000000007"/>
    <n v="1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x v="1758"/>
    <n v="15.623999999999997"/>
    <n v="2"/>
    <n v="0.8"/>
    <n v="-24.998400000000011"/>
    <x v="0"/>
    <s v="Sep"/>
    <n v="9"/>
    <n v="-1.600000000000001"/>
    <n v="5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n v="0"/>
    <n v="2.2724000000000002"/>
    <x v="0"/>
    <s v="Nov"/>
    <n v="11"/>
    <n v="0.26"/>
    <n v="6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n v="0"/>
    <n v="20.584999999999994"/>
    <x v="0"/>
    <s v="Nov"/>
    <n v="11"/>
    <n v="0.45999999999999985"/>
    <n v="6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n v="0.2"/>
    <n v="5.3970000000000073"/>
    <x v="3"/>
    <s v="Sep"/>
    <n v="9"/>
    <n v="8.7500000000000119E-2"/>
    <n v="1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n v="0.2"/>
    <n v="13.857900000000008"/>
    <x v="3"/>
    <s v="Sep"/>
    <n v="9"/>
    <n v="8.750000000000005E-2"/>
    <n v="1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x v="176"/>
    <n v="2.8639999999999994"/>
    <n v="4"/>
    <n v="0.8"/>
    <n v="-4.5824000000000016"/>
    <x v="3"/>
    <s v="Jul"/>
    <n v="7"/>
    <n v="-1.600000000000001"/>
    <n v="3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x v="1070"/>
    <n v="94.191999999999979"/>
    <n v="7"/>
    <n v="0.8"/>
    <n v="-164.83600000000007"/>
    <x v="3"/>
    <s v="Jul"/>
    <n v="7"/>
    <n v="-1.7500000000000011"/>
    <n v="3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n v="0"/>
    <n v="68.975999999999999"/>
    <x v="3"/>
    <s v="Oct"/>
    <n v="10"/>
    <n v="0.48000000000000004"/>
    <n v="5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n v="0"/>
    <n v="3.1104000000000003"/>
    <x v="3"/>
    <s v="Oct"/>
    <n v="10"/>
    <n v="0.48000000000000004"/>
    <n v="5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n v="0"/>
    <n v="2.5215999999999994"/>
    <x v="3"/>
    <s v="Nov"/>
    <n v="11"/>
    <n v="0.31999999999999995"/>
    <n v="4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n v="0"/>
    <n v="3.3629999999999995"/>
    <x v="0"/>
    <s v="Mar"/>
    <n v="3"/>
    <n v="0.29999999999999993"/>
    <n v="3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x v="475"/>
    <n v="354.90000000000003"/>
    <n v="5"/>
    <n v="0"/>
    <n v="88.725000000000023"/>
    <x v="0"/>
    <s v="Mar"/>
    <n v="3"/>
    <n v="0.25000000000000006"/>
    <n v="3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n v="0"/>
    <n v="8.7906000000000013"/>
    <x v="0"/>
    <s v="Mar"/>
    <n v="3"/>
    <n v="0.49000000000000005"/>
    <n v="3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n v="0"/>
    <n v="23.309999999999995"/>
    <x v="0"/>
    <s v="Mar"/>
    <n v="3"/>
    <n v="0.44999999999999996"/>
    <n v="3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n v="0"/>
    <n v="149.76"/>
    <x v="3"/>
    <s v="May"/>
    <n v="5"/>
    <n v="0.5"/>
    <n v="5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n v="0"/>
    <n v="3.157"/>
    <x v="0"/>
    <s v="Jul"/>
    <n v="7"/>
    <n v="0.41"/>
    <n v="6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n v="0"/>
    <n v="11.720800000000001"/>
    <x v="2"/>
    <s v="Dec"/>
    <n v="12"/>
    <n v="0.49"/>
    <n v="7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n v="0"/>
    <n v="184.26"/>
    <x v="2"/>
    <s v="Dec"/>
    <n v="12"/>
    <n v="0.37"/>
    <n v="7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x v="1194"/>
    <n v="436.70400000000006"/>
    <n v="6"/>
    <n v="0.2"/>
    <n v="-38.211600000000033"/>
    <x v="3"/>
    <s v="Apr"/>
    <n v="4"/>
    <n v="-8.7500000000000064E-2"/>
    <n v="4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x v="1001"/>
    <n v="32.400000000000006"/>
    <n v="5"/>
    <n v="0"/>
    <n v="15.552000000000001"/>
    <x v="2"/>
    <s v="Nov"/>
    <n v="11"/>
    <n v="0.48"/>
    <n v="6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n v="0"/>
    <n v="16.588799999999999"/>
    <x v="3"/>
    <s v="Jun"/>
    <n v="6"/>
    <n v="0.27"/>
    <n v="3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n v="0"/>
    <n v="19.807200000000002"/>
    <x v="0"/>
    <s v="Nov"/>
    <n v="11"/>
    <n v="0.27"/>
    <n v="5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x v="199"/>
    <n v="59.20000000000001"/>
    <n v="5"/>
    <n v="0.2"/>
    <n v="22.199999999999996"/>
    <x v="2"/>
    <s v="Mar"/>
    <n v="3"/>
    <n v="0.37499999999999989"/>
    <n v="4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x v="993"/>
    <n v="32.952000000000005"/>
    <n v="3"/>
    <n v="0.2"/>
    <n v="6.5903999999999989"/>
    <x v="2"/>
    <s v="Mar"/>
    <n v="3"/>
    <n v="0.19999999999999993"/>
    <n v="4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n v="0.2"/>
    <n v="-10.918799999999983"/>
    <x v="2"/>
    <s v="Mar"/>
    <n v="3"/>
    <n v="-4.999999999999992E-2"/>
    <n v="4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x v="192"/>
    <n v="31.400000000000002"/>
    <n v="5"/>
    <n v="0"/>
    <n v="13.188000000000002"/>
    <x v="1"/>
    <s v="Apr"/>
    <n v="4"/>
    <n v="0.42000000000000004"/>
    <n v="4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n v="0"/>
    <n v="3.7920000000000007"/>
    <x v="1"/>
    <s v="Apr"/>
    <n v="4"/>
    <n v="0.40000000000000008"/>
    <n v="4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n v="0"/>
    <n v="58.66"/>
    <x v="1"/>
    <s v="Apr"/>
    <n v="4"/>
    <n v="0.27999999999999997"/>
    <n v="4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n v="0"/>
    <n v="10.449000000000002"/>
    <x v="1"/>
    <s v="Apr"/>
    <n v="4"/>
    <n v="0.43000000000000005"/>
    <n v="4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n v="0"/>
    <n v="3.1104000000000003"/>
    <x v="1"/>
    <s v="Apr"/>
    <n v="4"/>
    <n v="0.48000000000000004"/>
    <n v="4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n v="0.2"/>
    <n v="7.3008000000000006"/>
    <x v="3"/>
    <s v="May"/>
    <n v="5"/>
    <n v="0.22500000000000001"/>
    <n v="5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n v="0.7"/>
    <n v="-17.591999999999992"/>
    <x v="3"/>
    <s v="May"/>
    <n v="5"/>
    <n v="-0.6666666666666663"/>
    <n v="5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x v="210"/>
    <n v="373.46999999999991"/>
    <n v="5"/>
    <n v="0.4"/>
    <n v="-112.041"/>
    <x v="3"/>
    <s v="May"/>
    <n v="5"/>
    <n v="-0.30000000000000004"/>
    <n v="5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n v="0.7"/>
    <n v="-44.94"/>
    <x v="3"/>
    <s v="May"/>
    <n v="5"/>
    <n v="-0.7"/>
    <n v="5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n v="0.2"/>
    <n v="2.8"/>
    <x v="3"/>
    <s v="May"/>
    <n v="5"/>
    <n v="0.35"/>
    <n v="5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n v="0"/>
    <n v="41.038800000000002"/>
    <x v="0"/>
    <s v="Aug"/>
    <n v="8"/>
    <n v="0.22000000000000003"/>
    <n v="4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n v="0"/>
    <n v="24.382400000000001"/>
    <x v="2"/>
    <s v="Apr"/>
    <n v="4"/>
    <n v="0.28000000000000003"/>
    <n v="7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n v="0.2"/>
    <n v="9.2386000000000053"/>
    <x v="2"/>
    <s v="Apr"/>
    <n v="4"/>
    <n v="8.750000000000005E-2"/>
    <n v="7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n v="0"/>
    <n v="91.32480000000001"/>
    <x v="2"/>
    <s v="Apr"/>
    <n v="4"/>
    <n v="0.42000000000000004"/>
    <n v="7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n v="0.2"/>
    <n v="3.9679999999999964"/>
    <x v="3"/>
    <s v="Jan"/>
    <n v="1"/>
    <n v="0.12499999999999989"/>
    <n v="2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x v="1813"/>
    <n v="5.4319999999999986"/>
    <n v="2"/>
    <n v="0.8"/>
    <n v="-13.580000000000002"/>
    <x v="3"/>
    <s v="Jan"/>
    <n v="1"/>
    <n v="-2.5000000000000009"/>
    <n v="2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x v="965"/>
    <n v="913.43000000000006"/>
    <n v="5"/>
    <n v="0.3"/>
    <n v="-169.63700000000009"/>
    <x v="3"/>
    <s v="Jan"/>
    <n v="1"/>
    <n v="-0.1857142857142858"/>
    <n v="2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n v="0.2"/>
    <n v="27.910800000000009"/>
    <x v="3"/>
    <s v="Jan"/>
    <n v="1"/>
    <n v="7.5000000000000025E-2"/>
    <n v="2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n v="0.2"/>
    <n v="84.598199999999878"/>
    <x v="3"/>
    <s v="Apr"/>
    <n v="4"/>
    <n v="0.11249999999999984"/>
    <n v="4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n v="0.2"/>
    <n v="60.476800000000026"/>
    <x v="3"/>
    <s v="Jan"/>
    <n v="1"/>
    <n v="0.10000000000000003"/>
    <n v="3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n v="0"/>
    <n v="7.3872"/>
    <x v="2"/>
    <s v="Sep"/>
    <n v="9"/>
    <n v="0.27"/>
    <n v="5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n v="0"/>
    <n v="9.663199999999998"/>
    <x v="2"/>
    <s v="Sep"/>
    <n v="9"/>
    <n v="0.46999999999999992"/>
    <n v="5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x v="1776"/>
    <n v="83.920000000000016"/>
    <n v="5"/>
    <n v="0.2"/>
    <n v="31.47"/>
    <x v="2"/>
    <s v="Sep"/>
    <n v="9"/>
    <n v="0.37499999999999989"/>
    <n v="5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n v="0.2"/>
    <n v="33.851700000000051"/>
    <x v="0"/>
    <s v="Jun"/>
    <n v="6"/>
    <n v="3.7500000000000054E-2"/>
    <n v="5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n v="0.15"/>
    <n v="21.293999999999993"/>
    <x v="0"/>
    <s v="Oct"/>
    <n v="10"/>
    <n v="0.17647058823529407"/>
    <n v="4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x v="444"/>
    <n v="4.9839999999999991"/>
    <n v="1"/>
    <n v="0.8"/>
    <n v="-8.472800000000003"/>
    <x v="2"/>
    <s v="Dec"/>
    <n v="12"/>
    <n v="-1.7000000000000008"/>
    <n v="3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n v="0"/>
    <n v="33.726600000000005"/>
    <x v="0"/>
    <s v="Nov"/>
    <n v="11"/>
    <n v="0.41000000000000003"/>
    <n v="7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n v="0"/>
    <n v="4.4610000000000021"/>
    <x v="0"/>
    <s v="Nov"/>
    <n v="11"/>
    <n v="0.15000000000000008"/>
    <n v="3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n v="0"/>
    <n v="23.587200000000003"/>
    <x v="1"/>
    <s v="Jan"/>
    <n v="1"/>
    <n v="0.27"/>
    <n v="5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n v="0.2"/>
    <n v="17.549999999999994"/>
    <x v="1"/>
    <s v="Jan"/>
    <n v="1"/>
    <n v="0.31249999999999989"/>
    <n v="5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n v="0.2"/>
    <n v="8.0479999999999983"/>
    <x v="3"/>
    <s v="Mar"/>
    <n v="3"/>
    <n v="0.12499999999999997"/>
    <n v="6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n v="0.2"/>
    <n v="-14.576399999999996"/>
    <x v="1"/>
    <s v="Nov"/>
    <n v="11"/>
    <n v="-0.22499999999999992"/>
    <n v="6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x v="220"/>
    <n v="15.552000000000003"/>
    <n v="3"/>
    <n v="0.2"/>
    <n v="5.6375999999999999"/>
    <x v="1"/>
    <s v="Nov"/>
    <n v="11"/>
    <n v="0.36249999999999993"/>
    <n v="6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x v="882"/>
    <n v="223.88799999999998"/>
    <n v="7"/>
    <n v="0.2"/>
    <n v="69.964999999999975"/>
    <x v="1"/>
    <s v="Nov"/>
    <n v="11"/>
    <n v="0.31249999999999994"/>
    <n v="6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n v="0.2"/>
    <n v="3.4049999999999994"/>
    <x v="2"/>
    <s v="Sep"/>
    <n v="9"/>
    <n v="0.31249999999999994"/>
    <n v="5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n v="0.2"/>
    <n v="-20.136200000000006"/>
    <x v="0"/>
    <s v="Mar"/>
    <n v="3"/>
    <n v="-0.23750000000000004"/>
    <n v="2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x v="860"/>
    <n v="241.49999999999997"/>
    <n v="4"/>
    <n v="0.3"/>
    <n v="0"/>
    <x v="0"/>
    <s v="Feb"/>
    <n v="2"/>
    <n v="0"/>
    <n v="7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n v="0"/>
    <n v="14.992499999999996"/>
    <x v="0"/>
    <s v="Nov"/>
    <n v="11"/>
    <n v="0.24999999999999994"/>
    <n v="2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n v="0"/>
    <n v="6.4127999999999998"/>
    <x v="0"/>
    <s v="Nov"/>
    <n v="11"/>
    <n v="0.48"/>
    <n v="2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n v="0.2"/>
    <n v="4.1327999999999996"/>
    <x v="3"/>
    <s v="Sep"/>
    <n v="9"/>
    <n v="0.35"/>
    <n v="4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n v="0"/>
    <n v="2.4359999999999999"/>
    <x v="1"/>
    <s v="May"/>
    <n v="5"/>
    <n v="0.15000000000000002"/>
    <n v="6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n v="0"/>
    <n v="21.714000000000002"/>
    <x v="1"/>
    <s v="May"/>
    <n v="5"/>
    <n v="0.28000000000000003"/>
    <n v="6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n v="0"/>
    <n v="22.074799999999996"/>
    <x v="2"/>
    <s v="Nov"/>
    <n v="11"/>
    <n v="0.28999999999999992"/>
    <n v="4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n v="0.2"/>
    <n v="6.2291999999999996"/>
    <x v="0"/>
    <s v="Dec"/>
    <n v="12"/>
    <n v="0.36249999999999993"/>
    <n v="3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n v="0"/>
    <n v="5.7623999999999995"/>
    <x v="3"/>
    <s v="Dec"/>
    <n v="12"/>
    <n v="0.49"/>
    <n v="2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n v="0"/>
    <n v="9.8856000000000002"/>
    <x v="3"/>
    <s v="Dec"/>
    <n v="12"/>
    <n v="0.36"/>
    <n v="7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n v="0"/>
    <n v="35.864399999999996"/>
    <x v="0"/>
    <s v="Dec"/>
    <n v="12"/>
    <n v="0.25999999999999995"/>
    <n v="5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n v="0"/>
    <n v="48.906000000000006"/>
    <x v="0"/>
    <s v="Dec"/>
    <n v="12"/>
    <n v="0.44000000000000006"/>
    <n v="5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x v="228"/>
    <n v="901.94999999999993"/>
    <n v="3"/>
    <n v="0"/>
    <n v="297.64349999999996"/>
    <x v="0"/>
    <s v="Dec"/>
    <n v="12"/>
    <n v="0.32999999999999996"/>
    <n v="5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x v="616"/>
    <n v="366.00899999999996"/>
    <n v="3"/>
    <n v="0.3"/>
    <n v="-47.058300000000003"/>
    <x v="0"/>
    <s v="Dec"/>
    <n v="12"/>
    <n v="-0.12857142857142859"/>
    <n v="5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n v="0.2"/>
    <n v="108.74079999999998"/>
    <x v="2"/>
    <s v="Jun"/>
    <n v="6"/>
    <n v="0.34999999999999992"/>
    <n v="0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x v="1725"/>
    <n v="7.6799999999999979"/>
    <n v="5"/>
    <n v="0.8"/>
    <n v="-11.52"/>
    <x v="2"/>
    <s v="Sep"/>
    <n v="9"/>
    <n v="-1.5000000000000004"/>
    <n v="1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x v="905"/>
    <n v="155.37199999999999"/>
    <n v="2"/>
    <n v="0.3"/>
    <n v="-35.513599999999997"/>
    <x v="3"/>
    <s v="Nov"/>
    <n v="11"/>
    <n v="-0.22857142857142856"/>
    <n v="5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n v="0.2"/>
    <n v="0.80579999999999963"/>
    <x v="1"/>
    <s v="Apr"/>
    <n v="4"/>
    <n v="7.4999999999999969E-2"/>
    <n v="5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x v="912"/>
    <n v="232.40000000000003"/>
    <n v="5"/>
    <n v="0.2"/>
    <n v="78.434999999999988"/>
    <x v="1"/>
    <s v="Dec"/>
    <n v="12"/>
    <n v="0.33749999999999991"/>
    <n v="4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n v="0.1"/>
    <n v="12.805799999999994"/>
    <x v="1"/>
    <s v="Dec"/>
    <n v="12"/>
    <n v="7.7777777777777751E-2"/>
    <n v="4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n v="0"/>
    <n v="11.113199999999999"/>
    <x v="1"/>
    <s v="Dec"/>
    <n v="12"/>
    <n v="0.49"/>
    <n v="4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n v="0"/>
    <n v="48.539199999999994"/>
    <x v="0"/>
    <s v="Feb"/>
    <n v="2"/>
    <n v="0.45999999999999996"/>
    <n v="6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n v="0"/>
    <n v="5.8743999999999943"/>
    <x v="3"/>
    <s v="Jul"/>
    <n v="7"/>
    <n v="6.9999999999999937E-2"/>
    <n v="4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n v="0"/>
    <n v="58.179000000000002"/>
    <x v="3"/>
    <s v="Jul"/>
    <n v="7"/>
    <n v="0.41"/>
    <n v="4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n v="0"/>
    <n v="9.1953999999999994"/>
    <x v="3"/>
    <s v="Jul"/>
    <n v="7"/>
    <n v="0.23"/>
    <n v="4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n v="0"/>
    <n v="8.6729999999999983"/>
    <x v="3"/>
    <s v="Jul"/>
    <n v="7"/>
    <n v="0.29999999999999993"/>
    <n v="4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x v="1743"/>
    <n v="174.95000000000002"/>
    <n v="5"/>
    <n v="0"/>
    <n v="45.487000000000002"/>
    <x v="3"/>
    <s v="Jul"/>
    <n v="7"/>
    <n v="0.26"/>
    <n v="4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n v="0.2"/>
    <n v="38.684799999999996"/>
    <x v="1"/>
    <s v="Dec"/>
    <n v="12"/>
    <n v="0.34999999999999992"/>
    <n v="6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n v="0.4"/>
    <n v="-199.50760000000008"/>
    <x v="0"/>
    <s v="Nov"/>
    <n v="11"/>
    <n v="-0.31666666666666682"/>
    <n v="0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n v="0"/>
    <n v="9.1937999999999978"/>
    <x v="0"/>
    <s v="May"/>
    <n v="5"/>
    <n v="0.3299999999999999"/>
    <n v="3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n v="0.3"/>
    <n v="-173.34719999999999"/>
    <x v="3"/>
    <s v="Mar"/>
    <n v="3"/>
    <n v="-0.18571428571428569"/>
    <n v="4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x v="1178"/>
    <n v="51.840000000000011"/>
    <n v="10"/>
    <n v="0.2"/>
    <n v="18.143999999999998"/>
    <x v="0"/>
    <s v="Dec"/>
    <n v="12"/>
    <n v="0.34999999999999992"/>
    <n v="4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x v="1606"/>
    <n v="165.60000000000002"/>
    <n v="3"/>
    <n v="0.2"/>
    <n v="-6.2100000000000151"/>
    <x v="0"/>
    <s v="Dec"/>
    <n v="12"/>
    <n v="-3.7500000000000089E-2"/>
    <n v="4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n v="0"/>
    <n v="49.970399999999991"/>
    <x v="3"/>
    <s v="Apr"/>
    <n v="4"/>
    <n v="0.46999999999999992"/>
    <n v="6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n v="0.2"/>
    <n v="46.224999999999987"/>
    <x v="3"/>
    <s v="May"/>
    <n v="5"/>
    <n v="0.31249999999999994"/>
    <n v="2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n v="0"/>
    <n v="26.069999999999993"/>
    <x v="3"/>
    <s v="May"/>
    <n v="5"/>
    <n v="0.24999999999999994"/>
    <n v="2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n v="0"/>
    <n v="63.106999999999999"/>
    <x v="3"/>
    <s v="May"/>
    <n v="5"/>
    <n v="0.21999999999999997"/>
    <n v="2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n v="0"/>
    <n v="2.6783999999999963"/>
    <x v="3"/>
    <s v="May"/>
    <n v="5"/>
    <n v="3.9999999999999952E-2"/>
    <n v="2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n v="0"/>
    <n v="87.991200000000006"/>
    <x v="3"/>
    <s v="May"/>
    <n v="5"/>
    <n v="0.44000000000000006"/>
    <n v="2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n v="0"/>
    <n v="4.9500000000000011"/>
    <x v="3"/>
    <s v="Oct"/>
    <n v="10"/>
    <n v="0.11000000000000003"/>
    <n v="4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n v="0"/>
    <n v="8.7710000000000008"/>
    <x v="3"/>
    <s v="Oct"/>
    <n v="10"/>
    <n v="0.4900000000000001"/>
    <n v="4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n v="0"/>
    <n v="17.406400000000001"/>
    <x v="3"/>
    <s v="Oct"/>
    <n v="10"/>
    <n v="0.43000000000000005"/>
    <n v="4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n v="0"/>
    <n v="129.29399999999987"/>
    <x v="3"/>
    <s v="Oct"/>
    <n v="10"/>
    <n v="5.9999999999999935E-2"/>
    <n v="4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x v="1725"/>
    <n v="18.432000000000002"/>
    <n v="8"/>
    <n v="0.7"/>
    <n v="-12.287999999999997"/>
    <x v="0"/>
    <s v="Aug"/>
    <n v="8"/>
    <n v="-0.66666666666666641"/>
    <n v="2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x v="1827"/>
    <n v="10.944000000000001"/>
    <n v="2"/>
    <n v="0.2"/>
    <n v="0.95759999999999978"/>
    <x v="1"/>
    <s v="Oct"/>
    <n v="10"/>
    <n v="8.7499999999999967E-2"/>
    <n v="5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n v="0"/>
    <n v="0.17439999999999944"/>
    <x v="3"/>
    <s v="Nov"/>
    <n v="11"/>
    <n v="3.9999999999999869E-2"/>
    <n v="2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x v="1409"/>
    <n v="62.352000000000004"/>
    <n v="6"/>
    <n v="0.2"/>
    <n v="-10.911600000000007"/>
    <x v="3"/>
    <s v="Nov"/>
    <n v="11"/>
    <n v="-0.1750000000000001"/>
    <n v="4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n v="0.2"/>
    <n v="-30.392000000000024"/>
    <x v="0"/>
    <s v="Dec"/>
    <n v="12"/>
    <n v="-0.10000000000000007"/>
    <n v="2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n v="0"/>
    <n v="6.4649999999999892"/>
    <x v="2"/>
    <s v="Mar"/>
    <n v="3"/>
    <n v="4.9999999999999913E-2"/>
    <n v="6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x v="897"/>
    <n v="274.20000000000005"/>
    <n v="10"/>
    <n v="0"/>
    <n v="112.422"/>
    <x v="3"/>
    <s v="Nov"/>
    <n v="11"/>
    <n v="0.40999999999999992"/>
    <n v="5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n v="0.2"/>
    <n v="-1.3607999999999998"/>
    <x v="2"/>
    <s v="Sep"/>
    <n v="9"/>
    <n v="-0.22499999999999995"/>
    <n v="4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x v="1520"/>
    <n v="6.8480000000000008"/>
    <n v="2"/>
    <n v="0.2"/>
    <n v="2.1399999999999992"/>
    <x v="2"/>
    <s v="Sep"/>
    <n v="9"/>
    <n v="0.31249999999999983"/>
    <n v="4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n v="0.6"/>
    <n v="-6.7230000000000008"/>
    <x v="2"/>
    <s v="Sep"/>
    <n v="9"/>
    <n v="-0.67500000000000004"/>
    <n v="4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x v="94"/>
    <n v="8.5519999999999978"/>
    <n v="2"/>
    <n v="0.8"/>
    <n v="-13.683199999999999"/>
    <x v="2"/>
    <s v="Sep"/>
    <n v="9"/>
    <n v="-1.6000000000000003"/>
    <n v="4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n v="0.2"/>
    <n v="16.524199999999997"/>
    <x v="1"/>
    <s v="Sep"/>
    <n v="9"/>
    <n v="0.36249999999999993"/>
    <n v="6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n v="0.2"/>
    <n v="4.4603999999999999"/>
    <x v="1"/>
    <s v="Dec"/>
    <n v="12"/>
    <n v="0.17499999999999999"/>
    <n v="6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n v="0.2"/>
    <n v="51.359999999999992"/>
    <x v="2"/>
    <s v="May"/>
    <n v="5"/>
    <n v="0.37499999999999994"/>
    <n v="4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x v="1658"/>
    <n v="49.616000000000007"/>
    <n v="2"/>
    <n v="0.2"/>
    <n v="4.9615999999999989"/>
    <x v="3"/>
    <s v="Mar"/>
    <n v="3"/>
    <n v="9.9999999999999964E-2"/>
    <n v="3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x v="250"/>
    <n v="10.584000000000001"/>
    <n v="3"/>
    <n v="0.2"/>
    <n v="3.4397999999999995"/>
    <x v="0"/>
    <s v="Dec"/>
    <n v="12"/>
    <n v="0.3249999999999999"/>
    <n v="4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n v="0.2"/>
    <n v="27.435199999999995"/>
    <x v="3"/>
    <s v="May"/>
    <n v="5"/>
    <n v="0.32499999999999996"/>
    <n v="4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n v="0.4"/>
    <n v="-71.990000000000009"/>
    <x v="0"/>
    <s v="Mar"/>
    <n v="3"/>
    <n v="-0.16666666666666669"/>
    <n v="4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n v="0.7"/>
    <n v="-1.4981999999999998"/>
    <x v="0"/>
    <s v="Mar"/>
    <n v="3"/>
    <n v="-0.73333333333333317"/>
    <n v="4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n v="0.4"/>
    <n v="-12.510300000000008"/>
    <x v="0"/>
    <s v="Mar"/>
    <n v="3"/>
    <n v="-0.18333333333333346"/>
    <n v="4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n v="0.3"/>
    <n v="-13.756799999999984"/>
    <x v="3"/>
    <s v="Oct"/>
    <n v="10"/>
    <n v="-5.7142857142857079E-2"/>
    <n v="1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n v="0"/>
    <n v="14.700000000000003"/>
    <x v="3"/>
    <s v="Oct"/>
    <n v="10"/>
    <n v="0.4200000000000001"/>
    <n v="1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n v="0"/>
    <n v="50.563199999999995"/>
    <x v="3"/>
    <s v="Oct"/>
    <n v="10"/>
    <n v="0.23999999999999996"/>
    <n v="1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n v="0.3"/>
    <n v="-127.57919999999996"/>
    <x v="3"/>
    <s v="Oct"/>
    <n v="10"/>
    <n v="-0.19999999999999996"/>
    <n v="1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n v="0"/>
    <n v="21.285599999999999"/>
    <x v="3"/>
    <s v="Oct"/>
    <n v="10"/>
    <n v="0.49"/>
    <n v="1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n v="0"/>
    <n v="0.66599999999999993"/>
    <x v="3"/>
    <s v="Oct"/>
    <n v="10"/>
    <n v="0.29999999999999993"/>
    <n v="1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n v="0.2"/>
    <n v="125.99700000000007"/>
    <x v="2"/>
    <s v="Apr"/>
    <n v="4"/>
    <n v="7.5000000000000039E-2"/>
    <n v="2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x v="809"/>
    <n v="344.37199999999996"/>
    <n v="4"/>
    <n v="0.3"/>
    <n v="-93.472400000000022"/>
    <x v="0"/>
    <s v="Apr"/>
    <n v="4"/>
    <n v="-0.27142857142857152"/>
    <n v="5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x v="486"/>
    <n v="1554.9360000000001"/>
    <n v="3"/>
    <n v="0.2"/>
    <n v="77.746800000000007"/>
    <x v="0"/>
    <s v="Apr"/>
    <n v="4"/>
    <n v="0.05"/>
    <n v="5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n v="0.6"/>
    <n v="-67.137"/>
    <x v="0"/>
    <s v="Apr"/>
    <n v="4"/>
    <n v="-0.52500000000000002"/>
    <n v="5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x v="193"/>
    <n v="222.38400000000001"/>
    <n v="2"/>
    <n v="0.2"/>
    <n v="22.238400000000013"/>
    <x v="0"/>
    <s v="May"/>
    <n v="5"/>
    <n v="0.10000000000000005"/>
    <n v="7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n v="0.3"/>
    <n v="-29.007299999999994"/>
    <x v="3"/>
    <s v="May"/>
    <n v="5"/>
    <n v="-0.27142857142857135"/>
    <n v="5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x v="305"/>
    <n v="3.5639999999999992"/>
    <n v="3"/>
    <n v="0.8"/>
    <n v="-6.2370000000000019"/>
    <x v="3"/>
    <s v="May"/>
    <n v="5"/>
    <n v="-1.7500000000000009"/>
    <n v="5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x v="1147"/>
    <n v="25.679999999999993"/>
    <n v="3"/>
    <n v="0.8"/>
    <n v="-39.804000000000002"/>
    <x v="2"/>
    <s v="Aug"/>
    <n v="8"/>
    <n v="-1.5500000000000005"/>
    <n v="4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x v="340"/>
    <n v="12.383999999999997"/>
    <n v="3"/>
    <n v="0.8"/>
    <n v="-19.814400000000003"/>
    <x v="2"/>
    <s v="Aug"/>
    <n v="8"/>
    <n v="-1.6000000000000005"/>
    <n v="4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x v="875"/>
    <n v="25.299999999999997"/>
    <n v="5"/>
    <n v="0"/>
    <n v="11.890999999999998"/>
    <x v="2"/>
    <s v="Aug"/>
    <n v="8"/>
    <n v="0.47"/>
    <n v="5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n v="0"/>
    <n v="9.5940000000000012"/>
    <x v="2"/>
    <s v="Aug"/>
    <n v="8"/>
    <n v="0.10000000000000002"/>
    <n v="5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n v="0"/>
    <n v="3.5999999999999996"/>
    <x v="1"/>
    <s v="Sep"/>
    <n v="9"/>
    <n v="0.47999999999999993"/>
    <n v="4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n v="0.2"/>
    <n v="22.678200000000018"/>
    <x v="2"/>
    <s v="Mar"/>
    <n v="3"/>
    <n v="7.5000000000000067E-2"/>
    <n v="4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n v="0.2"/>
    <n v="-2.9180000000000028"/>
    <x v="1"/>
    <s v="May"/>
    <n v="5"/>
    <n v="-6.2500000000000056E-2"/>
    <n v="5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n v="0"/>
    <n v="3.0497999999999985"/>
    <x v="1"/>
    <s v="Apr"/>
    <n v="4"/>
    <n v="0.1699999999999999"/>
    <n v="5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n v="0"/>
    <n v="144.3546"/>
    <x v="1"/>
    <s v="Apr"/>
    <n v="4"/>
    <n v="0.39"/>
    <n v="5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n v="0.2"/>
    <n v="3.1247999999999996"/>
    <x v="0"/>
    <s v="Sep"/>
    <n v="9"/>
    <n v="0.34999999999999992"/>
    <n v="4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n v="0"/>
    <n v="241.1046"/>
    <x v="0"/>
    <s v="Nov"/>
    <n v="11"/>
    <n v="0.09"/>
    <n v="6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n v="0.2"/>
    <n v="-14.51760000000003"/>
    <x v="3"/>
    <s v="Apr"/>
    <n v="4"/>
    <n v="-3.7500000000000075E-2"/>
    <n v="4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n v="0.2"/>
    <n v="11.919599999999999"/>
    <x v="3"/>
    <s v="Apr"/>
    <n v="4"/>
    <n v="0.26249999999999996"/>
    <n v="4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n v="0.2"/>
    <n v="-11.692800000000005"/>
    <x v="3"/>
    <s v="Apr"/>
    <n v="4"/>
    <n v="-0.15000000000000008"/>
    <n v="4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n v="0.2"/>
    <n v="1.0499999999999998"/>
    <x v="3"/>
    <s v="Apr"/>
    <n v="4"/>
    <n v="0.34999999999999992"/>
    <n v="4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n v="0.2"/>
    <n v="0.99520000000000008"/>
    <x v="1"/>
    <s v="Oct"/>
    <n v="10"/>
    <n v="0.1"/>
    <n v="4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n v="0.7"/>
    <n v="-29.053600000000003"/>
    <x v="3"/>
    <s v="Apr"/>
    <n v="4"/>
    <n v="-0.76666666666666672"/>
    <n v="5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n v="0.2"/>
    <n v="23.7742"/>
    <x v="3"/>
    <s v="Apr"/>
    <n v="4"/>
    <n v="0.36249999999999999"/>
    <n v="5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n v="0.2"/>
    <n v="16.234200000000001"/>
    <x v="3"/>
    <s v="Oct"/>
    <n v="10"/>
    <n v="0.36250000000000004"/>
    <n v="5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x v="1828"/>
    <n v="1035.8"/>
    <n v="4"/>
    <n v="0"/>
    <n v="269.30799999999999"/>
    <x v="1"/>
    <s v="Oct"/>
    <n v="10"/>
    <n v="0.26"/>
    <n v="0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n v="0"/>
    <n v="1.6703999999999999"/>
    <x v="3"/>
    <s v="Dec"/>
    <n v="12"/>
    <n v="0.28999999999999998"/>
    <n v="6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n v="0"/>
    <n v="8.9909999999999997"/>
    <x v="0"/>
    <s v="Mar"/>
    <n v="3"/>
    <n v="0.44999999999999996"/>
    <n v="4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n v="0"/>
    <n v="10.074400000000001"/>
    <x v="2"/>
    <s v="Jul"/>
    <n v="7"/>
    <n v="0.28000000000000003"/>
    <n v="6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x v="916"/>
    <n v="16.656000000000002"/>
    <n v="3"/>
    <n v="0.2"/>
    <n v="3.3311999999999999"/>
    <x v="0"/>
    <s v="May"/>
    <n v="5"/>
    <n v="0.19999999999999996"/>
    <n v="4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n v="0"/>
    <n v="9.9359999999999999"/>
    <x v="3"/>
    <s v="Feb"/>
    <n v="2"/>
    <n v="0.48000000000000004"/>
    <n v="4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x v="1587"/>
    <n v="83.699999999999989"/>
    <n v="5"/>
    <n v="0"/>
    <n v="41.012999999999991"/>
    <x v="0"/>
    <s v="Sep"/>
    <n v="9"/>
    <n v="0.48999999999999994"/>
    <n v="4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n v="0"/>
    <n v="71.927999999999997"/>
    <x v="3"/>
    <s v="Sep"/>
    <n v="9"/>
    <n v="0.36"/>
    <n v="0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n v="0"/>
    <n v="21.012799999999999"/>
    <x v="3"/>
    <s v="Mar"/>
    <n v="3"/>
    <n v="0.45999999999999996"/>
    <n v="4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n v="0"/>
    <n v="53.260799999999996"/>
    <x v="3"/>
    <s v="Mar"/>
    <n v="3"/>
    <n v="0.48"/>
    <n v="4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n v="0"/>
    <n v="5.97"/>
    <x v="3"/>
    <s v="Mar"/>
    <n v="3"/>
    <n v="0.5"/>
    <n v="4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n v="0"/>
    <n v="2799.9839999999995"/>
    <x v="0"/>
    <s v="Feb"/>
    <n v="2"/>
    <n v="0.3199999999999999"/>
    <n v="2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n v="0"/>
    <n v="18.2"/>
    <x v="0"/>
    <s v="Feb"/>
    <n v="2"/>
    <n v="0.5"/>
    <n v="2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x v="1556"/>
    <n v="18.689999999999998"/>
    <n v="7"/>
    <n v="0"/>
    <n v="7.1021999999999998"/>
    <x v="0"/>
    <s v="Feb"/>
    <n v="2"/>
    <n v="0.38000000000000006"/>
    <n v="2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x v="1069"/>
    <n v="5.9399999999999995"/>
    <n v="3"/>
    <n v="0"/>
    <n v="0.11880000000000024"/>
    <x v="3"/>
    <s v="Jul"/>
    <n v="7"/>
    <n v="2.0000000000000042E-2"/>
    <n v="4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x v="1578"/>
    <n v="60.736000000000004"/>
    <n v="8"/>
    <n v="0.2"/>
    <n v="20.4984"/>
    <x v="1"/>
    <s v="Oct"/>
    <n v="10"/>
    <n v="0.33749999999999997"/>
    <n v="5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x v="1675"/>
    <n v="479.97600000000006"/>
    <n v="3"/>
    <n v="0.2"/>
    <n v="161.99189999999999"/>
    <x v="1"/>
    <s v="Oct"/>
    <n v="10"/>
    <n v="0.33749999999999991"/>
    <n v="5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x v="991"/>
    <n v="6.0799999999999983"/>
    <n v="1"/>
    <n v="0.8"/>
    <n v="-10.336000000000002"/>
    <x v="1"/>
    <s v="Oct"/>
    <n v="10"/>
    <n v="-1.7000000000000008"/>
    <n v="5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x v="1606"/>
    <n v="165.60000000000002"/>
    <n v="3"/>
    <n v="0.2"/>
    <n v="-6.2100000000000151"/>
    <x v="0"/>
    <s v="Dec"/>
    <n v="12"/>
    <n v="-3.7500000000000089E-2"/>
    <n v="6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x v="398"/>
    <n v="59.519999999999996"/>
    <n v="3"/>
    <n v="0"/>
    <n v="15.475200000000001"/>
    <x v="2"/>
    <s v="Mar"/>
    <n v="3"/>
    <n v="0.26"/>
    <n v="3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n v="0"/>
    <n v="177.58890000000002"/>
    <x v="2"/>
    <s v="Mar"/>
    <n v="3"/>
    <n v="0.37000000000000005"/>
    <n v="3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n v="0"/>
    <n v="5.399799999999999"/>
    <x v="2"/>
    <s v="Mar"/>
    <n v="3"/>
    <n v="0.28999999999999992"/>
    <n v="3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x v="1324"/>
    <n v="49.632000000000005"/>
    <n v="6"/>
    <n v="0.2"/>
    <n v="16.750799999999998"/>
    <x v="2"/>
    <s v="Mar"/>
    <n v="3"/>
    <n v="0.33749999999999991"/>
    <n v="3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n v="0"/>
    <n v="45.975399999999993"/>
    <x v="2"/>
    <s v="Mar"/>
    <n v="3"/>
    <n v="0.47"/>
    <n v="3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x v="433"/>
    <n v="15.984000000000002"/>
    <n v="2"/>
    <n v="0.2"/>
    <n v="1.1988000000000003"/>
    <x v="1"/>
    <s v="Mar"/>
    <n v="3"/>
    <n v="7.5000000000000011E-2"/>
    <n v="2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n v="0.2"/>
    <n v="-20.784600000000012"/>
    <x v="1"/>
    <s v="Mar"/>
    <n v="3"/>
    <n v="-0.11250000000000006"/>
    <n v="2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n v="0"/>
    <n v="6.2208000000000006"/>
    <x v="2"/>
    <s v="Feb"/>
    <n v="2"/>
    <n v="0.48000000000000004"/>
    <n v="4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x v="1576"/>
    <n v="366.74399999999997"/>
    <n v="4"/>
    <n v="0.3"/>
    <n v="-110.02320000000003"/>
    <x v="0"/>
    <s v="May"/>
    <n v="5"/>
    <n v="-0.3000000000000001"/>
    <n v="4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x v="1167"/>
    <n v="8.8559999999999981"/>
    <n v="9"/>
    <n v="0.8"/>
    <n v="-14.169600000000003"/>
    <x v="0"/>
    <s v="Mar"/>
    <n v="3"/>
    <n v="-1.6000000000000005"/>
    <n v="4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n v="0.2"/>
    <n v="8.3880000000000035"/>
    <x v="0"/>
    <s v="Mar"/>
    <n v="3"/>
    <n v="0.3000000000000001"/>
    <n v="4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n v="0.2"/>
    <n v="49.393799999999992"/>
    <x v="0"/>
    <s v="Mar"/>
    <n v="3"/>
    <n v="0.33749999999999991"/>
    <n v="4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n v="0"/>
    <n v="61.330500000000001"/>
    <x v="1"/>
    <s v="Dec"/>
    <n v="12"/>
    <n v="0.35000000000000003"/>
    <n v="3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n v="0"/>
    <n v="31.497500000000002"/>
    <x v="1"/>
    <s v="Dec"/>
    <n v="12"/>
    <n v="0.25000000000000006"/>
    <n v="3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n v="0"/>
    <n v="10.35"/>
    <x v="1"/>
    <s v="Dec"/>
    <n v="12"/>
    <n v="0.45"/>
    <n v="3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x v="1386"/>
    <n v="25.584000000000003"/>
    <n v="2"/>
    <n v="0.2"/>
    <n v="8.9543999999999997"/>
    <x v="0"/>
    <s v="Dec"/>
    <n v="12"/>
    <n v="0.34999999999999992"/>
    <n v="4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n v="0.6"/>
    <n v="-77.473200000000006"/>
    <x v="0"/>
    <s v="Feb"/>
    <n v="2"/>
    <n v="-1.05"/>
    <n v="6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x v="1276"/>
    <n v="20.736000000000004"/>
    <n v="4"/>
    <n v="0.2"/>
    <n v="7.2576000000000001"/>
    <x v="3"/>
    <s v="Jun"/>
    <n v="6"/>
    <n v="0.34999999999999992"/>
    <n v="4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n v="0"/>
    <n v="8.2343999999999991"/>
    <x v="1"/>
    <s v="Aug"/>
    <n v="8"/>
    <n v="0.47"/>
    <n v="5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n v="0"/>
    <n v="10.0128"/>
    <x v="1"/>
    <s v="Aug"/>
    <n v="8"/>
    <n v="0.28000000000000003"/>
    <n v="5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n v="0"/>
    <n v="0.98280000000000012"/>
    <x v="0"/>
    <s v="Apr"/>
    <n v="4"/>
    <n v="0.27"/>
    <n v="4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x v="1293"/>
    <n v="30.336000000000006"/>
    <n v="6"/>
    <n v="0.6"/>
    <n v="-17.443199999999997"/>
    <x v="3"/>
    <s v="Jun"/>
    <n v="6"/>
    <n v="-0.57499999999999984"/>
    <n v="3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n v="0"/>
    <n v="1.5587999999999997"/>
    <x v="3"/>
    <s v="Dec"/>
    <n v="12"/>
    <n v="0.11999999999999998"/>
    <n v="6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n v="0"/>
    <n v="45.555000000000007"/>
    <x v="3"/>
    <s v="Dec"/>
    <n v="12"/>
    <n v="0.25000000000000006"/>
    <n v="6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n v="0"/>
    <n v="18.176399999999973"/>
    <x v="3"/>
    <s v="Dec"/>
    <n v="12"/>
    <n v="5.9999999999999908E-2"/>
    <n v="6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x v="869"/>
    <n v="54.992000000000004"/>
    <n v="14"/>
    <n v="0.2"/>
    <n v="8.9361999999999959"/>
    <x v="0"/>
    <s v="Jan"/>
    <n v="1"/>
    <n v="0.16249999999999992"/>
    <n v="4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n v="0"/>
    <n v="0.25980000000000025"/>
    <x v="0"/>
    <s v="Apr"/>
    <n v="4"/>
    <n v="2.0000000000000018E-2"/>
    <n v="6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n v="0"/>
    <n v="27.93"/>
    <x v="3"/>
    <s v="Sep"/>
    <n v="9"/>
    <n v="0.5"/>
    <n v="4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n v="0.4"/>
    <n v="-7.3960000000000043"/>
    <x v="3"/>
    <s v="Mar"/>
    <n v="3"/>
    <n v="-0.16666666666666677"/>
    <n v="0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n v="0.2"/>
    <n v="7.6895999999999933"/>
    <x v="3"/>
    <s v="Mar"/>
    <n v="3"/>
    <n v="0.14999999999999986"/>
    <n v="0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x v="68"/>
    <n v="5.1930000000000005"/>
    <n v="3"/>
    <n v="0.7"/>
    <n v="-3.4619999999999997"/>
    <x v="3"/>
    <s v="Mar"/>
    <n v="3"/>
    <n v="-0.66666666666666652"/>
    <n v="0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n v="0.2"/>
    <n v="43.995600000000003"/>
    <x v="3"/>
    <s v="Mar"/>
    <n v="3"/>
    <n v="0.27500000000000002"/>
    <n v="0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x v="298"/>
    <n v="54.224000000000004"/>
    <n v="2"/>
    <n v="0.2"/>
    <n v="3.3889999999999993"/>
    <x v="3"/>
    <s v="Mar"/>
    <n v="3"/>
    <n v="6.2499999999999986E-2"/>
    <n v="0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x v="1304"/>
    <n v="241.42399999999998"/>
    <n v="2"/>
    <n v="0.2"/>
    <n v="-36.213599999999985"/>
    <x v="3"/>
    <s v="Nov"/>
    <n v="11"/>
    <n v="-0.14999999999999997"/>
    <n v="7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n v="0"/>
    <n v="16.68"/>
    <x v="0"/>
    <s v="Nov"/>
    <n v="11"/>
    <n v="0.5"/>
    <n v="6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n v="0"/>
    <n v="6.3295999999999992"/>
    <x v="0"/>
    <s v="Nov"/>
    <n v="11"/>
    <n v="0.45999999999999996"/>
    <n v="6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n v="0"/>
    <n v="24.842999999999947"/>
    <x v="0"/>
    <s v="Nov"/>
    <n v="11"/>
    <n v="4.9999999999999892E-2"/>
    <n v="6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n v="0"/>
    <n v="35.097300000000004"/>
    <x v="0"/>
    <s v="Nov"/>
    <n v="11"/>
    <n v="9.0000000000000011E-2"/>
    <n v="6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n v="0"/>
    <n v="4.8117999999999999"/>
    <x v="1"/>
    <s v="Jan"/>
    <n v="1"/>
    <n v="0.49"/>
    <n v="2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x v="1187"/>
    <n v="56.400000000000006"/>
    <n v="3"/>
    <n v="0"/>
    <n v="3.3840000000000003"/>
    <x v="2"/>
    <s v="May"/>
    <n v="5"/>
    <n v="0.06"/>
    <n v="4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n v="0.7"/>
    <n v="-12.207999999999995"/>
    <x v="1"/>
    <s v="Jun"/>
    <n v="6"/>
    <n v="-0.6666666666666663"/>
    <n v="4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x v="1541"/>
    <n v="25.920000000000005"/>
    <n v="5"/>
    <n v="0.2"/>
    <n v="9.0719999999999992"/>
    <x v="1"/>
    <s v="Jun"/>
    <n v="6"/>
    <n v="0.34999999999999992"/>
    <n v="4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n v="0.2"/>
    <n v="1.0019999999999993"/>
    <x v="1"/>
    <s v="Jun"/>
    <n v="6"/>
    <n v="0.12499999999999992"/>
    <n v="4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x v="1313"/>
    <n v="479.98400000000004"/>
    <n v="2"/>
    <n v="0.2"/>
    <n v="59.997999999999962"/>
    <x v="3"/>
    <s v="Mar"/>
    <n v="3"/>
    <n v="0.12499999999999992"/>
    <n v="4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n v="0.2"/>
    <n v="9.6374999999999993"/>
    <x v="3"/>
    <s v="Mar"/>
    <n v="3"/>
    <n v="0.3125"/>
    <n v="4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x v="1206"/>
    <n v="33.568000000000005"/>
    <n v="2"/>
    <n v="0.2"/>
    <n v="1.6783999999999981"/>
    <x v="1"/>
    <s v="Dec"/>
    <n v="12"/>
    <n v="4.9999999999999933E-2"/>
    <n v="1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x v="860"/>
    <n v="422.62499999999994"/>
    <n v="7"/>
    <n v="0.3"/>
    <n v="0"/>
    <x v="1"/>
    <s v="Dec"/>
    <n v="12"/>
    <n v="0"/>
    <n v="1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n v="0"/>
    <n v="83.991600000000005"/>
    <x v="2"/>
    <s v="Aug"/>
    <n v="8"/>
    <n v="0.42000000000000004"/>
    <n v="5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n v="0"/>
    <n v="8.7032000000000007"/>
    <x v="0"/>
    <s v="Mar"/>
    <n v="3"/>
    <n v="0.43000000000000005"/>
    <n v="4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n v="0"/>
    <n v="11.177600000000002"/>
    <x v="0"/>
    <s v="Mar"/>
    <n v="3"/>
    <n v="0.28000000000000003"/>
    <n v="4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n v="0"/>
    <n v="15.944599999999998"/>
    <x v="0"/>
    <s v="Mar"/>
    <n v="3"/>
    <n v="0.48999999999999994"/>
    <n v="4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n v="0"/>
    <n v="17.549999999999997"/>
    <x v="1"/>
    <s v="Dec"/>
    <n v="12"/>
    <n v="0.4499999999999999"/>
    <n v="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n v="0"/>
    <n v="6.048"/>
    <x v="1"/>
    <s v="Dec"/>
    <n v="12"/>
    <n v="0.48000000000000004"/>
    <n v="5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n v="0.2"/>
    <n v="4.0039999999999978"/>
    <x v="1"/>
    <s v="Sep"/>
    <n v="9"/>
    <n v="0.16249999999999989"/>
    <n v="1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n v="0.2"/>
    <n v="2.0358000000000001"/>
    <x v="1"/>
    <s v="Jul"/>
    <n v="7"/>
    <n v="0.32500000000000001"/>
    <n v="7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n v="0.2"/>
    <n v="3.4276000000000004"/>
    <x v="1"/>
    <s v="Jul"/>
    <n v="7"/>
    <n v="0.23750000000000002"/>
    <n v="7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x v="844"/>
    <n v="719.97600000000011"/>
    <n v="3"/>
    <n v="0.2"/>
    <n v="134.99549999999999"/>
    <x v="2"/>
    <s v="May"/>
    <n v="5"/>
    <n v="0.18749999999999997"/>
    <n v="4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n v="0"/>
    <n v="23.99199999999999"/>
    <x v="3"/>
    <s v="Nov"/>
    <n v="11"/>
    <n v="9.9999999999999964E-2"/>
    <n v="7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n v="0"/>
    <n v="158.52899999999994"/>
    <x v="0"/>
    <s v="Dec"/>
    <n v="12"/>
    <n v="0.14999999999999997"/>
    <n v="2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x v="428"/>
    <n v="447.94399999999996"/>
    <n v="7"/>
    <n v="0.2"/>
    <n v="89.588799999999992"/>
    <x v="1"/>
    <s v="Mar"/>
    <n v="3"/>
    <n v="0.2"/>
    <n v="0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n v="0.2"/>
    <n v="-33.841799999999999"/>
    <x v="1"/>
    <s v="Mar"/>
    <n v="3"/>
    <n v="-0.22500000000000001"/>
    <n v="0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n v="0.2"/>
    <n v="39.687899999999985"/>
    <x v="0"/>
    <s v="Dec"/>
    <n v="12"/>
    <n v="8.7499999999999967E-2"/>
    <n v="3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n v="0.2"/>
    <n v="14.741999999999997"/>
    <x v="0"/>
    <s v="Dec"/>
    <n v="12"/>
    <n v="0.32499999999999996"/>
    <n v="3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n v="0.2"/>
    <n v="35.984999999999999"/>
    <x v="0"/>
    <s v="Dec"/>
    <n v="12"/>
    <n v="0.125"/>
    <n v="3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x v="1501"/>
    <n v="131.88000000000002"/>
    <n v="3"/>
    <n v="0.2"/>
    <n v="14.836499999999987"/>
    <x v="0"/>
    <s v="Dec"/>
    <n v="12"/>
    <n v="0.11249999999999988"/>
    <n v="3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x v="397"/>
    <n v="2.3280000000000003"/>
    <n v="2"/>
    <n v="0.6"/>
    <n v="-0.75660000000000016"/>
    <x v="0"/>
    <s v="Dec"/>
    <n v="12"/>
    <n v="-0.32500000000000001"/>
    <n v="3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n v="0"/>
    <n v="378.274"/>
    <x v="0"/>
    <s v="Apr"/>
    <n v="4"/>
    <n v="0.26"/>
    <n v="4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x v="967"/>
    <n v="4.8420000000000005"/>
    <n v="3"/>
    <n v="0.7"/>
    <n v="-3.5507999999999988"/>
    <x v="3"/>
    <s v="Apr"/>
    <n v="4"/>
    <n v="-0.73333333333333306"/>
    <n v="4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n v="0.2"/>
    <n v="-8.2764000000000379"/>
    <x v="3"/>
    <s v="Apr"/>
    <n v="4"/>
    <n v="-3.7500000000000172E-2"/>
    <n v="4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n v="0.2"/>
    <n v="6.7175999999999974"/>
    <x v="0"/>
    <s v="Nov"/>
    <n v="11"/>
    <n v="9.9999999999999964E-2"/>
    <n v="1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n v="0.2"/>
    <n v="5.5215999999999994"/>
    <x v="0"/>
    <s v="Nov"/>
    <n v="11"/>
    <n v="0.36249999999999999"/>
    <n v="1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x v="1276"/>
    <n v="31.104000000000006"/>
    <n v="6"/>
    <n v="0.2"/>
    <n v="10.8864"/>
    <x v="0"/>
    <s v="Nov"/>
    <n v="11"/>
    <n v="0.34999999999999992"/>
    <n v="2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x v="1583"/>
    <n v="968.74400000000014"/>
    <n v="7"/>
    <n v="0.2"/>
    <n v="314.84180000000003"/>
    <x v="0"/>
    <s v="Dec"/>
    <n v="12"/>
    <n v="0.32500000000000001"/>
    <n v="6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x v="94"/>
    <n v="222.35199999999998"/>
    <n v="13"/>
    <n v="0.2"/>
    <n v="77.823200000000014"/>
    <x v="0"/>
    <s v="Dec"/>
    <n v="12"/>
    <n v="0.35000000000000009"/>
    <n v="6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x v="844"/>
    <n v="479.98400000000004"/>
    <n v="2"/>
    <n v="0.2"/>
    <n v="89.996999999999986"/>
    <x v="0"/>
    <s v="Dec"/>
    <n v="12"/>
    <n v="0.18749999999999994"/>
    <n v="6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x v="1105"/>
    <n v="10.272000000000002"/>
    <n v="3"/>
    <n v="0.2"/>
    <n v="3.2099999999999982"/>
    <x v="0"/>
    <s v="Apr"/>
    <n v="4"/>
    <n v="0.31249999999999978"/>
    <n v="0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x v="1083"/>
    <n v="998.84999999999991"/>
    <n v="5"/>
    <n v="0.4"/>
    <n v="-199.7700000000001"/>
    <x v="2"/>
    <s v="Nov"/>
    <n v="11"/>
    <n v="-0.20000000000000012"/>
    <n v="4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n v="0"/>
    <n v="11.543199999999999"/>
    <x v="1"/>
    <s v="Oct"/>
    <n v="10"/>
    <n v="0.47"/>
    <n v="2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n v="0"/>
    <n v="0.11340000000000017"/>
    <x v="2"/>
    <s v="Sep"/>
    <n v="9"/>
    <n v="2.0000000000000028E-2"/>
    <n v="0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x v="566"/>
    <n v="14.336000000000002"/>
    <n v="4"/>
    <n v="0.2"/>
    <n v="0.89599999999999991"/>
    <x v="3"/>
    <s v="Aug"/>
    <n v="8"/>
    <n v="6.2499999999999986E-2"/>
    <n v="3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n v="0"/>
    <n v="26.597999999999999"/>
    <x v="3"/>
    <s v="Jul"/>
    <n v="7"/>
    <n v="0.26"/>
    <n v="1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n v="0"/>
    <n v="97.203200000000038"/>
    <x v="3"/>
    <s v="Dec"/>
    <n v="12"/>
    <n v="0.16000000000000006"/>
    <n v="4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n v="0"/>
    <n v="7.7899999999999991"/>
    <x v="3"/>
    <s v="Dec"/>
    <n v="12"/>
    <n v="0.24999999999999997"/>
    <n v="4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n v="0"/>
    <n v="1.2005999999999999"/>
    <x v="0"/>
    <s v="Dec"/>
    <n v="12"/>
    <n v="0.45999999999999996"/>
    <n v="6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n v="0.6"/>
    <n v="-5.9408999999999992"/>
    <x v="2"/>
    <s v="May"/>
    <n v="5"/>
    <n v="-0.57499999999999984"/>
    <n v="2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x v="729"/>
    <n v="10.368000000000002"/>
    <n v="2"/>
    <n v="0.2"/>
    <n v="3.6288"/>
    <x v="2"/>
    <s v="May"/>
    <n v="5"/>
    <n v="0.34999999999999992"/>
    <n v="2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x v="1409"/>
    <n v="20.784000000000002"/>
    <n v="2"/>
    <n v="0.2"/>
    <n v="-3.6372000000000027"/>
    <x v="2"/>
    <s v="May"/>
    <n v="5"/>
    <n v="-0.1750000000000001"/>
    <n v="2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n v="0.2"/>
    <n v="-13.392000000000003"/>
    <x v="2"/>
    <s v="May"/>
    <n v="5"/>
    <n v="-0.20000000000000007"/>
    <n v="2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n v="0.2"/>
    <n v="6.0367999999999986"/>
    <x v="2"/>
    <s v="Feb"/>
    <n v="2"/>
    <n v="0.34999999999999992"/>
    <n v="4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x v="1075"/>
    <n v="11.088000000000003"/>
    <n v="7"/>
    <n v="0.7"/>
    <n v="-8.1311999999999998"/>
    <x v="3"/>
    <s v="Dec"/>
    <n v="12"/>
    <n v="-0.73333333333333317"/>
    <n v="6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n v="0"/>
    <n v="244.61549999999988"/>
    <x v="3"/>
    <s v="Jul"/>
    <n v="7"/>
    <n v="0.18999999999999989"/>
    <n v="7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n v="0"/>
    <n v="43.705999999999996"/>
    <x v="3"/>
    <s v="Jul"/>
    <n v="7"/>
    <n v="0.26"/>
    <n v="7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x v="571"/>
    <n v="51.967999999999996"/>
    <n v="2"/>
    <n v="0.2"/>
    <n v="-10.393600000000001"/>
    <x v="1"/>
    <s v="May"/>
    <n v="5"/>
    <n v="-0.20000000000000004"/>
    <n v="7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n v="0.2"/>
    <n v="0.47680000000000011"/>
    <x v="3"/>
    <s v="Jan"/>
    <n v="1"/>
    <n v="0.10000000000000003"/>
    <n v="3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n v="0"/>
    <n v="3.9102000000000006"/>
    <x v="3"/>
    <s v="Sep"/>
    <n v="9"/>
    <n v="0.49000000000000005"/>
    <n v="2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n v="0.2"/>
    <n v="7.008"/>
    <x v="3"/>
    <s v="Apr"/>
    <n v="4"/>
    <n v="0.375"/>
    <n v="3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x v="1708"/>
    <n v="11.664000000000001"/>
    <n v="3"/>
    <n v="0.2"/>
    <n v="3.3534000000000006"/>
    <x v="3"/>
    <s v="Apr"/>
    <n v="4"/>
    <n v="0.28750000000000003"/>
    <n v="3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n v="0.2"/>
    <n v="38.395199999999988"/>
    <x v="3"/>
    <s v="Nov"/>
    <n v="11"/>
    <n v="0.19999999999999993"/>
    <n v="4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x v="1797"/>
    <n v="499.16800000000006"/>
    <n v="4"/>
    <n v="0.2"/>
    <n v="31.197999999999993"/>
    <x v="3"/>
    <s v="Nov"/>
    <n v="11"/>
    <n v="6.2499999999999979E-2"/>
    <n v="4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n v="0"/>
    <n v="5.3460000000000001"/>
    <x v="2"/>
    <s v="May"/>
    <n v="5"/>
    <n v="0.44999999999999996"/>
    <n v="2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n v="0"/>
    <n v="16.656799999999997"/>
    <x v="2"/>
    <s v="May"/>
    <n v="5"/>
    <n v="0.46999999999999992"/>
    <n v="2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x v="1776"/>
    <n v="67.13600000000001"/>
    <n v="4"/>
    <n v="0.2"/>
    <n v="25.175999999999998"/>
    <x v="0"/>
    <s v="Oct"/>
    <n v="10"/>
    <n v="0.37499999999999994"/>
    <n v="4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n v="0.2"/>
    <n v="1.512"/>
    <x v="2"/>
    <s v="Nov"/>
    <n v="11"/>
    <n v="0.35"/>
    <n v="5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x v="1016"/>
    <n v="14.940000000000001"/>
    <n v="3"/>
    <n v="0"/>
    <n v="7.0218000000000007"/>
    <x v="2"/>
    <s v="Nov"/>
    <n v="11"/>
    <n v="0.47000000000000003"/>
    <n v="5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n v="0"/>
    <n v="11.351200000000002"/>
    <x v="2"/>
    <s v="Nov"/>
    <n v="11"/>
    <n v="0.28000000000000008"/>
    <n v="5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x v="1302"/>
    <n v="7.3120000000000012"/>
    <n v="1"/>
    <n v="0.2"/>
    <n v="2.5591999999999997"/>
    <x v="2"/>
    <s v="Nov"/>
    <n v="11"/>
    <n v="0.34999999999999992"/>
    <n v="5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n v="0.2"/>
    <n v="59.492999999999952"/>
    <x v="2"/>
    <s v="Dec"/>
    <n v="12"/>
    <n v="0.12499999999999989"/>
    <n v="0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x v="1187"/>
    <n v="30.080000000000002"/>
    <n v="2"/>
    <n v="0.2"/>
    <n v="-5.2640000000000002"/>
    <x v="0"/>
    <s v="Jan"/>
    <n v="1"/>
    <n v="-0.17499999999999999"/>
    <n v="5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x v="1606"/>
    <n v="165.60000000000002"/>
    <n v="3"/>
    <n v="0.2"/>
    <n v="-6.2100000000000151"/>
    <x v="0"/>
    <s v="Jan"/>
    <n v="1"/>
    <n v="-3.7500000000000089E-2"/>
    <n v="5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n v="0.2"/>
    <n v="13.571999999999996"/>
    <x v="0"/>
    <s v="Jan"/>
    <n v="1"/>
    <n v="7.4999999999999969E-2"/>
    <n v="5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n v="0"/>
    <n v="7.6493999999999982"/>
    <x v="3"/>
    <s v="Aug"/>
    <n v="8"/>
    <n v="0.3299999999999999"/>
    <n v="4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n v="0"/>
    <n v="21.075200000000002"/>
    <x v="2"/>
    <s v="Jun"/>
    <n v="6"/>
    <n v="0.37000000000000005"/>
    <n v="5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n v="0"/>
    <n v="4.0456000000000003"/>
    <x v="2"/>
    <s v="Jun"/>
    <n v="6"/>
    <n v="0.26"/>
    <n v="5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n v="0.2"/>
    <n v="-44.196000000000026"/>
    <x v="2"/>
    <s v="Jun"/>
    <n v="6"/>
    <n v="-0.12500000000000008"/>
    <n v="5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n v="0"/>
    <n v="6.7008000000000001"/>
    <x v="2"/>
    <s v="Jun"/>
    <n v="6"/>
    <n v="0.48"/>
    <n v="5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n v="0"/>
    <n v="29.032499999999999"/>
    <x v="3"/>
    <s v="Nov"/>
    <n v="11"/>
    <n v="0.35"/>
    <n v="4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n v="0"/>
    <n v="10.316800000000001"/>
    <x v="0"/>
    <s v="Jan"/>
    <n v="1"/>
    <n v="0.26"/>
    <n v="4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n v="0"/>
    <n v="177.58890000000002"/>
    <x v="0"/>
    <s v="Nov"/>
    <n v="11"/>
    <n v="0.37000000000000005"/>
    <n v="5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n v="0"/>
    <n v="3.4685999999999999"/>
    <x v="0"/>
    <s v="Sep"/>
    <n v="9"/>
    <n v="0.47"/>
    <n v="4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x v="305"/>
    <n v="14.256000000000002"/>
    <n v="3"/>
    <n v="0.2"/>
    <n v="4.4550000000000001"/>
    <x v="0"/>
    <s v="Sep"/>
    <n v="9"/>
    <n v="0.31249999999999994"/>
    <n v="4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n v="0"/>
    <n v="40.170200000000001"/>
    <x v="0"/>
    <s v="Sep"/>
    <n v="9"/>
    <n v="0.49"/>
    <n v="4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x v="728"/>
    <n v="39.624000000000009"/>
    <n v="3"/>
    <n v="0.2"/>
    <n v="13.868400000000001"/>
    <x v="0"/>
    <s v="Sep"/>
    <n v="9"/>
    <n v="0.34999999999999992"/>
    <n v="4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n v="0.2"/>
    <n v="-14.987700000000061"/>
    <x v="3"/>
    <s v="Mar"/>
    <n v="3"/>
    <n v="-3.7500000000000151E-2"/>
    <n v="5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n v="0"/>
    <n v="16.931200000000004"/>
    <x v="3"/>
    <s v="Sep"/>
    <n v="9"/>
    <n v="0.26000000000000006"/>
    <n v="5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x v="677"/>
    <n v="30.560000000000002"/>
    <n v="5"/>
    <n v="0.6"/>
    <n v="-19.863999999999997"/>
    <x v="3"/>
    <s v="Nov"/>
    <n v="11"/>
    <n v="-0.64999999999999991"/>
    <n v="3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n v="0.2"/>
    <n v="2.3363999999999976"/>
    <x v="3"/>
    <s v="May"/>
    <n v="5"/>
    <n v="0.11249999999999988"/>
    <n v="5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n v="0.2"/>
    <n v="3.9808000000000003"/>
    <x v="0"/>
    <s v="Nov"/>
    <n v="11"/>
    <n v="0.1"/>
    <n v="4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x v="1070"/>
    <n v="121.10400000000003"/>
    <n v="6"/>
    <n v="0.7"/>
    <n v="-100.91999999999999"/>
    <x v="1"/>
    <s v="Nov"/>
    <n v="11"/>
    <n v="-0.83333333333333304"/>
    <n v="5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n v="0.2"/>
    <n v="-1.3995000000000104"/>
    <x v="1"/>
    <s v="Nov"/>
    <n v="11"/>
    <n v="-1.2500000000000094E-2"/>
    <n v="5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x v="1205"/>
    <n v="15.696000000000002"/>
    <n v="3"/>
    <n v="0.2"/>
    <n v="5.1011999999999995"/>
    <x v="1"/>
    <s v="Dec"/>
    <n v="12"/>
    <n v="0.32499999999999996"/>
    <n v="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n v="0"/>
    <n v="18.970199999999998"/>
    <x v="1"/>
    <s v="Sep"/>
    <n v="9"/>
    <n v="0.26999999999999996"/>
    <n v="5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n v="0"/>
    <n v="16.199999999999992"/>
    <x v="1"/>
    <s v="Sep"/>
    <n v="9"/>
    <n v="0.17999999999999991"/>
    <n v="5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n v="0.2"/>
    <n v="2.0573999999999995"/>
    <x v="1"/>
    <s v="Sep"/>
    <n v="9"/>
    <n v="0.33749999999999991"/>
    <n v="5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n v="0.4"/>
    <n v="-120.29400000000004"/>
    <x v="1"/>
    <s v="Sep"/>
    <n v="9"/>
    <n v="-0.25000000000000011"/>
    <n v="5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n v="0"/>
    <n v="2.3891999999999998"/>
    <x v="1"/>
    <s v="Sep"/>
    <n v="9"/>
    <n v="0.32999999999999996"/>
    <n v="5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x v="631"/>
    <n v="177.45000000000002"/>
    <n v="5"/>
    <n v="0.5"/>
    <n v="-78.078000000000003"/>
    <x v="0"/>
    <s v="Jul"/>
    <n v="7"/>
    <n v="-0.43999999999999995"/>
    <n v="1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x v="692"/>
    <n v="1369.7640000000001"/>
    <n v="6"/>
    <n v="0.7"/>
    <n v="-913.17599999999993"/>
    <x v="0"/>
    <s v="Jul"/>
    <n v="7"/>
    <n v="-0.66666666666666652"/>
    <n v="1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n v="0.2"/>
    <n v="0.7110000000000003"/>
    <x v="0"/>
    <s v="Jul"/>
    <n v="7"/>
    <n v="7.5000000000000025E-2"/>
    <n v="1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n v="0.5"/>
    <n v="-89.066399999999987"/>
    <x v="3"/>
    <s v="Aug"/>
    <n v="8"/>
    <n v="-0.67999999999999994"/>
    <n v="4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x v="1743"/>
    <n v="174.95000000000002"/>
    <n v="5"/>
    <n v="0"/>
    <n v="45.487000000000002"/>
    <x v="2"/>
    <s v="Apr"/>
    <n v="4"/>
    <n v="0.26"/>
    <n v="2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n v="0"/>
    <n v="214.76"/>
    <x v="2"/>
    <s v="Apr"/>
    <n v="4"/>
    <n v="0.26"/>
    <n v="2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n v="0"/>
    <n v="39.082400000000007"/>
    <x v="3"/>
    <s v="Apr"/>
    <n v="4"/>
    <n v="0.28000000000000003"/>
    <n v="5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n v="0"/>
    <n v="143.982"/>
    <x v="3"/>
    <s v="Jul"/>
    <n v="7"/>
    <n v="0.36"/>
    <n v="1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n v="0"/>
    <n v="5.8232999999999997"/>
    <x v="2"/>
    <s v="Dec"/>
    <n v="12"/>
    <n v="0.47"/>
    <n v="2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x v="692"/>
    <n v="760.97999999999979"/>
    <n v="5"/>
    <n v="0.8"/>
    <n v="-1141.47"/>
    <x v="3"/>
    <s v="Jan"/>
    <n v="1"/>
    <n v="-1.5000000000000004"/>
    <n v="4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x v="443"/>
    <n v="67.860000000000014"/>
    <n v="6"/>
    <n v="0.7"/>
    <n v="-45.239999999999995"/>
    <x v="3"/>
    <s v="Dec"/>
    <n v="12"/>
    <n v="-0.66666666666666641"/>
    <n v="0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5"/>
    <n v="11"/>
    <n v="0.2"/>
    <n v="11.814"/>
    <x v="1"/>
    <s v="Nov"/>
    <n v="11"/>
    <n v="0.37499999999999994"/>
    <n v="7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n v="0.2"/>
    <n v="1.6379999999999997"/>
    <x v="1"/>
    <s v="Nov"/>
    <n v="11"/>
    <n v="0.32499999999999996"/>
    <n v="7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n v="0.7"/>
    <n v="-29.244599999999991"/>
    <x v="1"/>
    <s v="Nov"/>
    <n v="11"/>
    <n v="-0.73333333333333317"/>
    <n v="7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n v="0.2"/>
    <n v="1.4136000000000002"/>
    <x v="1"/>
    <s v="Nov"/>
    <n v="11"/>
    <n v="0.30000000000000004"/>
    <n v="7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x v="168"/>
    <n v="194.35200000000003"/>
    <n v="3"/>
    <n v="0.2"/>
    <n v="19.435200000000009"/>
    <x v="0"/>
    <s v="Nov"/>
    <n v="11"/>
    <n v="0.10000000000000003"/>
    <n v="4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n v="0.2"/>
    <n v="10.960199999999993"/>
    <x v="1"/>
    <s v="Dec"/>
    <n v="12"/>
    <n v="0.11249999999999992"/>
    <n v="3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n v="0.2"/>
    <n v="26.428499999999957"/>
    <x v="0"/>
    <s v="Jul"/>
    <n v="7"/>
    <n v="3.7499999999999936E-2"/>
    <n v="5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4"/>
    <n v="3"/>
    <n v="0.7"/>
    <n v="-20.090399999999995"/>
    <x v="0"/>
    <s v="Jul"/>
    <n v="7"/>
    <n v="-0.73333333333333306"/>
    <n v="5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x v="1694"/>
    <n v="5.6999999999999993"/>
    <n v="5"/>
    <n v="0"/>
    <n v="2.6789999999999998"/>
    <x v="2"/>
    <s v="Sep"/>
    <n v="9"/>
    <n v="0.47000000000000003"/>
    <n v="0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x v="283"/>
    <n v="14.190000000000001"/>
    <n v="3"/>
    <n v="0"/>
    <n v="5.5341000000000014"/>
    <x v="2"/>
    <s v="Sep"/>
    <n v="9"/>
    <n v="0.39000000000000007"/>
    <n v="0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x v="503"/>
    <n v="7.3"/>
    <n v="2"/>
    <n v="0"/>
    <n v="2.1899999999999995"/>
    <x v="2"/>
    <s v="Sep"/>
    <n v="9"/>
    <n v="0.29999999999999993"/>
    <n v="0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x v="590"/>
    <n v="199.98"/>
    <n v="2"/>
    <n v="0"/>
    <n v="75.992400000000004"/>
    <x v="2"/>
    <s v="Sep"/>
    <n v="9"/>
    <n v="0.38000000000000006"/>
    <n v="0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x v="1506"/>
    <n v="144.96"/>
    <n v="4"/>
    <n v="0"/>
    <n v="60.883200000000002"/>
    <x v="2"/>
    <s v="Sep"/>
    <n v="9"/>
    <n v="0.42"/>
    <n v="0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x v="1005"/>
    <n v="118"/>
    <n v="2"/>
    <n v="0"/>
    <n v="20.059999999999988"/>
    <x v="2"/>
    <s v="Sep"/>
    <n v="9"/>
    <n v="0.1699999999999999"/>
    <n v="0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x v="1426"/>
    <n v="48.94"/>
    <n v="1"/>
    <n v="0"/>
    <n v="24.47"/>
    <x v="2"/>
    <s v="Sep"/>
    <n v="9"/>
    <n v="0.5"/>
    <n v="0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x v="1186"/>
    <n v="22.66"/>
    <n v="2"/>
    <n v="0"/>
    <n v="9.743800000000002"/>
    <x v="2"/>
    <s v="Sep"/>
    <n v="9"/>
    <n v="0.4300000000000001"/>
    <n v="0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x v="805"/>
    <n v="0.83599999999999974"/>
    <n v="1"/>
    <n v="0.8"/>
    <n v="-1.3376000000000001"/>
    <x v="0"/>
    <s v="Jun"/>
    <n v="6"/>
    <n v="-1.6000000000000005"/>
    <n v="4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n v="0.2"/>
    <n v="11.223000000000001"/>
    <x v="0"/>
    <s v="Sep"/>
    <n v="9"/>
    <n v="0.36249999999999999"/>
    <n v="5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n v="0.2"/>
    <n v="-81.440999999999946"/>
    <x v="3"/>
    <s v="Nov"/>
    <n v="11"/>
    <n v="-0.11249999999999993"/>
    <n v="5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x v="1638"/>
    <n v="21.968000000000004"/>
    <n v="4"/>
    <n v="0.6"/>
    <n v="-15.9268"/>
    <x v="1"/>
    <s v="May"/>
    <n v="5"/>
    <n v="-0.72499999999999987"/>
    <n v="5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n v="0.2"/>
    <n v="69.654599999999988"/>
    <x v="1"/>
    <s v="May"/>
    <n v="5"/>
    <n v="0.11249999999999998"/>
    <n v="5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x v="600"/>
    <n v="127.90400000000001"/>
    <n v="7"/>
    <n v="0.2"/>
    <n v="41.568799999999996"/>
    <x v="1"/>
    <s v="May"/>
    <n v="5"/>
    <n v="0.32499999999999996"/>
    <n v="5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n v="0"/>
    <n v="39.564000000000007"/>
    <x v="3"/>
    <s v="Mar"/>
    <n v="3"/>
    <n v="0.42000000000000004"/>
    <n v="2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n v="0"/>
    <n v="13.365"/>
    <x v="0"/>
    <s v="Nov"/>
    <n v="11"/>
    <n v="0.27"/>
    <n v="1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x v="1550"/>
    <n v="16.520000000000003"/>
    <n v="5"/>
    <n v="0.2"/>
    <n v="1.6519999999999992"/>
    <x v="0"/>
    <s v="Dec"/>
    <n v="12"/>
    <n v="9.9999999999999936E-2"/>
    <n v="3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x v="154"/>
    <n v="55.360000000000007"/>
    <n v="4"/>
    <n v="0.2"/>
    <n v="19.375999999999998"/>
    <x v="0"/>
    <s v="Dec"/>
    <n v="12"/>
    <n v="0.34999999999999992"/>
    <n v="2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n v="0.2"/>
    <n v="3.7569999999999992"/>
    <x v="0"/>
    <s v="Dec"/>
    <n v="12"/>
    <n v="0.3249999999999999"/>
    <n v="2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n v="0"/>
    <n v="7.7039999999999988"/>
    <x v="1"/>
    <s v="Dec"/>
    <n v="12"/>
    <n v="0.4499999999999999"/>
    <n v="5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x v="1589"/>
    <n v="182.35200000000003"/>
    <n v="3"/>
    <n v="0.2"/>
    <n v="-18.23520000000002"/>
    <x v="2"/>
    <s v="Dec"/>
    <n v="12"/>
    <n v="-0.10000000000000009"/>
    <n v="5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n v="0.2"/>
    <n v="-25.108999999999988"/>
    <x v="2"/>
    <s v="Dec"/>
    <n v="12"/>
    <n v="-0.21249999999999991"/>
    <n v="5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x v="271"/>
    <n v="18.368000000000002"/>
    <n v="2"/>
    <n v="0.2"/>
    <n v="6.1991999999999994"/>
    <x v="3"/>
    <s v="Feb"/>
    <n v="2"/>
    <n v="0.33749999999999991"/>
    <n v="5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n v="0.3"/>
    <n v="-8.5794000000000779"/>
    <x v="3"/>
    <s v="Feb"/>
    <n v="2"/>
    <n v="-1.4285714285714415E-2"/>
    <n v="5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x v="194"/>
    <n v="50.352000000000004"/>
    <n v="3"/>
    <n v="0.2"/>
    <n v="-8.1822000000000052"/>
    <x v="3"/>
    <s v="Feb"/>
    <n v="2"/>
    <n v="-0.16250000000000009"/>
    <n v="5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x v="512"/>
    <n v="28.031999999999996"/>
    <n v="6"/>
    <n v="0.2"/>
    <n v="3.5039999999999996"/>
    <x v="3"/>
    <s v="Feb"/>
    <n v="2"/>
    <n v="0.125"/>
    <n v="5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n v="0.6"/>
    <n v="-3.6536999999999988"/>
    <x v="3"/>
    <s v="Feb"/>
    <n v="2"/>
    <n v="-0.47499999999999981"/>
    <n v="5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x v="1104"/>
    <n v="517.40500000000009"/>
    <n v="5"/>
    <n v="0.3"/>
    <n v="-81.306500000000028"/>
    <x v="3"/>
    <s v="Oct"/>
    <n v="10"/>
    <n v="-0.15714285714285717"/>
    <n v="2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x v="636"/>
    <n v="8.6079999999999988"/>
    <n v="8"/>
    <n v="0.8"/>
    <n v="-13.342400000000001"/>
    <x v="0"/>
    <s v="Sep"/>
    <n v="9"/>
    <n v="-1.5500000000000005"/>
    <n v="5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n v="0.2"/>
    <n v="33.906499999999994"/>
    <x v="0"/>
    <s v="Sep"/>
    <n v="9"/>
    <n v="0.21249999999999997"/>
    <n v="5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x v="228"/>
    <n v="2104.5499999999997"/>
    <n v="7"/>
    <n v="0"/>
    <n v="694.50149999999985"/>
    <x v="0"/>
    <s v="Dec"/>
    <n v="12"/>
    <n v="0.32999999999999996"/>
    <n v="2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n v="0"/>
    <n v="11.802999999999999"/>
    <x v="0"/>
    <s v="Dec"/>
    <n v="12"/>
    <n v="0.28999999999999998"/>
    <n v="2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n v="0"/>
    <n v="16.2486"/>
    <x v="2"/>
    <s v="Nov"/>
    <n v="11"/>
    <n v="0.34"/>
    <n v="5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n v="0"/>
    <n v="1.3416000000000001"/>
    <x v="3"/>
    <s v="Nov"/>
    <n v="11"/>
    <n v="0.26"/>
    <n v="6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x v="427"/>
    <n v="21.209999999999997"/>
    <n v="7"/>
    <n v="0"/>
    <n v="4.4540999999999986"/>
    <x v="0"/>
    <s v="Dec"/>
    <n v="12"/>
    <n v="0.20999999999999996"/>
    <n v="7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x v="1212"/>
    <n v="96.359999999999985"/>
    <n v="6"/>
    <n v="0"/>
    <n v="25.053599999999996"/>
    <x v="3"/>
    <s v="Nov"/>
    <n v="11"/>
    <n v="0.26"/>
    <n v="4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n v="0"/>
    <n v="11.585999999999984"/>
    <x v="0"/>
    <s v="Jun"/>
    <n v="6"/>
    <n v="4.9999999999999933E-2"/>
    <n v="0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n v="0"/>
    <n v="8.9499999999999993"/>
    <x v="0"/>
    <s v="Jun"/>
    <n v="6"/>
    <n v="0.5"/>
    <n v="0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n v="0"/>
    <n v="5.6159999999999997"/>
    <x v="0"/>
    <s v="Jun"/>
    <n v="6"/>
    <n v="0.44999999999999996"/>
    <n v="0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n v="0.2"/>
    <n v="1.102199999999999"/>
    <x v="2"/>
    <s v="Dec"/>
    <n v="12"/>
    <n v="0.13749999999999987"/>
    <n v="4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n v="0.4"/>
    <n v="-56.310799999999972"/>
    <x v="0"/>
    <s v="Aug"/>
    <n v="8"/>
    <n v="-0.21666666666666654"/>
    <n v="4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n v="0.4"/>
    <n v="-49.437600000000032"/>
    <x v="0"/>
    <s v="Aug"/>
    <n v="8"/>
    <n v="-0.20000000000000015"/>
    <n v="4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n v="0.2"/>
    <n v="48.992999999999995"/>
    <x v="0"/>
    <s v="Aug"/>
    <n v="8"/>
    <n v="0.17499999999999999"/>
    <n v="4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n v="0"/>
    <n v="162"/>
    <x v="0"/>
    <s v="Oct"/>
    <n v="10"/>
    <n v="0.36"/>
    <n v="4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n v="0"/>
    <n v="9.5256000000000007"/>
    <x v="2"/>
    <s v="Aug"/>
    <n v="8"/>
    <n v="0.49"/>
    <n v="5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n v="0.2"/>
    <n v="11.283900000000017"/>
    <x v="3"/>
    <s v="Sep"/>
    <n v="9"/>
    <n v="3.7500000000000054E-2"/>
    <n v="2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n v="0.2"/>
    <n v="26.997299999999967"/>
    <x v="3"/>
    <s v="Jun"/>
    <n v="6"/>
    <n v="0.11249999999999986"/>
    <n v="5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x v="222"/>
    <n v="31.168000000000003"/>
    <n v="4"/>
    <n v="0.2"/>
    <n v="9.3504000000000005"/>
    <x v="3"/>
    <s v="Jun"/>
    <n v="6"/>
    <n v="0.3"/>
    <n v="5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n v="0.4"/>
    <n v="-28.224000000000004"/>
    <x v="3"/>
    <s v="Jun"/>
    <n v="6"/>
    <n v="-0.23333333333333336"/>
    <n v="5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n v="0.2"/>
    <n v="223.99360000000013"/>
    <x v="3"/>
    <s v="Jun"/>
    <n v="6"/>
    <n v="0.10000000000000005"/>
    <n v="5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n v="0.2"/>
    <n v="6.7031999999999954"/>
    <x v="3"/>
    <s v="Jun"/>
    <n v="6"/>
    <n v="8.7499999999999939E-2"/>
    <n v="5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n v="0.2"/>
    <n v="17.84699999999998"/>
    <x v="3"/>
    <s v="Jun"/>
    <n v="6"/>
    <n v="0.12499999999999985"/>
    <n v="5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x v="1829"/>
    <n v="91.360000000000014"/>
    <n v="5"/>
    <n v="0.2"/>
    <n v="29.691999999999993"/>
    <x v="3"/>
    <s v="Jun"/>
    <n v="6"/>
    <n v="0.3249999999999999"/>
    <n v="5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x v="1097"/>
    <n v="3.5520000000000005"/>
    <n v="2"/>
    <n v="0.2"/>
    <n v="0.44399999999999973"/>
    <x v="1"/>
    <s v="Mar"/>
    <n v="3"/>
    <n v="0.1249999999999999"/>
    <n v="4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n v="0.2"/>
    <n v="11.513600000000004"/>
    <x v="0"/>
    <s v="Jul"/>
    <n v="7"/>
    <n v="0.10000000000000003"/>
    <n v="3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x v="1823"/>
    <n v="4.71"/>
    <n v="1"/>
    <n v="0"/>
    <n v="0"/>
    <x v="2"/>
    <s v="Oct"/>
    <n v="10"/>
    <n v="0"/>
    <n v="4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n v="0.1"/>
    <n v="13.437199999999986"/>
    <x v="2"/>
    <s v="Sep"/>
    <n v="9"/>
    <n v="7.7777777777777696E-2"/>
    <n v="5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n v="0"/>
    <n v="1.6896"/>
    <x v="2"/>
    <s v="Sep"/>
    <n v="9"/>
    <n v="0.48"/>
    <n v="5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n v="0.2"/>
    <n v="-17.992799999999999"/>
    <x v="2"/>
    <s v="Nov"/>
    <n v="11"/>
    <n v="-0.22499999999999998"/>
    <n v="2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n v="0.15"/>
    <n v="25.197899999999969"/>
    <x v="2"/>
    <s v="Nov"/>
    <n v="11"/>
    <n v="8.235294117647049E-2"/>
    <n v="2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x v="157"/>
    <n v="344.90999999999997"/>
    <n v="3"/>
    <n v="0"/>
    <n v="10.347300000000004"/>
    <x v="2"/>
    <s v="Nov"/>
    <n v="11"/>
    <n v="3.0000000000000016E-2"/>
    <n v="2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x v="965"/>
    <n v="626.35200000000009"/>
    <n v="3"/>
    <n v="0.2"/>
    <n v="-23.488200000000091"/>
    <x v="2"/>
    <s v="Mar"/>
    <n v="3"/>
    <n v="-3.7500000000000137E-2"/>
    <n v="4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x v="1334"/>
    <n v="359.49899999999997"/>
    <n v="3"/>
    <n v="0.15"/>
    <n v="-29.605799999999981"/>
    <x v="1"/>
    <s v="Dec"/>
    <n v="12"/>
    <n v="-8.2352941176470545E-2"/>
    <n v="4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n v="0.2"/>
    <n v="5.3963999999999963"/>
    <x v="3"/>
    <s v="Jul"/>
    <n v="7"/>
    <n v="7.4999999999999956E-2"/>
    <n v="5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x v="978"/>
    <n v="29.800000000000004"/>
    <n v="5"/>
    <n v="0.2"/>
    <n v="9.3124999999999982"/>
    <x v="3"/>
    <s v="Jul"/>
    <n v="7"/>
    <n v="0.31249999999999989"/>
    <n v="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x v="525"/>
    <n v="1.8240000000000003"/>
    <n v="1"/>
    <n v="0.7"/>
    <n v="-1.3983999999999996"/>
    <x v="3"/>
    <s v="Nov"/>
    <n v="11"/>
    <n v="-0.76666666666666639"/>
    <n v="4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x v="1417"/>
    <n v="64.383999999999986"/>
    <n v="4"/>
    <n v="0.8"/>
    <n v="-160.96"/>
    <x v="0"/>
    <s v="Jun"/>
    <n v="6"/>
    <n v="-2.5000000000000004"/>
    <n v="4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x v="698"/>
    <n v="6.9840000000000009"/>
    <n v="2"/>
    <n v="0.6"/>
    <n v="-4.5396000000000019"/>
    <x v="0"/>
    <s v="Jun"/>
    <n v="6"/>
    <n v="-0.65000000000000013"/>
    <n v="4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x v="1258"/>
    <n v="11.264000000000001"/>
    <n v="8"/>
    <n v="0.2"/>
    <n v="3.9423999999999997"/>
    <x v="0"/>
    <s v="Jun"/>
    <n v="6"/>
    <n v="0.34999999999999992"/>
    <n v="4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x v="1631"/>
    <n v="15.552000000000003"/>
    <n v="3"/>
    <n v="0.2"/>
    <n v="5.6375999999999999"/>
    <x v="0"/>
    <s v="Jun"/>
    <n v="6"/>
    <n v="0.36249999999999993"/>
    <n v="4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n v="0.3"/>
    <n v="-119.23120000000003"/>
    <x v="0"/>
    <s v="Jun"/>
    <n v="6"/>
    <n v="-0.31428571428571433"/>
    <n v="4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x v="683"/>
    <n v="67.536000000000016"/>
    <n v="9"/>
    <n v="0.2"/>
    <n v="6.7535999999999987"/>
    <x v="0"/>
    <s v="Jun"/>
    <n v="6"/>
    <n v="9.9999999999999964E-2"/>
    <n v="4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x v="31"/>
    <n v="1.5239999999999996"/>
    <n v="2"/>
    <n v="0.8"/>
    <n v="-2.6670000000000007"/>
    <x v="0"/>
    <s v="Jun"/>
    <n v="6"/>
    <n v="-1.7500000000000009"/>
    <n v="4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n v="0.2"/>
    <n v="13.0928"/>
    <x v="0"/>
    <s v="Dec"/>
    <n v="12"/>
    <n v="0.35"/>
    <n v="2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n v="0.2"/>
    <n v="8.8704000000000018"/>
    <x v="0"/>
    <s v="Dec"/>
    <n v="12"/>
    <n v="0.35000000000000003"/>
    <n v="2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n v="0"/>
    <n v="21.251999999999999"/>
    <x v="3"/>
    <s v="Mar"/>
    <n v="3"/>
    <n v="0.45999999999999996"/>
    <n v="5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n v="0.2"/>
    <n v="0.70919999999999961"/>
    <x v="1"/>
    <s v="Dec"/>
    <n v="12"/>
    <n v="0.14999999999999991"/>
    <n v="4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x v="1822"/>
    <n v="53.352000000000004"/>
    <n v="3"/>
    <n v="0.2"/>
    <n v="16.005600000000005"/>
    <x v="1"/>
    <s v="Dec"/>
    <n v="12"/>
    <n v="0.30000000000000004"/>
    <n v="4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n v="0.2"/>
    <n v="8.1939999999999955"/>
    <x v="1"/>
    <s v="Dec"/>
    <n v="12"/>
    <n v="6.2499999999999958E-2"/>
    <n v="4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x v="683"/>
    <n v="22.512000000000004"/>
    <n v="3"/>
    <n v="0.2"/>
    <n v="2.2511999999999999"/>
    <x v="1"/>
    <s v="Dec"/>
    <n v="12"/>
    <n v="9.9999999999999978E-2"/>
    <n v="4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x v="1409"/>
    <n v="72.744000000000014"/>
    <n v="7"/>
    <n v="0.2"/>
    <n v="-12.730200000000011"/>
    <x v="1"/>
    <s v="Dec"/>
    <n v="12"/>
    <n v="-0.1750000000000001"/>
    <n v="4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n v="0"/>
    <n v="15.776999999999996"/>
    <x v="1"/>
    <s v="Jul"/>
    <n v="7"/>
    <n v="0.29999999999999988"/>
    <n v="6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n v="0"/>
    <n v="9.3312000000000008"/>
    <x v="3"/>
    <s v="Jun"/>
    <n v="6"/>
    <n v="0.48000000000000004"/>
    <n v="2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x v="452"/>
    <n v="126.30000000000001"/>
    <n v="3"/>
    <n v="0"/>
    <n v="40.415999999999997"/>
    <x v="3"/>
    <s v="Jun"/>
    <n v="6"/>
    <n v="0.31999999999999995"/>
    <n v="2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n v="0"/>
    <n v="244.61549999999988"/>
    <x v="3"/>
    <s v="Jun"/>
    <n v="6"/>
    <n v="0.18999999999999989"/>
    <n v="2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n v="0"/>
    <n v="9.7439999999999998"/>
    <x v="2"/>
    <s v="Feb"/>
    <n v="2"/>
    <n v="0.15000000000000002"/>
    <n v="3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n v="0"/>
    <n v="160.62299999999993"/>
    <x v="0"/>
    <s v="Sep"/>
    <n v="9"/>
    <n v="0.29999999999999988"/>
    <n v="5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x v="804"/>
    <n v="8.1000000000000014"/>
    <n v="5"/>
    <n v="0.7"/>
    <n v="-5.9399999999999977"/>
    <x v="3"/>
    <s v="Apr"/>
    <n v="4"/>
    <n v="-0.73333333333333295"/>
    <n v="4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n v="0.2"/>
    <n v="3.6431999999999998"/>
    <x v="3"/>
    <s v="Dec"/>
    <n v="12"/>
    <n v="0.27500000000000002"/>
    <n v="3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x v="431"/>
    <n v="83.987999999999985"/>
    <n v="2"/>
    <n v="0.4"/>
    <n v="-20.996999999999993"/>
    <x v="3"/>
    <s v="Dec"/>
    <n v="12"/>
    <n v="-0.24999999999999994"/>
    <n v="3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n v="0"/>
    <n v="21.227999999999998"/>
    <x v="0"/>
    <s v="Jul"/>
    <n v="7"/>
    <n v="0.28999999999999998"/>
    <n v="1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n v="0"/>
    <n v="5.1551999999999998"/>
    <x v="1"/>
    <s v="Nov"/>
    <n v="11"/>
    <n v="0.48"/>
    <n v="0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n v="0.2"/>
    <n v="3.0338000000000003"/>
    <x v="1"/>
    <s v="Oct"/>
    <n v="10"/>
    <n v="0.27500000000000002"/>
    <n v="2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x v="177"/>
    <n v="53.040000000000006"/>
    <n v="3"/>
    <n v="0.2"/>
    <n v="-4.6409999999999982"/>
    <x v="1"/>
    <s v="Oct"/>
    <n v="10"/>
    <n v="-8.7499999999999953E-2"/>
    <n v="2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n v="0"/>
    <n v="4.9647999999999985"/>
    <x v="1"/>
    <s v="Nov"/>
    <n v="11"/>
    <n v="0.28999999999999992"/>
    <n v="3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n v="0"/>
    <n v="28.171799999999998"/>
    <x v="1"/>
    <s v="Nov"/>
    <n v="11"/>
    <n v="0.47"/>
    <n v="3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n v="0"/>
    <n v="12.634799999999984"/>
    <x v="3"/>
    <s v="Feb"/>
    <n v="2"/>
    <n v="5.9999999999999921E-2"/>
    <n v="5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x v="612"/>
    <n v="30.960000000000004"/>
    <n v="2"/>
    <n v="0.2"/>
    <n v="10.061999999999998"/>
    <x v="3"/>
    <s v="Feb"/>
    <n v="2"/>
    <n v="0.3249999999999999"/>
    <n v="5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4"/>
    <n v="2"/>
    <n v="0.2"/>
    <n v="38.997399999999971"/>
    <x v="3"/>
    <s v="Feb"/>
    <n v="2"/>
    <n v="0.16249999999999984"/>
    <n v="5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n v="0.2"/>
    <n v="1143.8910000000001"/>
    <x v="1"/>
    <s v="Jun"/>
    <n v="6"/>
    <n v="0.375"/>
    <n v="3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n v="0"/>
    <n v="33.495000000000005"/>
    <x v="1"/>
    <s v="Jun"/>
    <n v="6"/>
    <n v="0.25000000000000006"/>
    <n v="3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n v="0.2"/>
    <n v="31.4712"/>
    <x v="0"/>
    <s v="May"/>
    <n v="5"/>
    <n v="0.33749999999999997"/>
    <n v="4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x v="1177"/>
    <n v="177.48000000000002"/>
    <n v="3"/>
    <n v="0.2"/>
    <n v="19.966499999999982"/>
    <x v="0"/>
    <s v="May"/>
    <n v="5"/>
    <n v="0.11249999999999989"/>
    <n v="4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n v="0.2"/>
    <n v="5.9777999999999993"/>
    <x v="3"/>
    <s v="Sep"/>
    <n v="9"/>
    <n v="0.33749999999999997"/>
    <n v="1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x v="804"/>
    <n v="4.8600000000000012"/>
    <n v="3"/>
    <n v="0.7"/>
    <n v="-3.5640000000000001"/>
    <x v="3"/>
    <s v="Sep"/>
    <n v="9"/>
    <n v="-0.73333333333333317"/>
    <n v="1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x v="1112"/>
    <n v="6.2580000000000009"/>
    <n v="2"/>
    <n v="0.7"/>
    <n v="-5.2149999999999999"/>
    <x v="3"/>
    <s v="Sep"/>
    <n v="9"/>
    <n v="-0.83333333333333315"/>
    <n v="1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n v="0"/>
    <n v="10.5504"/>
    <x v="0"/>
    <s v="Jul"/>
    <n v="7"/>
    <n v="0.27999999999999997"/>
    <n v="4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n v="0"/>
    <n v="24.883200000000002"/>
    <x v="0"/>
    <s v="Jul"/>
    <n v="7"/>
    <n v="0.48000000000000004"/>
    <n v="4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n v="0"/>
    <n v="9.3227999999999991"/>
    <x v="0"/>
    <s v="Jul"/>
    <n v="7"/>
    <n v="0.33999999999999997"/>
    <n v="4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n v="0"/>
    <n v="2.5920000000000001"/>
    <x v="0"/>
    <s v="Jul"/>
    <n v="7"/>
    <n v="0.48"/>
    <n v="4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n v="0"/>
    <n v="635.495"/>
    <x v="0"/>
    <s v="Jan"/>
    <n v="1"/>
    <n v="0.5"/>
    <n v="6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n v="0"/>
    <n v="58.919199999999989"/>
    <x v="0"/>
    <s v="Jan"/>
    <n v="1"/>
    <n v="0.46999999999999992"/>
    <n v="6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n v="0"/>
    <n v="4.068699999999998"/>
    <x v="0"/>
    <s v="Dec"/>
    <n v="12"/>
    <n v="0.28999999999999987"/>
    <n v="4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n v="0"/>
    <n v="7.2696000000000005"/>
    <x v="0"/>
    <s v="Dec"/>
    <n v="12"/>
    <n v="0.26"/>
    <n v="4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n v="0.2"/>
    <n v="0.73479999999999923"/>
    <x v="1"/>
    <s v="Nov"/>
    <n v="11"/>
    <n v="0.13749999999999984"/>
    <n v="6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x v="15"/>
    <n v="1.6959999999999997"/>
    <n v="2"/>
    <n v="0.8"/>
    <n v="-2.5440000000000005"/>
    <x v="1"/>
    <s v="Nov"/>
    <n v="11"/>
    <n v="-1.5000000000000004"/>
    <n v="6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x v="1824"/>
    <n v="24.587999999999994"/>
    <n v="3"/>
    <n v="0.8"/>
    <n v="-67.617000000000019"/>
    <x v="1"/>
    <s v="Nov"/>
    <n v="11"/>
    <n v="-2.7500000000000013"/>
    <n v="6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x v="416"/>
    <n v="7.9799999999999986"/>
    <n v="5"/>
    <n v="0.8"/>
    <n v="-13.167000000000002"/>
    <x v="1"/>
    <s v="Nov"/>
    <n v="11"/>
    <n v="-1.6500000000000006"/>
    <n v="6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n v="0.2"/>
    <n v="57.599999999999994"/>
    <x v="1"/>
    <s v="Oct"/>
    <n v="10"/>
    <n v="0.19999999999999998"/>
    <n v="4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n v="0.2"/>
    <n v="9.1844999999999928"/>
    <x v="0"/>
    <s v="Sep"/>
    <n v="9"/>
    <n v="6.2499999999999951E-2"/>
    <n v="1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x v="790"/>
    <n v="83.13600000000001"/>
    <n v="4"/>
    <n v="0.2"/>
    <n v="5.1960000000000015"/>
    <x v="0"/>
    <s v="Sep"/>
    <n v="9"/>
    <n v="6.2500000000000014E-2"/>
    <n v="1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x v="1202"/>
    <n v="942.78400000000011"/>
    <n v="4"/>
    <n v="0.2"/>
    <n v="94.278400000000033"/>
    <x v="3"/>
    <s v="Sep"/>
    <n v="9"/>
    <n v="0.10000000000000002"/>
    <n v="3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n v="0.2"/>
    <n v="23.234999999999992"/>
    <x v="3"/>
    <s v="Sep"/>
    <n v="9"/>
    <n v="0.31249999999999989"/>
    <n v="3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x v="566"/>
    <n v="26.880000000000003"/>
    <n v="6"/>
    <n v="0"/>
    <n v="6.7200000000000006"/>
    <x v="1"/>
    <s v="Feb"/>
    <n v="2"/>
    <n v="0.25"/>
    <n v="5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n v="0.2"/>
    <n v="3.8135999999999992"/>
    <x v="1"/>
    <s v="Feb"/>
    <n v="2"/>
    <n v="0.34999999999999992"/>
    <n v="5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n v="0.2"/>
    <n v="0.30940000000000001"/>
    <x v="0"/>
    <s v="Dec"/>
    <n v="12"/>
    <n v="8.7500000000000008E-2"/>
    <n v="4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n v="0.3"/>
    <n v="0"/>
    <x v="0"/>
    <s v="Jul"/>
    <n v="7"/>
    <n v="0"/>
    <n v="1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x v="1428"/>
    <n v="41.472000000000008"/>
    <n v="8"/>
    <n v="0.2"/>
    <n v="14.5152"/>
    <x v="0"/>
    <s v="Jul"/>
    <n v="7"/>
    <n v="0.34999999999999992"/>
    <n v="1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n v="0.2"/>
    <n v="7.1993999999999687"/>
    <x v="3"/>
    <s v="Dec"/>
    <n v="12"/>
    <n v="2.499999999999989E-2"/>
    <n v="5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x v="761"/>
    <n v="29.304000000000002"/>
    <n v="3"/>
    <n v="0.2"/>
    <n v="2.5641000000000034"/>
    <x v="1"/>
    <s v="Mar"/>
    <n v="3"/>
    <n v="8.7500000000000105E-2"/>
    <n v="2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n v="0.2"/>
    <n v="6.2243999999999957"/>
    <x v="1"/>
    <s v="Mar"/>
    <n v="3"/>
    <n v="0.11249999999999992"/>
    <n v="3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n v="0.32"/>
    <n v="-36.117600000000152"/>
    <x v="1"/>
    <s v="Mar"/>
    <n v="3"/>
    <n v="-2.9411764705882477E-2"/>
    <n v="3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n v="0.2"/>
    <n v="6.6351999999999984"/>
    <x v="0"/>
    <s v="Sep"/>
    <n v="9"/>
    <n v="0.3249999999999999"/>
    <n v="5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x v="216"/>
    <n v="1128.3899999999999"/>
    <n v="3"/>
    <n v="0"/>
    <n v="259.52970000000005"/>
    <x v="0"/>
    <s v="Sep"/>
    <n v="9"/>
    <n v="0.23000000000000007"/>
    <n v="5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n v="0.2"/>
    <n v="1.6704000000000001"/>
    <x v="3"/>
    <s v="Mar"/>
    <n v="3"/>
    <n v="0.36250000000000004"/>
    <n v="6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x v="1680"/>
    <n v="195.96000000000004"/>
    <n v="5"/>
    <n v="0.2"/>
    <n v="19.596000000000018"/>
    <x v="3"/>
    <s v="May"/>
    <n v="5"/>
    <n v="0.10000000000000007"/>
    <n v="5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x v="1470"/>
    <n v="15.552000000000003"/>
    <n v="3"/>
    <n v="0.2"/>
    <n v="5.4432"/>
    <x v="3"/>
    <s v="May"/>
    <n v="5"/>
    <n v="0.34999999999999992"/>
    <n v="5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n v="0.2"/>
    <n v="54.393599999999978"/>
    <x v="3"/>
    <s v="May"/>
    <n v="5"/>
    <n v="0.1999999999999999"/>
    <n v="5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x v="995"/>
    <n v="698.35200000000009"/>
    <n v="3"/>
    <n v="0.2"/>
    <n v="52.376399999999961"/>
    <x v="3"/>
    <s v="Jun"/>
    <n v="6"/>
    <n v="7.4999999999999942E-2"/>
    <n v="4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x v="1180"/>
    <n v="77.728000000000009"/>
    <n v="2"/>
    <n v="0.2"/>
    <n v="-3.8863999999999947"/>
    <x v="3"/>
    <s v="Jun"/>
    <n v="6"/>
    <n v="-4.9999999999999926E-2"/>
    <n v="4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n v="0"/>
    <n v="21.445199999999996"/>
    <x v="1"/>
    <s v="Sep"/>
    <n v="9"/>
    <n v="0.45999999999999996"/>
    <n v="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n v="0.2"/>
    <n v="47.035099999999971"/>
    <x v="3"/>
    <s v="Mar"/>
    <n v="3"/>
    <n v="8.7499999999999953E-2"/>
    <n v="6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n v="0"/>
    <n v="6.8713999999999995"/>
    <x v="2"/>
    <s v="Dec"/>
    <n v="12"/>
    <n v="0.47"/>
    <n v="2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x v="485"/>
    <n v="22.549999999999997"/>
    <n v="5"/>
    <n v="0"/>
    <n v="8.7945000000000011"/>
    <x v="2"/>
    <s v="Dec"/>
    <n v="12"/>
    <n v="0.39000000000000012"/>
    <n v="2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n v="0.2"/>
    <n v="72.974999999999909"/>
    <x v="2"/>
    <s v="Dec"/>
    <n v="12"/>
    <n v="0.12499999999999985"/>
    <n v="2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n v="0.2"/>
    <n v="15.837600000000009"/>
    <x v="2"/>
    <s v="Dec"/>
    <n v="12"/>
    <n v="7.5000000000000039E-2"/>
    <n v="2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x v="490"/>
    <n v="12.96"/>
    <n v="2"/>
    <n v="0"/>
    <n v="6.2208000000000006"/>
    <x v="0"/>
    <s v="Jul"/>
    <n v="7"/>
    <n v="0.48000000000000004"/>
    <n v="6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x v="1226"/>
    <n v="45.98"/>
    <n v="2"/>
    <n v="0"/>
    <n v="12.874400000000001"/>
    <x v="0"/>
    <s v="Jul"/>
    <n v="7"/>
    <n v="0.28000000000000003"/>
    <n v="6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s v="05408"/>
    <x v="3"/>
    <s v="TEC-PH-10002555"/>
    <x v="2"/>
    <x v="7"/>
    <x v="1352"/>
    <n v="1294.75"/>
    <n v="5"/>
    <n v="0"/>
    <n v="336.63499999999999"/>
    <x v="0"/>
    <s v="Apr"/>
    <n v="4"/>
    <n v="0.26"/>
    <n v="4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x v="306"/>
    <n v="1799.9699999999998"/>
    <n v="5"/>
    <n v="0.4"/>
    <n v="239.99600000000009"/>
    <x v="2"/>
    <s v="May"/>
    <n v="5"/>
    <n v="0.13333333333333339"/>
    <n v="2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n v="0.2"/>
    <n v="3.7407999999999997"/>
    <x v="3"/>
    <s v="Nov"/>
    <n v="11"/>
    <n v="0.35"/>
    <n v="4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n v="0"/>
    <n v="62.15440000000001"/>
    <x v="0"/>
    <s v="Nov"/>
    <n v="11"/>
    <n v="0.28000000000000008"/>
    <n v="2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n v="0"/>
    <n v="54.713599999999985"/>
    <x v="0"/>
    <s v="Nov"/>
    <n v="11"/>
    <n v="0.15999999999999998"/>
    <n v="2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x v="567"/>
    <n v="34.769999999999996"/>
    <n v="3"/>
    <n v="0"/>
    <n v="11.474099999999996"/>
    <x v="2"/>
    <s v="Dec"/>
    <n v="12"/>
    <n v="0.32999999999999996"/>
    <n v="1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n v="0"/>
    <n v="8.6939999999999991"/>
    <x v="2"/>
    <s v="Dec"/>
    <n v="12"/>
    <n v="0.45999999999999996"/>
    <n v="1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n v="0.2"/>
    <n v="37.235999999999997"/>
    <x v="3"/>
    <s v="Aug"/>
    <n v="8"/>
    <n v="0.36249999999999999"/>
    <n v="4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n v="0"/>
    <n v="14.572799999999997"/>
    <x v="0"/>
    <s v="Sep"/>
    <n v="9"/>
    <n v="0.36"/>
    <n v="4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x v="803"/>
    <n v="33.282000000000004"/>
    <n v="3"/>
    <n v="0.7"/>
    <n v="-27.734999999999992"/>
    <x v="3"/>
    <s v="Oct"/>
    <n v="10"/>
    <n v="-0.83333333333333304"/>
    <n v="5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x v="1239"/>
    <n v="118.64999999999998"/>
    <n v="5"/>
    <n v="0.4"/>
    <n v="19.775000000000006"/>
    <x v="3"/>
    <s v="Oct"/>
    <n v="10"/>
    <n v="0.16666666666666674"/>
    <n v="5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n v="0.2"/>
    <n v="4.9815000000000005"/>
    <x v="3"/>
    <s v="Oct"/>
    <n v="10"/>
    <n v="0.33750000000000002"/>
    <n v="5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n v="0"/>
    <n v="18.009600000000002"/>
    <x v="3"/>
    <s v="May"/>
    <n v="5"/>
    <n v="0.48000000000000004"/>
    <n v="5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n v="0.1"/>
    <n v="48.333599999999976"/>
    <x v="0"/>
    <s v="Mar"/>
    <n v="3"/>
    <n v="0.2333333333333332"/>
    <n v="5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x v="1050"/>
    <n v="13.899999999999999"/>
    <n v="5"/>
    <n v="0"/>
    <n v="3.7529999999999997"/>
    <x v="0"/>
    <s v="Mar"/>
    <n v="3"/>
    <n v="0.27"/>
    <n v="5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x v="637"/>
    <n v="266.35200000000003"/>
    <n v="3"/>
    <n v="0.2"/>
    <n v="13.317599999999985"/>
    <x v="1"/>
    <s v="Jul"/>
    <n v="7"/>
    <n v="4.9999999999999933E-2"/>
    <n v="5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n v="0"/>
    <n v="89.314199999999971"/>
    <x v="1"/>
    <s v="Nov"/>
    <n v="11"/>
    <n v="0.28999999999999987"/>
    <n v="2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x v="1831"/>
    <n v="44.099999999999994"/>
    <n v="6"/>
    <n v="0"/>
    <n v="20.726999999999997"/>
    <x v="1"/>
    <s v="Nov"/>
    <n v="11"/>
    <n v="0.47"/>
    <n v="2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n v="0"/>
    <n v="5.6416000000000004"/>
    <x v="1"/>
    <s v="Nov"/>
    <n v="11"/>
    <n v="0.43000000000000005"/>
    <n v="2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n v="0"/>
    <n v="7.783199999999999"/>
    <x v="1"/>
    <s v="Nov"/>
    <n v="11"/>
    <n v="0.47"/>
    <n v="2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n v="0"/>
    <n v="18.662400000000002"/>
    <x v="1"/>
    <s v="Nov"/>
    <n v="11"/>
    <n v="0.48000000000000004"/>
    <n v="2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n v="0.2"/>
    <n v="117.43199999999999"/>
    <x v="1"/>
    <s v="Nov"/>
    <n v="11"/>
    <n v="0.35"/>
    <n v="4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n v="0.2"/>
    <n v="311.99479999999994"/>
    <x v="3"/>
    <s v="Nov"/>
    <n v="11"/>
    <n v="0.3249999999999999"/>
    <n v="4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n v="0.7"/>
    <n v="-2.9963999999999995"/>
    <x v="3"/>
    <s v="Nov"/>
    <n v="11"/>
    <n v="-0.73333333333333317"/>
    <n v="4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x v="1743"/>
    <n v="55.984000000000009"/>
    <n v="2"/>
    <n v="0.2"/>
    <n v="4.1987999999999985"/>
    <x v="3"/>
    <s v="Nov"/>
    <n v="11"/>
    <n v="7.4999999999999956E-2"/>
    <n v="4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n v="0.2"/>
    <n v="3.7407999999999997"/>
    <x v="3"/>
    <s v="Nov"/>
    <n v="11"/>
    <n v="0.35"/>
    <n v="4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n v="0.2"/>
    <n v="2.8781999999999992"/>
    <x v="3"/>
    <s v="Mar"/>
    <n v="3"/>
    <n v="0.3249999999999999"/>
    <n v="2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"/>
    <n v="3"/>
    <n v="0.2"/>
    <n v="2.5056000000000003"/>
    <x v="1"/>
    <s v="Dec"/>
    <n v="12"/>
    <n v="0.3625000000000001"/>
    <n v="3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x v="482"/>
    <n v="26.720000000000002"/>
    <n v="5"/>
    <n v="0.2"/>
    <n v="9.3520000000000003"/>
    <x v="2"/>
    <s v="Apr"/>
    <n v="4"/>
    <n v="0.35"/>
    <n v="4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x v="1764"/>
    <n v="33.488000000000007"/>
    <n v="7"/>
    <n v="0.2"/>
    <n v="10.464999999999998"/>
    <x v="2"/>
    <s v="Apr"/>
    <n v="4"/>
    <n v="0.31249999999999989"/>
    <n v="4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n v="0"/>
    <n v="4.7519999999999998"/>
    <x v="1"/>
    <s v="Jun"/>
    <n v="6"/>
    <n v="0.44999999999999996"/>
    <n v="4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n v="0"/>
    <n v="54.087600000000009"/>
    <x v="2"/>
    <s v="Oct"/>
    <n v="10"/>
    <n v="0.14000000000000004"/>
    <n v="3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n v="0.2"/>
    <n v="11.703999999999997"/>
    <x v="0"/>
    <s v="Aug"/>
    <n v="8"/>
    <n v="0.34999999999999992"/>
    <n v="3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n v="0"/>
    <n v="14.3856"/>
    <x v="1"/>
    <s v="Nov"/>
    <n v="11"/>
    <n v="0.36"/>
    <n v="4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n v="0.2"/>
    <n v="456.58800000000002"/>
    <x v="1"/>
    <s v="Jun"/>
    <n v="6"/>
    <n v="0.375"/>
    <n v="5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n v="0"/>
    <n v="3.8774999999999995"/>
    <x v="3"/>
    <s v="Sep"/>
    <n v="9"/>
    <n v="0.24999999999999997"/>
    <n v="4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n v="0"/>
    <n v="25.171999999999997"/>
    <x v="3"/>
    <s v="Sep"/>
    <n v="9"/>
    <n v="0.27999999999999997"/>
    <n v="4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n v="0"/>
    <n v="3.7127999999999997"/>
    <x v="3"/>
    <s v="Sep"/>
    <n v="9"/>
    <n v="0.26"/>
    <n v="4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n v="0"/>
    <n v="4.9607999999999999"/>
    <x v="3"/>
    <s v="Sep"/>
    <n v="9"/>
    <n v="0.38999999999999996"/>
    <n v="4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n v="0"/>
    <n v="7.5600000000000005"/>
    <x v="3"/>
    <s v="Sep"/>
    <n v="9"/>
    <n v="0.48000000000000004"/>
    <n v="4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x v="1549"/>
    <n v="70.949999999999989"/>
    <n v="3"/>
    <n v="0"/>
    <n v="18.447000000000003"/>
    <x v="2"/>
    <s v="Apr"/>
    <n v="4"/>
    <n v="0.26000000000000006"/>
    <n v="4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n v="0.2"/>
    <n v="23.768399999999996"/>
    <x v="2"/>
    <s v="Apr"/>
    <n v="4"/>
    <n v="0.36249999999999993"/>
    <n v="4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x v="1321"/>
    <n v="299.96999999999997"/>
    <n v="3"/>
    <n v="0"/>
    <n v="131.98680000000002"/>
    <x v="2"/>
    <s v="Apr"/>
    <n v="4"/>
    <n v="0.44000000000000011"/>
    <n v="4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n v="0"/>
    <n v="39.586800000000011"/>
    <x v="0"/>
    <s v="Feb"/>
    <n v="2"/>
    <n v="0.44000000000000011"/>
    <n v="4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n v="0"/>
    <n v="11.151"/>
    <x v="0"/>
    <s v="Feb"/>
    <n v="2"/>
    <n v="0.35"/>
    <n v="4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n v="0"/>
    <n v="16.787500000000001"/>
    <x v="2"/>
    <s v="Nov"/>
    <n v="11"/>
    <n v="0.25"/>
    <n v="2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n v="0.7"/>
    <n v="-6.0299999999999976"/>
    <x v="3"/>
    <s v="Dec"/>
    <n v="12"/>
    <n v="-0.83333333333333304"/>
    <n v="5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n v="0.2"/>
    <n v="1.7486999999999999"/>
    <x v="3"/>
    <s v="Dec"/>
    <n v="12"/>
    <n v="0.36249999999999999"/>
    <n v="5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x v="394"/>
    <n v="91.360000000000014"/>
    <n v="5"/>
    <n v="0.2"/>
    <n v="29.691999999999993"/>
    <x v="3"/>
    <s v="Dec"/>
    <n v="12"/>
    <n v="0.3249999999999999"/>
    <n v="5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n v="0.2"/>
    <n v="13.011199999999995"/>
    <x v="3"/>
    <s v="Dec"/>
    <n v="12"/>
    <n v="9.9999999999999964E-2"/>
    <n v="5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n v="0.2"/>
    <n v="8.3519999999999932"/>
    <x v="1"/>
    <s v="Jul"/>
    <n v="7"/>
    <n v="0.11249999999999992"/>
    <n v="2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x v="884"/>
    <n v="159.84000000000003"/>
    <n v="10"/>
    <n v="0.2"/>
    <n v="45.954000000000008"/>
    <x v="1"/>
    <s v="Jul"/>
    <n v="7"/>
    <n v="0.28749999999999998"/>
    <n v="2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x v="544"/>
    <n v="2.8920000000000008"/>
    <n v="2"/>
    <n v="0.7"/>
    <n v="-2.3136000000000001"/>
    <x v="1"/>
    <s v="Jul"/>
    <n v="7"/>
    <n v="-0.79999999999999982"/>
    <n v="2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x v="706"/>
    <n v="9.3920000000000012"/>
    <n v="2"/>
    <n v="0.2"/>
    <n v="3.2871999999999999"/>
    <x v="1"/>
    <s v="Jul"/>
    <n v="7"/>
    <n v="0.34999999999999992"/>
    <n v="2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n v="0"/>
    <n v="55.763999999999996"/>
    <x v="2"/>
    <s v="Oct"/>
    <n v="10"/>
    <n v="0.44999999999999996"/>
    <n v="5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x v="1190"/>
    <n v="55.600000000000009"/>
    <n v="5"/>
    <n v="0.2"/>
    <n v="6.2549999999999919"/>
    <x v="1"/>
    <s v="Sep"/>
    <n v="9"/>
    <n v="0.11249999999999984"/>
    <n v="3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x v="218"/>
    <n v="617.97600000000011"/>
    <n v="3"/>
    <n v="0.2"/>
    <n v="-7.724700000000098"/>
    <x v="1"/>
    <s v="Sep"/>
    <n v="9"/>
    <n v="-1.2500000000000157E-2"/>
    <n v="3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x v="214"/>
    <n v="21.312000000000005"/>
    <n v="3"/>
    <n v="0.2"/>
    <n v="7.9919999999999991"/>
    <x v="3"/>
    <s v="Dec"/>
    <n v="12"/>
    <n v="0.37499999999999989"/>
    <n v="6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n v="0"/>
    <n v="39.888599999999997"/>
    <x v="3"/>
    <s v="Oct"/>
    <n v="10"/>
    <n v="0.18999999999999997"/>
    <n v="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x v="1419"/>
    <n v="31.983999999999998"/>
    <n v="2"/>
    <n v="0.2"/>
    <n v="-7.9959999999999996"/>
    <x v="3"/>
    <s v="Oct"/>
    <n v="10"/>
    <n v="-0.25"/>
    <n v="7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n v="0.2"/>
    <n v="1906.4849999999999"/>
    <x v="3"/>
    <s v="Oct"/>
    <n v="10"/>
    <n v="0.375"/>
    <n v="7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n v="0.2"/>
    <n v="3.5959999999999983"/>
    <x v="3"/>
    <s v="Aug"/>
    <n v="8"/>
    <n v="9.999999999999995E-2"/>
    <n v="6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x v="1643"/>
    <n v="31.049999999999997"/>
    <n v="3"/>
    <n v="0"/>
    <n v="14.904"/>
    <x v="1"/>
    <s v="Sep"/>
    <n v="9"/>
    <n v="0.48000000000000004"/>
    <n v="7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n v="0"/>
    <n v="3.9248000000000003"/>
    <x v="1"/>
    <s v="Sep"/>
    <n v="9"/>
    <n v="0.44000000000000006"/>
    <n v="7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n v="0"/>
    <n v="96.415999999999997"/>
    <x v="1"/>
    <s v="Sep"/>
    <n v="9"/>
    <n v="0.46"/>
    <n v="7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n v="0"/>
    <n v="29.980800000000002"/>
    <x v="1"/>
    <s v="Sep"/>
    <n v="9"/>
    <n v="0.27"/>
    <n v="7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n v="0"/>
    <n v="18.662400000000002"/>
    <x v="1"/>
    <s v="Sep"/>
    <n v="9"/>
    <n v="0.48000000000000004"/>
    <n v="7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x v="1189"/>
    <n v="36.269999999999996"/>
    <n v="3"/>
    <n v="0"/>
    <n v="10.880999999999997"/>
    <x v="1"/>
    <s v="Dec"/>
    <n v="12"/>
    <n v="0.29999999999999993"/>
    <n v="6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x v="1593"/>
    <n v="493.42999999999995"/>
    <n v="5"/>
    <n v="0.3"/>
    <n v="-70.489999999999981"/>
    <x v="2"/>
    <s v="Sep"/>
    <n v="9"/>
    <n v="-0.14285714285714282"/>
    <n v="3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x v="1081"/>
    <n v="11.120000000000001"/>
    <n v="2"/>
    <n v="0.2"/>
    <n v="3.4749999999999996"/>
    <x v="2"/>
    <s v="Sep"/>
    <n v="9"/>
    <n v="0.31249999999999994"/>
    <n v="3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x v="1761"/>
    <n v="686.40000000000009"/>
    <n v="2"/>
    <n v="0.2"/>
    <n v="77.219999999999914"/>
    <x v="0"/>
    <s v="Nov"/>
    <n v="11"/>
    <n v="0.11249999999999986"/>
    <n v="4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x v="1393"/>
    <n v="15.920000000000002"/>
    <n v="5"/>
    <n v="0.2"/>
    <n v="5.3729999999999993"/>
    <x v="3"/>
    <s v="Dec"/>
    <n v="12"/>
    <n v="0.33749999999999991"/>
    <n v="5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x v="325"/>
    <n v="70.679999999999993"/>
    <n v="12"/>
    <n v="0"/>
    <n v="31.099200000000003"/>
    <x v="3"/>
    <s v="Dec"/>
    <n v="12"/>
    <n v="0.44000000000000011"/>
    <n v="5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n v="0"/>
    <n v="5.4124000000000478"/>
    <x v="3"/>
    <s v="Dec"/>
    <n v="12"/>
    <n v="1.0000000000000089E-2"/>
    <n v="5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x v="1832"/>
    <n v="101.99400000000001"/>
    <n v="2"/>
    <n v="0.7"/>
    <n v="-71.39579999999998"/>
    <x v="2"/>
    <s v="Oct"/>
    <n v="10"/>
    <n v="-0.69999999999999973"/>
    <n v="0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x v="472"/>
    <n v="18.264000000000003"/>
    <n v="2"/>
    <n v="0.7"/>
    <n v="-13.393599999999999"/>
    <x v="2"/>
    <s v="Oct"/>
    <n v="10"/>
    <n v="-0.73333333333333317"/>
    <n v="0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x v="714"/>
    <n v="21.989999999999995"/>
    <n v="5"/>
    <n v="0.8"/>
    <n v="-32.984999999999999"/>
    <x v="3"/>
    <s v="Nov"/>
    <n v="11"/>
    <n v="-1.5000000000000002"/>
    <n v="2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n v="0.2"/>
    <n v="-34.758000000000017"/>
    <x v="0"/>
    <s v="Aug"/>
    <n v="8"/>
    <n v="-0.18750000000000008"/>
    <n v="6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x v="1202"/>
    <n v="58.923999999999985"/>
    <n v="1"/>
    <n v="0.8"/>
    <n v="-153.20240000000001"/>
    <x v="0"/>
    <s v="Aug"/>
    <n v="8"/>
    <n v="-2.600000000000001"/>
    <n v="6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n v="0"/>
    <n v="225.6"/>
    <x v="3"/>
    <s v="Sep"/>
    <n v="9"/>
    <n v="0.47"/>
    <n v="6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n v="0"/>
    <n v="9.5340000000000025"/>
    <x v="3"/>
    <s v="Sep"/>
    <n v="9"/>
    <n v="0.28000000000000008"/>
    <n v="6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n v="0"/>
    <n v="92.505599999999987"/>
    <x v="1"/>
    <s v="Mar"/>
    <n v="3"/>
    <n v="0.47999999999999993"/>
    <n v="2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x v="1094"/>
    <n v="239.96999999999997"/>
    <n v="3"/>
    <n v="0"/>
    <n v="86.389199999999988"/>
    <x v="1"/>
    <s v="Mar"/>
    <n v="3"/>
    <n v="0.36"/>
    <n v="2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x v="1033"/>
    <n v="50.120000000000005"/>
    <n v="7"/>
    <n v="0.2"/>
    <n v="-0.62650000000000716"/>
    <x v="0"/>
    <s v="Jun"/>
    <n v="6"/>
    <n v="-1.2500000000000141E-2"/>
    <n v="3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x v="1546"/>
    <n v="15.984000000000002"/>
    <n v="2"/>
    <n v="0.2"/>
    <n v="1.3986000000000001"/>
    <x v="3"/>
    <s v="Oct"/>
    <n v="10"/>
    <n v="8.7499999999999994E-2"/>
    <n v="5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x v="458"/>
    <n v="14.352000000000002"/>
    <n v="3"/>
    <n v="0.2"/>
    <n v="4.4849999999999994"/>
    <x v="3"/>
    <s v="Oct"/>
    <n v="10"/>
    <n v="0.31249999999999989"/>
    <n v="5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x v="304"/>
    <n v="6.5280000000000014"/>
    <n v="4"/>
    <n v="0.7"/>
    <n v="-4.5695999999999994"/>
    <x v="2"/>
    <s v="Aug"/>
    <n v="8"/>
    <n v="-0.69999999999999973"/>
    <n v="5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x v="1296"/>
    <n v="2.8620000000000005"/>
    <n v="3"/>
    <n v="0.7"/>
    <n v="-2.2896000000000001"/>
    <x v="2"/>
    <s v="Aug"/>
    <n v="8"/>
    <n v="-0.79999999999999982"/>
    <n v="5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n v="0.7"/>
    <n v="-16.684799999999996"/>
    <x v="2"/>
    <s v="Aug"/>
    <n v="8"/>
    <n v="-0.79999999999999971"/>
    <n v="5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n v="0"/>
    <n v="0"/>
    <x v="2"/>
    <s v="Jul"/>
    <n v="7"/>
    <n v="0"/>
    <n v="3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n v="0"/>
    <n v="107.03879999999994"/>
    <x v="3"/>
    <s v="Dec"/>
    <n v="12"/>
    <n v="0.1699999999999999"/>
    <n v="6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n v="0"/>
    <n v="220.48530000000002"/>
    <x v="0"/>
    <s v="Oct"/>
    <n v="10"/>
    <n v="0.49000000000000005"/>
    <n v="4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x v="1326"/>
    <n v="1927.5900000000001"/>
    <n v="7"/>
    <n v="0"/>
    <n v="751.76010000000008"/>
    <x v="0"/>
    <s v="Oct"/>
    <n v="10"/>
    <n v="0.39"/>
    <n v="4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n v="0"/>
    <n v="30.444999999999993"/>
    <x v="0"/>
    <s v="Sep"/>
    <n v="9"/>
    <n v="0.24999999999999994"/>
    <n v="2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n v="0.2"/>
    <n v="267.66720000000009"/>
    <x v="1"/>
    <s v="Dec"/>
    <n v="12"/>
    <n v="0.10000000000000003"/>
    <n v="5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x v="1099"/>
    <n v="489.22999999999996"/>
    <n v="2"/>
    <n v="0.3"/>
    <n v="41.933999999999997"/>
    <x v="2"/>
    <s v="Aug"/>
    <n v="8"/>
    <n v="8.5714285714285715E-2"/>
    <n v="7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x v="575"/>
    <n v="312.03000000000003"/>
    <n v="3"/>
    <n v="0"/>
    <n v="43.684200000000018"/>
    <x v="0"/>
    <s v="Aug"/>
    <n v="8"/>
    <n v="0.14000000000000004"/>
    <n v="7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n v="0"/>
    <n v="3.0497999999999985"/>
    <x v="0"/>
    <s v="Aug"/>
    <n v="8"/>
    <n v="0.1699999999999999"/>
    <n v="7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x v="302"/>
    <n v="165.60000000000002"/>
    <n v="3"/>
    <n v="0.2"/>
    <n v="10.349999999999994"/>
    <x v="0"/>
    <s v="Aug"/>
    <n v="8"/>
    <n v="6.2499999999999958E-2"/>
    <n v="7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n v="0"/>
    <n v="18.009600000000002"/>
    <x v="0"/>
    <s v="Aug"/>
    <n v="8"/>
    <n v="0.48000000000000004"/>
    <n v="7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n v="0"/>
    <n v="148.49099999999996"/>
    <x v="1"/>
    <s v="Aug"/>
    <n v="8"/>
    <n v="0.29999999999999988"/>
    <n v="2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n v="0"/>
    <n v="11.778199999999998"/>
    <x v="1"/>
    <s v="Aug"/>
    <n v="8"/>
    <n v="0.47"/>
    <n v="2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n v="0.6"/>
    <n v="-12.825599999999994"/>
    <x v="0"/>
    <s v="May"/>
    <n v="5"/>
    <n v="-0.3999999999999998"/>
    <n v="4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x v="1816"/>
    <n v="18.496000000000002"/>
    <n v="4"/>
    <n v="0.2"/>
    <n v="6.7048000000000005"/>
    <x v="0"/>
    <s v="May"/>
    <n v="5"/>
    <n v="0.36249999999999999"/>
    <n v="4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x v="1441"/>
    <n v="191.07899999999998"/>
    <n v="3"/>
    <n v="0.3"/>
    <n v="-38.215799999999973"/>
    <x v="0"/>
    <s v="May"/>
    <n v="5"/>
    <n v="-0.19999999999999987"/>
    <n v="4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x v="745"/>
    <n v="10.368000000000002"/>
    <n v="2"/>
    <n v="0.2"/>
    <n v="3.6288"/>
    <x v="0"/>
    <s v="May"/>
    <n v="5"/>
    <n v="0.34999999999999992"/>
    <n v="4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n v="0"/>
    <n v="14.043800000000001"/>
    <x v="0"/>
    <s v="Jul"/>
    <n v="7"/>
    <n v="0.46"/>
    <n v="0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x v="1372"/>
    <n v="30.839999999999996"/>
    <n v="3"/>
    <n v="0"/>
    <n v="6.1679999999999975"/>
    <x v="0"/>
    <s v="Jul"/>
    <n v="7"/>
    <n v="0.19999999999999996"/>
    <n v="0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n v="0"/>
    <n v="33.776999999999994"/>
    <x v="0"/>
    <s v="Jul"/>
    <n v="7"/>
    <n v="0.4499999999999999"/>
    <n v="0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x v="180"/>
    <n v="66.976000000000013"/>
    <n v="7"/>
    <n v="0.2"/>
    <n v="6.6976000000000013"/>
    <x v="0"/>
    <s v="Dec"/>
    <n v="12"/>
    <n v="0.1"/>
    <n v="2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n v="0"/>
    <n v="84.051199999999994"/>
    <x v="1"/>
    <s v="Jan"/>
    <n v="1"/>
    <n v="0.45999999999999996"/>
    <n v="6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n v="0"/>
    <n v="10.307099999999998"/>
    <x v="3"/>
    <s v="Oct"/>
    <n v="10"/>
    <n v="0.46999999999999992"/>
    <n v="4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x v="434"/>
    <n v="95.976000000000013"/>
    <n v="3"/>
    <n v="0.2"/>
    <n v="15.596099999999996"/>
    <x v="3"/>
    <s v="Nov"/>
    <n v="11"/>
    <n v="0.16249999999999995"/>
    <n v="4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n v="0.2"/>
    <n v="-32.383800000000008"/>
    <x v="3"/>
    <s v="Nov"/>
    <n v="11"/>
    <n v="-0.22500000000000006"/>
    <n v="4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9"/>
    <n v="2"/>
    <n v="0.7"/>
    <n v="-2.9700000000000006"/>
    <x v="3"/>
    <s v="Nov"/>
    <n v="11"/>
    <n v="-0.83333333333333326"/>
    <n v="4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x v="1028"/>
    <n v="4.9280000000000008"/>
    <n v="2"/>
    <n v="0.2"/>
    <n v="1.7247999999999997"/>
    <x v="3"/>
    <s v="Nov"/>
    <n v="11"/>
    <n v="0.34999999999999987"/>
    <n v="4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x v="518"/>
    <n v="856.65600000000006"/>
    <n v="6"/>
    <n v="0.2"/>
    <n v="107.08199999999985"/>
    <x v="0"/>
    <s v="May"/>
    <n v="5"/>
    <n v="0.12499999999999982"/>
    <n v="4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x v="91"/>
    <n v="13.183999999999997"/>
    <n v="4"/>
    <n v="0.8"/>
    <n v="-20.435200000000002"/>
    <x v="0"/>
    <s v="May"/>
    <n v="5"/>
    <n v="-1.5500000000000005"/>
    <n v="4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x v="1700"/>
    <n v="48.783999999999985"/>
    <n v="4"/>
    <n v="0.8"/>
    <n v="-131.71680000000001"/>
    <x v="0"/>
    <s v="May"/>
    <n v="5"/>
    <n v="-2.7000000000000011"/>
    <n v="4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n v="0.2"/>
    <n v="26.823999999999995"/>
    <x v="0"/>
    <s v="May"/>
    <n v="5"/>
    <n v="0.34999999999999992"/>
    <n v="4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x v="1077"/>
    <n v="18.527999999999995"/>
    <n v="6"/>
    <n v="0.8"/>
    <n v="-27.791999999999994"/>
    <x v="0"/>
    <s v="May"/>
    <n v="5"/>
    <n v="-1.5"/>
    <n v="4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x v="1729"/>
    <n v="177.68"/>
    <n v="2"/>
    <n v="0"/>
    <n v="46.196799999999996"/>
    <x v="2"/>
    <s v="Apr"/>
    <n v="4"/>
    <n v="0.25999999999999995"/>
    <n v="6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n v="0"/>
    <n v="57.592799999999997"/>
    <x v="2"/>
    <s v="Apr"/>
    <n v="4"/>
    <n v="0.36"/>
    <n v="5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x v="1500"/>
    <n v="52.679999999999993"/>
    <n v="3"/>
    <n v="0.2"/>
    <n v="19.754999999999999"/>
    <x v="0"/>
    <s v="Oct"/>
    <n v="10"/>
    <n v="0.37500000000000006"/>
    <n v="4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x v="762"/>
    <n v="11.568000000000001"/>
    <n v="3"/>
    <n v="0.2"/>
    <n v="2.6028000000000011"/>
    <x v="0"/>
    <s v="Oct"/>
    <n v="10"/>
    <n v="0.22500000000000006"/>
    <n v="4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1"/>
    <n v="4"/>
    <n v="0.7"/>
    <n v="-3.8100000000000005"/>
    <x v="3"/>
    <s v="Jun"/>
    <n v="6"/>
    <n v="-0.83333333333333326"/>
    <n v="6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n v="0.2"/>
    <n v="143.99680000000006"/>
    <x v="0"/>
    <s v="Jan"/>
    <n v="1"/>
    <n v="0.10000000000000003"/>
    <n v="4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x v="614"/>
    <n v="1.7279999999999995"/>
    <n v="3"/>
    <n v="0.8"/>
    <n v="-2.678399999999999"/>
    <x v="0"/>
    <s v="Jan"/>
    <n v="1"/>
    <n v="-1.5499999999999998"/>
    <n v="4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x v="489"/>
    <n v="626.09999999999991"/>
    <n v="3"/>
    <n v="0.5"/>
    <n v="-538.44600000000003"/>
    <x v="0"/>
    <s v="Jan"/>
    <n v="1"/>
    <n v="-0.86000000000000021"/>
    <n v="4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n v="0"/>
    <n v="25.792000000000002"/>
    <x v="1"/>
    <s v="Sep"/>
    <n v="9"/>
    <n v="0.26"/>
    <n v="2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x v="561"/>
    <n v="609.9799999999999"/>
    <n v="4"/>
    <n v="0.3"/>
    <n v="-113.28200000000004"/>
    <x v="1"/>
    <s v="Apr"/>
    <n v="4"/>
    <n v="-0.1857142857142858"/>
    <n v="4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x v="992"/>
    <n v="211.37199999999999"/>
    <n v="2"/>
    <n v="0.3"/>
    <n v="-45.294000000000011"/>
    <x v="1"/>
    <s v="Apr"/>
    <n v="4"/>
    <n v="-0.21428571428571436"/>
    <n v="4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n v="0.2"/>
    <n v="17.998199999999997"/>
    <x v="1"/>
    <s v="Apr"/>
    <n v="4"/>
    <n v="7.4999999999999983E-2"/>
    <n v="4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x v="1791"/>
    <n v="99.949999999999989"/>
    <n v="5"/>
    <n v="0"/>
    <n v="22.988499999999998"/>
    <x v="3"/>
    <s v="Dec"/>
    <n v="12"/>
    <n v="0.23"/>
    <n v="6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x v="1591"/>
    <n v="29.339999999999996"/>
    <n v="3"/>
    <n v="0"/>
    <n v="10.855799999999999"/>
    <x v="3"/>
    <s v="Dec"/>
    <n v="12"/>
    <n v="0.37"/>
    <n v="6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n v="0"/>
    <n v="4.3523999999999994"/>
    <x v="0"/>
    <s v="Mar"/>
    <n v="3"/>
    <n v="0.26"/>
    <n v="5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n v="0.2"/>
    <n v="3.96"/>
    <x v="3"/>
    <s v="Aug"/>
    <n v="8"/>
    <n v="0.3125"/>
    <n v="0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x v="295"/>
    <n v="1119.8880000000001"/>
    <n v="14"/>
    <n v="0.2"/>
    <n v="209.97899999999993"/>
    <x v="3"/>
    <s v="Aug"/>
    <n v="8"/>
    <n v="0.18749999999999992"/>
    <n v="0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n v="0"/>
    <n v="53.261000000000003"/>
    <x v="1"/>
    <s v="Dec"/>
    <n v="12"/>
    <n v="0.26"/>
    <n v="2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n v="0.2"/>
    <n v="16.997999999999983"/>
    <x v="1"/>
    <s v="Dec"/>
    <n v="12"/>
    <n v="0.12499999999999988"/>
    <n v="2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n v="0"/>
    <n v="7.0520000000000005"/>
    <x v="1"/>
    <s v="Dec"/>
    <n v="12"/>
    <n v="0.43000000000000005"/>
    <n v="2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x v="912"/>
    <n v="92.960000000000008"/>
    <n v="2"/>
    <n v="0.2"/>
    <n v="31.373999999999995"/>
    <x v="1"/>
    <s v="Dec"/>
    <n v="12"/>
    <n v="0.33749999999999991"/>
    <n v="2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x v="1835"/>
    <n v="7.6320000000000014"/>
    <n v="3"/>
    <n v="0.2"/>
    <n v="-1.8126000000000002"/>
    <x v="2"/>
    <s v="Aug"/>
    <n v="8"/>
    <n v="-0.23749999999999999"/>
    <n v="2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n v="0.7"/>
    <n v="-3.4649999999999999"/>
    <x v="0"/>
    <s v="Nov"/>
    <n v="11"/>
    <n v="-0.83333333333333326"/>
    <n v="2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x v="1836"/>
    <n v="179.99100000000004"/>
    <n v="3"/>
    <n v="0.7"/>
    <n v="-251.98739999999992"/>
    <x v="0"/>
    <s v="Nov"/>
    <n v="11"/>
    <n v="-1.3999999999999992"/>
    <n v="2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n v="0.3"/>
    <n v="-47.871600000000001"/>
    <x v="3"/>
    <s v="Oct"/>
    <n v="10"/>
    <n v="-0.2"/>
    <n v="6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n v="0"/>
    <n v="80.791200000000003"/>
    <x v="2"/>
    <s v="Dec"/>
    <n v="12"/>
    <n v="0.49000000000000005"/>
    <n v="1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n v="0"/>
    <n v="3.2849999999999993"/>
    <x v="2"/>
    <s v="Nov"/>
    <n v="11"/>
    <n v="0.29999999999999993"/>
    <n v="2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n v="0"/>
    <n v="9.3312000000000008"/>
    <x v="3"/>
    <s v="Dec"/>
    <n v="12"/>
    <n v="0.48000000000000004"/>
    <n v="4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n v="0"/>
    <n v="6.15"/>
    <x v="3"/>
    <s v="Dec"/>
    <n v="12"/>
    <n v="0.5"/>
    <n v="4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n v="0"/>
    <n v="3.632200000000001"/>
    <x v="2"/>
    <s v="Dec"/>
    <n v="12"/>
    <n v="0.26000000000000006"/>
    <n v="2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x v="258"/>
    <n v="934.9559999999999"/>
    <n v="6"/>
    <n v="0.4"/>
    <n v="-249.32159999999999"/>
    <x v="3"/>
    <s v="Dec"/>
    <n v="12"/>
    <n v="-0.26666666666666666"/>
    <n v="6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x v="821"/>
    <n v="46.864000000000004"/>
    <n v="2"/>
    <n v="0.2"/>
    <n v="7.615399999999994"/>
    <x v="3"/>
    <s v="Dec"/>
    <n v="12"/>
    <n v="0.16249999999999987"/>
    <n v="6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x v="377"/>
    <n v="26.160000000000004"/>
    <n v="3"/>
    <n v="0.2"/>
    <n v="1.961999999999998"/>
    <x v="3"/>
    <s v="Dec"/>
    <n v="12"/>
    <n v="7.4999999999999914E-2"/>
    <n v="6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n v="0.2"/>
    <n v="2.8909999999999982"/>
    <x v="3"/>
    <s v="Dec"/>
    <n v="12"/>
    <n v="0.12499999999999992"/>
    <n v="6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n v="0.2"/>
    <n v="16.290999999999997"/>
    <x v="3"/>
    <s v="Dec"/>
    <n v="12"/>
    <n v="0.27499999999999991"/>
    <n v="6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x v="1180"/>
    <n v="155.45600000000002"/>
    <n v="4"/>
    <n v="0.2"/>
    <n v="-7.7727999999999895"/>
    <x v="2"/>
    <s v="Aug"/>
    <n v="8"/>
    <n v="-4.9999999999999926E-2"/>
    <n v="2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n v="0"/>
    <n v="3.8519999999999994"/>
    <x v="2"/>
    <s v="Sep"/>
    <n v="9"/>
    <n v="0.4499999999999999"/>
    <n v="4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n v="0.2"/>
    <n v="5.7750000000000021"/>
    <x v="3"/>
    <s v="Dec"/>
    <n v="12"/>
    <n v="0.27500000000000008"/>
    <n v="3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n v="0.5"/>
    <n v="-7.2000000000000028"/>
    <x v="3"/>
    <s v="Dec"/>
    <n v="12"/>
    <n v="-6.0000000000000026E-2"/>
    <n v="3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n v="0.2"/>
    <n v="37.494999999999962"/>
    <x v="3"/>
    <s v="Nov"/>
    <n v="11"/>
    <n v="0.12499999999999988"/>
    <n v="5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x v="1514"/>
    <n v="67.839999999999989"/>
    <n v="5"/>
    <n v="0.8"/>
    <n v="-179.77600000000001"/>
    <x v="3"/>
    <s v="Nov"/>
    <n v="11"/>
    <n v="-2.6500000000000004"/>
    <n v="5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x v="849"/>
    <n v="853.92999999999984"/>
    <n v="5"/>
    <n v="0.3"/>
    <n v="-24.397999999999911"/>
    <x v="3"/>
    <s v="Nov"/>
    <n v="11"/>
    <n v="-2.8571428571428473E-2"/>
    <n v="5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n v="0.2"/>
    <n v="3.7375999999999996"/>
    <x v="3"/>
    <s v="Nov"/>
    <n v="11"/>
    <n v="0.19999999999999998"/>
    <n v="5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n v="0"/>
    <n v="71.229600000000005"/>
    <x v="0"/>
    <s v="Nov"/>
    <n v="11"/>
    <n v="0.26000000000000006"/>
    <n v="2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n v="0"/>
    <n v="18.893699999999995"/>
    <x v="0"/>
    <s v="Nov"/>
    <n v="11"/>
    <n v="0.20999999999999996"/>
    <n v="2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x v="1804"/>
    <n v="756.80000000000007"/>
    <n v="5"/>
    <n v="0"/>
    <n v="75.679999999999978"/>
    <x v="0"/>
    <s v="Nov"/>
    <n v="11"/>
    <n v="9.9999999999999964E-2"/>
    <n v="2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x v="742"/>
    <n v="1.2479999999999998"/>
    <n v="2"/>
    <n v="0.8"/>
    <n v="-1.934400000000001"/>
    <x v="3"/>
    <s v="Nov"/>
    <n v="11"/>
    <n v="-1.5500000000000012"/>
    <n v="6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n v="0.2"/>
    <n v="14.399999999999999"/>
    <x v="0"/>
    <s v="Nov"/>
    <n v="11"/>
    <n v="0.19999999999999998"/>
    <n v="4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n v="0.3"/>
    <n v="-13.432999999999993"/>
    <x v="0"/>
    <s v="Nov"/>
    <n v="11"/>
    <n v="-2.8571428571428557E-2"/>
    <n v="4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n v="0.2"/>
    <n v="-8.803799999999999"/>
    <x v="2"/>
    <s v="Dec"/>
    <n v="12"/>
    <n v="-0.22499999999999998"/>
    <n v="2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n v="0.2"/>
    <n v="1.7262000000000022"/>
    <x v="3"/>
    <s v="Dec"/>
    <n v="12"/>
    <n v="8.7500000000000105E-2"/>
    <n v="5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n v="0.4"/>
    <n v="-25.198000000000008"/>
    <x v="3"/>
    <s v="Dec"/>
    <n v="12"/>
    <n v="-0.16666666666666674"/>
    <n v="5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n v="0.1"/>
    <n v="60.391999999999967"/>
    <x v="3"/>
    <s v="Mar"/>
    <n v="3"/>
    <n v="0.2222222222222221"/>
    <n v="4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n v="0.2"/>
    <n v="-1.187400000000002"/>
    <x v="2"/>
    <s v="Nov"/>
    <n v="11"/>
    <n v="-2.500000000000004E-2"/>
    <n v="2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x v="266"/>
    <n v="344.98099999999994"/>
    <n v="7"/>
    <n v="0.15"/>
    <n v="28.410200000000017"/>
    <x v="3"/>
    <s v="Apr"/>
    <n v="4"/>
    <n v="8.2352941176470656E-2"/>
    <n v="2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x v="1270"/>
    <n v="36.288000000000011"/>
    <n v="7"/>
    <n v="0.2"/>
    <n v="12.700800000000001"/>
    <x v="3"/>
    <s v="Nov"/>
    <n v="11"/>
    <n v="0.34999999999999992"/>
    <n v="3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n v="0.2"/>
    <n v="29.363999999999997"/>
    <x v="3"/>
    <s v="Nov"/>
    <n v="11"/>
    <n v="0.37499999999999994"/>
    <n v="3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n v="0.3"/>
    <n v="-31.033499999999989"/>
    <x v="3"/>
    <s v="Nov"/>
    <n v="11"/>
    <n v="-0.24285714285714277"/>
    <n v="3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x v="784"/>
    <n v="6.1039999999999983"/>
    <n v="2"/>
    <n v="0.8"/>
    <n v="-9.1560000000000006"/>
    <x v="3"/>
    <s v="Nov"/>
    <n v="11"/>
    <n v="-1.5000000000000004"/>
    <n v="3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n v="0"/>
    <n v="2.8224"/>
    <x v="2"/>
    <s v="Nov"/>
    <n v="11"/>
    <n v="0.49000000000000005"/>
    <n v="2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x v="481"/>
    <n v="1.7199999999999995"/>
    <n v="1"/>
    <n v="0.8"/>
    <n v="-2.8380000000000001"/>
    <x v="1"/>
    <s v="Oct"/>
    <n v="10"/>
    <n v="-1.6500000000000006"/>
    <n v="5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x v="1390"/>
    <n v="8.9519999999999982"/>
    <n v="2"/>
    <n v="0.8"/>
    <n v="-14.770800000000001"/>
    <x v="2"/>
    <s v="Feb"/>
    <n v="2"/>
    <n v="-1.6500000000000006"/>
    <n v="4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x v="1025"/>
    <n v="2.3339999999999996"/>
    <n v="3"/>
    <n v="0.8"/>
    <n v="-6.3018000000000001"/>
    <x v="0"/>
    <s v="Mar"/>
    <n v="3"/>
    <n v="-2.7000000000000006"/>
    <n v="6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x v="864"/>
    <n v="1.7279999999999998"/>
    <n v="4"/>
    <n v="0.8"/>
    <n v="-2.764800000000001"/>
    <x v="0"/>
    <s v="Mar"/>
    <n v="3"/>
    <n v="-1.6000000000000008"/>
    <n v="6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n v="0.6"/>
    <n v="-194.82400000000001"/>
    <x v="0"/>
    <s v="Mar"/>
    <n v="3"/>
    <n v="-1.2250000000000001"/>
    <n v="6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n v="0.5"/>
    <n v="-99.266399999999976"/>
    <x v="0"/>
    <s v="Mar"/>
    <n v="3"/>
    <n v="-0.67999999999999994"/>
    <n v="6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n v="0.2"/>
    <n v="12.667199999999994"/>
    <x v="1"/>
    <s v="Dec"/>
    <n v="12"/>
    <n v="0.16249999999999992"/>
    <n v="4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x v="1225"/>
    <n v="95.970000000000013"/>
    <n v="5"/>
    <n v="0.7"/>
    <n v="-73.57699999999997"/>
    <x v="1"/>
    <s v="Dec"/>
    <n v="12"/>
    <n v="-0.76666666666666627"/>
    <n v="4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n v="0.2"/>
    <n v="9.2386000000000053"/>
    <x v="1"/>
    <s v="Dec"/>
    <n v="12"/>
    <n v="8.750000000000005E-2"/>
    <n v="4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n v="0.2"/>
    <n v="1.1679999999999997"/>
    <x v="1"/>
    <s v="Dec"/>
    <n v="12"/>
    <n v="0.12499999999999997"/>
    <n v="4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n v="0"/>
    <n v="3.7751999999999999"/>
    <x v="1"/>
    <s v="Dec"/>
    <n v="12"/>
    <n v="0.39"/>
    <n v="6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n v="0"/>
    <n v="2302.9670999999998"/>
    <x v="1"/>
    <s v="Dec"/>
    <n v="12"/>
    <n v="0.46999999999999992"/>
    <n v="6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n v="0"/>
    <n v="21.997499999999999"/>
    <x v="3"/>
    <s v="Oct"/>
    <n v="10"/>
    <n v="0.21"/>
    <n v="5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x v="103"/>
    <n v="18.528000000000002"/>
    <n v="2"/>
    <n v="0.2"/>
    <n v="4.4004000000000003"/>
    <x v="3"/>
    <s v="Oct"/>
    <n v="10"/>
    <n v="0.23749999999999999"/>
    <n v="5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n v="0.4"/>
    <n v="-968.88329999999996"/>
    <x v="3"/>
    <s v="Oct"/>
    <n v="10"/>
    <n v="-0.51666666666666661"/>
    <n v="5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x v="1829"/>
    <n v="91.360000000000014"/>
    <n v="5"/>
    <n v="0.2"/>
    <n v="29.691999999999993"/>
    <x v="2"/>
    <s v="Aug"/>
    <n v="8"/>
    <n v="0.3249999999999999"/>
    <n v="2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n v="0.2"/>
    <n v="17.126999999999988"/>
    <x v="2"/>
    <s v="Aug"/>
    <n v="8"/>
    <n v="0.11249999999999992"/>
    <n v="2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n v="0.2"/>
    <n v="12.314399999999999"/>
    <x v="3"/>
    <s v="Nov"/>
    <n v="11"/>
    <n v="0.35"/>
    <n v="2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n v="0.2"/>
    <n v="19.137599999999992"/>
    <x v="3"/>
    <s v="Mar"/>
    <n v="3"/>
    <n v="0.33749999999999986"/>
    <n v="0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n v="0.2"/>
    <n v="102.77399999999999"/>
    <x v="3"/>
    <s v="Mar"/>
    <n v="3"/>
    <n v="0.37499999999999994"/>
    <n v="0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x v="541"/>
    <n v="458.42999999999995"/>
    <n v="5"/>
    <n v="0.3"/>
    <n v="-124.431"/>
    <x v="3"/>
    <s v="May"/>
    <n v="5"/>
    <n v="-0.27142857142857146"/>
    <n v="4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n v="0.7"/>
    <n v="-6.0323999999999991"/>
    <x v="2"/>
    <s v="Jun"/>
    <n v="6"/>
    <n v="-0.73333333333333317"/>
    <n v="0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n v="0"/>
    <n v="0.83300000000000018"/>
    <x v="2"/>
    <s v="Dec"/>
    <n v="12"/>
    <n v="0.14000000000000001"/>
    <n v="7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n v="0"/>
    <n v="7.1627999999999998"/>
    <x v="2"/>
    <s v="Dec"/>
    <n v="12"/>
    <n v="0.47"/>
    <n v="7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n v="0"/>
    <n v="26.393399999999986"/>
    <x v="1"/>
    <s v="Apr"/>
    <n v="4"/>
    <n v="0.10999999999999995"/>
    <n v="1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n v="0"/>
    <n v="6.4368000000000016"/>
    <x v="1"/>
    <s v="Apr"/>
    <n v="4"/>
    <n v="0.27000000000000007"/>
    <n v="1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n v="0"/>
    <n v="24.980400000000007"/>
    <x v="3"/>
    <s v="Nov"/>
    <n v="11"/>
    <n v="0.27000000000000007"/>
    <n v="0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n v="0"/>
    <n v="10.572800000000001"/>
    <x v="3"/>
    <s v="Nov"/>
    <n v="11"/>
    <n v="0.28000000000000003"/>
    <n v="0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n v="0"/>
    <n v="3.4685999999999999"/>
    <x v="3"/>
    <s v="Nov"/>
    <n v="11"/>
    <n v="0.47"/>
    <n v="0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n v="0"/>
    <n v="2.7353999999999998"/>
    <x v="3"/>
    <s v="Nov"/>
    <n v="11"/>
    <n v="0.47"/>
    <n v="0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n v="0.2"/>
    <n v="1.1924999999999997"/>
    <x v="3"/>
    <s v="Jul"/>
    <n v="7"/>
    <n v="0.31249999999999994"/>
    <n v="6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n v="0"/>
    <n v="12.8184"/>
    <x v="3"/>
    <s v="May"/>
    <n v="5"/>
    <n v="0.49"/>
    <n v="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x v="724"/>
    <n v="100.80000000000001"/>
    <n v="2"/>
    <n v="0.2"/>
    <n v="21.42"/>
    <x v="1"/>
    <s v="Dec"/>
    <n v="12"/>
    <n v="0.21249999999999999"/>
    <n v="1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x v="275"/>
    <n v="135.79999999999998"/>
    <n v="7"/>
    <n v="0"/>
    <n v="66.541999999999987"/>
    <x v="0"/>
    <s v="Feb"/>
    <n v="2"/>
    <n v="0.49"/>
    <n v="1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x v="1050"/>
    <n v="13.899999999999999"/>
    <n v="5"/>
    <n v="0"/>
    <n v="3.7529999999999997"/>
    <x v="3"/>
    <s v="Mar"/>
    <n v="3"/>
    <n v="0.27"/>
    <n v="4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n v="0"/>
    <n v="9.3120000000000012"/>
    <x v="3"/>
    <s v="Mar"/>
    <n v="3"/>
    <n v="0.48000000000000009"/>
    <n v="4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n v="0.2"/>
    <n v="4.3835999999999995"/>
    <x v="0"/>
    <s v="Dec"/>
    <n v="12"/>
    <n v="0.32499999999999996"/>
    <n v="6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n v="0.2"/>
    <n v="3.8528999999999991"/>
    <x v="0"/>
    <s v="Dec"/>
    <n v="12"/>
    <n v="0.33749999999999991"/>
    <n v="6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n v="0"/>
    <n v="8.6435999999999993"/>
    <x v="0"/>
    <s v="Mar"/>
    <n v="3"/>
    <n v="0.48999999999999994"/>
    <n v="2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n v="0.2"/>
    <n v="5.5379999999999985"/>
    <x v="0"/>
    <s v="Mar"/>
    <n v="3"/>
    <n v="0.3249999999999999"/>
    <n v="2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n v="0"/>
    <n v="7.9983999999999895"/>
    <x v="2"/>
    <s v="Dec"/>
    <n v="12"/>
    <n v="7.9999999999999891E-2"/>
    <n v="2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n v="0"/>
    <n v="9.7217999999999982"/>
    <x v="2"/>
    <s v="Dec"/>
    <n v="12"/>
    <n v="0.3299999999999999"/>
    <n v="2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x v="1147"/>
    <n v="166.92000000000002"/>
    <n v="13"/>
    <n v="0.7"/>
    <n v="-116.84399999999999"/>
    <x v="1"/>
    <s v="Nov"/>
    <n v="11"/>
    <n v="-0.69999999999999984"/>
    <n v="5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n v="0.2"/>
    <n v="9.832800000000006"/>
    <x v="0"/>
    <s v="Aug"/>
    <n v="8"/>
    <n v="0.10000000000000006"/>
    <n v="1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x v="541"/>
    <n v="117.88199999999999"/>
    <n v="1"/>
    <n v="0.1"/>
    <n v="1.3097999999999956"/>
    <x v="1"/>
    <s v="Jun"/>
    <n v="6"/>
    <n v="1.1111111111111075E-2"/>
    <n v="3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n v="0"/>
    <n v="9.017100000000001"/>
    <x v="0"/>
    <s v="Jun"/>
    <n v="6"/>
    <n v="0.43000000000000005"/>
    <n v="6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n v="0"/>
    <n v="9.7972000000000037"/>
    <x v="0"/>
    <s v="Jun"/>
    <n v="6"/>
    <n v="7.0000000000000021E-2"/>
    <n v="6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n v="0"/>
    <n v="12.831599999999996"/>
    <x v="0"/>
    <s v="Jun"/>
    <n v="6"/>
    <n v="0.33999999999999986"/>
    <n v="6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n v="0"/>
    <n v="6.224400000000001"/>
    <x v="0"/>
    <s v="Sep"/>
    <n v="9"/>
    <n v="0.42000000000000004"/>
    <n v="5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n v="0"/>
    <n v="61.382399999999997"/>
    <x v="0"/>
    <s v="Sep"/>
    <n v="9"/>
    <n v="0.32"/>
    <n v="5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n v="0.2"/>
    <n v="4.5187999999999997"/>
    <x v="2"/>
    <s v="Jul"/>
    <n v="7"/>
    <n v="0.32499999999999996"/>
    <n v="5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n v="0"/>
    <n v="103.81799999999998"/>
    <x v="3"/>
    <s v="Sep"/>
    <n v="9"/>
    <n v="0.3299999999999999"/>
    <n v="0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n v="0"/>
    <n v="45.36960000000002"/>
    <x v="3"/>
    <s v="Sep"/>
    <n v="9"/>
    <n v="0.16000000000000006"/>
    <n v="0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n v="0"/>
    <n v="146.38799999999998"/>
    <x v="3"/>
    <s v="Jun"/>
    <n v="6"/>
    <n v="0.3"/>
    <n v="4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n v="0"/>
    <n v="843.17059999999992"/>
    <x v="2"/>
    <s v="Sep"/>
    <n v="9"/>
    <n v="0.47"/>
    <n v="5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x v="1376"/>
    <n v="2.9919999999999995"/>
    <n v="4"/>
    <n v="0.8"/>
    <n v="-4.4880000000000013"/>
    <x v="1"/>
    <s v="Oct"/>
    <n v="10"/>
    <n v="-1.5000000000000007"/>
    <n v="4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x v="152"/>
    <n v="108.76800000000001"/>
    <n v="4"/>
    <n v="0.2"/>
    <n v="2.7191999999999901"/>
    <x v="1"/>
    <s v="Oct"/>
    <n v="10"/>
    <n v="2.4999999999999904E-2"/>
    <n v="4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x v="1001"/>
    <n v="25.92"/>
    <n v="4"/>
    <n v="0"/>
    <n v="12.441600000000001"/>
    <x v="1"/>
    <s v="Apr"/>
    <n v="4"/>
    <n v="0.48000000000000004"/>
    <n v="3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x v="1003"/>
    <n v="22.58"/>
    <n v="2"/>
    <n v="0"/>
    <n v="5.8707999999999991"/>
    <x v="1"/>
    <s v="Apr"/>
    <n v="4"/>
    <n v="0.26"/>
    <n v="3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n v="0.2"/>
    <n v="-12.414599999999997"/>
    <x v="3"/>
    <s v="Nov"/>
    <n v="11"/>
    <n v="-0.22499999999999992"/>
    <n v="0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n v="0"/>
    <n v="4946.37"/>
    <x v="0"/>
    <s v="Dec"/>
    <n v="12"/>
    <n v="0.5"/>
    <n v="4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n v="0.5"/>
    <n v="-45.827300000000008"/>
    <x v="2"/>
    <s v="Sep"/>
    <n v="9"/>
    <n v="-0.62000000000000011"/>
    <n v="5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n v="0.2"/>
    <n v="16.854399999999984"/>
    <x v="2"/>
    <s v="Sep"/>
    <n v="9"/>
    <n v="4.9999999999999947E-2"/>
    <n v="5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n v="0"/>
    <n v="16.588799999999999"/>
    <x v="1"/>
    <s v="Sep"/>
    <n v="9"/>
    <n v="0.27"/>
    <n v="4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n v="0"/>
    <n v="163.18979999999999"/>
    <x v="0"/>
    <s v="Nov"/>
    <n v="11"/>
    <n v="0.33999999999999997"/>
    <n v="6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x v="1376"/>
    <n v="5.9840000000000009"/>
    <n v="2"/>
    <n v="0.2"/>
    <n v="2.2439999999999998"/>
    <x v="3"/>
    <s v="Dec"/>
    <n v="12"/>
    <n v="0.37499999999999989"/>
    <n v="4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x v="1287"/>
    <n v="189.95000000000002"/>
    <n v="5"/>
    <n v="0"/>
    <n v="45.587999999999994"/>
    <x v="3"/>
    <s v="Dec"/>
    <n v="12"/>
    <n v="0.23999999999999994"/>
    <n v="4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n v="0"/>
    <n v="31.489499999999992"/>
    <x v="3"/>
    <s v="Dec"/>
    <n v="12"/>
    <n v="0.20999999999999996"/>
    <n v="4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x v="756"/>
    <n v="29.950000000000003"/>
    <n v="5"/>
    <n v="0"/>
    <n v="8.6854999999999993"/>
    <x v="3"/>
    <s v="Dec"/>
    <n v="12"/>
    <n v="0.28999999999999992"/>
    <n v="4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x v="1749"/>
    <n v="44.400000000000006"/>
    <n v="3"/>
    <n v="0"/>
    <n v="22.200000000000003"/>
    <x v="3"/>
    <s v="Dec"/>
    <n v="12"/>
    <n v="0.5"/>
    <n v="4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n v="0"/>
    <n v="17.1678"/>
    <x v="2"/>
    <s v="Sep"/>
    <n v="9"/>
    <n v="0.26"/>
    <n v="4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n v="0"/>
    <n v="5.3213999999999997"/>
    <x v="1"/>
    <s v="May"/>
    <n v="5"/>
    <n v="0.49"/>
    <n v="4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n v="0"/>
    <n v="0.83999999999999986"/>
    <x v="2"/>
    <s v="Mar"/>
    <n v="3"/>
    <n v="0.24999999999999997"/>
    <n v="5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x v="44"/>
    <n v="27.936000000000003"/>
    <n v="4"/>
    <n v="0.2"/>
    <n v="9.4283999999999963"/>
    <x v="2"/>
    <s v="Mar"/>
    <n v="3"/>
    <n v="0.3374999999999998"/>
    <n v="5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n v="0.2"/>
    <n v="2.878400000000001"/>
    <x v="2"/>
    <s v="Mar"/>
    <n v="3"/>
    <n v="0.10000000000000003"/>
    <n v="5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n v="0"/>
    <n v="6.1488000000000014"/>
    <x v="3"/>
    <s v="Sep"/>
    <n v="9"/>
    <n v="0.28000000000000003"/>
    <n v="6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n v="0"/>
    <n v="8.5722000000000005"/>
    <x v="1"/>
    <s v="Sep"/>
    <n v="9"/>
    <n v="0.39"/>
    <n v="5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n v="0.1"/>
    <n v="553.39019999999982"/>
    <x v="1"/>
    <s v="Nov"/>
    <n v="11"/>
    <n v="0.21111111111111103"/>
    <n v="2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x v="1668"/>
    <n v="74.759999999999991"/>
    <n v="7"/>
    <n v="0"/>
    <n v="23.923199999999994"/>
    <x v="1"/>
    <s v="Oct"/>
    <n v="10"/>
    <n v="0.31999999999999995"/>
    <n v="4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7"/>
    <n v="3"/>
    <n v="0.2"/>
    <n v="27.358200000000011"/>
    <x v="1"/>
    <s v="Oct"/>
    <n v="10"/>
    <n v="7.5000000000000011E-2"/>
    <n v="4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n v="0"/>
    <n v="334.55099999999993"/>
    <x v="0"/>
    <s v="Jun"/>
    <n v="6"/>
    <n v="0.29999999999999993"/>
    <n v="4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x v="904"/>
    <n v="89.696000000000012"/>
    <n v="4"/>
    <n v="0.2"/>
    <n v="33.635999999999996"/>
    <x v="1"/>
    <s v="Nov"/>
    <n v="11"/>
    <n v="0.37499999999999989"/>
    <n v="1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n v="0"/>
    <n v="23.556399999999996"/>
    <x v="1"/>
    <s v="Nov"/>
    <n v="11"/>
    <n v="0.47"/>
    <n v="1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x v="128"/>
    <n v="36.480000000000004"/>
    <n v="6"/>
    <n v="0"/>
    <n v="18.240000000000002"/>
    <x v="0"/>
    <s v="Feb"/>
    <n v="2"/>
    <n v="0.5"/>
    <n v="7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n v="0.2"/>
    <n v="100.68499999999997"/>
    <x v="2"/>
    <s v="Oct"/>
    <n v="10"/>
    <n v="0.31249999999999989"/>
    <n v="6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x v="186"/>
    <n v="2.9459999999999993"/>
    <n v="3"/>
    <n v="0.8"/>
    <n v="-4.8609000000000009"/>
    <x v="2"/>
    <s v="Oct"/>
    <n v="10"/>
    <n v="-1.6500000000000008"/>
    <n v="6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x v="1316"/>
    <n v="19.136000000000003"/>
    <n v="4"/>
    <n v="0.2"/>
    <n v="6.9367999999999999"/>
    <x v="2"/>
    <s v="Oct"/>
    <n v="10"/>
    <n v="0.36249999999999993"/>
    <n v="6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n v="0"/>
    <n v="6.9239999999999995"/>
    <x v="3"/>
    <s v="May"/>
    <n v="5"/>
    <n v="0.3"/>
    <n v="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n v="0"/>
    <n v="23.524799999999999"/>
    <x v="0"/>
    <s v="Feb"/>
    <n v="2"/>
    <n v="0.25999999999999995"/>
    <n v="6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n v="0.2"/>
    <n v="-2.6997000000000355"/>
    <x v="0"/>
    <s v="Sep"/>
    <n v="9"/>
    <n v="-1.2500000000000164E-2"/>
    <n v="3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n v="0"/>
    <n v="30.991800000000001"/>
    <x v="0"/>
    <s v="Sep"/>
    <n v="9"/>
    <n v="0.47000000000000003"/>
    <n v="3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x v="283"/>
    <n v="11.352000000000002"/>
    <n v="3"/>
    <n v="0.2"/>
    <n v="2.6961000000000008"/>
    <x v="3"/>
    <s v="Dec"/>
    <n v="12"/>
    <n v="0.23750000000000002"/>
    <n v="1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n v="0"/>
    <n v="6.8767999999999994"/>
    <x v="1"/>
    <s v="Jun"/>
    <n v="6"/>
    <n v="0.27999999999999997"/>
    <n v="4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n v="0"/>
    <n v="7.783199999999999"/>
    <x v="0"/>
    <s v="Sep"/>
    <n v="9"/>
    <n v="0.47"/>
    <n v="4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n v="0"/>
    <n v="67.188000000000017"/>
    <x v="0"/>
    <s v="Sep"/>
    <n v="9"/>
    <n v="0.24000000000000007"/>
    <n v="4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x v="935"/>
    <n v="828.83999999999992"/>
    <n v="6"/>
    <n v="0"/>
    <n v="0"/>
    <x v="2"/>
    <s v="Apr"/>
    <n v="4"/>
    <n v="0"/>
    <n v="5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n v="0.7"/>
    <n v="-5.5338000000000012"/>
    <x v="1"/>
    <s v="Nov"/>
    <n v="11"/>
    <n v="-0.76666666666666683"/>
    <n v="3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x v="1757"/>
    <n v="27.200000000000003"/>
    <n v="4"/>
    <n v="0.2"/>
    <n v="2.0399999999999991"/>
    <x v="1"/>
    <s v="Nov"/>
    <n v="11"/>
    <n v="7.4999999999999956E-2"/>
    <n v="3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n v="0"/>
    <n v="18.893699999999995"/>
    <x v="2"/>
    <s v="Nov"/>
    <n v="11"/>
    <n v="0.20999999999999996"/>
    <n v="4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n v="0"/>
    <n v="34.988799999999969"/>
    <x v="0"/>
    <s v="Feb"/>
    <n v="2"/>
    <n v="0.1099999999999999"/>
    <n v="7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n v="0"/>
    <n v="2.61"/>
    <x v="0"/>
    <s v="Feb"/>
    <n v="2"/>
    <n v="0.45"/>
    <n v="7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n v="0.2"/>
    <n v="17.993999999999978"/>
    <x v="3"/>
    <s v="Sep"/>
    <n v="9"/>
    <n v="0.12499999999999985"/>
    <n v="2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n v="0"/>
    <n v="9.3312000000000008"/>
    <x v="3"/>
    <s v="Sep"/>
    <n v="9"/>
    <n v="0.48000000000000004"/>
    <n v="2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n v="0"/>
    <n v="1.4455999999999998"/>
    <x v="3"/>
    <s v="Nov"/>
    <n v="11"/>
    <n v="0.25999999999999995"/>
    <n v="4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n v="0"/>
    <n v="2.9346000000000032"/>
    <x v="1"/>
    <s v="Feb"/>
    <n v="2"/>
    <n v="2.0000000000000025E-2"/>
    <n v="2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x v="151"/>
    <n v="29.900000000000002"/>
    <n v="5"/>
    <n v="0"/>
    <n v="13.454999999999998"/>
    <x v="1"/>
    <s v="Feb"/>
    <n v="2"/>
    <n v="0.4499999999999999"/>
    <n v="2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x v="1583"/>
    <n v="276.78400000000005"/>
    <n v="2"/>
    <n v="0.2"/>
    <n v="89.954799999999992"/>
    <x v="0"/>
    <s v="Sep"/>
    <n v="9"/>
    <n v="0.3249999999999999"/>
    <n v="2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x v="1768"/>
    <n v="93.031999999999982"/>
    <n v="2"/>
    <n v="0.8"/>
    <n v="-251.18640000000005"/>
    <x v="0"/>
    <s v="Sep"/>
    <n v="9"/>
    <n v="-2.7000000000000011"/>
    <n v="4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n v="0.3"/>
    <n v="-136.48950000000002"/>
    <x v="0"/>
    <s v="Sep"/>
    <n v="9"/>
    <n v="-0.30000000000000004"/>
    <n v="4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n v="0.2"/>
    <n v="21.539699999999996"/>
    <x v="1"/>
    <s v="Dec"/>
    <n v="12"/>
    <n v="8.7499999999999981E-2"/>
    <n v="5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n v="0.2"/>
    <n v="-62.772499999999965"/>
    <x v="0"/>
    <s v="Sep"/>
    <n v="9"/>
    <n v="-0.21249999999999991"/>
    <n v="3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n v="0"/>
    <n v="104.56799999999998"/>
    <x v="3"/>
    <s v="Oct"/>
    <n v="10"/>
    <n v="0.29999999999999993"/>
    <n v="2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x v="89"/>
    <n v="15.552000000000003"/>
    <n v="3"/>
    <n v="0.2"/>
    <n v="5.4432"/>
    <x v="1"/>
    <s v="Jun"/>
    <n v="6"/>
    <n v="0.34999999999999992"/>
    <n v="5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x v="1149"/>
    <n v="482.93999999999994"/>
    <n v="6"/>
    <n v="0.5"/>
    <n v="-376.69319999999999"/>
    <x v="1"/>
    <s v="Jun"/>
    <n v="6"/>
    <n v="-0.78"/>
    <n v="5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n v="0"/>
    <n v="83.994400000000013"/>
    <x v="1"/>
    <s v="Jun"/>
    <n v="6"/>
    <n v="0.28000000000000003"/>
    <n v="4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n v="0"/>
    <n v="181.65599999999998"/>
    <x v="1"/>
    <s v="Jun"/>
    <n v="6"/>
    <n v="0.44999999999999996"/>
    <n v="4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n v="0"/>
    <n v="11.731999999999999"/>
    <x v="1"/>
    <s v="Jun"/>
    <n v="6"/>
    <n v="0.27999999999999997"/>
    <n v="4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n v="0"/>
    <n v="13.2986"/>
    <x v="1"/>
    <s v="Jun"/>
    <n v="6"/>
    <n v="0.46"/>
    <n v="4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x v="729"/>
    <n v="32.400000000000006"/>
    <n v="5"/>
    <n v="0"/>
    <n v="15.552000000000001"/>
    <x v="2"/>
    <s v="Apr"/>
    <n v="4"/>
    <n v="0.48"/>
    <n v="5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n v="0.2"/>
    <n v="27.71580000000003"/>
    <x v="3"/>
    <s v="Oct"/>
    <n v="10"/>
    <n v="7.500000000000008E-2"/>
    <n v="4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x v="548"/>
    <n v="10.368000000000002"/>
    <n v="2"/>
    <n v="0.2"/>
    <n v="3.7584"/>
    <x v="3"/>
    <s v="Oct"/>
    <n v="10"/>
    <n v="0.36249999999999993"/>
    <n v="4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x v="763"/>
    <n v="791.87999999999988"/>
    <n v="3"/>
    <n v="0.2"/>
    <n v="128.68049999999994"/>
    <x v="3"/>
    <s v="Oct"/>
    <n v="10"/>
    <n v="0.16249999999999995"/>
    <n v="4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n v="0.2"/>
    <n v="5.3190000000000008"/>
    <x v="1"/>
    <s v="Nov"/>
    <n v="11"/>
    <n v="0.22500000000000003"/>
    <n v="5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n v="0.2"/>
    <n v="-16.956800000000005"/>
    <x v="1"/>
    <s v="Nov"/>
    <n v="11"/>
    <n v="-0.20000000000000004"/>
    <n v="5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n v="0.6"/>
    <n v="-84.447999999999993"/>
    <x v="1"/>
    <s v="Nov"/>
    <n v="11"/>
    <n v="-1.3"/>
    <n v="5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x v="27"/>
    <n v="32.059999999999995"/>
    <n v="10"/>
    <n v="0.8"/>
    <n v="-51.296000000000006"/>
    <x v="1"/>
    <s v="Nov"/>
    <n v="11"/>
    <n v="-1.6000000000000005"/>
    <n v="5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x v="1655"/>
    <n v="177.64800000000002"/>
    <n v="2"/>
    <n v="0.2"/>
    <n v="-28.867800000000017"/>
    <x v="1"/>
    <s v="Nov"/>
    <n v="11"/>
    <n v="-0.16250000000000006"/>
    <n v="5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x v="1607"/>
    <n v="287.90999999999997"/>
    <n v="3"/>
    <n v="0.4"/>
    <n v="33.589499999999987"/>
    <x v="1"/>
    <s v="Nov"/>
    <n v="11"/>
    <n v="0.11666666666666663"/>
    <n v="5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x v="1338"/>
    <n v="22.368000000000002"/>
    <n v="2"/>
    <n v="0.2"/>
    <n v="1.6776"/>
    <x v="1"/>
    <s v="May"/>
    <n v="5"/>
    <n v="7.4999999999999997E-2"/>
    <n v="3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n v="0.2"/>
    <n v="11.733400000000001"/>
    <x v="1"/>
    <s v="May"/>
    <n v="5"/>
    <n v="0.36250000000000004"/>
    <n v="3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4"/>
    <n v="2"/>
    <n v="0.2"/>
    <n v="36.397199999999998"/>
    <x v="1"/>
    <s v="May"/>
    <n v="5"/>
    <n v="0.17499999999999996"/>
    <n v="3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n v="0"/>
    <n v="17.472000000000001"/>
    <x v="2"/>
    <s v="Oct"/>
    <n v="10"/>
    <n v="0.48000000000000004"/>
    <n v="2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n v="0"/>
    <n v="4.3623999999999974"/>
    <x v="2"/>
    <s v="Oct"/>
    <n v="10"/>
    <n v="0.18999999999999989"/>
    <n v="2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n v="0"/>
    <n v="6.3040000000000305"/>
    <x v="2"/>
    <s v="Oct"/>
    <n v="10"/>
    <n v="2.0000000000000098E-2"/>
    <n v="2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n v="0"/>
    <n v="7.1345999999999989"/>
    <x v="2"/>
    <s v="Oct"/>
    <n v="10"/>
    <n v="0.46999999999999992"/>
    <n v="2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n v="0.2"/>
    <n v="38.997500000000002"/>
    <x v="0"/>
    <s v="Feb"/>
    <n v="2"/>
    <n v="6.25E-2"/>
    <n v="3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x v="1106"/>
    <n v="429.59999999999997"/>
    <n v="2"/>
    <n v="0.4"/>
    <n v="-93.079999999999984"/>
    <x v="3"/>
    <s v="Jan"/>
    <n v="1"/>
    <n v="-0.21666666666666665"/>
    <n v="5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x v="560"/>
    <n v="31.968000000000004"/>
    <n v="2"/>
    <n v="0.2"/>
    <n v="6.3935999999999993"/>
    <x v="3"/>
    <s v="Jan"/>
    <n v="1"/>
    <n v="0.19999999999999996"/>
    <n v="5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84"/>
    <n v="3"/>
    <n v="0.3"/>
    <n v="-63.376499999999965"/>
    <x v="3"/>
    <s v="Jan"/>
    <n v="1"/>
    <n v="-7.1428571428571397E-2"/>
    <n v="5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n v="0.2"/>
    <n v="7.0511999999999988"/>
    <x v="3"/>
    <s v="Jan"/>
    <n v="1"/>
    <n v="0.3249999999999999"/>
    <n v="5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n v="0"/>
    <n v="10.584"/>
    <x v="0"/>
    <s v="Jun"/>
    <n v="6"/>
    <n v="0.48"/>
    <n v="6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n v="0"/>
    <n v="46.952999999999996"/>
    <x v="0"/>
    <s v="Jun"/>
    <n v="6"/>
    <n v="0.46999999999999992"/>
    <n v="6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n v="0"/>
    <n v="26.349399999999992"/>
    <x v="3"/>
    <s v="Mar"/>
    <n v="3"/>
    <n v="0.28999999999999992"/>
    <n v="2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n v="0"/>
    <n v="3.5009999999999994"/>
    <x v="3"/>
    <s v="Nov"/>
    <n v="11"/>
    <n v="0.4499999999999999"/>
    <n v="0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x v="705"/>
    <n v="78.759000000000015"/>
    <n v="9"/>
    <n v="0.7"/>
    <n v="-57.75660000000002"/>
    <x v="0"/>
    <s v="Nov"/>
    <n v="11"/>
    <n v="-0.7333333333333335"/>
    <n v="2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n v="0.6"/>
    <n v="-3.8207999999999984"/>
    <x v="0"/>
    <s v="Aug"/>
    <n v="8"/>
    <n v="-0.39999999999999986"/>
    <n v="2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n v="0.6"/>
    <n v="-2.1375999999999991"/>
    <x v="0"/>
    <s v="Aug"/>
    <n v="8"/>
    <n v="-0.3999999999999998"/>
    <n v="2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n v="0"/>
    <n v="3.4775999999999998"/>
    <x v="1"/>
    <s v="Nov"/>
    <n v="11"/>
    <n v="0.42"/>
    <n v="5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x v="1741"/>
    <n v="50.135999999999996"/>
    <n v="3"/>
    <n v="0.2"/>
    <n v="-11.2806"/>
    <x v="3"/>
    <s v="May"/>
    <n v="5"/>
    <n v="-0.22500000000000001"/>
    <n v="7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x v="734"/>
    <n v="88.074000000000012"/>
    <n v="7"/>
    <n v="0.7"/>
    <n v="-58.71599999999998"/>
    <x v="3"/>
    <s v="Sep"/>
    <n v="9"/>
    <n v="-0.6666666666666663"/>
    <n v="1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x v="1358"/>
    <n v="301.46999999999997"/>
    <n v="3"/>
    <n v="0.5"/>
    <n v="-241.17600000000002"/>
    <x v="0"/>
    <s v="Mar"/>
    <n v="3"/>
    <n v="-0.80000000000000016"/>
    <n v="2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x v="1120"/>
    <n v="18.656000000000002"/>
    <n v="2"/>
    <n v="0.2"/>
    <n v="1.6324000000000014"/>
    <x v="0"/>
    <s v="Mar"/>
    <n v="3"/>
    <n v="8.7500000000000064E-2"/>
    <n v="2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n v="0"/>
    <n v="9.8856000000000002"/>
    <x v="3"/>
    <s v="May"/>
    <n v="5"/>
    <n v="0.36"/>
    <n v="4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n v="0"/>
    <n v="36.287699999999987"/>
    <x v="3"/>
    <s v="May"/>
    <n v="5"/>
    <n v="0.28999999999999992"/>
    <n v="4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n v="0.2"/>
    <n v="41.697000000000003"/>
    <x v="1"/>
    <s v="Aug"/>
    <n v="8"/>
    <n v="7.4999999999999997E-2"/>
    <n v="4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n v="0.2"/>
    <n v="-22.671600000000005"/>
    <x v="0"/>
    <s v="Apr"/>
    <n v="4"/>
    <n v="-0.17500000000000004"/>
    <n v="5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9"/>
    <n v="1"/>
    <n v="0.2"/>
    <n v="-5.1983999999999995"/>
    <x v="0"/>
    <s v="Apr"/>
    <n v="4"/>
    <n v="-9.9999999999999978E-2"/>
    <n v="5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x v="1659"/>
    <n v="10.272000000000002"/>
    <n v="3"/>
    <n v="0.2"/>
    <n v="3.4668000000000001"/>
    <x v="0"/>
    <s v="Apr"/>
    <n v="4"/>
    <n v="0.33749999999999997"/>
    <n v="5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x v="989"/>
    <n v="18.336000000000002"/>
    <n v="2"/>
    <n v="0.7"/>
    <n v="-12.224"/>
    <x v="2"/>
    <s v="Feb"/>
    <n v="2"/>
    <n v="-0.66666666666666663"/>
    <n v="7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n v="0.2"/>
    <n v="13.571999999999996"/>
    <x v="2"/>
    <s v="Feb"/>
    <n v="2"/>
    <n v="7.4999999999999969E-2"/>
    <n v="7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n v="0.2"/>
    <n v="95.188799999999972"/>
    <x v="2"/>
    <s v="Sep"/>
    <n v="9"/>
    <n v="0.19999999999999993"/>
    <n v="6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n v="0"/>
    <n v="47.993999999999986"/>
    <x v="3"/>
    <s v="Sep"/>
    <n v="9"/>
    <n v="0.29999999999999993"/>
    <n v="2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n v="0"/>
    <n v="12.208000000000002"/>
    <x v="0"/>
    <s v="Sep"/>
    <n v="9"/>
    <n v="0.28000000000000003"/>
    <n v="2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n v="0.2"/>
    <n v="3.0043999999999995"/>
    <x v="3"/>
    <s v="May"/>
    <n v="5"/>
    <n v="0.36249999999999993"/>
    <n v="6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x v="1797"/>
    <n v="1123.1280000000002"/>
    <n v="9"/>
    <n v="0.2"/>
    <n v="70.195499999999981"/>
    <x v="3"/>
    <s v="May"/>
    <n v="5"/>
    <n v="6.2499999999999972E-2"/>
    <n v="6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n v="0"/>
    <n v="18.820999999999994"/>
    <x v="3"/>
    <s v="May"/>
    <n v="5"/>
    <n v="0.28999999999999987"/>
    <n v="6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89"/>
    <n v="3"/>
    <n v="0.8"/>
    <n v="-4.492799999999999"/>
    <x v="1"/>
    <s v="Sep"/>
    <n v="9"/>
    <n v="-1.6000000000000003"/>
    <n v="4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x v="3"/>
    <s v="TEC-AC-10002926"/>
    <x v="2"/>
    <x v="11"/>
    <x v="1123"/>
    <n v="99.98"/>
    <n v="2"/>
    <n v="0"/>
    <n v="42.991400000000006"/>
    <x v="0"/>
    <s v="Jan"/>
    <n v="1"/>
    <n v="0.43000000000000005"/>
    <n v="4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x v="3"/>
    <s v="OFF-AR-10003477"/>
    <x v="1"/>
    <x v="6"/>
    <x v="1838"/>
    <n v="8.0400000000000009"/>
    <n v="6"/>
    <n v="0"/>
    <n v="2.7336"/>
    <x v="0"/>
    <s v="Jan"/>
    <n v="1"/>
    <n v="0.33999999999999997"/>
    <n v="4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x v="3"/>
    <s v="OFF-ST-10001526"/>
    <x v="1"/>
    <x v="4"/>
    <x v="771"/>
    <n v="1564.29"/>
    <n v="13"/>
    <n v="0"/>
    <n v="406.71539999999993"/>
    <x v="0"/>
    <s v="Jan"/>
    <n v="1"/>
    <n v="0.25999999999999995"/>
    <n v="4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n v="0"/>
    <n v="66.508799999999994"/>
    <x v="2"/>
    <s v="Jun"/>
    <n v="6"/>
    <n v="0.47999999999999993"/>
    <n v="5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x v="930"/>
    <n v="65.52000000000001"/>
    <n v="5"/>
    <n v="0.1"/>
    <n v="12.376000000000001"/>
    <x v="2"/>
    <s v="Jun"/>
    <n v="6"/>
    <n v="0.18888888888888888"/>
    <n v="5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n v="0.2"/>
    <n v="2.3685999999999989"/>
    <x v="1"/>
    <s v="Sep"/>
    <n v="9"/>
    <n v="0.16249999999999992"/>
    <n v="5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x v="175"/>
    <n v="23.200000000000003"/>
    <n v="2"/>
    <n v="0.2"/>
    <n v="1.4499999999999993"/>
    <x v="1"/>
    <s v="Sep"/>
    <n v="9"/>
    <n v="6.2499999999999958E-2"/>
    <n v="5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n v="0.2"/>
    <n v="1.852199999999999"/>
    <x v="1"/>
    <s v="Sep"/>
    <n v="9"/>
    <n v="0.11249999999999995"/>
    <n v="5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n v="0.2"/>
    <n v="3.1382000000000003"/>
    <x v="0"/>
    <s v="Aug"/>
    <n v="8"/>
    <n v="0.16250000000000001"/>
    <n v="2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n v="0"/>
    <n v="19.238399999999999"/>
    <x v="2"/>
    <s v="Jan"/>
    <n v="1"/>
    <n v="0.48"/>
    <n v="5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n v="0"/>
    <n v="27.529200000000003"/>
    <x v="2"/>
    <s v="Aug"/>
    <n v="8"/>
    <n v="0.27000000000000007"/>
    <n v="4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n v="0"/>
    <n v="124.6752"/>
    <x v="2"/>
    <s v="Aug"/>
    <n v="8"/>
    <n v="0.48"/>
    <n v="4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n v="0"/>
    <n v="104.7222"/>
    <x v="2"/>
    <s v="Aug"/>
    <n v="8"/>
    <n v="0.41000000000000003"/>
    <n v="4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1"/>
    <n v="3"/>
    <n v="0.7"/>
    <n v="-3.0366"/>
    <x v="0"/>
    <s v="Aug"/>
    <n v="8"/>
    <n v="-0.69999999999999984"/>
    <n v="5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x v="739"/>
    <n v="11.880000000000003"/>
    <n v="5"/>
    <n v="0.7"/>
    <n v="-7.9199999999999982"/>
    <x v="0"/>
    <s v="Aug"/>
    <n v="8"/>
    <n v="-0.66666666666666641"/>
    <n v="5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x v="1353"/>
    <n v="405.85999999999996"/>
    <n v="7"/>
    <n v="0"/>
    <n v="32.46879999999998"/>
    <x v="0"/>
    <s v="Dec"/>
    <n v="12"/>
    <n v="7.999999999999996E-2"/>
    <n v="4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n v="0"/>
    <n v="176.80260000000001"/>
    <x v="0"/>
    <s v="Dec"/>
    <n v="12"/>
    <n v="0.26"/>
    <n v="4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x v="1418"/>
    <n v="2.3760000000000003"/>
    <n v="3"/>
    <n v="0.2"/>
    <n v="0.74249999999999994"/>
    <x v="1"/>
    <s v="Jun"/>
    <n v="6"/>
    <n v="0.31249999999999994"/>
    <n v="4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x v="841"/>
    <n v="143.12799999999996"/>
    <n v="2"/>
    <n v="0.8"/>
    <n v="-393.60200000000009"/>
    <x v="1"/>
    <s v="Jun"/>
    <n v="6"/>
    <n v="-2.7500000000000013"/>
    <n v="4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n v="0.2"/>
    <n v="503.63999999999965"/>
    <x v="0"/>
    <s v="Jun"/>
    <n v="6"/>
    <n v="0.11249999999999992"/>
    <n v="2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n v="0"/>
    <n v="50.327999999999996"/>
    <x v="0"/>
    <s v="Jun"/>
    <n v="6"/>
    <n v="0.48"/>
    <n v="2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n v="0"/>
    <n v="72.431999999999988"/>
    <x v="0"/>
    <s v="Jun"/>
    <n v="6"/>
    <n v="0.29999999999999993"/>
    <n v="2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n v="0"/>
    <n v="147.08959999999999"/>
    <x v="0"/>
    <s v="Mar"/>
    <n v="3"/>
    <n v="0.45999999999999996"/>
    <n v="4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n v="0"/>
    <n v="21.012799999999999"/>
    <x v="0"/>
    <s v="Mar"/>
    <n v="3"/>
    <n v="0.45999999999999996"/>
    <n v="4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n v="0"/>
    <n v="1.597999999999999"/>
    <x v="0"/>
    <s v="Dec"/>
    <n v="12"/>
    <n v="4.9999999999999968E-2"/>
    <n v="0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n v="0"/>
    <n v="22.991999999999997"/>
    <x v="0"/>
    <s v="Dec"/>
    <n v="12"/>
    <n v="0.48"/>
    <n v="0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n v="0"/>
    <n v="222.58799999999991"/>
    <x v="0"/>
    <s v="Dec"/>
    <n v="12"/>
    <n v="0.1999999999999999"/>
    <n v="0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x v="588"/>
    <n v="22.919999999999998"/>
    <n v="3"/>
    <n v="0"/>
    <n v="11.230799999999999"/>
    <x v="0"/>
    <s v="Dec"/>
    <n v="12"/>
    <n v="0.49"/>
    <n v="0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n v="0.2"/>
    <n v="8.9969999999999892"/>
    <x v="3"/>
    <s v="Jun"/>
    <n v="6"/>
    <n v="0.12499999999999985"/>
    <n v="2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n v="0"/>
    <n v="9.3312000000000008"/>
    <x v="3"/>
    <s v="Jun"/>
    <n v="6"/>
    <n v="0.48000000000000004"/>
    <n v="2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x v="303"/>
    <n v="31.086000000000006"/>
    <n v="3"/>
    <n v="0.7"/>
    <n v="-20.72399999999999"/>
    <x v="0"/>
    <s v="Mar"/>
    <n v="3"/>
    <n v="-0.66666666666666619"/>
    <n v="5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n v="0"/>
    <n v="3.9144000000000005"/>
    <x v="0"/>
    <s v="Nov"/>
    <n v="11"/>
    <n v="0.28000000000000003"/>
    <n v="4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n v="0"/>
    <n v="6.1490000000000009"/>
    <x v="0"/>
    <s v="Nov"/>
    <n v="11"/>
    <n v="0.26000000000000006"/>
    <n v="4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n v="0.2"/>
    <n v="44.242500000000035"/>
    <x v="3"/>
    <s v="Aug"/>
    <n v="8"/>
    <n v="6.2500000000000056E-2"/>
    <n v="4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x v="591"/>
    <n v="11.952000000000002"/>
    <n v="3"/>
    <n v="0.2"/>
    <n v="4.1832000000000003"/>
    <x v="3"/>
    <s v="Aug"/>
    <n v="8"/>
    <n v="0.35"/>
    <n v="4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x v="1634"/>
    <n v="31.128000000000004"/>
    <n v="3"/>
    <n v="0.2"/>
    <n v="11.673000000000002"/>
    <x v="3"/>
    <s v="Aug"/>
    <n v="8"/>
    <n v="0.375"/>
    <n v="4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n v="0"/>
    <n v="7.8064000000000036"/>
    <x v="3"/>
    <s v="Aug"/>
    <n v="8"/>
    <n v="0.14000000000000007"/>
    <n v="4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n v="0"/>
    <n v="11.543199999999999"/>
    <x v="3"/>
    <s v="Aug"/>
    <n v="8"/>
    <n v="0.47"/>
    <n v="4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n v="0"/>
    <n v="15.524999999999999"/>
    <x v="3"/>
    <s v="Aug"/>
    <n v="8"/>
    <n v="0.3"/>
    <n v="4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x v="1839"/>
    <n v="207.18400000000003"/>
    <n v="1"/>
    <n v="0.2"/>
    <n v="25.897999999999982"/>
    <x v="3"/>
    <s v="Aug"/>
    <n v="8"/>
    <n v="0.1249999999999999"/>
    <n v="4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n v="0"/>
    <n v="412.46800000000007"/>
    <x v="3"/>
    <s v="Aug"/>
    <n v="8"/>
    <n v="0.28000000000000008"/>
    <n v="4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x v="327"/>
    <n v="3.4880000000000004"/>
    <n v="2"/>
    <n v="0.2"/>
    <n v="-0.69760000000000066"/>
    <x v="1"/>
    <s v="Aug"/>
    <n v="8"/>
    <n v="-0.20000000000000018"/>
    <n v="4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n v="0.2"/>
    <n v="3.8024000000000004"/>
    <x v="1"/>
    <s v="Aug"/>
    <n v="8"/>
    <n v="0.17500000000000002"/>
    <n v="4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n v="0.2"/>
    <n v="-165.768"/>
    <x v="1"/>
    <s v="Aug"/>
    <n v="8"/>
    <n v="-0.25"/>
    <n v="4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x v="889"/>
    <n v="99.588000000000008"/>
    <n v="2"/>
    <n v="0.7"/>
    <n v="-82.989999999999981"/>
    <x v="1"/>
    <s v="Aug"/>
    <n v="8"/>
    <n v="-0.83333333333333304"/>
    <n v="4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x v="757"/>
    <n v="49.568000000000005"/>
    <n v="2"/>
    <n v="0.2"/>
    <n v="15.489999999999997"/>
    <x v="1"/>
    <s v="Aug"/>
    <n v="8"/>
    <n v="0.31249999999999989"/>
    <n v="4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x v="301"/>
    <n v="29.371999999999993"/>
    <n v="7"/>
    <n v="0.8"/>
    <n v="-46.995200000000025"/>
    <x v="1"/>
    <s v="Nov"/>
    <n v="11"/>
    <n v="-1.6000000000000012"/>
    <n v="5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n v="0.2"/>
    <n v="38.779199999999989"/>
    <x v="1"/>
    <s v="Nov"/>
    <n v="11"/>
    <n v="0.11249999999999996"/>
    <n v="5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x v="1241"/>
    <n v="47.992000000000004"/>
    <n v="7"/>
    <n v="0.2"/>
    <n v="3.5993999999999993"/>
    <x v="2"/>
    <s v="Nov"/>
    <n v="11"/>
    <n v="7.4999999999999983E-2"/>
    <n v="6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x v="1548"/>
    <n v="102.24000000000001"/>
    <n v="4"/>
    <n v="0.2"/>
    <n v="-16.614000000000004"/>
    <x v="2"/>
    <s v="Nov"/>
    <n v="11"/>
    <n v="-0.16250000000000003"/>
    <n v="6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n v="0"/>
    <n v="19.180800000000001"/>
    <x v="2"/>
    <s v="May"/>
    <n v="5"/>
    <n v="0.48000000000000004"/>
    <n v="5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x v="1106"/>
    <n v="1432.0000000000002"/>
    <n v="5"/>
    <n v="0.2"/>
    <n v="125.30000000000007"/>
    <x v="2"/>
    <s v="May"/>
    <n v="5"/>
    <n v="8.7500000000000036E-2"/>
    <n v="5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n v="0"/>
    <n v="11.0808"/>
    <x v="2"/>
    <s v="May"/>
    <n v="5"/>
    <n v="0.27"/>
    <n v="5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x v="1463"/>
    <n v="256.78400000000005"/>
    <n v="1"/>
    <n v="0.2"/>
    <n v="32.097999999999971"/>
    <x v="2"/>
    <s v="May"/>
    <n v="5"/>
    <n v="0.12499999999999986"/>
    <n v="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n v="0"/>
    <n v="12.097999999999999"/>
    <x v="0"/>
    <s v="Oct"/>
    <n v="10"/>
    <n v="9.9999999999999992E-2"/>
    <n v="3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n v="0"/>
    <n v="148.51060000000001"/>
    <x v="0"/>
    <s v="Oct"/>
    <n v="10"/>
    <n v="0.47000000000000003"/>
    <n v="3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x v="1208"/>
    <n v="28.752000000000002"/>
    <n v="3"/>
    <n v="0.2"/>
    <n v="10.0632"/>
    <x v="0"/>
    <s v="Oct"/>
    <n v="10"/>
    <n v="0.35"/>
    <n v="4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x v="1226"/>
    <n v="114.94999999999999"/>
    <n v="5"/>
    <n v="0"/>
    <n v="32.186000000000007"/>
    <x v="0"/>
    <s v="Oct"/>
    <n v="10"/>
    <n v="0.28000000000000008"/>
    <n v="4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n v="0"/>
    <n v="6.911999999999999"/>
    <x v="0"/>
    <s v="Dec"/>
    <n v="12"/>
    <n v="0.3"/>
    <n v="4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n v="0"/>
    <n v="4.4891999999999985"/>
    <x v="0"/>
    <s v="Apr"/>
    <n v="4"/>
    <n v="0.28999999999999987"/>
    <n v="0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n v="0"/>
    <n v="24.883200000000002"/>
    <x v="0"/>
    <s v="Apr"/>
    <n v="4"/>
    <n v="0.48000000000000004"/>
    <n v="0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n v="0.2"/>
    <n v="7.4654999999999987"/>
    <x v="3"/>
    <s v="Aug"/>
    <n v="8"/>
    <n v="0.18749999999999994"/>
    <n v="4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n v="0"/>
    <n v="4.1755999999999993"/>
    <x v="3"/>
    <s v="Aug"/>
    <n v="8"/>
    <n v="0.25999999999999995"/>
    <n v="5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n v="0"/>
    <n v="3.4944000000000002"/>
    <x v="3"/>
    <s v="Dec"/>
    <n v="12"/>
    <n v="0.48"/>
    <n v="3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n v="0"/>
    <n v="2.5920000000000001"/>
    <x v="3"/>
    <s v="Dec"/>
    <n v="12"/>
    <n v="0.48"/>
    <n v="3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n v="0"/>
    <n v="9.3312000000000008"/>
    <x v="1"/>
    <s v="Mar"/>
    <n v="3"/>
    <n v="0.48000000000000004"/>
    <n v="5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n v="0"/>
    <n v="11.166400000000003"/>
    <x v="2"/>
    <s v="Dec"/>
    <n v="12"/>
    <n v="0.28000000000000008"/>
    <n v="7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n v="0"/>
    <n v="28.598399999999994"/>
    <x v="2"/>
    <s v="Dec"/>
    <n v="12"/>
    <n v="0.35999999999999993"/>
    <n v="7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n v="0.2"/>
    <n v="6.9741"/>
    <x v="3"/>
    <s v="Sep"/>
    <n v="9"/>
    <n v="0.33749999999999997"/>
    <n v="2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x v="498"/>
    <n v="32.400000000000006"/>
    <n v="5"/>
    <n v="0"/>
    <n v="15.552000000000001"/>
    <x v="0"/>
    <s v="Nov"/>
    <n v="11"/>
    <n v="0.48"/>
    <n v="5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x v="14"/>
    <n v="13.761999999999997"/>
    <n v="1"/>
    <n v="0.8"/>
    <n v="-24.771599999999999"/>
    <x v="3"/>
    <s v="Nov"/>
    <n v="11"/>
    <n v="-1.8000000000000003"/>
    <n v="6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n v="0"/>
    <n v="7.4871999999999996"/>
    <x v="3"/>
    <s v="Nov"/>
    <n v="11"/>
    <n v="0.49"/>
    <n v="3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n v="0.2"/>
    <n v="3.3515999999999977"/>
    <x v="1"/>
    <s v="Aug"/>
    <n v="8"/>
    <n v="7.4999999999999942E-2"/>
    <n v="4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x v="1318"/>
    <n v="301.46999999999997"/>
    <n v="3"/>
    <n v="0.5"/>
    <n v="-204.99959999999996"/>
    <x v="1"/>
    <s v="Aug"/>
    <n v="8"/>
    <n v="-0.67999999999999994"/>
    <n v="4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n v="0"/>
    <n v="5.2028999999999996"/>
    <x v="3"/>
    <s v="Oct"/>
    <n v="10"/>
    <n v="0.47"/>
    <n v="1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n v="0"/>
    <n v="346.03960000000006"/>
    <x v="3"/>
    <s v="Oct"/>
    <n v="10"/>
    <n v="0.23000000000000004"/>
    <n v="1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n v="0"/>
    <n v="12.441600000000001"/>
    <x v="3"/>
    <s v="Oct"/>
    <n v="10"/>
    <n v="0.48000000000000004"/>
    <n v="1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x v="1360"/>
    <n v="7.5359999999999987"/>
    <n v="6"/>
    <n v="0.8"/>
    <n v="-13.188000000000009"/>
    <x v="3"/>
    <s v="Nov"/>
    <n v="11"/>
    <n v="-1.7500000000000016"/>
    <n v="0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x v="653"/>
    <n v="1.4079999999999997"/>
    <n v="2"/>
    <n v="0.8"/>
    <n v="-2.3232000000000008"/>
    <x v="3"/>
    <s v="Nov"/>
    <n v="11"/>
    <n v="-1.650000000000001"/>
    <n v="0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x v="1487"/>
    <n v="4.1439999999999992"/>
    <n v="4"/>
    <n v="0.8"/>
    <n v="-6.4232000000000014"/>
    <x v="3"/>
    <s v="Nov"/>
    <n v="11"/>
    <n v="-1.5500000000000007"/>
    <n v="0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x v="211"/>
    <n v="52.751999999999995"/>
    <n v="3"/>
    <n v="0.2"/>
    <n v="-12.528600000000001"/>
    <x v="3"/>
    <s v="Nov"/>
    <n v="11"/>
    <n v="-0.23750000000000004"/>
    <n v="0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x v="1294"/>
    <n v="381.35999999999996"/>
    <n v="7"/>
    <n v="0"/>
    <n v="106.78080000000003"/>
    <x v="3"/>
    <s v="Mar"/>
    <n v="3"/>
    <n v="0.28000000000000008"/>
    <n v="5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n v="0"/>
    <n v="3.36"/>
    <x v="2"/>
    <s v="Nov"/>
    <n v="11"/>
    <n v="0.5"/>
    <n v="0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n v="0.2"/>
    <n v="5.5070999999999994"/>
    <x v="3"/>
    <s v="Jul"/>
    <n v="7"/>
    <n v="0.36249999999999993"/>
    <n v="3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x v="1066"/>
    <n v="58.320000000000007"/>
    <n v="9"/>
    <n v="0"/>
    <n v="27.993600000000001"/>
    <x v="3"/>
    <s v="Jul"/>
    <n v="7"/>
    <n v="0.47999999999999993"/>
    <n v="3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x v="115"/>
    <n v="946.76400000000024"/>
    <n v="6"/>
    <n v="0.7"/>
    <n v="-694.29359999999997"/>
    <x v="2"/>
    <s v="Dec"/>
    <n v="12"/>
    <n v="-0.73333333333333317"/>
    <n v="4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x v="1158"/>
    <n v="94.679999999999993"/>
    <n v="9"/>
    <n v="0"/>
    <n v="31.244399999999995"/>
    <x v="0"/>
    <s v="Sep"/>
    <n v="9"/>
    <n v="0.32999999999999996"/>
    <n v="4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x v="1543"/>
    <n v="23.669999999999998"/>
    <n v="3"/>
    <n v="0"/>
    <n v="0.94679999999999698"/>
    <x v="0"/>
    <s v="Sep"/>
    <n v="9"/>
    <n v="3.9999999999999876E-2"/>
    <n v="4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x v="638"/>
    <n v="1091.1680000000001"/>
    <n v="4"/>
    <n v="0.2"/>
    <n v="68.197999999999979"/>
    <x v="0"/>
    <s v="Sep"/>
    <n v="9"/>
    <n v="6.2499999999999972E-2"/>
    <n v="4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x v="1114"/>
    <n v="18.689999999999998"/>
    <n v="7"/>
    <n v="0"/>
    <n v="5.2332000000000001"/>
    <x v="0"/>
    <s v="Sep"/>
    <n v="9"/>
    <n v="0.28000000000000003"/>
    <n v="4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x v="10"/>
    <n v="568.72800000000007"/>
    <n v="3"/>
    <n v="0.2"/>
    <n v="28.436399999999935"/>
    <x v="0"/>
    <s v="Sep"/>
    <n v="9"/>
    <n v="4.9999999999999878E-2"/>
    <n v="4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12"/>
    <n v="1"/>
    <n v="0.2"/>
    <n v="2.5591999999999997"/>
    <x v="0"/>
    <s v="Sep"/>
    <n v="9"/>
    <n v="0.34999999999999992"/>
    <n v="4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n v="0.2"/>
    <n v="-3.6892000000000067"/>
    <x v="3"/>
    <s v="Feb"/>
    <n v="2"/>
    <n v="-2.5000000000000043E-2"/>
    <n v="3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n v="0.2"/>
    <n v="20.584200000000003"/>
    <x v="3"/>
    <s v="Oct"/>
    <n v="10"/>
    <n v="0.36250000000000004"/>
    <n v="6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x v="797"/>
    <n v="5.6070000000000011"/>
    <n v="3"/>
    <n v="0.7"/>
    <n v="-3.9248999999999974"/>
    <x v="3"/>
    <s v="Oct"/>
    <n v="10"/>
    <n v="-0.6999999999999994"/>
    <n v="6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x v="448"/>
    <n v="6.5760000000000005"/>
    <n v="3"/>
    <n v="0.2"/>
    <n v="0.57540000000000058"/>
    <x v="3"/>
    <s v="Oct"/>
    <n v="10"/>
    <n v="8.7500000000000078E-2"/>
    <n v="6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x v="98"/>
    <n v="14.303999999999998"/>
    <n v="6"/>
    <n v="0.2"/>
    <n v="4.6487999999999987"/>
    <x v="2"/>
    <s v="Jul"/>
    <n v="7"/>
    <n v="0.32499999999999996"/>
    <n v="5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x v="1593"/>
    <n v="119.83299999999998"/>
    <n v="1"/>
    <n v="0.15"/>
    <n v="7.0489999999999995"/>
    <x v="2"/>
    <s v="Jul"/>
    <n v="7"/>
    <n v="5.8823529411764712E-2"/>
    <n v="5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n v="0"/>
    <n v="2.2239999999999998"/>
    <x v="2"/>
    <s v="Jul"/>
    <n v="7"/>
    <n v="0.39999999999999997"/>
    <n v="5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x v="12"/>
    <n v="32.400000000000006"/>
    <n v="5"/>
    <n v="0"/>
    <n v="15.552000000000001"/>
    <x v="2"/>
    <s v="Jul"/>
    <n v="7"/>
    <n v="0.48"/>
    <n v="5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n v="0"/>
    <n v="2.8535999999999988"/>
    <x v="3"/>
    <s v="May"/>
    <n v="5"/>
    <n v="0.28999999999999987"/>
    <n v="4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n v="0"/>
    <n v="0.72279999999999989"/>
    <x v="3"/>
    <s v="May"/>
    <n v="5"/>
    <n v="0.25999999999999995"/>
    <n v="4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n v="0.2"/>
    <n v="1.3649999999999998"/>
    <x v="0"/>
    <s v="Nov"/>
    <n v="11"/>
    <n v="0.37499999999999994"/>
    <n v="4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n v="0"/>
    <n v="220.48250000000002"/>
    <x v="0"/>
    <s v="Nov"/>
    <n v="11"/>
    <n v="0.25000000000000006"/>
    <n v="4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n v="0"/>
    <n v="54.444800000000001"/>
    <x v="0"/>
    <s v="Dec"/>
    <n v="12"/>
    <n v="0.47"/>
    <n v="4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x v="1070"/>
    <n v="107.64800000000001"/>
    <n v="2"/>
    <n v="0.2"/>
    <n v="33.639999999999986"/>
    <x v="3"/>
    <s v="Mar"/>
    <n v="3"/>
    <n v="0.31249999999999983"/>
    <n v="6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x v="1211"/>
    <n v="199.95000000000002"/>
    <n v="5"/>
    <n v="0"/>
    <n v="63.983999999999988"/>
    <x v="3"/>
    <s v="Sep"/>
    <n v="9"/>
    <n v="0.3199999999999999"/>
    <n v="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n v="0"/>
    <n v="6.2208000000000006"/>
    <x v="3"/>
    <s v="Sep"/>
    <n v="9"/>
    <n v="0.48000000000000004"/>
    <n v="2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n v="0"/>
    <n v="15.222499999999997"/>
    <x v="2"/>
    <s v="Feb"/>
    <n v="2"/>
    <n v="0.24999999999999994"/>
    <n v="4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x v="690"/>
    <n v="14.940000000000001"/>
    <n v="3"/>
    <n v="0"/>
    <n v="6.8723999999999998"/>
    <x v="2"/>
    <s v="Feb"/>
    <n v="2"/>
    <n v="0.45999999999999996"/>
    <n v="4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n v="0"/>
    <n v="4.4344000000000001"/>
    <x v="2"/>
    <s v="Feb"/>
    <n v="2"/>
    <n v="0.45999999999999996"/>
    <n v="4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n v="0"/>
    <n v="53.270399999999995"/>
    <x v="2"/>
    <s v="Feb"/>
    <n v="2"/>
    <n v="0.15999999999999998"/>
    <n v="4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x v="1453"/>
    <n v="51.900000000000006"/>
    <n v="3"/>
    <n v="0"/>
    <n v="24.393000000000001"/>
    <x v="2"/>
    <s v="Feb"/>
    <n v="2"/>
    <n v="0.47"/>
    <n v="4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n v="0"/>
    <n v="2.598399999999998"/>
    <x v="2"/>
    <s v="Feb"/>
    <n v="2"/>
    <n v="3.9999999999999973E-2"/>
    <n v="4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n v="0"/>
    <n v="6.63"/>
    <x v="3"/>
    <s v="Nov"/>
    <n v="11"/>
    <n v="0.26"/>
    <n v="3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n v="0.2"/>
    <n v="-2.6997000000000355"/>
    <x v="3"/>
    <s v="Sep"/>
    <n v="9"/>
    <n v="-1.2500000000000164E-2"/>
    <n v="0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n v="0"/>
    <n v="35.097300000000004"/>
    <x v="1"/>
    <s v="Oct"/>
    <n v="10"/>
    <n v="9.0000000000000011E-2"/>
    <n v="4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x v="808"/>
    <n v="269.90999999999997"/>
    <n v="5"/>
    <n v="0.1"/>
    <n v="53.982000000000006"/>
    <x v="1"/>
    <s v="Oct"/>
    <n v="10"/>
    <n v="0.20000000000000004"/>
    <n v="4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x v="1634"/>
    <n v="11.673000000000002"/>
    <n v="3"/>
    <n v="0.7"/>
    <n v="-7.782"/>
    <x v="3"/>
    <s v="Nov"/>
    <n v="11"/>
    <n v="-0.66666666666666652"/>
    <n v="7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x v="1711"/>
    <n v="64.848000000000013"/>
    <n v="7"/>
    <n v="0.2"/>
    <n v="24.317999999999998"/>
    <x v="3"/>
    <s v="Nov"/>
    <n v="11"/>
    <n v="0.37499999999999989"/>
    <n v="7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n v="0"/>
    <n v="5.5327999999999999"/>
    <x v="2"/>
    <s v="Feb"/>
    <n v="2"/>
    <n v="0.38"/>
    <n v="1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x v="1746"/>
    <n v="102.58200000000001"/>
    <n v="1"/>
    <n v="0.1"/>
    <n v="6.8388000000000009"/>
    <x v="1"/>
    <s v="Sep"/>
    <n v="9"/>
    <n v="6.6666666666666666E-2"/>
    <n v="0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n v="0"/>
    <n v="9.6191999999999993"/>
    <x v="1"/>
    <s v="Sep"/>
    <n v="9"/>
    <n v="0.48"/>
    <n v="0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n v="0.2"/>
    <n v="11.2308"/>
    <x v="3"/>
    <s v="Aug"/>
    <n v="8"/>
    <n v="0.35"/>
    <n v="7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x v="1162"/>
    <n v="4305.5520000000006"/>
    <n v="6"/>
    <n v="0.2"/>
    <n v="1453.1237999999996"/>
    <x v="3"/>
    <s v="Aug"/>
    <n v="8"/>
    <n v="0.33749999999999986"/>
    <n v="7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n v="0"/>
    <n v="4.4088000000000012"/>
    <x v="0"/>
    <s v="May"/>
    <n v="5"/>
    <n v="0.44000000000000011"/>
    <n v="5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n v="0"/>
    <n v="303.3408"/>
    <x v="0"/>
    <s v="May"/>
    <n v="5"/>
    <n v="0.48"/>
    <n v="5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n v="0"/>
    <n v="757.41120000000001"/>
    <x v="3"/>
    <s v="Sep"/>
    <n v="9"/>
    <n v="0.48"/>
    <n v="4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x v="1821"/>
    <n v="255.84999999999997"/>
    <n v="7"/>
    <n v="0"/>
    <n v="112.57400000000001"/>
    <x v="2"/>
    <s v="Oct"/>
    <n v="10"/>
    <n v="0.44000000000000011"/>
    <n v="0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n v="0.2"/>
    <n v="13.852799999999995"/>
    <x v="0"/>
    <s v="May"/>
    <n v="5"/>
    <n v="7.4999999999999969E-2"/>
    <n v="3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n v="0.2"/>
    <n v="11.98"/>
    <x v="0"/>
    <s v="May"/>
    <n v="5"/>
    <n v="0.25"/>
    <n v="3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x v="690"/>
    <n v="15.936000000000002"/>
    <n v="4"/>
    <n v="0.2"/>
    <n v="5.1791999999999998"/>
    <x v="3"/>
    <s v="Dec"/>
    <n v="12"/>
    <n v="0.32499999999999996"/>
    <n v="4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x v="732"/>
    <n v="8.0010000000000012"/>
    <n v="7"/>
    <n v="0.7"/>
    <n v="-5.6006999999999962"/>
    <x v="3"/>
    <s v="Dec"/>
    <n v="12"/>
    <n v="-0.6999999999999994"/>
    <n v="4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n v="0.3"/>
    <n v="-28.49799999999999"/>
    <x v="3"/>
    <s v="Dec"/>
    <n v="12"/>
    <n v="-7.1428571428571411E-2"/>
    <n v="4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n v="0"/>
    <n v="40.97"/>
    <x v="0"/>
    <s v="Sep"/>
    <n v="9"/>
    <n v="0.25"/>
    <n v="4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n v="0"/>
    <n v="20.369999999999997"/>
    <x v="3"/>
    <s v="Sep"/>
    <n v="9"/>
    <n v="0.29999999999999993"/>
    <n v="4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n v="0.2"/>
    <n v="25.278400000000001"/>
    <x v="0"/>
    <s v="Dec"/>
    <n v="12"/>
    <n v="0.35"/>
    <n v="5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n v="0.2"/>
    <n v="3.9473999999999996"/>
    <x v="3"/>
    <s v="Sep"/>
    <n v="9"/>
    <n v="0.33749999999999997"/>
    <n v="2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x v="541"/>
    <n v="392.93999999999994"/>
    <n v="3"/>
    <n v="0"/>
    <n v="43.223399999999984"/>
    <x v="2"/>
    <s v="Nov"/>
    <n v="11"/>
    <n v="0.10999999999999997"/>
    <n v="5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n v="0.2"/>
    <n v="4.7712000000000012"/>
    <x v="1"/>
    <s v="Nov"/>
    <n v="11"/>
    <n v="0.26250000000000007"/>
    <n v="3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x v="1414"/>
    <n v="6.8879999999999981"/>
    <n v="3"/>
    <n v="0.8"/>
    <n v="-11.020800000000005"/>
    <x v="3"/>
    <s v="Jun"/>
    <n v="6"/>
    <n v="-1.6000000000000012"/>
    <n v="7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x v="561"/>
    <n v="457.4849999999999"/>
    <n v="3"/>
    <n v="0.3"/>
    <n v="-84.961500000000029"/>
    <x v="3"/>
    <s v="Jun"/>
    <n v="6"/>
    <n v="-0.18571428571428583"/>
    <n v="7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n v="0.3"/>
    <n v="-15.418800000000203"/>
    <x v="3"/>
    <s v="Nov"/>
    <n v="11"/>
    <n v="-1.4285714285714474E-2"/>
    <n v="3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n v="0"/>
    <n v="22.987699999999997"/>
    <x v="2"/>
    <s v="Apr"/>
    <n v="4"/>
    <n v="0.47"/>
    <n v="3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n v="0"/>
    <n v="2.8535999999999988"/>
    <x v="2"/>
    <s v="Sep"/>
    <n v="9"/>
    <n v="0.28999999999999987"/>
    <n v="2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n v="0"/>
    <n v="15.524999999999999"/>
    <x v="2"/>
    <s v="Sep"/>
    <n v="9"/>
    <n v="0.44999999999999996"/>
    <n v="2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x v="755"/>
    <n v="0.55599999999999983"/>
    <n v="1"/>
    <n v="0.8"/>
    <n v="-0.94520000000000004"/>
    <x v="3"/>
    <s v="Mar"/>
    <n v="3"/>
    <n v="-1.7000000000000006"/>
    <n v="0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n v="0"/>
    <n v="20.585999999999999"/>
    <x v="3"/>
    <s v="Nov"/>
    <n v="11"/>
    <n v="0.47"/>
    <n v="4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x v="1002"/>
    <n v="13.872000000000002"/>
    <n v="3"/>
    <n v="0.2"/>
    <n v="5.0286000000000008"/>
    <x v="3"/>
    <s v="May"/>
    <n v="5"/>
    <n v="0.36250000000000004"/>
    <n v="4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n v="0.5"/>
    <n v="-64.937599999999989"/>
    <x v="3"/>
    <s v="May"/>
    <n v="5"/>
    <n v="-0.55999999999999994"/>
    <n v="4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x v="1102"/>
    <n v="41.424000000000007"/>
    <n v="2"/>
    <n v="0.2"/>
    <n v="8.2847999999999971"/>
    <x v="1"/>
    <s v="Apr"/>
    <n v="4"/>
    <n v="0.1999999999999999"/>
    <n v="4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n v="0.2"/>
    <n v="24.476800000000004"/>
    <x v="1"/>
    <s v="Apr"/>
    <n v="4"/>
    <n v="0.10000000000000002"/>
    <n v="4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n v="0.2"/>
    <n v="6.5057999999999971"/>
    <x v="1"/>
    <s v="Apr"/>
    <n v="4"/>
    <n v="8.7499999999999953E-2"/>
    <n v="4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x v="824"/>
    <n v="4.3119999999999985"/>
    <n v="2"/>
    <n v="0.8"/>
    <n v="-6.8992000000000022"/>
    <x v="1"/>
    <s v="Apr"/>
    <n v="4"/>
    <n v="-1.600000000000001"/>
    <n v="4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n v="0.3"/>
    <n v="-20.245000000000008"/>
    <x v="1"/>
    <s v="Apr"/>
    <n v="4"/>
    <n v="-0.35714285714285726"/>
    <n v="4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n v="0.2"/>
    <n v="6.122999999999994"/>
    <x v="1"/>
    <s v="Apr"/>
    <n v="4"/>
    <n v="6.2499999999999938E-2"/>
    <n v="4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n v="0.2"/>
    <n v="0.88559999999999883"/>
    <x v="1"/>
    <s v="Apr"/>
    <n v="4"/>
    <n v="0.11249999999999985"/>
    <n v="4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x v="1292"/>
    <n v="15.552000000000003"/>
    <n v="3"/>
    <n v="0.2"/>
    <n v="5.4432"/>
    <x v="1"/>
    <s v="Apr"/>
    <n v="4"/>
    <n v="0.34999999999999992"/>
    <n v="4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x v="776"/>
    <n v="1.4759999999999998"/>
    <n v="1"/>
    <n v="0.8"/>
    <n v="-2.2877999999999998"/>
    <x v="1"/>
    <s v="Apr"/>
    <n v="4"/>
    <n v="-1.55"/>
    <n v="4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n v="0"/>
    <n v="2.1840000000000002"/>
    <x v="1"/>
    <s v="Sep"/>
    <n v="9"/>
    <n v="0.26"/>
    <n v="5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n v="0"/>
    <n v="1.9023999999999992"/>
    <x v="2"/>
    <s v="Mar"/>
    <n v="3"/>
    <n v="0.28999999999999987"/>
    <n v="5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n v="0"/>
    <n v="3.7200000000000006"/>
    <x v="2"/>
    <s v="Mar"/>
    <n v="3"/>
    <n v="0.25000000000000006"/>
    <n v="5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n v="0"/>
    <n v="15.917999999999999"/>
    <x v="2"/>
    <s v="Mar"/>
    <n v="3"/>
    <n v="0.35000000000000003"/>
    <n v="5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n v="0"/>
    <n v="9.9215999999999998"/>
    <x v="2"/>
    <s v="Mar"/>
    <n v="3"/>
    <n v="0.38999999999999996"/>
    <n v="5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x v="709"/>
    <n v="146.68800000000002"/>
    <n v="8"/>
    <n v="0.2"/>
    <n v="45.839999999999996"/>
    <x v="0"/>
    <s v="Aug"/>
    <n v="8"/>
    <n v="0.31249999999999994"/>
    <n v="5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x v="85"/>
    <n v="4.9280000000000008"/>
    <n v="2"/>
    <n v="0.2"/>
    <n v="1.7247999999999997"/>
    <x v="3"/>
    <s v="Mar"/>
    <n v="3"/>
    <n v="0.34999999999999987"/>
    <n v="6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n v="0.2"/>
    <n v="4.7616000000000014"/>
    <x v="3"/>
    <s v="Mar"/>
    <n v="3"/>
    <n v="7.5000000000000025E-2"/>
    <n v="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n v="0"/>
    <n v="117.12960000000004"/>
    <x v="1"/>
    <s v="Nov"/>
    <n v="11"/>
    <n v="0.28000000000000008"/>
    <n v="0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n v="0.1"/>
    <n v="46.790800000000004"/>
    <x v="1"/>
    <s v="Nov"/>
    <n v="11"/>
    <n v="0.37777777777777782"/>
    <n v="0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x v="1312"/>
    <n v="118.78199999999998"/>
    <n v="3"/>
    <n v="0.4"/>
    <n v="-27.715799999999994"/>
    <x v="0"/>
    <s v="Apr"/>
    <n v="4"/>
    <n v="-0.23333333333333331"/>
    <n v="4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x v="262"/>
    <n v="769.18400000000008"/>
    <n v="4"/>
    <n v="0.2"/>
    <n v="-163.45159999999996"/>
    <x v="0"/>
    <s v="Apr"/>
    <n v="4"/>
    <n v="-0.21249999999999991"/>
    <n v="4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n v="0.2"/>
    <n v="-2.9940000000000015"/>
    <x v="3"/>
    <s v="Feb"/>
    <n v="2"/>
    <n v="-6.2500000000000028E-2"/>
    <n v="5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n v="0"/>
    <n v="6.4127999999999998"/>
    <x v="3"/>
    <s v="Jul"/>
    <n v="7"/>
    <n v="0.48"/>
    <n v="5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n v="0.1"/>
    <n v="25.474399999999999"/>
    <x v="3"/>
    <s v="Jul"/>
    <n v="7"/>
    <n v="0.15555555555555553"/>
    <n v="5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n v="0"/>
    <n v="31.266399999999976"/>
    <x v="3"/>
    <s v="Jul"/>
    <n v="7"/>
    <n v="0.16999999999999987"/>
    <n v="5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x v="1448"/>
    <n v="11.376000000000001"/>
    <n v="3"/>
    <n v="0.6"/>
    <n v="-5.6879999999999988"/>
    <x v="0"/>
    <s v="Nov"/>
    <n v="11"/>
    <n v="-0.49999999999999983"/>
    <n v="4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x v="480"/>
    <n v="66.112000000000009"/>
    <n v="4"/>
    <n v="0.6"/>
    <n v="-84.292799999999986"/>
    <x v="0"/>
    <s v="Nov"/>
    <n v="11"/>
    <n v="-1.2749999999999997"/>
    <n v="4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n v="0"/>
    <n v="97.078399999999988"/>
    <x v="3"/>
    <s v="Sep"/>
    <n v="9"/>
    <n v="0.45999999999999996"/>
    <n v="6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n v="0.2"/>
    <n v="59.481600000000014"/>
    <x v="3"/>
    <s v="Sep"/>
    <n v="9"/>
    <n v="0.10000000000000002"/>
    <n v="6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x v="991"/>
    <n v="72.960000000000008"/>
    <n v="3"/>
    <n v="0.2"/>
    <n v="23.711999999999996"/>
    <x v="3"/>
    <s v="Sep"/>
    <n v="9"/>
    <n v="0.3249999999999999"/>
    <n v="6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n v="0"/>
    <n v="34.812800000000003"/>
    <x v="3"/>
    <s v="Sep"/>
    <n v="9"/>
    <n v="0.43000000000000005"/>
    <n v="3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n v="0.2"/>
    <n v="34.178400000000011"/>
    <x v="3"/>
    <s v="Sep"/>
    <n v="9"/>
    <n v="7.5000000000000025E-2"/>
    <n v="3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n v="0"/>
    <n v="7.2744"/>
    <x v="3"/>
    <s v="Sep"/>
    <n v="9"/>
    <n v="0.27999999999999997"/>
    <n v="3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n v="0"/>
    <n v="15.395199999999999"/>
    <x v="1"/>
    <s v="Nov"/>
    <n v="11"/>
    <n v="0.33999999999999997"/>
    <n v="2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n v="0"/>
    <n v="7.3132000000000001"/>
    <x v="1"/>
    <s v="Nov"/>
    <n v="11"/>
    <n v="0.47"/>
    <n v="6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n v="0.2"/>
    <n v="75.180000000000064"/>
    <x v="0"/>
    <s v="Sep"/>
    <n v="9"/>
    <n v="8.7500000000000064E-2"/>
    <n v="4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n v="0"/>
    <n v="50.876800000000003"/>
    <x v="3"/>
    <s v="Sep"/>
    <n v="9"/>
    <n v="0.26"/>
    <n v="2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n v="0"/>
    <n v="6.6739999999999995"/>
    <x v="3"/>
    <s v="Sep"/>
    <n v="9"/>
    <n v="0.47"/>
    <n v="2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n v="0.2"/>
    <n v="-15.71759999999999"/>
    <x v="3"/>
    <s v="May"/>
    <n v="5"/>
    <n v="-4.9999999999999975E-2"/>
    <n v="1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n v="0.2"/>
    <n v="1.4975999999999996"/>
    <x v="3"/>
    <s v="May"/>
    <n v="5"/>
    <n v="0.32499999999999996"/>
    <n v="1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n v="0"/>
    <n v="8.7710000000000008"/>
    <x v="3"/>
    <s v="Sep"/>
    <n v="9"/>
    <n v="0.4900000000000001"/>
    <n v="4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x v="1376"/>
    <n v="2.9920000000000004"/>
    <n v="1"/>
    <n v="0.2"/>
    <n v="1.1219999999999999"/>
    <x v="2"/>
    <s v="Oct"/>
    <n v="10"/>
    <n v="0.37499999999999989"/>
    <n v="3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n v="0.2"/>
    <n v="7.0223999999999993"/>
    <x v="2"/>
    <s v="Oct"/>
    <n v="10"/>
    <n v="0.35"/>
    <n v="3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n v="0"/>
    <n v="68.963099999999997"/>
    <x v="2"/>
    <s v="Oct"/>
    <n v="10"/>
    <n v="0.47000000000000003"/>
    <n v="3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n v="0"/>
    <n v="9"/>
    <x v="2"/>
    <s v="Oct"/>
    <n v="10"/>
    <n v="0.48"/>
    <n v="3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x v="1680"/>
    <n v="117.57600000000002"/>
    <n v="3"/>
    <n v="0.2"/>
    <n v="11.757600000000011"/>
    <x v="2"/>
    <s v="Oct"/>
    <n v="10"/>
    <n v="0.10000000000000007"/>
    <n v="3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x v="624"/>
    <n v="51.184000000000012"/>
    <n v="7"/>
    <n v="0.2"/>
    <n v="19.193999999999999"/>
    <x v="0"/>
    <s v="Mar"/>
    <n v="3"/>
    <n v="0.37499999999999989"/>
    <n v="5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n v="0.4"/>
    <n v="-106.39299999999997"/>
    <x v="3"/>
    <s v="Feb"/>
    <n v="2"/>
    <n v="-0.23333333333333325"/>
    <n v="3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x v="31"/>
    <n v="5.7150000000000016"/>
    <n v="5"/>
    <n v="0.7"/>
    <n v="-4.7625000000000011"/>
    <x v="3"/>
    <s v="Feb"/>
    <n v="2"/>
    <n v="-0.83333333333333326"/>
    <n v="3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x v="1472"/>
    <n v="57.593999999999994"/>
    <n v="1"/>
    <n v="0.4"/>
    <n v="-11.518799999999999"/>
    <x v="3"/>
    <s v="Feb"/>
    <n v="2"/>
    <n v="-0.2"/>
    <n v="3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x v="1143"/>
    <n v="30.144000000000002"/>
    <n v="2"/>
    <n v="0.2"/>
    <n v="8.2896000000000001"/>
    <x v="3"/>
    <s v="Feb"/>
    <n v="2"/>
    <n v="0.27499999999999997"/>
    <n v="3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n v="0.3"/>
    <n v="-12.84900000000016"/>
    <x v="3"/>
    <s v="Feb"/>
    <n v="2"/>
    <n v="-1.4285714285714464E-2"/>
    <n v="3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n v="0"/>
    <n v="202.25279999999998"/>
    <x v="0"/>
    <s v="Dec"/>
    <n v="12"/>
    <n v="0.23999999999999996"/>
    <n v="6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n v="0"/>
    <n v="10.909600000000001"/>
    <x v="0"/>
    <s v="Dec"/>
    <n v="12"/>
    <n v="0.26"/>
    <n v="6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x v="917"/>
    <n v="13.216000000000001"/>
    <n v="4"/>
    <n v="0.2"/>
    <n v="4.4603999999999999"/>
    <x v="0"/>
    <s v="Sep"/>
    <n v="9"/>
    <n v="0.33749999999999997"/>
    <n v="4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n v="0.2"/>
    <n v="-20.784600000000012"/>
    <x v="0"/>
    <s v="Sep"/>
    <n v="9"/>
    <n v="-0.11250000000000006"/>
    <n v="4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x v="867"/>
    <n v="520.46399999999994"/>
    <n v="2"/>
    <n v="0.3"/>
    <n v="-14.870399999999961"/>
    <x v="3"/>
    <s v="Sep"/>
    <n v="9"/>
    <n v="-2.8571428571428501E-2"/>
    <n v="2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n v="0.2"/>
    <n v="3.7127999999999988"/>
    <x v="3"/>
    <s v="Sep"/>
    <n v="9"/>
    <n v="0.3249999999999999"/>
    <n v="2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n v="0"/>
    <n v="9.3312000000000008"/>
    <x v="1"/>
    <s v="Dec"/>
    <n v="12"/>
    <n v="0.48000000000000004"/>
    <n v="4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n v="0"/>
    <n v="1.0192000000000001"/>
    <x v="1"/>
    <s v="Dec"/>
    <n v="12"/>
    <n v="0.28000000000000003"/>
    <n v="4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n v="0"/>
    <n v="8.7137999999999991"/>
    <x v="1"/>
    <s v="Dec"/>
    <n v="12"/>
    <n v="0.47"/>
    <n v="4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x v="824"/>
    <n v="43.120000000000005"/>
    <n v="5"/>
    <n v="0.2"/>
    <n v="15.091999999999995"/>
    <x v="0"/>
    <s v="Jan"/>
    <n v="1"/>
    <n v="0.34999999999999987"/>
    <n v="3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n v="0.4"/>
    <n v="-99.34529999999998"/>
    <x v="0"/>
    <s v="Jan"/>
    <n v="1"/>
    <n v="-0.31666666666666665"/>
    <n v="3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n v="0"/>
    <n v="7.816599999999994"/>
    <x v="0"/>
    <s v="Jan"/>
    <n v="1"/>
    <n v="0.16999999999999987"/>
    <n v="3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n v="0"/>
    <n v="0"/>
    <x v="0"/>
    <s v="Jan"/>
    <n v="1"/>
    <n v="0"/>
    <n v="3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n v="0.2"/>
    <n v="10.3194"/>
    <x v="3"/>
    <s v="Mar"/>
    <n v="3"/>
    <n v="0.33749999999999997"/>
    <n v="4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x v="800"/>
    <n v="13.020000000000001"/>
    <n v="7"/>
    <n v="0"/>
    <n v="0.3906000000000005"/>
    <x v="3"/>
    <s v="Mar"/>
    <n v="3"/>
    <n v="3.0000000000000037E-2"/>
    <n v="4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n v="0"/>
    <n v="6.4205999999999976"/>
    <x v="3"/>
    <s v="Mar"/>
    <n v="3"/>
    <n v="0.28999999999999987"/>
    <n v="4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n v="0"/>
    <n v="7.1863999999999919"/>
    <x v="3"/>
    <s v="Mar"/>
    <n v="3"/>
    <n v="1.9999999999999976E-2"/>
    <n v="4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n v="0"/>
    <n v="5.6644000000000005"/>
    <x v="2"/>
    <s v="Aug"/>
    <n v="8"/>
    <n v="0.49000000000000005"/>
    <n v="3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n v="0.2"/>
    <n v="25.679999999999996"/>
    <x v="2"/>
    <s v="Jun"/>
    <n v="6"/>
    <n v="0.37499999999999994"/>
    <n v="5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n v="0"/>
    <n v="83.843999999999937"/>
    <x v="2"/>
    <s v="Jun"/>
    <n v="6"/>
    <n v="4.9999999999999961E-2"/>
    <n v="5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n v="0"/>
    <n v="18.211199999999998"/>
    <x v="0"/>
    <s v="Apr"/>
    <n v="4"/>
    <n v="0.48"/>
    <n v="2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x v="1441"/>
    <n v="272.96999999999997"/>
    <n v="3"/>
    <n v="0"/>
    <n v="43.675200000000018"/>
    <x v="3"/>
    <s v="Nov"/>
    <n v="11"/>
    <n v="0.16000000000000009"/>
    <n v="2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x v="1811"/>
    <n v="41.568000000000005"/>
    <n v="4"/>
    <n v="0.2"/>
    <n v="-4.1568000000000023"/>
    <x v="1"/>
    <s v="May"/>
    <n v="5"/>
    <n v="-0.10000000000000005"/>
    <n v="2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n v="0.3"/>
    <n v="-86.058600000000013"/>
    <x v="1"/>
    <s v="May"/>
    <n v="5"/>
    <n v="-0.27142857142857146"/>
    <n v="2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n v="0.2"/>
    <n v="2.9144999999999994"/>
    <x v="1"/>
    <s v="May"/>
    <n v="5"/>
    <n v="0.36249999999999999"/>
    <n v="2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x v="922"/>
    <n v="419.94399999999996"/>
    <n v="7"/>
    <n v="0.2"/>
    <n v="52.492999999999967"/>
    <x v="3"/>
    <s v="May"/>
    <n v="5"/>
    <n v="0.12499999999999993"/>
    <n v="4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n v="0"/>
    <n v="15.958800000000004"/>
    <x v="0"/>
    <s v="Jun"/>
    <n v="6"/>
    <n v="0.26000000000000006"/>
    <n v="4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n v="0"/>
    <n v="10.5"/>
    <x v="1"/>
    <s v="Dec"/>
    <n v="12"/>
    <n v="0.21"/>
    <n v="5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x v="1640"/>
    <n v="31.799999999999997"/>
    <n v="3"/>
    <n v="0"/>
    <n v="13.674000000000003"/>
    <x v="3"/>
    <s v="Dec"/>
    <n v="12"/>
    <n v="0.43000000000000016"/>
    <n v="4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n v="0"/>
    <n v="8.465600000000002"/>
    <x v="3"/>
    <s v="Dec"/>
    <n v="12"/>
    <n v="0.26000000000000006"/>
    <n v="4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n v="0.2"/>
    <n v="2.3868"/>
    <x v="0"/>
    <s v="May"/>
    <n v="5"/>
    <n v="0.33750000000000002"/>
    <n v="5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n v="0.2"/>
    <n v="15.934799999999997"/>
    <x v="2"/>
    <s v="Dec"/>
    <n v="12"/>
    <n v="0.35"/>
    <n v="4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n v="0.2"/>
    <n v="6.4784000000000042"/>
    <x v="2"/>
    <s v="Dec"/>
    <n v="12"/>
    <n v="0.10000000000000006"/>
    <n v="4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x v="1227"/>
    <n v="424.27200000000005"/>
    <n v="2"/>
    <n v="0.2"/>
    <n v="-10.60680000000005"/>
    <x v="2"/>
    <s v="Dec"/>
    <n v="12"/>
    <n v="-2.5000000000000112E-2"/>
    <n v="4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n v="0.2"/>
    <n v="0.504"/>
    <x v="2"/>
    <s v="Dec"/>
    <n v="12"/>
    <n v="0.375"/>
    <n v="4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x v="1009"/>
    <n v="83.920000000000016"/>
    <n v="5"/>
    <n v="0.2"/>
    <n v="-1.049000000000003"/>
    <x v="2"/>
    <s v="Dec"/>
    <n v="12"/>
    <n v="-1.2500000000000034E-2"/>
    <n v="4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n v="0"/>
    <n v="12.441600000000001"/>
    <x v="3"/>
    <s v="Aug"/>
    <n v="8"/>
    <n v="0.48000000000000004"/>
    <n v="5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x v="1143"/>
    <n v="120.57600000000001"/>
    <n v="8"/>
    <n v="0.2"/>
    <n v="33.1584"/>
    <x v="3"/>
    <s v="Aug"/>
    <n v="8"/>
    <n v="0.27499999999999997"/>
    <n v="4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3"/>
    <s v="OFF-PA-10000157"/>
    <x v="1"/>
    <x v="10"/>
    <x v="369"/>
    <n v="79.92"/>
    <n v="4"/>
    <n v="0"/>
    <n v="37.562399999999997"/>
    <x v="3"/>
    <s v="Jan"/>
    <n v="1"/>
    <n v="0.47"/>
    <n v="4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3"/>
    <s v="OFF-PA-10001970"/>
    <x v="1"/>
    <x v="10"/>
    <x v="314"/>
    <n v="12.28"/>
    <n v="1"/>
    <n v="0"/>
    <n v="5.7715999999999994"/>
    <x v="3"/>
    <s v="Jan"/>
    <n v="1"/>
    <n v="0.47"/>
    <n v="4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3"/>
    <s v="OFF-AP-10000828"/>
    <x v="1"/>
    <x v="9"/>
    <x v="1096"/>
    <n v="542.93999999999994"/>
    <n v="3"/>
    <n v="0"/>
    <n v="152.02319999999997"/>
    <x v="3"/>
    <s v="Jan"/>
    <n v="1"/>
    <n v="0.27999999999999997"/>
    <n v="4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3"/>
    <s v="OFF-EN-10001509"/>
    <x v="1"/>
    <x v="12"/>
    <x v="29"/>
    <n v="2.04"/>
    <n v="1"/>
    <n v="0"/>
    <n v="0.95879999999999987"/>
    <x v="3"/>
    <s v="Jan"/>
    <n v="1"/>
    <n v="0.46999999999999992"/>
    <n v="4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n v="0.2"/>
    <n v="14.307499999999997"/>
    <x v="1"/>
    <s v="Jun"/>
    <n v="6"/>
    <n v="6.2499999999999993E-2"/>
    <n v="5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x v="851"/>
    <n v="7.9920000000000009"/>
    <n v="1"/>
    <n v="0.2"/>
    <n v="2.5973999999999995"/>
    <x v="3"/>
    <s v="Mar"/>
    <n v="3"/>
    <n v="0.3249999999999999"/>
    <n v="3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n v="0.2"/>
    <n v="-29.116799999999955"/>
    <x v="1"/>
    <s v="Oct"/>
    <n v="10"/>
    <n v="-4.999999999999992E-2"/>
    <n v="0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x v="1539"/>
    <n v="629.94999999999993"/>
    <n v="5"/>
    <n v="0"/>
    <n v="157.48750000000001"/>
    <x v="2"/>
    <s v="Sep"/>
    <n v="9"/>
    <n v="0.25000000000000006"/>
    <n v="3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n v="0.1"/>
    <n v="140.39599999999993"/>
    <x v="2"/>
    <s v="Sep"/>
    <n v="9"/>
    <n v="0.2222222222222221"/>
    <n v="3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x v="1232"/>
    <n v="801.5680000000001"/>
    <n v="2"/>
    <n v="0.2"/>
    <n v="-10.019600000000054"/>
    <x v="2"/>
    <s v="Sep"/>
    <n v="9"/>
    <n v="-1.2500000000000065E-2"/>
    <n v="3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x v="49"/>
    <n v="75.179999999999993"/>
    <n v="6"/>
    <n v="0"/>
    <n v="35.334599999999995"/>
    <x v="2"/>
    <s v="Sep"/>
    <n v="9"/>
    <n v="0.47"/>
    <n v="3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n v="0"/>
    <n v="8.0548000000000002"/>
    <x v="2"/>
    <s v="Sep"/>
    <n v="9"/>
    <n v="0.26"/>
    <n v="3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n v="0"/>
    <n v="661.45590000000004"/>
    <x v="2"/>
    <s v="Sep"/>
    <n v="9"/>
    <n v="0.49"/>
    <n v="3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x v="501"/>
    <n v="14.111999999999998"/>
    <n v="6"/>
    <n v="0.2"/>
    <n v="1.2348000000000008"/>
    <x v="0"/>
    <s v="Nov"/>
    <n v="11"/>
    <n v="8.7500000000000064E-2"/>
    <n v="4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n v="0"/>
    <n v="14.6264"/>
    <x v="1"/>
    <s v="Sep"/>
    <n v="9"/>
    <n v="0.47"/>
    <n v="5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n v="0.2"/>
    <n v="0.96119999999999983"/>
    <x v="2"/>
    <s v="Jun"/>
    <n v="6"/>
    <n v="0.22499999999999995"/>
    <n v="4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n v="0.4"/>
    <n v="-66.230199999999996"/>
    <x v="0"/>
    <s v="Aug"/>
    <n v="8"/>
    <n v="-0.31666666666666665"/>
    <n v="5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n v="0"/>
    <n v="286.38359999999989"/>
    <x v="0"/>
    <s v="Aug"/>
    <n v="8"/>
    <n v="0.17999999999999994"/>
    <n v="5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n v="0.2"/>
    <n v="1.6829999999999994"/>
    <x v="3"/>
    <s v="Apr"/>
    <n v="4"/>
    <n v="0.21249999999999991"/>
    <n v="4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n v="0.3"/>
    <n v="156.04699999999997"/>
    <x v="2"/>
    <s v="Mar"/>
    <n v="3"/>
    <n v="0.27142857142857141"/>
    <n v="3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n v="0.2"/>
    <n v="2.6399999999999997"/>
    <x v="2"/>
    <s v="Mar"/>
    <n v="3"/>
    <n v="0.31249999999999994"/>
    <n v="3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n v="0"/>
    <n v="171.36000000000007"/>
    <x v="3"/>
    <s v="Sep"/>
    <n v="9"/>
    <n v="0.16000000000000006"/>
    <n v="2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n v="0"/>
    <n v="3.9831000000000003"/>
    <x v="3"/>
    <s v="Sep"/>
    <n v="9"/>
    <n v="0.33"/>
    <n v="2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6"/>
    <n v="1"/>
    <n v="0.7"/>
    <n v="-2.5092999999999996"/>
    <x v="3"/>
    <s v="Dec"/>
    <n v="12"/>
    <n v="-0.76666666666666639"/>
    <n v="3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n v="0.2"/>
    <n v="15.385999999999999"/>
    <x v="3"/>
    <s v="Dec"/>
    <n v="12"/>
    <n v="0.17499999999999999"/>
    <n v="3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x v="533"/>
    <n v="104.69600000000001"/>
    <n v="1"/>
    <n v="0.2"/>
    <n v="6.5434999999999981"/>
    <x v="0"/>
    <s v="Mar"/>
    <n v="3"/>
    <n v="6.2499999999999972E-2"/>
    <n v="4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n v="0.2"/>
    <n v="0"/>
    <x v="1"/>
    <s v="Jan"/>
    <n v="1"/>
    <n v="0"/>
    <n v="2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x v="818"/>
    <n v="6.8159999999999981"/>
    <n v="2"/>
    <n v="0.8"/>
    <n v="-11.587200000000003"/>
    <x v="0"/>
    <s v="Sep"/>
    <n v="9"/>
    <n v="-1.7000000000000008"/>
    <n v="1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x v="1797"/>
    <n v="249.58400000000003"/>
    <n v="2"/>
    <n v="0.2"/>
    <n v="15.598999999999997"/>
    <x v="1"/>
    <s v="Oct"/>
    <n v="10"/>
    <n v="6.2499999999999979E-2"/>
    <n v="4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n v="0"/>
    <n v="8.7906000000000013"/>
    <x v="1"/>
    <s v="Oct"/>
    <n v="10"/>
    <n v="0.49000000000000005"/>
    <n v="4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n v="0"/>
    <n v="3.2351999999999994"/>
    <x v="1"/>
    <s v="Oct"/>
    <n v="10"/>
    <n v="0.31999999999999995"/>
    <n v="4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x v="777"/>
    <n v="10.368000000000002"/>
    <n v="2"/>
    <n v="0.2"/>
    <n v="3.6288"/>
    <x v="2"/>
    <s v="Oct"/>
    <n v="10"/>
    <n v="0.34999999999999992"/>
    <n v="5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x v="33"/>
    <n v="11.952000000000002"/>
    <n v="3"/>
    <n v="0.2"/>
    <n v="4.0338000000000003"/>
    <x v="2"/>
    <s v="Oct"/>
    <n v="10"/>
    <n v="0.33749999999999997"/>
    <n v="5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x v="513"/>
    <n v="15.223999999999997"/>
    <n v="2"/>
    <n v="0.8"/>
    <n v="-38.821200000000012"/>
    <x v="3"/>
    <s v="Oct"/>
    <n v="10"/>
    <n v="-2.5500000000000012"/>
    <n v="2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x v="1537"/>
    <n v="21.983999999999995"/>
    <n v="6"/>
    <n v="0.8"/>
    <n v="-56.059200000000011"/>
    <x v="3"/>
    <s v="Oct"/>
    <n v="10"/>
    <n v="-2.5500000000000012"/>
    <n v="2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n v="0.2"/>
    <n v="60.475200000000058"/>
    <x v="2"/>
    <s v="Jul"/>
    <n v="7"/>
    <n v="0.1000000000000001"/>
    <n v="4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n v="0"/>
    <n v="11.802999999999999"/>
    <x v="2"/>
    <s v="Jul"/>
    <n v="7"/>
    <n v="0.28999999999999998"/>
    <n v="4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n v="0.2"/>
    <n v="37.796999999999997"/>
    <x v="2"/>
    <s v="Jul"/>
    <n v="7"/>
    <n v="0.125"/>
    <n v="4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n v="0"/>
    <n v="4.9500000000000011"/>
    <x v="2"/>
    <s v="Jul"/>
    <n v="7"/>
    <n v="0.11000000000000003"/>
    <n v="4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x v="483"/>
    <n v="3785.2920000000004"/>
    <n v="6"/>
    <n v="0.1"/>
    <n v="420.58800000000019"/>
    <x v="2"/>
    <s v="Sep"/>
    <n v="9"/>
    <n v="0.11111111111111115"/>
    <n v="5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n v="0"/>
    <n v="13.452000000000002"/>
    <x v="0"/>
    <s v="Sep"/>
    <n v="9"/>
    <n v="0.38000000000000006"/>
    <n v="5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x v="885"/>
    <n v="199.89999999999998"/>
    <n v="5"/>
    <n v="0"/>
    <n v="39.97999999999999"/>
    <x v="2"/>
    <s v="Nov"/>
    <n v="11"/>
    <n v="0.19999999999999998"/>
    <n v="4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x v="378"/>
    <n v="1212.9599999999998"/>
    <n v="8"/>
    <n v="0.3"/>
    <n v="-69.311999999999898"/>
    <x v="2"/>
    <s v="May"/>
    <n v="5"/>
    <n v="-5.7142857142857065E-2"/>
    <n v="5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n v="0.2"/>
    <n v="82.496999999999957"/>
    <x v="1"/>
    <s v="Aug"/>
    <n v="8"/>
    <n v="7.4999999999999956E-2"/>
    <n v="4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x v="1104"/>
    <n v="103.48100000000001"/>
    <n v="1"/>
    <n v="0.3"/>
    <n v="-16.261300000000006"/>
    <x v="1"/>
    <s v="Aug"/>
    <n v="8"/>
    <n v="-0.1571428571428572"/>
    <n v="4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n v="0.2"/>
    <n v="1.9925999999999999"/>
    <x v="1"/>
    <s v="Jun"/>
    <n v="6"/>
    <n v="0.33749999999999997"/>
    <n v="0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x v="1187"/>
    <n v="30.080000000000002"/>
    <n v="2"/>
    <n v="0.2"/>
    <n v="-5.2640000000000002"/>
    <x v="1"/>
    <s v="Aug"/>
    <n v="8"/>
    <n v="-0.17499999999999999"/>
    <n v="6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x v="289"/>
    <n v="36.288000000000011"/>
    <n v="7"/>
    <n v="0.2"/>
    <n v="12.700800000000001"/>
    <x v="1"/>
    <s v="Aug"/>
    <n v="8"/>
    <n v="0.34999999999999992"/>
    <n v="6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x v="785"/>
    <n v="10.272000000000002"/>
    <n v="3"/>
    <n v="0.2"/>
    <n v="1.1555999999999984"/>
    <x v="1"/>
    <s v="Aug"/>
    <n v="8"/>
    <n v="0.11249999999999982"/>
    <n v="6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n v="0.2"/>
    <n v="-31.600000000000037"/>
    <x v="1"/>
    <s v="Aug"/>
    <n v="8"/>
    <n v="-0.12500000000000014"/>
    <n v="6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6"/>
    <n v="2"/>
    <n v="0.7"/>
    <n v="-2.0621999999999998"/>
    <x v="1"/>
    <s v="Sep"/>
    <n v="9"/>
    <n v="-0.69999999999999973"/>
    <n v="0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n v="0"/>
    <n v="6.2208000000000006"/>
    <x v="3"/>
    <s v="May"/>
    <n v="5"/>
    <n v="0.48000000000000004"/>
    <n v="5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x v="1255"/>
    <n v="285.57599999999996"/>
    <n v="4"/>
    <n v="0.4"/>
    <n v="-57.115200000000016"/>
    <x v="3"/>
    <s v="Jul"/>
    <n v="7"/>
    <n v="-0.20000000000000007"/>
    <n v="5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x v="1190"/>
    <n v="22.240000000000002"/>
    <n v="2"/>
    <n v="0.2"/>
    <n v="2.5019999999999971"/>
    <x v="2"/>
    <s v="Oct"/>
    <n v="10"/>
    <n v="0.11249999999999986"/>
    <n v="5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n v="0"/>
    <n v="6.7251999999999992"/>
    <x v="2"/>
    <s v="May"/>
    <n v="5"/>
    <n v="0.45999999999999996"/>
    <n v="4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n v="0.2"/>
    <n v="6.0449999999999946"/>
    <x v="2"/>
    <s v="Dec"/>
    <n v="12"/>
    <n v="0.12499999999999989"/>
    <n v="2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n v="0.2"/>
    <n v="1.2192000000000007"/>
    <x v="3"/>
    <s v="Apr"/>
    <n v="4"/>
    <n v="7.5000000000000039E-2"/>
    <n v="4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x v="815"/>
    <n v="219.18400000000003"/>
    <n v="2"/>
    <n v="0.2"/>
    <n v="19.178600000000003"/>
    <x v="3"/>
    <s v="Apr"/>
    <n v="4"/>
    <n v="8.7500000000000008E-2"/>
    <n v="4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n v="0.2"/>
    <n v="34.741999999999997"/>
    <x v="1"/>
    <s v="Mar"/>
    <n v="3"/>
    <n v="0.36249999999999993"/>
    <n v="1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n v="0"/>
    <n v="5.6993999999999998"/>
    <x v="1"/>
    <s v="May"/>
    <n v="5"/>
    <n v="0.45999999999999996"/>
    <n v="5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n v="0"/>
    <n v="16.146000000000001"/>
    <x v="0"/>
    <s v="Sep"/>
    <n v="9"/>
    <n v="0.45"/>
    <n v="6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x v="35"/>
    <n v="477.29999999999995"/>
    <n v="5"/>
    <n v="0"/>
    <n v="138.41699999999997"/>
    <x v="3"/>
    <s v="May"/>
    <n v="5"/>
    <n v="0.28999999999999998"/>
    <n v="7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n v="0"/>
    <n v="5.9135999999999997"/>
    <x v="0"/>
    <s v="Sep"/>
    <n v="9"/>
    <n v="0.48"/>
    <n v="6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n v="0.2"/>
    <n v="3.0127999999999995"/>
    <x v="2"/>
    <s v="Sep"/>
    <n v="9"/>
    <n v="0.34999999999999992"/>
    <n v="5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n v="0"/>
    <n v="5.4503999999999913"/>
    <x v="3"/>
    <s v="Jun"/>
    <n v="6"/>
    <n v="3.9999999999999938E-2"/>
    <n v="4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x v="1084"/>
    <n v="186.14999999999998"/>
    <n v="3"/>
    <n v="0"/>
    <n v="55.844999999999985"/>
    <x v="1"/>
    <s v="Sep"/>
    <n v="9"/>
    <n v="0.29999999999999993"/>
    <n v="7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n v="0.2"/>
    <n v="26.582399999999986"/>
    <x v="1"/>
    <s v="Sep"/>
    <n v="9"/>
    <n v="0.32499999999999984"/>
    <n v="7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n v="0"/>
    <n v="13.685099999999995"/>
    <x v="1"/>
    <s v="Sep"/>
    <n v="9"/>
    <n v="0.28999999999999992"/>
    <n v="7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n v="0.2"/>
    <n v="-8.2763999999999971"/>
    <x v="1"/>
    <s v="Sep"/>
    <n v="9"/>
    <n v="-0.22499999999999992"/>
    <n v="7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n v="0.5"/>
    <n v="-1.8294999999999959"/>
    <x v="0"/>
    <s v="Jun"/>
    <n v="6"/>
    <n v="-1.9999999999999955E-2"/>
    <n v="3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n v="0.2"/>
    <n v="0.33989999999999654"/>
    <x v="3"/>
    <s v="May"/>
    <n v="5"/>
    <n v="1.2499999999999872E-2"/>
    <n v="7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x v="1215"/>
    <n v="12.059999999999999"/>
    <n v="5"/>
    <n v="0.7"/>
    <n v="-10.050000000000001"/>
    <x v="3"/>
    <s v="May"/>
    <n v="5"/>
    <n v="-0.83333333333333348"/>
    <n v="7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x v="281"/>
    <n v="144.60000000000002"/>
    <n v="3"/>
    <n v="0"/>
    <n v="41.933999999999983"/>
    <x v="2"/>
    <s v="Oct"/>
    <n v="10"/>
    <n v="0.28999999999999981"/>
    <n v="5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x v="1717"/>
    <n v="15.991999999999999"/>
    <n v="1"/>
    <n v="0.2"/>
    <n v="-2.9985000000000022"/>
    <x v="2"/>
    <s v="Oct"/>
    <n v="10"/>
    <n v="-0.18750000000000014"/>
    <n v="5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n v="0"/>
    <n v="17.22"/>
    <x v="2"/>
    <s v="Nov"/>
    <n v="11"/>
    <n v="0.5"/>
    <n v="5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n v="0.2"/>
    <n v="20.097000000000008"/>
    <x v="2"/>
    <s v="Oct"/>
    <n v="10"/>
    <n v="6.2500000000000028E-2"/>
    <n v="5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n v="0"/>
    <n v="168.47040000000004"/>
    <x v="3"/>
    <s v="Nov"/>
    <n v="11"/>
    <n v="0.24000000000000005"/>
    <n v="5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x v="487"/>
    <n v="19.456000000000003"/>
    <n v="4"/>
    <n v="0.2"/>
    <n v="3.4047999999999981"/>
    <x v="2"/>
    <s v="Feb"/>
    <n v="2"/>
    <n v="0.17499999999999988"/>
    <n v="4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n v="0"/>
    <n v="7.9487999999999985"/>
    <x v="2"/>
    <s v="Dec"/>
    <n v="12"/>
    <n v="0.45999999999999991"/>
    <n v="4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n v="0"/>
    <n v="1.597999999999999"/>
    <x v="0"/>
    <s v="Nov"/>
    <n v="11"/>
    <n v="4.9999999999999968E-2"/>
    <n v="4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x v="142"/>
    <n v="164.68800000000002"/>
    <n v="6"/>
    <n v="0.2"/>
    <n v="55.582200000000007"/>
    <x v="3"/>
    <s v="Nov"/>
    <n v="11"/>
    <n v="0.33750000000000002"/>
    <n v="5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n v="0.4"/>
    <n v="-66.599999999999994"/>
    <x v="3"/>
    <s v="Nov"/>
    <n v="11"/>
    <n v="-0.39999999999999997"/>
    <n v="5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n v="0"/>
    <n v="6.2208000000000006"/>
    <x v="3"/>
    <s v="Nov"/>
    <n v="11"/>
    <n v="0.48000000000000004"/>
    <n v="5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n v="0"/>
    <n v="53.260799999999996"/>
    <x v="3"/>
    <s v="Nov"/>
    <n v="11"/>
    <n v="0.48"/>
    <n v="5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n v="0"/>
    <n v="3.9991999999999877"/>
    <x v="3"/>
    <s v="Nov"/>
    <n v="11"/>
    <n v="3.9999999999999876E-2"/>
    <n v="5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n v="0.2"/>
    <n v="3.7127999999999997"/>
    <x v="3"/>
    <s v="Nov"/>
    <n v="11"/>
    <n v="0.32500000000000001"/>
    <n v="5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x v="1445"/>
    <n v="128.12400000000002"/>
    <n v="2"/>
    <n v="0.1"/>
    <n v="24.2012"/>
    <x v="3"/>
    <s v="Nov"/>
    <n v="11"/>
    <n v="0.18888888888888886"/>
    <n v="5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n v="0"/>
    <n v="38.532000000000004"/>
    <x v="3"/>
    <s v="Nov"/>
    <n v="11"/>
    <n v="0.38"/>
    <n v="5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n v="0.2"/>
    <n v="1.9925999999999999"/>
    <x v="1"/>
    <s v="May"/>
    <n v="5"/>
    <n v="0.33749999999999997"/>
    <n v="5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x v="1021"/>
    <n v="173.48800000000003"/>
    <n v="7"/>
    <n v="0.2"/>
    <n v="54.214999999999982"/>
    <x v="1"/>
    <s v="May"/>
    <n v="5"/>
    <n v="0.31249999999999983"/>
    <n v="5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n v="0.6"/>
    <n v="-61.872"/>
    <x v="1"/>
    <s v="May"/>
    <n v="5"/>
    <n v="-1.2"/>
    <n v="5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x v="305"/>
    <n v="3.5639999999999992"/>
    <n v="3"/>
    <n v="0.8"/>
    <n v="-6.2370000000000019"/>
    <x v="1"/>
    <s v="May"/>
    <n v="5"/>
    <n v="-1.7500000000000009"/>
    <n v="5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n v="0.2"/>
    <n v="4.1124999999999998"/>
    <x v="2"/>
    <s v="Sep"/>
    <n v="9"/>
    <n v="0.3125"/>
    <n v="7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x v="1191"/>
    <n v="3.8279999999999994"/>
    <n v="3"/>
    <n v="0.8"/>
    <n v="-6.5076000000000018"/>
    <x v="2"/>
    <s v="Sep"/>
    <n v="9"/>
    <n v="-1.7000000000000008"/>
    <n v="7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x v="569"/>
    <n v="304.98999999999995"/>
    <n v="5"/>
    <n v="0.8"/>
    <n v="-533.73250000000007"/>
    <x v="2"/>
    <s v="Sep"/>
    <n v="9"/>
    <n v="-1.7500000000000004"/>
    <n v="7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n v="0.2"/>
    <n v="1.8160000000000016"/>
    <x v="3"/>
    <s v="Nov"/>
    <n v="11"/>
    <n v="0.10000000000000009"/>
    <n v="6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x v="651"/>
    <n v="319.98400000000004"/>
    <n v="2"/>
    <n v="0.2"/>
    <n v="91.995400000000018"/>
    <x v="1"/>
    <s v="Jun"/>
    <n v="6"/>
    <n v="0.28750000000000003"/>
    <n v="4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n v="0"/>
    <n v="6.4943999999999988"/>
    <x v="2"/>
    <s v="Jul"/>
    <n v="7"/>
    <n v="0.32999999999999996"/>
    <n v="6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x v="1674"/>
    <n v="781.86399999999992"/>
    <n v="10"/>
    <n v="0.32"/>
    <n v="-137.97600000000008"/>
    <x v="0"/>
    <s v="Dec"/>
    <n v="12"/>
    <n v="-0.17647058823529424"/>
    <n v="2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x v="1105"/>
    <n v="30.816000000000003"/>
    <n v="9"/>
    <n v="0.2"/>
    <n v="9.6299999999999955"/>
    <x v="0"/>
    <s v="Dec"/>
    <n v="12"/>
    <n v="0.31249999999999983"/>
    <n v="2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x v="848"/>
    <n v="673.34399999999994"/>
    <n v="3"/>
    <n v="0.3"/>
    <n v="-76.953599999999994"/>
    <x v="3"/>
    <s v="Oct"/>
    <n v="10"/>
    <n v="-0.11428571428571428"/>
    <n v="0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x v="839"/>
    <n v="6.5400000000000009"/>
    <n v="3"/>
    <n v="0"/>
    <n v="2.1581999999999999"/>
    <x v="3"/>
    <s v="Dec"/>
    <n v="12"/>
    <n v="0.32999999999999996"/>
    <n v="2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x v="1106"/>
    <n v="572.80000000000007"/>
    <n v="2"/>
    <n v="0.2"/>
    <n v="50.120000000000033"/>
    <x v="1"/>
    <s v="Oct"/>
    <n v="10"/>
    <n v="8.750000000000005E-2"/>
    <n v="3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x v="1254"/>
    <n v="197.04999999999998"/>
    <n v="7"/>
    <n v="0"/>
    <n v="59.114999999999981"/>
    <x v="0"/>
    <s v="Aug"/>
    <n v="8"/>
    <n v="0.29999999999999993"/>
    <n v="6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20000000002"/>
    <n v="8"/>
    <n v="0.2"/>
    <n v="682.5168000000001"/>
    <x v="3"/>
    <s v="Jan"/>
    <n v="1"/>
    <n v="0.33750000000000002"/>
    <n v="4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x v="1264"/>
    <n v="9.120000000000001"/>
    <n v="3"/>
    <n v="0"/>
    <n v="3.1007999999999996"/>
    <x v="3"/>
    <s v="Jan"/>
    <n v="1"/>
    <n v="0.33999999999999991"/>
    <n v="4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x v="15"/>
    <n v="38.160000000000004"/>
    <n v="9"/>
    <n v="0"/>
    <n v="19.080000000000002"/>
    <x v="3"/>
    <s v="Nov"/>
    <n v="11"/>
    <n v="0.5"/>
    <n v="0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x v="342"/>
    <n v="1592.8500000000001"/>
    <n v="7"/>
    <n v="0"/>
    <n v="350.42700000000002"/>
    <x v="0"/>
    <s v="Jan"/>
    <n v="1"/>
    <n v="0.22"/>
    <n v="5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n v="0"/>
    <n v="5.3460000000000001"/>
    <x v="0"/>
    <s v="Jan"/>
    <n v="1"/>
    <n v="0.44999999999999996"/>
    <n v="5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n v="0"/>
    <n v="46.800000000000004"/>
    <x v="0"/>
    <s v="May"/>
    <n v="5"/>
    <n v="0.39"/>
    <n v="4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n v="0"/>
    <n v="2.3409000000000004"/>
    <x v="0"/>
    <s v="May"/>
    <n v="5"/>
    <n v="0.27000000000000007"/>
    <n v="4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n v="0"/>
    <n v="2.0286"/>
    <x v="3"/>
    <s v="Nov"/>
    <n v="11"/>
    <n v="0.45999999999999996"/>
    <n v="2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n v="0"/>
    <n v="82.290599999999998"/>
    <x v="3"/>
    <s v="Nov"/>
    <n v="11"/>
    <n v="0.49"/>
    <n v="2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n v="0"/>
    <n v="31.187999999999999"/>
    <x v="3"/>
    <s v="Nov"/>
    <n v="11"/>
    <n v="0.46"/>
    <n v="2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n v="0"/>
    <n v="11.314800000000002"/>
    <x v="0"/>
    <s v="May"/>
    <n v="5"/>
    <n v="0.42000000000000004"/>
    <n v="4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n v="0"/>
    <n v="8.01"/>
    <x v="1"/>
    <s v="Nov"/>
    <n v="11"/>
    <n v="0.25"/>
    <n v="4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x v="1731"/>
    <n v="32.129999999999995"/>
    <n v="9"/>
    <n v="0"/>
    <n v="8.3537999999999997"/>
    <x v="0"/>
    <s v="Apr"/>
    <n v="4"/>
    <n v="0.26"/>
    <n v="7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n v="0"/>
    <n v="0.80640000000000001"/>
    <x v="0"/>
    <s v="Apr"/>
    <n v="4"/>
    <n v="0.28000000000000003"/>
    <n v="7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n v="0"/>
    <n v="272.98250000000002"/>
    <x v="0"/>
    <s v="Oct"/>
    <n v="10"/>
    <n v="0.25"/>
    <n v="4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n v="0"/>
    <n v="54.860399999999998"/>
    <x v="0"/>
    <s v="Oct"/>
    <n v="10"/>
    <n v="0.49"/>
    <n v="4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n v="0"/>
    <n v="7.4759999999999991"/>
    <x v="2"/>
    <s v="Apr"/>
    <n v="4"/>
    <n v="0.27999999999999997"/>
    <n v="2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x v="1215"/>
    <n v="40.199999999999996"/>
    <n v="5"/>
    <n v="0"/>
    <n v="18.089999999999996"/>
    <x v="2"/>
    <s v="Apr"/>
    <n v="4"/>
    <n v="0.44999999999999996"/>
    <n v="2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n v="0"/>
    <n v="4.5836999999999994"/>
    <x v="2"/>
    <s v="Apr"/>
    <n v="4"/>
    <n v="0.32999999999999996"/>
    <n v="2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x v="157"/>
    <n v="689.81999999999994"/>
    <n v="6"/>
    <n v="0"/>
    <n v="20.694600000000008"/>
    <x v="2"/>
    <s v="Apr"/>
    <n v="4"/>
    <n v="3.0000000000000016E-2"/>
    <n v="2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x v="319"/>
    <n v="38.339999999999996"/>
    <n v="9"/>
    <n v="0"/>
    <n v="15.7194"/>
    <x v="0"/>
    <s v="Aug"/>
    <n v="8"/>
    <n v="0.41000000000000003"/>
    <n v="5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x v="1077"/>
    <n v="9.2639999999999976"/>
    <n v="3"/>
    <n v="0.8"/>
    <n v="-13.895999999999997"/>
    <x v="2"/>
    <s v="Dec"/>
    <n v="12"/>
    <n v="-1.5"/>
    <n v="2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x v="787"/>
    <n v="204.66639999999998"/>
    <n v="1"/>
    <n v="0.32"/>
    <n v="-6.0196000000000254"/>
    <x v="3"/>
    <s v="May"/>
    <n v="5"/>
    <n v="-2.9411764705882481E-2"/>
    <n v="4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n v="0"/>
    <n v="544.41749999999979"/>
    <x v="0"/>
    <s v="Oct"/>
    <n v="10"/>
    <n v="0.32999999999999985"/>
    <n v="5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x v="640"/>
    <n v="91.055999999999997"/>
    <n v="6"/>
    <n v="0.2"/>
    <n v="31.869599999999995"/>
    <x v="2"/>
    <s v="Mar"/>
    <n v="3"/>
    <n v="0.35"/>
    <n v="4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n v="0.2"/>
    <n v="8.808799999999998"/>
    <x v="2"/>
    <s v="Feb"/>
    <n v="2"/>
    <n v="0.16249999999999998"/>
    <n v="7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n v="0.4"/>
    <n v="4.0472999999999999"/>
    <x v="1"/>
    <s v="Aug"/>
    <n v="8"/>
    <n v="0.15"/>
    <n v="2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x v="1172"/>
    <n v="6.911999999999999"/>
    <n v="3"/>
    <n v="0.2"/>
    <n v="2.5056000000000003"/>
    <x v="1"/>
    <s v="Aug"/>
    <n v="8"/>
    <n v="0.3625000000000001"/>
    <n v="2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n v="0.2"/>
    <n v="48.994199999999921"/>
    <x v="1"/>
    <s v="Aug"/>
    <n v="8"/>
    <n v="0.11249999999999981"/>
    <n v="2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n v="0"/>
    <n v="22.702400000000004"/>
    <x v="3"/>
    <s v="May"/>
    <n v="5"/>
    <n v="0.28000000000000008"/>
    <n v="4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n v="0"/>
    <n v="3.720799999999997"/>
    <x v="0"/>
    <s v="Feb"/>
    <n v="2"/>
    <n v="3.9999999999999966E-2"/>
    <n v="5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x v="1845"/>
    <n v="323.97600000000006"/>
    <n v="3"/>
    <n v="0.2"/>
    <n v="36.44729999999997"/>
    <x v="2"/>
    <s v="Dec"/>
    <n v="12"/>
    <n v="0.11249999999999989"/>
    <n v="6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x v="1788"/>
    <n v="15.552000000000003"/>
    <n v="3"/>
    <n v="0.2"/>
    <n v="5.4432"/>
    <x v="2"/>
    <s v="Dec"/>
    <n v="12"/>
    <n v="0.34999999999999992"/>
    <n v="6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n v="0.2"/>
    <n v="-7.7406000000000006"/>
    <x v="2"/>
    <s v="Dec"/>
    <n v="12"/>
    <n v="-0.23750000000000002"/>
    <n v="6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x v="301"/>
    <n v="83.920000000000016"/>
    <n v="5"/>
    <n v="0.2"/>
    <n v="29.371999999999993"/>
    <x v="3"/>
    <s v="Dec"/>
    <n v="12"/>
    <n v="0.34999999999999987"/>
    <n v="1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x v="885"/>
    <n v="199.89999999999998"/>
    <n v="5"/>
    <n v="0"/>
    <n v="39.97999999999999"/>
    <x v="3"/>
    <s v="Dec"/>
    <n v="12"/>
    <n v="0.19999999999999998"/>
    <n v="1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x v="779"/>
    <n v="31.176000000000002"/>
    <n v="3"/>
    <n v="0.2"/>
    <n v="-7.0145999999999997"/>
    <x v="3"/>
    <s v="Dec"/>
    <n v="12"/>
    <n v="-0.22499999999999998"/>
    <n v="1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n v="0.2"/>
    <n v="60.463200000000015"/>
    <x v="3"/>
    <s v="Dec"/>
    <n v="12"/>
    <n v="0.35000000000000009"/>
    <n v="1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n v="0.2"/>
    <n v="3.0211999999999994"/>
    <x v="3"/>
    <s v="Dec"/>
    <n v="12"/>
    <n v="0.32499999999999996"/>
    <n v="1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n v="0.2"/>
    <n v="0.95759999999999934"/>
    <x v="3"/>
    <s v="Mar"/>
    <n v="3"/>
    <n v="7.4999999999999942E-2"/>
    <n v="1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n v="0"/>
    <n v="24.269599999999997"/>
    <x v="3"/>
    <s v="Jul"/>
    <n v="7"/>
    <n v="0.45999999999999996"/>
    <n v="4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n v="0.2"/>
    <n v="5.5616000000000021"/>
    <x v="3"/>
    <s v="Oct"/>
    <n v="10"/>
    <n v="0.10000000000000003"/>
    <n v="5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n v="0.1"/>
    <n v="80.777199999999979"/>
    <x v="0"/>
    <s v="Oct"/>
    <n v="10"/>
    <n v="0.18888888888888883"/>
    <n v="4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x v="196"/>
    <n v="40.669999999999995"/>
    <n v="7"/>
    <n v="0"/>
    <n v="12.607699999999999"/>
    <x v="0"/>
    <s v="Oct"/>
    <n v="10"/>
    <n v="0.31000000000000005"/>
    <n v="4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n v="0"/>
    <n v="1.3391999999999982"/>
    <x v="0"/>
    <s v="Oct"/>
    <n v="10"/>
    <n v="3.9999999999999952E-2"/>
    <n v="4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x v="525"/>
    <n v="9.7280000000000015"/>
    <n v="2"/>
    <n v="0.2"/>
    <n v="3.283199999999999"/>
    <x v="0"/>
    <s v="Oct"/>
    <n v="10"/>
    <n v="0.33749999999999986"/>
    <n v="4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n v="0.6"/>
    <n v="-6.8634000000000013"/>
    <x v="3"/>
    <s v="Jun"/>
    <n v="6"/>
    <n v="-0.77500000000000013"/>
    <n v="2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n v="0.15"/>
    <n v="84.293999999999969"/>
    <x v="0"/>
    <s v="Sep"/>
    <n v="9"/>
    <n v="0.17647058823529405"/>
    <n v="2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n v="0"/>
    <n v="7.7739999999999991"/>
    <x v="3"/>
    <s v="Sep"/>
    <n v="9"/>
    <n v="0.45999999999999996"/>
    <n v="2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n v="0"/>
    <n v="18.781199999999998"/>
    <x v="3"/>
    <s v="Sep"/>
    <n v="9"/>
    <n v="0.47"/>
    <n v="2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x v="871"/>
    <n v="191.96800000000002"/>
    <n v="7"/>
    <n v="0.2"/>
    <n v="16.797200000000004"/>
    <x v="1"/>
    <s v="May"/>
    <n v="5"/>
    <n v="8.7500000000000008E-2"/>
    <n v="5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n v="0.2"/>
    <n v="13.320000000000002"/>
    <x v="1"/>
    <s v="Aug"/>
    <n v="8"/>
    <n v="0.375"/>
    <n v="4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x v="797"/>
    <n v="6.2299999999999986"/>
    <n v="5"/>
    <n v="0.8"/>
    <n v="-9.6565000000000047"/>
    <x v="1"/>
    <s v="Aug"/>
    <n v="8"/>
    <n v="-1.5500000000000012"/>
    <n v="4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n v="0.2"/>
    <n v="19.137599999999992"/>
    <x v="1"/>
    <s v="Aug"/>
    <n v="8"/>
    <n v="0.33749999999999986"/>
    <n v="4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x v="1092"/>
    <n v="369.19919999999996"/>
    <n v="3"/>
    <n v="0.32"/>
    <n v="-114.01739999999995"/>
    <x v="1"/>
    <s v="Aug"/>
    <n v="8"/>
    <n v="-0.30882352941176461"/>
    <n v="4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n v="0"/>
    <n v="0.89100000000000001"/>
    <x v="2"/>
    <s v="Oct"/>
    <n v="10"/>
    <n v="0.45"/>
    <n v="4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n v="0"/>
    <n v="35.663599999999995"/>
    <x v="2"/>
    <s v="Oct"/>
    <n v="10"/>
    <n v="0.47"/>
    <n v="4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x v="1520"/>
    <n v="6.8480000000000008"/>
    <n v="2"/>
    <n v="0.2"/>
    <n v="2.1399999999999992"/>
    <x v="0"/>
    <s v="Jun"/>
    <n v="6"/>
    <n v="0.31249999999999983"/>
    <n v="2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n v="0.7"/>
    <n v="-3.8549999999999986"/>
    <x v="0"/>
    <s v="Jun"/>
    <n v="6"/>
    <n v="-0.83333333333333293"/>
    <n v="2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n v="0.2"/>
    <n v="90.71999999999997"/>
    <x v="0"/>
    <s v="Jun"/>
    <n v="6"/>
    <n v="0.19999999999999993"/>
    <n v="2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x v="68"/>
    <n v="13.847999999999999"/>
    <n v="3"/>
    <n v="0.2"/>
    <n v="5.1929999999999996"/>
    <x v="1"/>
    <s v="May"/>
    <n v="5"/>
    <n v="0.375"/>
    <n v="3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x v="771"/>
    <n v="577.58400000000006"/>
    <n v="6"/>
    <n v="0.2"/>
    <n v="43.318799999999953"/>
    <x v="1"/>
    <s v="Nov"/>
    <n v="11"/>
    <n v="7.4999999999999914E-2"/>
    <n v="4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n v="0"/>
    <n v="36.470399999999998"/>
    <x v="1"/>
    <s v="May"/>
    <n v="5"/>
    <n v="0.23999999999999996"/>
    <n v="4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x v="391"/>
    <n v="68.432000000000016"/>
    <n v="7"/>
    <n v="0.2"/>
    <n v="8.5539999999999878"/>
    <x v="0"/>
    <s v="Sep"/>
    <n v="9"/>
    <n v="0.12499999999999979"/>
    <n v="5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n v="0.2"/>
    <n v="9.7789999999999964"/>
    <x v="1"/>
    <s v="Nov"/>
    <n v="11"/>
    <n v="0.13749999999999993"/>
    <n v="4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n v="0.2"/>
    <n v="0.56399999999999983"/>
    <x v="1"/>
    <s v="Nov"/>
    <n v="11"/>
    <n v="0.18749999999999994"/>
    <n v="4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n v="0"/>
    <n v="84.943599999999989"/>
    <x v="1"/>
    <s v="Dec"/>
    <n v="12"/>
    <n v="0.45999999999999996"/>
    <n v="2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n v="0.6"/>
    <n v="-1.5935999999999995"/>
    <x v="2"/>
    <s v="Oct"/>
    <n v="10"/>
    <n v="-0.29999999999999988"/>
    <n v="2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x v="463"/>
    <n v="132.52000000000004"/>
    <n v="5"/>
    <n v="0.2"/>
    <n v="34.786500000000004"/>
    <x v="0"/>
    <s v="May"/>
    <n v="5"/>
    <n v="0.26249999999999996"/>
    <n v="2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n v="0.2"/>
    <n v="-44.018999999999991"/>
    <x v="0"/>
    <s v="May"/>
    <n v="5"/>
    <n v="-0.22499999999999998"/>
    <n v="2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x v="1403"/>
    <n v="51.967999999999996"/>
    <n v="2"/>
    <n v="0.2"/>
    <n v="10.393599999999998"/>
    <x v="0"/>
    <s v="May"/>
    <n v="5"/>
    <n v="0.19999999999999996"/>
    <n v="2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x v="1317"/>
    <n v="431.97600000000006"/>
    <n v="3"/>
    <n v="0.2"/>
    <n v="-75.59580000000004"/>
    <x v="0"/>
    <s v="May"/>
    <n v="5"/>
    <n v="-0.17500000000000007"/>
    <n v="2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x v="1846"/>
    <n v="224.93700000000004"/>
    <n v="3"/>
    <n v="0.7"/>
    <n v="-164.9538"/>
    <x v="0"/>
    <s v="May"/>
    <n v="5"/>
    <n v="-0.73333333333333317"/>
    <n v="2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n v="0.2"/>
    <n v="2.0999999999999996"/>
    <x v="0"/>
    <s v="May"/>
    <n v="5"/>
    <n v="0.34999999999999992"/>
    <n v="2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n v="0"/>
    <n v="5.7623999999999995"/>
    <x v="1"/>
    <s v="Jun"/>
    <n v="6"/>
    <n v="0.49"/>
    <n v="7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x v="229"/>
    <n v="1125.4879999999998"/>
    <n v="7"/>
    <n v="0.2"/>
    <n v="98.480200000000082"/>
    <x v="2"/>
    <s v="Mar"/>
    <n v="3"/>
    <n v="8.7500000000000092E-2"/>
    <n v="0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x v="674"/>
    <n v="12.645000000000001"/>
    <n v="5"/>
    <n v="0.7"/>
    <n v="-10.116"/>
    <x v="2"/>
    <s v="Mar"/>
    <n v="3"/>
    <n v="-0.79999999999999993"/>
    <n v="0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n v="0.2"/>
    <n v="1.0584000000000002"/>
    <x v="2"/>
    <s v="Mar"/>
    <n v="3"/>
    <n v="0.26250000000000007"/>
    <n v="0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n v="0"/>
    <n v="22.388800000000003"/>
    <x v="3"/>
    <s v="Jul"/>
    <n v="7"/>
    <n v="0.28000000000000008"/>
    <n v="2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x v="1376"/>
    <n v="6.732000000000002"/>
    <n v="6"/>
    <n v="0.7"/>
    <n v="-4.4879999999999978"/>
    <x v="1"/>
    <s v="Sep"/>
    <n v="9"/>
    <n v="-0.66666666666666619"/>
    <n v="0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x v="1206"/>
    <n v="33.568000000000005"/>
    <n v="2"/>
    <n v="0.2"/>
    <n v="1.6783999999999981"/>
    <x v="1"/>
    <s v="Sep"/>
    <n v="9"/>
    <n v="4.9999999999999933E-2"/>
    <n v="0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x v="1641"/>
    <n v="15.840000000000002"/>
    <n v="2"/>
    <n v="0.2"/>
    <n v="5.5439999999999987"/>
    <x v="1"/>
    <s v="Sep"/>
    <n v="9"/>
    <n v="0.34999999999999987"/>
    <n v="0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x v="580"/>
    <n v="24.424000000000003"/>
    <n v="1"/>
    <n v="0.2"/>
    <n v="7.9378000000000002"/>
    <x v="1"/>
    <s v="Sep"/>
    <n v="9"/>
    <n v="0.32499999999999996"/>
    <n v="0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n v="0.2"/>
    <n v="1.9259999999999975"/>
    <x v="1"/>
    <s v="Sep"/>
    <n v="9"/>
    <n v="0.11249999999999985"/>
    <n v="0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n v="0"/>
    <n v="10.4148"/>
    <x v="1"/>
    <s v="Aug"/>
    <n v="8"/>
    <n v="0.33"/>
    <n v="0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x v="83"/>
    <n v="105.68599999999999"/>
    <n v="1"/>
    <n v="0.3"/>
    <n v="-28.686199999999999"/>
    <x v="1"/>
    <s v="May"/>
    <n v="5"/>
    <n v="-0.27142857142857146"/>
    <n v="2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x v="1083"/>
    <n v="399.53999999999996"/>
    <n v="2"/>
    <n v="0.4"/>
    <n v="-79.908000000000015"/>
    <x v="1"/>
    <s v="May"/>
    <n v="5"/>
    <n v="-0.20000000000000007"/>
    <n v="2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n v="0.3"/>
    <n v="-4.4969999999999999"/>
    <x v="1"/>
    <s v="May"/>
    <n v="5"/>
    <n v="-4.2857142857142851E-2"/>
    <n v="2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n v="0"/>
    <n v="323.95499999999993"/>
    <x v="3"/>
    <s v="Sep"/>
    <n v="9"/>
    <n v="0.29999999999999993"/>
    <n v="2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n v="0"/>
    <n v="3.5489999999999924"/>
    <x v="3"/>
    <s v="Sep"/>
    <n v="9"/>
    <n v="4.9999999999999892E-2"/>
    <n v="2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x v="756"/>
    <n v="29.950000000000003"/>
    <n v="5"/>
    <n v="0"/>
    <n v="8.6854999999999993"/>
    <x v="3"/>
    <s v="Sep"/>
    <n v="9"/>
    <n v="0.28999999999999992"/>
    <n v="2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n v="0.1"/>
    <n v="-6.5490000000000492"/>
    <x v="3"/>
    <s v="Sep"/>
    <n v="9"/>
    <n v="-1.1111111111111195E-2"/>
    <n v="2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n v="0.2"/>
    <n v="3.4973999999999998"/>
    <x v="0"/>
    <s v="Jun"/>
    <n v="6"/>
    <n v="0.36249999999999999"/>
    <n v="4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x v="1232"/>
    <n v="400.78400000000005"/>
    <n v="1"/>
    <n v="0.2"/>
    <n v="-5.0098000000000269"/>
    <x v="3"/>
    <s v="Jun"/>
    <n v="6"/>
    <n v="-1.2500000000000065E-2"/>
    <n v="2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n v="0"/>
    <n v="13.967199999999998"/>
    <x v="3"/>
    <s v="Aug"/>
    <n v="8"/>
    <n v="0.25999999999999995"/>
    <n v="1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n v="0.2"/>
    <n v="11.240400000000001"/>
    <x v="0"/>
    <s v="Aug"/>
    <n v="8"/>
    <n v="0.36250000000000004"/>
    <n v="2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x v="1314"/>
    <n v="61.120000000000005"/>
    <n v="5"/>
    <n v="0.2"/>
    <n v="22.155999999999999"/>
    <x v="0"/>
    <s v="Nov"/>
    <n v="11"/>
    <n v="0.36249999999999993"/>
    <n v="0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n v="0.2"/>
    <n v="-43.9056"/>
    <x v="3"/>
    <s v="Apr"/>
    <n v="4"/>
    <n v="-0.22500000000000001"/>
    <n v="5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n v="0.2"/>
    <n v="15.191999999999979"/>
    <x v="3"/>
    <s v="Jul"/>
    <n v="7"/>
    <n v="0.12499999999999982"/>
    <n v="5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n v="0.2"/>
    <n v="5.6783999999999981"/>
    <x v="2"/>
    <s v="May"/>
    <n v="5"/>
    <n v="0.32499999999999984"/>
    <n v="4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x v="912"/>
    <n v="104.57999999999998"/>
    <n v="9"/>
    <n v="0.8"/>
    <n v="-172.55700000000007"/>
    <x v="2"/>
    <s v="May"/>
    <n v="5"/>
    <n v="-1.650000000000001"/>
    <n v="4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x v="886"/>
    <n v="24.700000000000003"/>
    <n v="5"/>
    <n v="0.6"/>
    <n v="-9.8799999999999955"/>
    <x v="0"/>
    <s v="Jul"/>
    <n v="7"/>
    <n v="-0.39999999999999974"/>
    <n v="4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n v="0.6"/>
    <n v="-378.40000000000009"/>
    <x v="0"/>
    <s v="Jul"/>
    <n v="7"/>
    <n v="-1.2500000000000002"/>
    <n v="4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n v="0"/>
    <n v="3.8519999999999994"/>
    <x v="3"/>
    <s v="Sep"/>
    <n v="9"/>
    <n v="0.4499999999999999"/>
    <n v="5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n v="0"/>
    <n v="5.6644000000000005"/>
    <x v="3"/>
    <s v="Sep"/>
    <n v="9"/>
    <n v="0.49000000000000005"/>
    <n v="5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n v="0"/>
    <n v="6.7236000000000002"/>
    <x v="3"/>
    <s v="Jan"/>
    <n v="1"/>
    <n v="0.26"/>
    <n v="5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x v="1583"/>
    <n v="276.78400000000005"/>
    <n v="2"/>
    <n v="0.2"/>
    <n v="89.954799999999992"/>
    <x v="3"/>
    <s v="Jan"/>
    <n v="1"/>
    <n v="0.3249999999999999"/>
    <n v="5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n v="0.2"/>
    <n v="8.2763999999999953"/>
    <x v="3"/>
    <s v="Jan"/>
    <n v="1"/>
    <n v="7.4999999999999956E-2"/>
    <n v="5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n v="0"/>
    <n v="19.468799999999998"/>
    <x v="1"/>
    <s v="Sep"/>
    <n v="9"/>
    <n v="0.31999999999999995"/>
    <n v="4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n v="0.2"/>
    <n v="2.6405999999999992"/>
    <x v="1"/>
    <s v="Apr"/>
    <n v="4"/>
    <n v="7.4999999999999983E-2"/>
    <n v="4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x v="1451"/>
    <n v="41.472000000000008"/>
    <n v="8"/>
    <n v="0.2"/>
    <n v="14.5152"/>
    <x v="3"/>
    <s v="May"/>
    <n v="5"/>
    <n v="0.34999999999999992"/>
    <n v="3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n v="0"/>
    <n v="114.95999999999998"/>
    <x v="0"/>
    <s v="Sep"/>
    <n v="9"/>
    <n v="0.47999999999999993"/>
    <n v="5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n v="0"/>
    <n v="9.234"/>
    <x v="2"/>
    <s v="May"/>
    <n v="5"/>
    <n v="0.26999999999999996"/>
    <n v="3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n v="0.4"/>
    <n v="-213.55740000000006"/>
    <x v="0"/>
    <s v="Jun"/>
    <n v="6"/>
    <n v="-0.56666666666666687"/>
    <n v="6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n v="0"/>
    <n v="55.36160000000001"/>
    <x v="1"/>
    <s v="Nov"/>
    <n v="11"/>
    <n v="0.28000000000000003"/>
    <n v="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x v="177"/>
    <n v="70.720000000000013"/>
    <n v="4"/>
    <n v="0.2"/>
    <n v="-6.1879999999999988"/>
    <x v="3"/>
    <s v="Nov"/>
    <n v="11"/>
    <n v="-8.7499999999999967E-2"/>
    <n v="5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x v="865"/>
    <n v="194.35200000000003"/>
    <n v="3"/>
    <n v="0.2"/>
    <n v="-43.729199999999992"/>
    <x v="3"/>
    <s v="Nov"/>
    <n v="11"/>
    <n v="-0.22499999999999992"/>
    <n v="5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n v="0"/>
    <n v="9.9359999999999999"/>
    <x v="3"/>
    <s v="Dec"/>
    <n v="12"/>
    <n v="0.45999999999999996"/>
    <n v="3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n v="0"/>
    <n v="5.2028999999999996"/>
    <x v="3"/>
    <s v="Dec"/>
    <n v="12"/>
    <n v="0.47"/>
    <n v="3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n v="0"/>
    <n v="19.798799999999972"/>
    <x v="0"/>
    <s v="May"/>
    <n v="5"/>
    <n v="6.999999999999991E-2"/>
    <n v="3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n v="0"/>
    <n v="13.3056"/>
    <x v="0"/>
    <s v="May"/>
    <n v="5"/>
    <n v="0.48000000000000004"/>
    <n v="3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n v="0"/>
    <n v="5.2559999999999993"/>
    <x v="3"/>
    <s v="Oct"/>
    <n v="10"/>
    <n v="0.44999999999999996"/>
    <n v="6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4"/>
    <n v="2"/>
    <n v="0.2"/>
    <n v="23.998400000000004"/>
    <x v="0"/>
    <s v="Sep"/>
    <n v="9"/>
    <n v="0.1"/>
    <n v="4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n v="0"/>
    <n v="6.8939999999999984"/>
    <x v="2"/>
    <s v="Nov"/>
    <n v="11"/>
    <n v="0.29999999999999993"/>
    <n v="2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n v="0"/>
    <n v="15.319499999999996"/>
    <x v="2"/>
    <s v="Nov"/>
    <n v="11"/>
    <n v="0.14999999999999997"/>
    <n v="2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n v="0.2"/>
    <n v="762.59400000000005"/>
    <x v="2"/>
    <s v="Nov"/>
    <n v="11"/>
    <n v="0.375"/>
    <n v="2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n v="0"/>
    <n v="1.6703999999999999"/>
    <x v="0"/>
    <s v="Aug"/>
    <n v="8"/>
    <n v="0.28999999999999998"/>
    <n v="7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n v="0.4"/>
    <n v="74.998499999999922"/>
    <x v="3"/>
    <s v="Nov"/>
    <n v="11"/>
    <n v="8.3333333333333245E-2"/>
    <n v="5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n v="0.2"/>
    <n v="5.3969999999999914"/>
    <x v="3"/>
    <s v="Nov"/>
    <n v="11"/>
    <n v="6.2499999999999896E-2"/>
    <n v="5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x v="343"/>
    <n v="139.96000000000004"/>
    <n v="5"/>
    <n v="0.2"/>
    <n v="-1.7495000000000118"/>
    <x v="3"/>
    <s v="Nov"/>
    <n v="11"/>
    <n v="-1.250000000000008E-2"/>
    <n v="5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n v="0.2"/>
    <n v="1.2527999999999988"/>
    <x v="2"/>
    <s v="Sep"/>
    <n v="9"/>
    <n v="7.4999999999999928E-2"/>
    <n v="4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n v="0.2"/>
    <n v="0.47279999999999966"/>
    <x v="2"/>
    <s v="Sep"/>
    <n v="9"/>
    <n v="0.14999999999999988"/>
    <n v="4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6"/>
    <x v="2"/>
    <s v="Sep"/>
    <n v="9"/>
    <n v="0.33749999999999986"/>
    <n v="4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x v="650"/>
    <n v="21.391999999999992"/>
    <n v="2"/>
    <n v="0.8"/>
    <n v="-54.549600000000012"/>
    <x v="3"/>
    <s v="Jun"/>
    <n v="6"/>
    <n v="-2.5500000000000016"/>
    <n v="1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n v="0.3"/>
    <n v="-39.511800000000036"/>
    <x v="3"/>
    <s v="Jun"/>
    <n v="6"/>
    <n v="-0.12857142857142867"/>
    <n v="1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n v="0.32"/>
    <n v="-96.470399999999955"/>
    <x v="3"/>
    <s v="Jun"/>
    <n v="6"/>
    <n v="-0.23529411764705874"/>
    <n v="1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x v="1816"/>
    <n v="9.2480000000000011"/>
    <n v="2"/>
    <n v="0.2"/>
    <n v="3.3524000000000003"/>
    <x v="3"/>
    <s v="Sep"/>
    <n v="9"/>
    <n v="0.36249999999999999"/>
    <n v="2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x v="765"/>
    <n v="14.669999999999998"/>
    <n v="3"/>
    <n v="0"/>
    <n v="6.7481999999999989"/>
    <x v="2"/>
    <s v="Nov"/>
    <n v="11"/>
    <n v="0.45999999999999996"/>
    <n v="4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n v="0.2"/>
    <n v="13.0928"/>
    <x v="2"/>
    <s v="Jan"/>
    <n v="1"/>
    <n v="0.35"/>
    <n v="5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x v="1535"/>
    <n v="3.4380000000000006"/>
    <n v="2"/>
    <n v="0.7"/>
    <n v="-2.5212000000000003"/>
    <x v="2"/>
    <s v="Jan"/>
    <n v="1"/>
    <n v="-0.73333333333333328"/>
    <n v="5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x v="98"/>
    <n v="7.1519999999999992"/>
    <n v="3"/>
    <n v="0.2"/>
    <n v="2.3243999999999994"/>
    <x v="0"/>
    <s v="May"/>
    <n v="5"/>
    <n v="0.32499999999999996"/>
    <n v="6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n v="0"/>
    <n v="88.052999999999997"/>
    <x v="0"/>
    <s v="May"/>
    <n v="5"/>
    <n v="0.49"/>
    <n v="6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n v="0"/>
    <n v="38.975200000000008"/>
    <x v="3"/>
    <s v="Feb"/>
    <n v="2"/>
    <n v="0.4300000000000001"/>
    <n v="4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n v="0"/>
    <n v="30.089999999999982"/>
    <x v="2"/>
    <s v="Oct"/>
    <n v="10"/>
    <n v="0.1699999999999999"/>
    <n v="3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n v="0"/>
    <n v="22.246000000000006"/>
    <x v="2"/>
    <s v="Oct"/>
    <n v="10"/>
    <n v="0.28000000000000008"/>
    <n v="3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n v="0"/>
    <n v="260.61120000000017"/>
    <x v="2"/>
    <s v="Oct"/>
    <n v="10"/>
    <n v="0.16000000000000011"/>
    <n v="3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n v="0"/>
    <n v="55.016000000000005"/>
    <x v="2"/>
    <s v="Nov"/>
    <n v="11"/>
    <n v="0.40000000000000008"/>
    <n v="7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n v="0"/>
    <n v="94.926000000000045"/>
    <x v="2"/>
    <s v="Nov"/>
    <n v="11"/>
    <n v="0.13000000000000006"/>
    <n v="7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n v="0"/>
    <n v="5.6644000000000005"/>
    <x v="3"/>
    <s v="Nov"/>
    <n v="11"/>
    <n v="0.49000000000000005"/>
    <n v="3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n v="0.4"/>
    <n v="-1862.3124000000003"/>
    <x v="1"/>
    <s v="Jan"/>
    <n v="1"/>
    <n v="-0.43333333333333335"/>
    <n v="3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n v="0"/>
    <n v="9.4989999999999988"/>
    <x v="2"/>
    <s v="Mar"/>
    <n v="3"/>
    <n v="0.45999999999999996"/>
    <n v="5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x v="356"/>
    <n v="204.89999999999998"/>
    <n v="5"/>
    <n v="0"/>
    <n v="0"/>
    <x v="2"/>
    <s v="Mar"/>
    <n v="3"/>
    <n v="0"/>
    <n v="5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x v="1841"/>
    <n v="436.70400000000006"/>
    <n v="6"/>
    <n v="0.2"/>
    <n v="21.835199999999986"/>
    <x v="2"/>
    <s v="Mar"/>
    <n v="3"/>
    <n v="4.9999999999999961E-2"/>
    <n v="5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x v="1484"/>
    <n v="481.56800000000004"/>
    <n v="2"/>
    <n v="0.2"/>
    <n v="54.17639999999993"/>
    <x v="2"/>
    <s v="Mar"/>
    <n v="3"/>
    <n v="0.11249999999999985"/>
    <n v="5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x v="1087"/>
    <n v="89.544000000000011"/>
    <n v="7"/>
    <n v="0.2"/>
    <n v="12.312299999999993"/>
    <x v="3"/>
    <s v="Jun"/>
    <n v="6"/>
    <n v="0.1374999999999999"/>
    <n v="5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n v="0.2"/>
    <n v="-8.3524000000000012"/>
    <x v="3"/>
    <s v="Jun"/>
    <n v="6"/>
    <n v="-0.23750000000000004"/>
    <n v="5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x v="261"/>
    <n v="72.588000000000008"/>
    <n v="2"/>
    <n v="0.7"/>
    <n v="-48.391999999999982"/>
    <x v="3"/>
    <s v="Jun"/>
    <n v="6"/>
    <n v="-0.6666666666666663"/>
    <n v="5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n v="0"/>
    <n v="57.501599999999996"/>
    <x v="2"/>
    <s v="Nov"/>
    <n v="11"/>
    <n v="0.26"/>
    <n v="5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x v="539"/>
    <n v="281.96999999999997"/>
    <n v="3"/>
    <n v="0"/>
    <n v="78.951599999999999"/>
    <x v="2"/>
    <s v="Nov"/>
    <n v="11"/>
    <n v="0.28000000000000003"/>
    <n v="5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n v="0.15"/>
    <n v="160.31359999999984"/>
    <x v="0"/>
    <s v="Nov"/>
    <n v="11"/>
    <n v="4.7058823529411715E-2"/>
    <n v="4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n v="0"/>
    <n v="10.4076"/>
    <x v="0"/>
    <s v="Nov"/>
    <n v="11"/>
    <n v="0.27999999999999997"/>
    <n v="4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n v="0"/>
    <n v="19.487999999999992"/>
    <x v="0"/>
    <s v="Nov"/>
    <n v="11"/>
    <n v="0.29999999999999993"/>
    <n v="4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n v="0"/>
    <n v="297.69"/>
    <x v="0"/>
    <s v="Nov"/>
    <n v="11"/>
    <n v="0.5"/>
    <n v="4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x v="1571"/>
    <n v="95.984000000000009"/>
    <n v="2"/>
    <n v="0.2"/>
    <n v="11.997999999999998"/>
    <x v="3"/>
    <s v="Jan"/>
    <n v="1"/>
    <n v="0.12499999999999996"/>
    <n v="4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x v="1247"/>
    <n v="4.9380000000000006"/>
    <n v="2"/>
    <n v="0.7"/>
    <n v="-3.6212"/>
    <x v="3"/>
    <s v="Jan"/>
    <n v="1"/>
    <n v="-0.73333333333333328"/>
    <n v="4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n v="0"/>
    <n v="35.078399999999995"/>
    <x v="2"/>
    <s v="Sep"/>
    <n v="9"/>
    <n v="0.35999999999999993"/>
    <n v="7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x v="591"/>
    <n v="3.9840000000000004"/>
    <n v="1"/>
    <n v="0.2"/>
    <n v="1.3944000000000001"/>
    <x v="2"/>
    <s v="Sep"/>
    <n v="9"/>
    <n v="0.35"/>
    <n v="7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n v="0"/>
    <n v="5.7376000000000005"/>
    <x v="2"/>
    <s v="Sep"/>
    <n v="9"/>
    <n v="0.44000000000000006"/>
    <n v="7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n v="0.1"/>
    <n v="83.709599999999966"/>
    <x v="2"/>
    <s v="Sep"/>
    <n v="9"/>
    <n v="0.14444444444444438"/>
    <n v="7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n v="0"/>
    <n v="9"/>
    <x v="2"/>
    <s v="Mar"/>
    <n v="3"/>
    <n v="0.48"/>
    <n v="4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x v="1447"/>
    <n v="3023.9280000000003"/>
    <n v="9"/>
    <n v="0.2"/>
    <n v="226.79460000000006"/>
    <x v="0"/>
    <s v="Jun"/>
    <n v="6"/>
    <n v="7.5000000000000011E-2"/>
    <n v="5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n v="0"/>
    <n v="3.7744"/>
    <x v="0"/>
    <s v="Jun"/>
    <n v="6"/>
    <n v="0.13999999999999999"/>
    <n v="5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n v="0.2"/>
    <n v="161.19000000000003"/>
    <x v="0"/>
    <s v="Jun"/>
    <n v="6"/>
    <n v="0.33750000000000002"/>
    <n v="5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x v="556"/>
    <n v="193.95000000000002"/>
    <n v="3"/>
    <n v="0"/>
    <n v="9.6974999999999838"/>
    <x v="3"/>
    <s v="Aug"/>
    <n v="8"/>
    <n v="4.9999999999999913E-2"/>
    <n v="5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n v="0"/>
    <n v="6.2208000000000006"/>
    <x v="1"/>
    <s v="Dec"/>
    <n v="12"/>
    <n v="0.48000000000000004"/>
    <n v="0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n v="0"/>
    <n v="23.987999999999996"/>
    <x v="3"/>
    <s v="Nov"/>
    <n v="11"/>
    <n v="0.19999999999999998"/>
    <n v="4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x v="1364"/>
    <n v="12.419999999999998"/>
    <n v="3"/>
    <n v="0"/>
    <n v="4.4711999999999996"/>
    <x v="3"/>
    <s v="Nov"/>
    <n v="11"/>
    <n v="0.36000000000000004"/>
    <n v="4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n v="0.2"/>
    <n v="6.5569000000000006"/>
    <x v="0"/>
    <s v="Apr"/>
    <n v="4"/>
    <n v="0.36249999999999999"/>
    <n v="4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n v="0"/>
    <n v="35.984999999999999"/>
    <x v="0"/>
    <s v="Apr"/>
    <n v="4"/>
    <n v="0.5"/>
    <n v="4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x v="639"/>
    <n v="14.940000000000001"/>
    <n v="3"/>
    <n v="0"/>
    <n v="6.8723999999999998"/>
    <x v="3"/>
    <s v="Apr"/>
    <n v="4"/>
    <n v="0.45999999999999996"/>
    <n v="4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n v="0.2"/>
    <n v="8.0849999999999973"/>
    <x v="1"/>
    <s v="Aug"/>
    <n v="8"/>
    <n v="0.12499999999999994"/>
    <n v="2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n v="0.2"/>
    <n v="1.375"/>
    <x v="3"/>
    <s v="Nov"/>
    <n v="11"/>
    <n v="6.25E-2"/>
    <n v="6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x v="1214"/>
    <n v="7.9680000000000009"/>
    <n v="2"/>
    <n v="0.2"/>
    <n v="2.6892000000000005"/>
    <x v="0"/>
    <s v="Dec"/>
    <n v="12"/>
    <n v="0.33750000000000002"/>
    <n v="5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x v="1848"/>
    <n v="1499.9699999999998"/>
    <n v="5"/>
    <n v="0.4"/>
    <n v="-374.99250000000006"/>
    <x v="0"/>
    <s v="Dec"/>
    <n v="12"/>
    <n v="-0.25000000000000006"/>
    <n v="5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n v="0.2"/>
    <n v="1.331599999999999"/>
    <x v="2"/>
    <s v="Jul"/>
    <n v="7"/>
    <n v="4.9999999999999961E-2"/>
    <n v="2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n v="0"/>
    <n v="14.143999999999998"/>
    <x v="0"/>
    <s v="May"/>
    <n v="5"/>
    <n v="0.33999999999999997"/>
    <n v="4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n v="0"/>
    <n v="29.449199999999998"/>
    <x v="2"/>
    <s v="Nov"/>
    <n v="11"/>
    <n v="0.45999999999999996"/>
    <n v="5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n v="0"/>
    <n v="2.027099999999999"/>
    <x v="0"/>
    <s v="Apr"/>
    <n v="4"/>
    <n v="0.28999999999999987"/>
    <n v="5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n v="0"/>
    <n v="1.8468"/>
    <x v="0"/>
    <s v="Apr"/>
    <n v="4"/>
    <n v="0.27"/>
    <n v="5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n v="0"/>
    <n v="61.38900000000001"/>
    <x v="1"/>
    <s v="Dec"/>
    <n v="12"/>
    <n v="0.19000000000000003"/>
    <n v="4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n v="0.2"/>
    <n v="75.167999999999921"/>
    <x v="1"/>
    <s v="Dec"/>
    <n v="12"/>
    <n v="0.11249999999999989"/>
    <n v="4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n v="0"/>
    <n v="4.2336"/>
    <x v="3"/>
    <s v="Dec"/>
    <n v="12"/>
    <n v="0.49"/>
    <n v="5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n v="0"/>
    <n v="18.662400000000002"/>
    <x v="3"/>
    <s v="Dec"/>
    <n v="12"/>
    <n v="0.48000000000000004"/>
    <n v="5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n v="0"/>
    <n v="54.280799999999999"/>
    <x v="3"/>
    <s v="Dec"/>
    <n v="12"/>
    <n v="0.27"/>
    <n v="5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n v="0"/>
    <n v="6.3504000000000005"/>
    <x v="3"/>
    <s v="Dec"/>
    <n v="12"/>
    <n v="0.49"/>
    <n v="5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n v="0"/>
    <n v="5.8064999999999998"/>
    <x v="3"/>
    <s v="Jan"/>
    <n v="1"/>
    <n v="0.35"/>
    <n v="2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x v="628"/>
    <n v="35.099999999999994"/>
    <n v="6"/>
    <n v="0"/>
    <n v="10.178999999999997"/>
    <x v="3"/>
    <s v="May"/>
    <n v="5"/>
    <n v="0.28999999999999998"/>
    <n v="4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x v="625"/>
    <n v="11.645999999999997"/>
    <n v="9"/>
    <n v="0.8"/>
    <n v="-17.469000000000005"/>
    <x v="3"/>
    <s v="Sep"/>
    <n v="9"/>
    <n v="-1.5000000000000007"/>
    <n v="6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x v="1470"/>
    <n v="32.400000000000006"/>
    <n v="5"/>
    <n v="0"/>
    <n v="15.552000000000001"/>
    <x v="3"/>
    <s v="Jun"/>
    <n v="6"/>
    <n v="0.48"/>
    <n v="7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n v="0"/>
    <n v="125.99000000000001"/>
    <x v="3"/>
    <s v="Jun"/>
    <n v="6"/>
    <n v="0.25000000000000006"/>
    <n v="7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n v="0"/>
    <n v="2.0415999999999999"/>
    <x v="3"/>
    <s v="Apr"/>
    <n v="4"/>
    <n v="0.28999999999999998"/>
    <n v="1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n v="0.32"/>
    <n v="-18.058800000000076"/>
    <x v="1"/>
    <s v="Nov"/>
    <n v="11"/>
    <n v="-2.9411764705882477E-2"/>
    <n v="4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x v="1340"/>
    <n v="470.35999999999996"/>
    <n v="11"/>
    <n v="0"/>
    <n v="122.2936"/>
    <x v="1"/>
    <s v="Aug"/>
    <n v="8"/>
    <n v="0.26"/>
    <n v="5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n v="0"/>
    <n v="15.229199999999999"/>
    <x v="3"/>
    <s v="Sep"/>
    <n v="9"/>
    <n v="0.49"/>
    <n v="4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n v="0"/>
    <n v="2.1899999999999995"/>
    <x v="3"/>
    <s v="Sep"/>
    <n v="9"/>
    <n v="0.29999999999999993"/>
    <n v="4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n v="0.2"/>
    <n v="9.1919999999999931"/>
    <x v="0"/>
    <s v="Dec"/>
    <n v="12"/>
    <n v="0.1249999999999999"/>
    <n v="3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n v="0"/>
    <n v="240.8595"/>
    <x v="2"/>
    <s v="Jun"/>
    <n v="6"/>
    <n v="0.49"/>
    <n v="5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x v="1169"/>
    <n v="30.336000000000002"/>
    <n v="4"/>
    <n v="0.2"/>
    <n v="9.48"/>
    <x v="0"/>
    <s v="Mar"/>
    <n v="3"/>
    <n v="0.3125"/>
    <n v="0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x v="230"/>
    <n v="22.830000000000002"/>
    <n v="3"/>
    <n v="0"/>
    <n v="10.7301"/>
    <x v="3"/>
    <s v="Dec"/>
    <n v="12"/>
    <n v="0.47"/>
    <n v="4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n v="0"/>
    <n v="16.295999999999999"/>
    <x v="3"/>
    <s v="Dec"/>
    <n v="12"/>
    <n v="0.3"/>
    <n v="4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n v="0.2"/>
    <n v="14.758199999999995"/>
    <x v="3"/>
    <s v="Dec"/>
    <n v="12"/>
    <n v="7.4999999999999969E-2"/>
    <n v="4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n v="0"/>
    <n v="1.1945999999999999"/>
    <x v="0"/>
    <s v="Oct"/>
    <n v="10"/>
    <n v="0.32999999999999996"/>
    <n v="5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n v="0"/>
    <n v="5.5391999999999992"/>
    <x v="3"/>
    <s v="Jul"/>
    <n v="7"/>
    <n v="0.48"/>
    <n v="4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n v="0"/>
    <n v="390.97699999999998"/>
    <x v="3"/>
    <s v="Jul"/>
    <n v="7"/>
    <n v="0.45999999999999996"/>
    <n v="4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n v="0"/>
    <n v="5.3948999999999998"/>
    <x v="3"/>
    <s v="Jul"/>
    <n v="7"/>
    <n v="0.49"/>
    <n v="4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x v="728"/>
    <n v="39.624000000000009"/>
    <n v="3"/>
    <n v="0.2"/>
    <n v="13.868400000000001"/>
    <x v="3"/>
    <s v="Oct"/>
    <n v="10"/>
    <n v="0.34999999999999992"/>
    <n v="4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x v="1706"/>
    <n v="242.13600000000002"/>
    <n v="3"/>
    <n v="0.2"/>
    <n v="12.106799999999993"/>
    <x v="0"/>
    <s v="Oct"/>
    <n v="10"/>
    <n v="4.9999999999999968E-2"/>
    <n v="6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  <x v="0"/>
    <s v="Oct"/>
    <n v="10"/>
    <n v="0.45999999999999996"/>
    <n v="6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n v="0"/>
    <n v="5.5888000000000009"/>
    <x v="0"/>
    <s v="Oct"/>
    <n v="10"/>
    <n v="0.28000000000000003"/>
    <n v="6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n v="0"/>
    <n v="3.4091999999999842"/>
    <x v="0"/>
    <s v="Oct"/>
    <n v="10"/>
    <n v="9.9999999999999534E-3"/>
    <n v="6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n v="0.2"/>
    <n v="-34.196000000000026"/>
    <x v="2"/>
    <s v="Nov"/>
    <n v="11"/>
    <n v="-0.12500000000000011"/>
    <n v="5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n v="0.7"/>
    <n v="-8.7959999999999958"/>
    <x v="2"/>
    <s v="Nov"/>
    <n v="11"/>
    <n v="-0.6666666666666663"/>
    <n v="5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n v="0.2"/>
    <n v="-94.508399999999995"/>
    <x v="2"/>
    <s v="Nov"/>
    <n v="11"/>
    <n v="-8.7499999999999994E-2"/>
    <n v="5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n v="0.2"/>
    <n v="-6.4450000000000021"/>
    <x v="2"/>
    <s v="Nov"/>
    <n v="11"/>
    <n v="-0.12500000000000003"/>
    <n v="5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n v="0.2"/>
    <n v="16.794600000000003"/>
    <x v="2"/>
    <s v="Nov"/>
    <n v="11"/>
    <n v="0.28750000000000003"/>
    <n v="5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n v="0.2"/>
    <n v="20.154400000000003"/>
    <x v="0"/>
    <s v="Nov"/>
    <n v="11"/>
    <n v="0.35000000000000003"/>
    <n v="5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x v="1748"/>
    <n v="37.312000000000005"/>
    <n v="4"/>
    <n v="0.2"/>
    <n v="2.7984000000000027"/>
    <x v="0"/>
    <s v="Aug"/>
    <n v="8"/>
    <n v="7.5000000000000067E-2"/>
    <n v="2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n v="0.2"/>
    <n v="7.9960000000000058"/>
    <x v="0"/>
    <s v="May"/>
    <n v="5"/>
    <n v="0.10000000000000007"/>
    <n v="1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n v="0.2"/>
    <n v="11.198000000000015"/>
    <x v="0"/>
    <s v="May"/>
    <n v="5"/>
    <n v="5.0000000000000065E-2"/>
    <n v="1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n v="0.2"/>
    <n v="-55.256"/>
    <x v="3"/>
    <s v="Nov"/>
    <n v="11"/>
    <n v="-0.25"/>
    <n v="2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n v="0"/>
    <n v="7.5840000000000014"/>
    <x v="0"/>
    <s v="Sep"/>
    <n v="9"/>
    <n v="0.40000000000000008"/>
    <n v="4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n v="0.1"/>
    <n v="39.923399999999994"/>
    <x v="0"/>
    <s v="Feb"/>
    <n v="2"/>
    <n v="0.1222222222222222"/>
    <n v="4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n v="0"/>
    <n v="39.586800000000011"/>
    <x v="0"/>
    <s v="Feb"/>
    <n v="2"/>
    <n v="0.44000000000000011"/>
    <n v="4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x v="697"/>
    <n v="296.71200000000005"/>
    <n v="13"/>
    <n v="0.2"/>
    <n v="100.14029999999998"/>
    <x v="2"/>
    <s v="Dec"/>
    <n v="12"/>
    <n v="0.33749999999999991"/>
    <n v="4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n v="0.2"/>
    <n v="4.4311999999999996"/>
    <x v="1"/>
    <s v="Dec"/>
    <n v="12"/>
    <n v="0.36249999999999993"/>
    <n v="6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n v="0"/>
    <n v="37.787400000000005"/>
    <x v="3"/>
    <s v="Sep"/>
    <n v="9"/>
    <n v="0.42000000000000004"/>
    <n v="3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x v="1346"/>
    <n v="286.85999999999996"/>
    <n v="7"/>
    <n v="0"/>
    <n v="80.320799999999991"/>
    <x v="3"/>
    <s v="Dec"/>
    <n v="12"/>
    <n v="0.28000000000000003"/>
    <n v="2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n v="0"/>
    <n v="284.18549999999993"/>
    <x v="3"/>
    <s v="Dec"/>
    <n v="12"/>
    <n v="0.28999999999999992"/>
    <n v="2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n v="0"/>
    <n v="0.17439999999999944"/>
    <x v="3"/>
    <s v="Dec"/>
    <n v="12"/>
    <n v="3.9999999999999869E-2"/>
    <n v="2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x v="1360"/>
    <n v="10.048000000000002"/>
    <n v="2"/>
    <n v="0.2"/>
    <n v="3.1399999999999988"/>
    <x v="2"/>
    <s v="Sep"/>
    <n v="9"/>
    <n v="0.31249999999999983"/>
    <n v="5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n v="0"/>
    <n v="153.47250000000003"/>
    <x v="2"/>
    <s v="Sep"/>
    <n v="9"/>
    <n v="0.19000000000000003"/>
    <n v="5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n v="0"/>
    <n v="9.9295999999999971"/>
    <x v="3"/>
    <s v="Nov"/>
    <n v="11"/>
    <n v="0.28999999999999992"/>
    <n v="5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x v="1450"/>
    <n v="500.23999999999995"/>
    <n v="13"/>
    <n v="0"/>
    <n v="145.06959999999992"/>
    <x v="2"/>
    <s v="Aug"/>
    <n v="8"/>
    <n v="0.28999999999999987"/>
    <n v="5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n v="0"/>
    <n v="9.2552000000000003"/>
    <x v="2"/>
    <s v="Aug"/>
    <n v="8"/>
    <n v="0.46"/>
    <n v="5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n v="0"/>
    <n v="421.58529999999996"/>
    <x v="2"/>
    <s v="Aug"/>
    <n v="8"/>
    <n v="0.47"/>
    <n v="5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n v="0.2"/>
    <n v="1.9844999999999995"/>
    <x v="2"/>
    <s v="Nov"/>
    <n v="11"/>
    <n v="0.33749999999999991"/>
    <n v="3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x v="524"/>
    <n v="269.98"/>
    <n v="2"/>
    <n v="0"/>
    <n v="72.894599999999997"/>
    <x v="1"/>
    <s v="Jun"/>
    <n v="6"/>
    <n v="0.26999999999999996"/>
    <n v="4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n v="0"/>
    <n v="80.631200000000007"/>
    <x v="3"/>
    <s v="Mar"/>
    <n v="3"/>
    <n v="0.26"/>
    <n v="5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n v="0.2"/>
    <n v="22.900799999999997"/>
    <x v="3"/>
    <s v="Mar"/>
    <n v="3"/>
    <n v="0.32499999999999996"/>
    <n v="5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n v="0.2"/>
    <n v="6.8879999999999981"/>
    <x v="3"/>
    <s v="Mar"/>
    <n v="3"/>
    <n v="0.34999999999999992"/>
    <n v="5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x v="589"/>
    <n v="140.67000000000002"/>
    <n v="3"/>
    <n v="0"/>
    <n v="54.861300000000007"/>
    <x v="3"/>
    <s v="Mar"/>
    <n v="3"/>
    <n v="0.39"/>
    <n v="5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s v="05408"/>
    <x v="3"/>
    <s v="FUR-BO-10004834"/>
    <x v="0"/>
    <x v="0"/>
    <x v="26"/>
    <n v="4404.8999999999996"/>
    <n v="5"/>
    <n v="0"/>
    <n v="1013.1270000000001"/>
    <x v="1"/>
    <s v="Nov"/>
    <n v="11"/>
    <n v="0.23000000000000004"/>
    <n v="4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n v="0"/>
    <n v="29.445499999999996"/>
    <x v="3"/>
    <s v="Nov"/>
    <n v="11"/>
    <n v="0.46999999999999992"/>
    <n v="4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n v="0"/>
    <n v="4.5359999999999996"/>
    <x v="0"/>
    <s v="Jun"/>
    <n v="6"/>
    <n v="0.48"/>
    <n v="6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n v="0.2"/>
    <n v="90.64439999999999"/>
    <x v="3"/>
    <s v="Jan"/>
    <n v="1"/>
    <n v="0.33749999999999991"/>
    <n v="4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x v="342"/>
    <n v="364.08000000000004"/>
    <n v="2"/>
    <n v="0.2"/>
    <n v="9.1020000000000039"/>
    <x v="3"/>
    <s v="Nov"/>
    <n v="11"/>
    <n v="2.5000000000000008E-2"/>
    <n v="0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x v="966"/>
    <n v="71.088000000000008"/>
    <n v="2"/>
    <n v="0.2"/>
    <n v="-1.7772000000000041"/>
    <x v="3"/>
    <s v="Nov"/>
    <n v="11"/>
    <n v="-2.5000000000000053E-2"/>
    <n v="0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x v="1638"/>
    <n v="10.984000000000002"/>
    <n v="2"/>
    <n v="0.6"/>
    <n v="-7.9634"/>
    <x v="2"/>
    <s v="Nov"/>
    <n v="11"/>
    <n v="-0.72499999999999987"/>
    <n v="4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n v="0.3"/>
    <n v="-56.995999999999981"/>
    <x v="2"/>
    <s v="Nov"/>
    <n v="11"/>
    <n v="-7.1428571428571411E-2"/>
    <n v="4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n v="0"/>
    <n v="57.592799999999997"/>
    <x v="0"/>
    <s v="Mar"/>
    <n v="3"/>
    <n v="0.36"/>
    <n v="4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n v="0.2"/>
    <n v="0.66799999999999948"/>
    <x v="0"/>
    <s v="Oct"/>
    <n v="10"/>
    <n v="0.1249999999999999"/>
    <n v="4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n v="0.2"/>
    <n v="3.4649999999999999"/>
    <x v="0"/>
    <s v="Oct"/>
    <n v="10"/>
    <n v="0.125"/>
    <n v="4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x v="742"/>
    <n v="2.4960000000000004"/>
    <n v="1"/>
    <n v="0.2"/>
    <n v="0.90479999999999983"/>
    <x v="0"/>
    <s v="Jul"/>
    <n v="7"/>
    <n v="0.36249999999999988"/>
    <n v="1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n v="0"/>
    <n v="3.7995999999999999"/>
    <x v="3"/>
    <s v="Mar"/>
    <n v="3"/>
    <n v="0.46"/>
    <n v="2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n v="0"/>
    <n v="8.8800000000000008"/>
    <x v="3"/>
    <s v="Mar"/>
    <n v="3"/>
    <n v="0.5"/>
    <n v="2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n v="0"/>
    <n v="9.9882000000000204"/>
    <x v="3"/>
    <s v="Mar"/>
    <n v="3"/>
    <n v="3.0000000000000061E-2"/>
    <n v="2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n v="0"/>
    <n v="58.419999999999987"/>
    <x v="3"/>
    <s v="Mar"/>
    <n v="3"/>
    <n v="0.19999999999999993"/>
    <n v="2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n v="0"/>
    <n v="55.647000000000006"/>
    <x v="3"/>
    <s v="Mar"/>
    <n v="3"/>
    <n v="0.27"/>
    <n v="2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n v="0"/>
    <n v="8.1143999999999998"/>
    <x v="3"/>
    <s v="Mar"/>
    <n v="3"/>
    <n v="0.45999999999999996"/>
    <n v="2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x v="1119"/>
    <n v="1403.9200000000003"/>
    <n v="5"/>
    <n v="0.2"/>
    <n v="70.196000000000026"/>
    <x v="0"/>
    <s v="Oct"/>
    <n v="10"/>
    <n v="5.000000000000001E-2"/>
    <n v="5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n v="0"/>
    <n v="1.4189999999999996"/>
    <x v="3"/>
    <s v="Nov"/>
    <n v="11"/>
    <n v="0.3299999999999999"/>
    <n v="4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x v="1094"/>
    <n v="239.96999999999997"/>
    <n v="3"/>
    <n v="0"/>
    <n v="86.389199999999988"/>
    <x v="2"/>
    <s v="Feb"/>
    <n v="2"/>
    <n v="0.36"/>
    <n v="4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n v="0"/>
    <n v="22.948799999999999"/>
    <x v="2"/>
    <s v="Feb"/>
    <n v="2"/>
    <n v="0.28000000000000003"/>
    <n v="4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n v="0"/>
    <n v="4.7724000000000046"/>
    <x v="2"/>
    <s v="Feb"/>
    <n v="2"/>
    <n v="2.0000000000000018E-2"/>
    <n v="4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n v="0.2"/>
    <n v="12.232500000000009"/>
    <x v="2"/>
    <s v="Jun"/>
    <n v="6"/>
    <n v="8.750000000000005E-2"/>
    <n v="5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n v="0"/>
    <n v="4.7231999999999994"/>
    <x v="3"/>
    <s v="Feb"/>
    <n v="2"/>
    <n v="0.47999999999999993"/>
    <n v="6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n v="0"/>
    <n v="3.5009999999999994"/>
    <x v="3"/>
    <s v="Feb"/>
    <n v="2"/>
    <n v="0.4499999999999999"/>
    <n v="6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x v="1034"/>
    <n v="54.900000000000006"/>
    <n v="5"/>
    <n v="0"/>
    <n v="26.901000000000003"/>
    <x v="3"/>
    <s v="Dec"/>
    <n v="12"/>
    <n v="0.49"/>
    <n v="6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n v="0"/>
    <n v="25.02"/>
    <x v="3"/>
    <s v="Dec"/>
    <n v="12"/>
    <n v="0.5"/>
    <n v="7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x v="604"/>
    <n v="339.92000000000007"/>
    <n v="5"/>
    <n v="0.2"/>
    <n v="8.4979999999999762"/>
    <x v="0"/>
    <s v="Nov"/>
    <n v="11"/>
    <n v="2.4999999999999925E-2"/>
    <n v="6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n v="0.2"/>
    <n v="3.4215999999999993"/>
    <x v="0"/>
    <s v="Nov"/>
    <n v="11"/>
    <n v="0.3249999999999999"/>
    <n v="6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n v="0.2"/>
    <n v="4.2384000000000022"/>
    <x v="0"/>
    <s v="Nov"/>
    <n v="11"/>
    <n v="0.10000000000000005"/>
    <n v="6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x v="1080"/>
    <n v="123.92000000000002"/>
    <n v="5"/>
    <n v="0.2"/>
    <n v="38.724999999999994"/>
    <x v="0"/>
    <s v="Jul"/>
    <n v="7"/>
    <n v="0.31249999999999989"/>
    <n v="0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n v="0"/>
    <n v="39.425499999999985"/>
    <x v="0"/>
    <s v="Jun"/>
    <n v="6"/>
    <n v="0.28999999999999992"/>
    <n v="7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x v="316"/>
    <n v="2177.5839999999994"/>
    <n v="8"/>
    <n v="0.8"/>
    <n v="-3701.8928000000014"/>
    <x v="2"/>
    <s v="Jul"/>
    <n v="7"/>
    <n v="-1.7000000000000011"/>
    <n v="4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x v="1461"/>
    <n v="17.496000000000002"/>
    <n v="3"/>
    <n v="0.6"/>
    <n v="-10.060199999999998"/>
    <x v="2"/>
    <s v="Jul"/>
    <n v="7"/>
    <n v="-0.57499999999999984"/>
    <n v="4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x v="301"/>
    <n v="16.783999999999995"/>
    <n v="4"/>
    <n v="0.8"/>
    <n v="-26.854400000000012"/>
    <x v="2"/>
    <s v="Jul"/>
    <n v="7"/>
    <n v="-1.6000000000000012"/>
    <n v="4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n v="0.2"/>
    <n v="-26.946000000000012"/>
    <x v="2"/>
    <s v="Jul"/>
    <n v="7"/>
    <n v="-6.2500000000000028E-2"/>
    <n v="4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x v="214"/>
    <n v="8.879999999999999"/>
    <n v="5"/>
    <n v="0.8"/>
    <n v="-13.32"/>
    <x v="2"/>
    <s v="Jul"/>
    <n v="7"/>
    <n v="-1.5000000000000002"/>
    <n v="4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x v="1189"/>
    <n v="4.8359999999999985"/>
    <n v="2"/>
    <n v="0.8"/>
    <n v="-12.090000000000003"/>
    <x v="2"/>
    <s v="Jul"/>
    <n v="7"/>
    <n v="-2.5000000000000013"/>
    <n v="4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x v="1271"/>
    <n v="437.84999999999997"/>
    <n v="3"/>
    <n v="0"/>
    <n v="131.35499999999996"/>
    <x v="0"/>
    <s v="Sep"/>
    <n v="9"/>
    <n v="0.29999999999999993"/>
    <n v="4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x v="1164"/>
    <n v="673.5680000000001"/>
    <n v="2"/>
    <n v="0.2"/>
    <n v="252.58799999999999"/>
    <x v="0"/>
    <s v="Sep"/>
    <n v="9"/>
    <n v="0.37499999999999994"/>
    <n v="4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n v="0"/>
    <n v="134.65199999999999"/>
    <x v="1"/>
    <s v="May"/>
    <n v="5"/>
    <n v="0.48999999999999994"/>
    <n v="2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n v="0"/>
    <n v="16.788600000000002"/>
    <x v="1"/>
    <s v="May"/>
    <n v="5"/>
    <n v="0.27"/>
    <n v="2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n v="0"/>
    <n v="2.9807999999999995"/>
    <x v="1"/>
    <s v="May"/>
    <n v="5"/>
    <n v="0.36"/>
    <n v="2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n v="0"/>
    <n v="23.916899999999998"/>
    <x v="1"/>
    <s v="May"/>
    <n v="5"/>
    <n v="0.48999999999999994"/>
    <n v="4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n v="0"/>
    <n v="40.472999999999999"/>
    <x v="2"/>
    <s v="Nov"/>
    <n v="11"/>
    <n v="0.26999999999999996"/>
    <n v="0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x v="787"/>
    <n v="1023.3319999999999"/>
    <n v="5"/>
    <n v="0.32"/>
    <n v="-30.098000000000127"/>
    <x v="3"/>
    <s v="Mar"/>
    <n v="3"/>
    <n v="-2.9411764705882481E-2"/>
    <n v="5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n v="0.3"/>
    <n v="-8.5794000000000779"/>
    <x v="3"/>
    <s v="Mar"/>
    <n v="3"/>
    <n v="-1.4285714285714415E-2"/>
    <n v="5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x v="648"/>
    <n v="39.992000000000004"/>
    <n v="1"/>
    <n v="0.2"/>
    <n v="6.9985999999999997"/>
    <x v="3"/>
    <s v="Mar"/>
    <n v="3"/>
    <n v="0.17499999999999996"/>
    <n v="5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x v="1304"/>
    <n v="211.24599999999998"/>
    <n v="2"/>
    <n v="0.3"/>
    <n v="-66.391599999999983"/>
    <x v="3"/>
    <s v="Mar"/>
    <n v="3"/>
    <n v="-0.31428571428571422"/>
    <n v="5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x v="153"/>
    <n v="56.063999999999993"/>
    <n v="6"/>
    <n v="0.2"/>
    <n v="21.024000000000001"/>
    <x v="2"/>
    <s v="May"/>
    <n v="5"/>
    <n v="0.37500000000000006"/>
    <n v="2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n v="0.3"/>
    <n v="-29.252400000000009"/>
    <x v="2"/>
    <s v="May"/>
    <n v="5"/>
    <n v="-0.27142857142857152"/>
    <n v="2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x v="670"/>
    <n v="4.8320000000000007"/>
    <n v="1"/>
    <n v="0.2"/>
    <n v="1.6307999999999998"/>
    <x v="2"/>
    <s v="May"/>
    <n v="5"/>
    <n v="0.33749999999999991"/>
    <n v="2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x v="991"/>
    <n v="18.239999999999995"/>
    <n v="3"/>
    <n v="0.8"/>
    <n v="-31.00800000000001"/>
    <x v="2"/>
    <s v="May"/>
    <n v="5"/>
    <n v="-1.7000000000000011"/>
    <n v="2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x v="852"/>
    <n v="3.7979999999999992"/>
    <n v="3"/>
    <n v="0.8"/>
    <n v="-5.8869000000000007"/>
    <x v="0"/>
    <s v="May"/>
    <n v="5"/>
    <n v="-1.5500000000000005"/>
    <n v="7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x v="313"/>
    <n v="10.368000000000002"/>
    <n v="2"/>
    <n v="0.2"/>
    <n v="1.5551999999999992"/>
    <x v="1"/>
    <s v="Jan"/>
    <n v="1"/>
    <n v="0.14999999999999988"/>
    <n v="5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n v="0.4"/>
    <n v="-43.117800000000045"/>
    <x v="1"/>
    <s v="Jan"/>
    <n v="1"/>
    <n v="-0.18333333333333354"/>
    <n v="5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n v="0.4"/>
    <n v="2.6375999999999991"/>
    <x v="1"/>
    <s v="Jan"/>
    <n v="1"/>
    <n v="9.9999999999999964E-2"/>
    <n v="5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n v="0.2"/>
    <n v="2.2065999999999999"/>
    <x v="1"/>
    <s v="Jan"/>
    <n v="1"/>
    <n v="0.21249999999999999"/>
    <n v="5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n v="0.4"/>
    <n v="-21.423599999999993"/>
    <x v="1"/>
    <s v="Jan"/>
    <n v="1"/>
    <n v="-0.19999999999999996"/>
    <n v="5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n v="0"/>
    <n v="28.216999999999992"/>
    <x v="3"/>
    <s v="Sep"/>
    <n v="9"/>
    <n v="0.28999999999999992"/>
    <n v="7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x v="73"/>
    <n v="3.3280000000000003"/>
    <n v="2"/>
    <n v="0.2"/>
    <n v="1.2064000000000001"/>
    <x v="1"/>
    <s v="Jul"/>
    <n v="7"/>
    <n v="0.36249999999999999"/>
    <n v="2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n v="0"/>
    <n v="36.717300000000009"/>
    <x v="1"/>
    <s v="Jul"/>
    <n v="7"/>
    <n v="0.27000000000000007"/>
    <n v="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n v="0"/>
    <n v="2.1401999999999992"/>
    <x v="1"/>
    <s v="Jul"/>
    <n v="7"/>
    <n v="0.28999999999999992"/>
    <n v="2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x v="1134"/>
    <n v="45.568000000000005"/>
    <n v="2"/>
    <n v="0.2"/>
    <n v="9.6832000000000011"/>
    <x v="0"/>
    <s v="Oct"/>
    <n v="10"/>
    <n v="0.21249999999999999"/>
    <n v="5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x v="1208"/>
    <n v="28.752000000000006"/>
    <n v="8"/>
    <n v="0.7"/>
    <n v="-21.084799999999994"/>
    <x v="0"/>
    <s v="Oct"/>
    <n v="10"/>
    <n v="-0.73333333333333295"/>
    <n v="5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n v="0.2"/>
    <n v="12.177999999999983"/>
    <x v="3"/>
    <s v="Jul"/>
    <n v="7"/>
    <n v="6.249999999999991E-2"/>
    <n v="5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x v="1075"/>
    <n v="2.1119999999999997"/>
    <n v="2"/>
    <n v="0.8"/>
    <n v="-3.3792"/>
    <x v="3"/>
    <s v="Jul"/>
    <n v="7"/>
    <n v="-1.6000000000000003"/>
    <n v="5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x v="88"/>
    <n v="25.920000000000005"/>
    <n v="5"/>
    <n v="0.2"/>
    <n v="9.0719999999999992"/>
    <x v="2"/>
    <s v="Nov"/>
    <n v="11"/>
    <n v="0.34999999999999992"/>
    <n v="4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x v="971"/>
    <n v="120.76800000000001"/>
    <n v="4"/>
    <n v="0.2"/>
    <n v="9.0575999999999972"/>
    <x v="2"/>
    <s v="Nov"/>
    <n v="11"/>
    <n v="7.4999999999999969E-2"/>
    <n v="4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n v="0"/>
    <n v="12.441600000000001"/>
    <x v="0"/>
    <s v="Nov"/>
    <n v="11"/>
    <n v="0.48000000000000004"/>
    <n v="3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x v="332"/>
    <n v="34.650000000000006"/>
    <n v="3"/>
    <n v="0"/>
    <n v="9.702"/>
    <x v="0"/>
    <s v="Nov"/>
    <n v="11"/>
    <n v="0.27999999999999997"/>
    <n v="3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x v="833"/>
    <n v="204.95000000000002"/>
    <n v="5"/>
    <n v="0"/>
    <n v="100.4255"/>
    <x v="0"/>
    <s v="Nov"/>
    <n v="11"/>
    <n v="0.48999999999999994"/>
    <n v="3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n v="0"/>
    <n v="38.376000000000005"/>
    <x v="0"/>
    <s v="Nov"/>
    <n v="11"/>
    <n v="0.48000000000000004"/>
    <n v="3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x v="1309"/>
    <n v="173.48800000000003"/>
    <n v="7"/>
    <n v="0.2"/>
    <n v="54.214999999999982"/>
    <x v="1"/>
    <s v="Jun"/>
    <n v="6"/>
    <n v="0.31249999999999983"/>
    <n v="4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n v="0.2"/>
    <n v="-6.4619999999999891"/>
    <x v="1"/>
    <s v="Jun"/>
    <n v="6"/>
    <n v="-1.2499999999999978E-2"/>
    <n v="4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n v="0.2"/>
    <n v="45.467100000000009"/>
    <x v="1"/>
    <s v="Jun"/>
    <n v="6"/>
    <n v="0.26250000000000007"/>
    <n v="4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x v="449"/>
    <n v="4.4479999999999995"/>
    <n v="2"/>
    <n v="0.2"/>
    <n v="0.3335999999999999"/>
    <x v="1"/>
    <s v="Jun"/>
    <n v="6"/>
    <n v="7.4999999999999983E-2"/>
    <n v="4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n v="0.2"/>
    <n v="3.1499999999999995"/>
    <x v="1"/>
    <s v="Jun"/>
    <n v="6"/>
    <n v="0.34999999999999992"/>
    <n v="4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n v="0.2"/>
    <n v="13.199999999999998"/>
    <x v="1"/>
    <s v="Jun"/>
    <n v="6"/>
    <n v="0.31249999999999994"/>
    <n v="4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x v="472"/>
    <n v="18.264000000000003"/>
    <n v="2"/>
    <n v="0.7"/>
    <n v="-13.393599999999999"/>
    <x v="1"/>
    <s v="Jun"/>
    <n v="6"/>
    <n v="-0.73333333333333317"/>
    <n v="4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n v="0"/>
    <n v="42.814799999999998"/>
    <x v="2"/>
    <s v="Aug"/>
    <n v="8"/>
    <n v="0.27999999999999997"/>
    <n v="4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n v="0"/>
    <n v="41.822999999999993"/>
    <x v="2"/>
    <s v="Aug"/>
    <n v="8"/>
    <n v="0.44999999999999996"/>
    <n v="4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n v="0.2"/>
    <n v="6.2495999999999992"/>
    <x v="2"/>
    <s v="Aug"/>
    <n v="8"/>
    <n v="0.34999999999999992"/>
    <n v="4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x v="612"/>
    <n v="46.440000000000005"/>
    <n v="3"/>
    <n v="0.2"/>
    <n v="15.092999999999998"/>
    <x v="2"/>
    <s v="Aug"/>
    <n v="8"/>
    <n v="0.3249999999999999"/>
    <n v="4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n v="0.2"/>
    <n v="-12.196000000000005"/>
    <x v="2"/>
    <s v="Aug"/>
    <n v="8"/>
    <n v="-6.2500000000000028E-2"/>
    <n v="4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n v="0"/>
    <n v="6.4649999999999892"/>
    <x v="3"/>
    <s v="Jun"/>
    <n v="6"/>
    <n v="4.9999999999999913E-2"/>
    <n v="7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x v="544"/>
    <n v="11.568000000000001"/>
    <n v="3"/>
    <n v="0.2"/>
    <n v="3.7595999999999998"/>
    <x v="3"/>
    <s v="Jun"/>
    <n v="6"/>
    <n v="0.32499999999999996"/>
    <n v="7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x v="38"/>
    <n v="242.35200000000003"/>
    <n v="3"/>
    <n v="0.2"/>
    <n v="15.147000000000006"/>
    <x v="3"/>
    <s v="Jul"/>
    <n v="7"/>
    <n v="6.2500000000000014E-2"/>
    <n v="7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n v="0.2"/>
    <n v="95.990400000000008"/>
    <x v="2"/>
    <s v="Dec"/>
    <n v="12"/>
    <n v="0.3"/>
    <n v="2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x v="50"/>
    <n v="8.6240000000000023"/>
    <n v="7"/>
    <n v="0.6"/>
    <n v="-2.5872000000000011"/>
    <x v="2"/>
    <s v="Dec"/>
    <n v="12"/>
    <n v="-0.30000000000000004"/>
    <n v="2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x v="1039"/>
    <n v="3.9840000000000004"/>
    <n v="1"/>
    <n v="0.2"/>
    <n v="1.4442000000000004"/>
    <x v="2"/>
    <s v="May"/>
    <n v="5"/>
    <n v="0.36250000000000004"/>
    <n v="4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x v="265"/>
    <n v="895.94400000000019"/>
    <n v="7"/>
    <n v="0.2"/>
    <n v="190.38810000000001"/>
    <x v="3"/>
    <s v="Sep"/>
    <n v="9"/>
    <n v="0.21249999999999997"/>
    <n v="5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n v="0.6"/>
    <n v="-6.2999999999999972"/>
    <x v="0"/>
    <s v="Oct"/>
    <n v="10"/>
    <n v="-0.44999999999999979"/>
    <n v="2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x v="798"/>
    <n v="16.391999999999996"/>
    <n v="2"/>
    <n v="0.8"/>
    <n v="-26.227200000000003"/>
    <x v="0"/>
    <s v="Oct"/>
    <n v="10"/>
    <n v="-1.6000000000000005"/>
    <n v="2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n v="0"/>
    <n v="5.1229999999999993"/>
    <x v="0"/>
    <s v="Sep"/>
    <n v="9"/>
    <n v="0.46999999999999992"/>
    <n v="6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n v="0"/>
    <n v="14.8"/>
    <x v="0"/>
    <s v="Sep"/>
    <n v="9"/>
    <n v="0.5"/>
    <n v="6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n v="0"/>
    <n v="2.2907999999999999"/>
    <x v="0"/>
    <s v="Sep"/>
    <n v="9"/>
    <n v="0.45999999999999996"/>
    <n v="6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x v="1675"/>
    <n v="479.97600000000006"/>
    <n v="3"/>
    <n v="0.2"/>
    <n v="161.99189999999999"/>
    <x v="0"/>
    <s v="Sep"/>
    <n v="9"/>
    <n v="0.33749999999999991"/>
    <n v="6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x v="1698"/>
    <n v="44.736000000000004"/>
    <n v="8"/>
    <n v="0.2"/>
    <n v="4.4736000000000011"/>
    <x v="0"/>
    <s v="Sep"/>
    <n v="9"/>
    <n v="0.10000000000000002"/>
    <n v="6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n v="0"/>
    <n v="1.6703999999999999"/>
    <x v="0"/>
    <s v="Sep"/>
    <n v="9"/>
    <n v="0.28999999999999998"/>
    <n v="6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x v="662"/>
    <n v="483.13599999999997"/>
    <n v="4"/>
    <n v="0.2"/>
    <n v="60.391999999999939"/>
    <x v="0"/>
    <s v="Sep"/>
    <n v="9"/>
    <n v="0.12499999999999989"/>
    <n v="6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x v="1128"/>
    <n v="15.936000000000002"/>
    <n v="4"/>
    <n v="0.2"/>
    <n v="5.1791999999999998"/>
    <x v="2"/>
    <s v="Jun"/>
    <n v="6"/>
    <n v="0.32499999999999996"/>
    <n v="3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n v="0.6"/>
    <n v="-40.003599999999999"/>
    <x v="2"/>
    <s v="Jun"/>
    <n v="6"/>
    <n v="-0.65"/>
    <n v="3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n v="0.2"/>
    <n v="9.9521999999999977"/>
    <x v="2"/>
    <s v="Jun"/>
    <n v="6"/>
    <n v="7.4999999999999983E-2"/>
    <n v="3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x v="22"/>
    <n v="43.099999999999994"/>
    <n v="5"/>
    <n v="0"/>
    <n v="11.206"/>
    <x v="3"/>
    <s v="Sep"/>
    <n v="9"/>
    <n v="0.26"/>
    <n v="2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n v="0"/>
    <n v="132.99"/>
    <x v="3"/>
    <s v="Sep"/>
    <n v="9"/>
    <n v="0.26"/>
    <n v="2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n v="0.2"/>
    <n v="46.224999999999987"/>
    <x v="3"/>
    <s v="Sep"/>
    <n v="9"/>
    <n v="0.31249999999999994"/>
    <n v="2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n v="0"/>
    <n v="16.268800000000002"/>
    <x v="2"/>
    <s v="Apr"/>
    <n v="4"/>
    <n v="0.41000000000000009"/>
    <n v="6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n v="0"/>
    <n v="4.0191999999999997"/>
    <x v="0"/>
    <s v="May"/>
    <n v="5"/>
    <n v="0.31999999999999995"/>
    <n v="4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x v="443"/>
    <n v="90.480000000000018"/>
    <n v="3"/>
    <n v="0.2"/>
    <n v="33.93"/>
    <x v="0"/>
    <s v="May"/>
    <n v="5"/>
    <n v="0.37499999999999994"/>
    <n v="4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n v="0"/>
    <n v="6.0167999999999999"/>
    <x v="0"/>
    <s v="May"/>
    <n v="5"/>
    <n v="0.45999999999999996"/>
    <n v="4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n v="0"/>
    <n v="83.733000000000004"/>
    <x v="0"/>
    <s v="May"/>
    <n v="5"/>
    <n v="0.39"/>
    <n v="4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n v="0"/>
    <n v="21.134400000000003"/>
    <x v="3"/>
    <s v="Jun"/>
    <n v="6"/>
    <n v="0.42000000000000004"/>
    <n v="4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n v="0"/>
    <n v="11.543199999999999"/>
    <x v="3"/>
    <s v="Jun"/>
    <n v="6"/>
    <n v="0.47"/>
    <n v="4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n v="0"/>
    <n v="20.9664"/>
    <x v="2"/>
    <s v="Nov"/>
    <n v="11"/>
    <n v="0.48"/>
    <n v="5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n v="0"/>
    <n v="610.86239999999998"/>
    <x v="1"/>
    <s v="Mar"/>
    <n v="3"/>
    <n v="0.18"/>
    <n v="4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n v="0"/>
    <n v="17.523999999999997"/>
    <x v="3"/>
    <s v="Jan"/>
    <n v="1"/>
    <n v="0.25999999999999995"/>
    <n v="6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n v="0"/>
    <n v="0.1008"/>
    <x v="3"/>
    <s v="Jan"/>
    <n v="1"/>
    <n v="0.04"/>
    <n v="6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n v="0"/>
    <n v="1.3559999999999945"/>
    <x v="3"/>
    <s v="Jan"/>
    <n v="1"/>
    <n v="1.9999999999999921E-2"/>
    <n v="6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n v="0"/>
    <n v="5.2528000000000006"/>
    <x v="3"/>
    <s v="Jan"/>
    <n v="1"/>
    <n v="0.28000000000000003"/>
    <n v="6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n v="0"/>
    <n v="2.5451999999999995"/>
    <x v="3"/>
    <s v="Jan"/>
    <n v="1"/>
    <n v="0.20999999999999996"/>
    <n v="6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n v="0"/>
    <n v="5.5565999999999995"/>
    <x v="3"/>
    <s v="Jan"/>
    <n v="1"/>
    <n v="0.49"/>
    <n v="6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n v="0"/>
    <n v="70.312000000000012"/>
    <x v="3"/>
    <s v="Jan"/>
    <n v="1"/>
    <n v="0.44000000000000006"/>
    <n v="6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n v="0"/>
    <n v="8.532"/>
    <x v="3"/>
    <s v="Jan"/>
    <n v="1"/>
    <n v="0.44999999999999996"/>
    <n v="6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n v="0"/>
    <n v="282.20920000000001"/>
    <x v="1"/>
    <s v="Mar"/>
    <n v="3"/>
    <n v="0.26"/>
    <n v="2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n v="0"/>
    <n v="3.4086000000000003"/>
    <x v="1"/>
    <s v="Mar"/>
    <n v="3"/>
    <n v="0.26"/>
    <n v="2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n v="0.2"/>
    <n v="16.317200000000003"/>
    <x v="2"/>
    <s v="Nov"/>
    <n v="11"/>
    <n v="0.23750000000000007"/>
    <n v="2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n v="0.7"/>
    <n v="-2.6099999999999994"/>
    <x v="2"/>
    <s v="Nov"/>
    <n v="11"/>
    <n v="-0.83333333333333315"/>
    <n v="2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x v="444"/>
    <n v="22.428000000000004"/>
    <n v="3"/>
    <n v="0.7"/>
    <n v="-17.942399999999992"/>
    <x v="2"/>
    <s v="Nov"/>
    <n v="11"/>
    <n v="-0.79999999999999949"/>
    <n v="2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n v="0.2"/>
    <n v="32.662799999999947"/>
    <x v="3"/>
    <s v="Oct"/>
    <n v="10"/>
    <n v="0.11249999999999981"/>
    <n v="0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n v="0.2"/>
    <n v="1.1969999999999992"/>
    <x v="3"/>
    <s v="Oct"/>
    <n v="10"/>
    <n v="6.2499999999999951E-2"/>
    <n v="0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n v="0"/>
    <n v="3.1104000000000003"/>
    <x v="0"/>
    <s v="Dec"/>
    <n v="12"/>
    <n v="0.48000000000000004"/>
    <n v="4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x v="882"/>
    <n v="63.967999999999996"/>
    <n v="2"/>
    <n v="0.2"/>
    <n v="19.989999999999995"/>
    <x v="0"/>
    <s v="Sep"/>
    <n v="9"/>
    <n v="0.31249999999999994"/>
    <n v="2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x v="1835"/>
    <n v="6.36"/>
    <n v="2"/>
    <n v="0"/>
    <n v="6.3600000000000101E-2"/>
    <x v="1"/>
    <s v="Dec"/>
    <n v="12"/>
    <n v="1.0000000000000016E-2"/>
    <n v="7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x v="1227"/>
    <n v="848.5440000000001"/>
    <n v="4"/>
    <n v="0.2"/>
    <n v="-21.213600000000099"/>
    <x v="3"/>
    <s v="Apr"/>
    <n v="4"/>
    <n v="-2.5000000000000112E-2"/>
    <n v="1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x v="1444"/>
    <n v="8.7000000000000011"/>
    <n v="5"/>
    <n v="0.7"/>
    <n v="-6.379999999999999"/>
    <x v="3"/>
    <s v="Apr"/>
    <n v="4"/>
    <n v="-0.73333333333333317"/>
    <n v="1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x v="1777"/>
    <n v="122.38199999999999"/>
    <n v="3"/>
    <n v="0.4"/>
    <n v="-24.476399999999998"/>
    <x v="3"/>
    <s v="Apr"/>
    <n v="4"/>
    <n v="-0.2"/>
    <n v="1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n v="0.1"/>
    <n v="63.685999999999979"/>
    <x v="0"/>
    <s v="Aug"/>
    <n v="8"/>
    <n v="0.11111111111111108"/>
    <n v="4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n v="0.2"/>
    <n v="28.706399999999991"/>
    <x v="1"/>
    <s v="May"/>
    <n v="5"/>
    <n v="0.33749999999999991"/>
    <n v="2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n v="0"/>
    <n v="6.7392000000000003"/>
    <x v="2"/>
    <s v="Aug"/>
    <n v="8"/>
    <n v="0.48000000000000004"/>
    <n v="1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n v="0"/>
    <n v="98.139599999999987"/>
    <x v="2"/>
    <s v="Aug"/>
    <n v="8"/>
    <n v="0.35999999999999993"/>
    <n v="1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n v="0"/>
    <n v="5.58"/>
    <x v="2"/>
    <s v="Apr"/>
    <n v="4"/>
    <n v="0.5"/>
    <n v="5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n v="0"/>
    <n v="22.4316"/>
    <x v="2"/>
    <s v="Apr"/>
    <n v="4"/>
    <n v="0.36"/>
    <n v="5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n v="0"/>
    <n v="57.592799999999997"/>
    <x v="2"/>
    <s v="Apr"/>
    <n v="4"/>
    <n v="0.36"/>
    <n v="5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x v="494"/>
    <n v="5.9399999999999995"/>
    <n v="3"/>
    <n v="0"/>
    <n v="0"/>
    <x v="2"/>
    <s v="Jan"/>
    <n v="1"/>
    <n v="0"/>
    <n v="4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n v="0"/>
    <n v="4.6812000000000005"/>
    <x v="3"/>
    <s v="Oct"/>
    <n v="10"/>
    <n v="0.47000000000000003"/>
    <n v="3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n v="0"/>
    <n v="28.796399999999998"/>
    <x v="1"/>
    <s v="Aug"/>
    <n v="8"/>
    <n v="0.36"/>
    <n v="4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n v="0"/>
    <n v="2.4138000000000006"/>
    <x v="3"/>
    <s v="Mar"/>
    <n v="3"/>
    <n v="0.27000000000000007"/>
    <n v="1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n v="0"/>
    <n v="9.6913999999999998"/>
    <x v="0"/>
    <s v="Jul"/>
    <n v="7"/>
    <n v="0.47"/>
    <n v="3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n v="0"/>
    <n v="48.457499999999996"/>
    <x v="0"/>
    <s v="Jul"/>
    <n v="7"/>
    <n v="0.38999999999999996"/>
    <n v="3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n v="0"/>
    <n v="83.314000000000021"/>
    <x v="0"/>
    <s v="Jul"/>
    <n v="7"/>
    <n v="0.28000000000000008"/>
    <n v="3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n v="0"/>
    <n v="96.854399999999998"/>
    <x v="0"/>
    <s v="Jul"/>
    <n v="7"/>
    <n v="0.24"/>
    <n v="3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x v="285"/>
    <n v="95.199999999999989"/>
    <n v="5"/>
    <n v="0"/>
    <n v="27.60799999999999"/>
    <x v="0"/>
    <s v="Jul"/>
    <n v="7"/>
    <n v="0.28999999999999992"/>
    <n v="3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n v="0.2"/>
    <n v="38.456000000000003"/>
    <x v="2"/>
    <s v="Sep"/>
    <n v="9"/>
    <n v="0.25"/>
    <n v="5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n v="0.2"/>
    <n v="22.480800000000002"/>
    <x v="2"/>
    <s v="Jun"/>
    <n v="6"/>
    <n v="0.36250000000000004"/>
    <n v="3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x v="622"/>
    <n v="466.32000000000005"/>
    <n v="3"/>
    <n v="0.2"/>
    <n v="34.97399999999999"/>
    <x v="0"/>
    <s v="Jun"/>
    <n v="6"/>
    <n v="7.4999999999999969E-2"/>
    <n v="4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n v="0.2"/>
    <n v="0"/>
    <x v="0"/>
    <s v="Jun"/>
    <n v="6"/>
    <n v="0"/>
    <n v="4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n v="0.4"/>
    <n v="-143.25480000000002"/>
    <x v="2"/>
    <s v="Mar"/>
    <n v="3"/>
    <n v="-0.43333333333333335"/>
    <n v="6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x v="595"/>
    <n v="237.09600000000003"/>
    <n v="3"/>
    <n v="0.2"/>
    <n v="20.745899999999985"/>
    <x v="3"/>
    <s v="Aug"/>
    <n v="8"/>
    <n v="8.7499999999999925E-2"/>
    <n v="4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x v="1169"/>
    <n v="22.752000000000002"/>
    <n v="3"/>
    <n v="0.2"/>
    <n v="7.1099999999999994"/>
    <x v="3"/>
    <s v="Aug"/>
    <n v="8"/>
    <n v="0.31249999999999994"/>
    <n v="4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x v="145"/>
    <n v="6.6720000000000006"/>
    <n v="1"/>
    <n v="0.2"/>
    <n v="2.0849999999999991"/>
    <x v="3"/>
    <s v="Aug"/>
    <n v="8"/>
    <n v="0.31249999999999983"/>
    <n v="4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x v="1362"/>
    <n v="25.128000000000004"/>
    <n v="3"/>
    <n v="0.6"/>
    <n v="-6.9101999999999997"/>
    <x v="2"/>
    <s v="Nov"/>
    <n v="11"/>
    <n v="-0.27499999999999997"/>
    <n v="6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n v="0.2"/>
    <n v="25.596799999999998"/>
    <x v="2"/>
    <s v="Nov"/>
    <n v="11"/>
    <n v="0.19999999999999998"/>
    <n v="6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n v="0"/>
    <n v="55.389600000000002"/>
    <x v="1"/>
    <s v="Sep"/>
    <n v="9"/>
    <n v="0.42000000000000004"/>
    <n v="2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x v="1112"/>
    <n v="25.031999999999996"/>
    <n v="3"/>
    <n v="0.2"/>
    <n v="7.822499999999998"/>
    <x v="1"/>
    <s v="Sep"/>
    <n v="9"/>
    <n v="0.31249999999999994"/>
    <n v="2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n v="0.2"/>
    <n v="71.77200000000002"/>
    <x v="1"/>
    <s v="Sep"/>
    <n v="9"/>
    <n v="0.10000000000000002"/>
    <n v="2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n v="0"/>
    <n v="24.881999999999991"/>
    <x v="1"/>
    <s v="Sep"/>
    <n v="9"/>
    <n v="0.11999999999999995"/>
    <n v="2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n v="0"/>
    <n v="12.060900000000002"/>
    <x v="1"/>
    <s v="Sep"/>
    <n v="9"/>
    <n v="0.27"/>
    <n v="2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n v="0"/>
    <n v="100.65599999999999"/>
    <x v="1"/>
    <s v="Sep"/>
    <n v="9"/>
    <n v="0.48"/>
    <n v="2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n v="0"/>
    <n v="56.526400000000002"/>
    <x v="2"/>
    <s v="Apr"/>
    <n v="4"/>
    <n v="0.49000000000000005"/>
    <n v="4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x v="1304"/>
    <n v="362.13599999999997"/>
    <n v="3"/>
    <n v="0.2"/>
    <n v="-54.320399999999978"/>
    <x v="1"/>
    <s v="Oct"/>
    <n v="10"/>
    <n v="-0.14999999999999997"/>
    <n v="2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x v="1643"/>
    <n v="31.049999999999997"/>
    <n v="3"/>
    <n v="0"/>
    <n v="14.904"/>
    <x v="1"/>
    <s v="Oct"/>
    <n v="10"/>
    <n v="0.48000000000000004"/>
    <n v="2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n v="0"/>
    <n v="6.2208000000000006"/>
    <x v="3"/>
    <s v="Jan"/>
    <n v="1"/>
    <n v="0.48000000000000004"/>
    <n v="2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n v="0"/>
    <n v="45.527999999999992"/>
    <x v="3"/>
    <s v="Jan"/>
    <n v="1"/>
    <n v="0.47999999999999993"/>
    <n v="2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n v="0"/>
    <n v="3.5047999999999995"/>
    <x v="3"/>
    <s v="Jan"/>
    <n v="1"/>
    <n v="0.25999999999999995"/>
    <n v="2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n v="0"/>
    <n v="4.6220999999999997"/>
    <x v="3"/>
    <s v="Jan"/>
    <n v="1"/>
    <n v="0.31"/>
    <n v="2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n v="0"/>
    <n v="17.990999999999996"/>
    <x v="1"/>
    <s v="Sep"/>
    <n v="9"/>
    <n v="0.44999999999999996"/>
    <n v="5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n v="0.3"/>
    <n v="-143.43099999999998"/>
    <x v="0"/>
    <s v="Mar"/>
    <n v="3"/>
    <n v="-0.27142857142857141"/>
    <n v="4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x v="1386"/>
    <n v="22.385999999999996"/>
    <n v="7"/>
    <n v="0.8"/>
    <n v="-35.817600000000013"/>
    <x v="0"/>
    <s v="Mar"/>
    <n v="3"/>
    <n v="-1.600000000000001"/>
    <n v="4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x v="842"/>
    <n v="5.7420000000000009"/>
    <n v="3"/>
    <n v="0.7"/>
    <n v="-4.5935999999999986"/>
    <x v="2"/>
    <s v="Nov"/>
    <n v="11"/>
    <n v="-0.7999999999999996"/>
    <n v="6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x v="870"/>
    <n v="191.96800000000002"/>
    <n v="4"/>
    <n v="0.2"/>
    <n v="28.79519999999998"/>
    <x v="3"/>
    <s v="May"/>
    <n v="5"/>
    <n v="0.14999999999999988"/>
    <n v="4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n v="0.2"/>
    <n v="16.823699999999999"/>
    <x v="1"/>
    <s v="Mar"/>
    <n v="3"/>
    <n v="0.33749999999999997"/>
    <n v="3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n v="0"/>
    <n v="11.994999999999999"/>
    <x v="1"/>
    <s v="Mar"/>
    <n v="3"/>
    <n v="0.5"/>
    <n v="3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x v="13"/>
    <n v="1087.9360000000001"/>
    <n v="8"/>
    <n v="0.2"/>
    <n v="353.5791999999999"/>
    <x v="1"/>
    <s v="Mar"/>
    <n v="3"/>
    <n v="0.32499999999999984"/>
    <n v="3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n v="0"/>
    <n v="53.994599999999991"/>
    <x v="1"/>
    <s v="Mar"/>
    <n v="3"/>
    <n v="0.26999999999999996"/>
    <n v="3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n v="0"/>
    <n v="20.140799999999999"/>
    <x v="1"/>
    <s v="Mar"/>
    <n v="3"/>
    <n v="0.24"/>
    <n v="3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n v="0"/>
    <n v="8.7371999999999996"/>
    <x v="0"/>
    <s v="Sep"/>
    <n v="9"/>
    <n v="0.36"/>
    <n v="0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x v="1279"/>
    <n v="2799.9600000000005"/>
    <n v="5"/>
    <n v="0.2"/>
    <n v="944.98649999999986"/>
    <x v="0"/>
    <s v="Sep"/>
    <n v="9"/>
    <n v="0.33749999999999991"/>
    <n v="0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n v="0.2"/>
    <n v="3.4551999999999996"/>
    <x v="1"/>
    <s v="Nov"/>
    <n v="11"/>
    <n v="0.35"/>
    <n v="4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n v="0.15"/>
    <n v="-40.196000000000055"/>
    <x v="1"/>
    <s v="Nov"/>
    <n v="11"/>
    <n v="-5.8823529411764788E-2"/>
    <n v="4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n v="0"/>
    <n v="13.481999999999998"/>
    <x v="1"/>
    <s v="Nov"/>
    <n v="11"/>
    <n v="0.4499999999999999"/>
    <n v="4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x v="1501"/>
    <n v="164.85000000000002"/>
    <n v="3"/>
    <n v="0"/>
    <n v="47.806499999999993"/>
    <x v="2"/>
    <s v="Jul"/>
    <n v="7"/>
    <n v="0.28999999999999992"/>
    <n v="3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x v="1793"/>
    <n v="33.528000000000006"/>
    <n v="3"/>
    <n v="0.2"/>
    <n v="2.5146000000000015"/>
    <x v="0"/>
    <s v="Apr"/>
    <n v="4"/>
    <n v="7.5000000000000025E-2"/>
    <n v="5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n v="0.2"/>
    <n v="3.6744000000000039"/>
    <x v="0"/>
    <s v="Apr"/>
    <n v="4"/>
    <n v="0.1000000000000001"/>
    <n v="5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n v="0"/>
    <n v="48.377100000000006"/>
    <x v="3"/>
    <s v="Jun"/>
    <n v="6"/>
    <n v="0.47000000000000003"/>
    <n v="4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x v="966"/>
    <n v="71.088000000000008"/>
    <n v="2"/>
    <n v="0.2"/>
    <n v="-1.7772000000000041"/>
    <x v="0"/>
    <s v="Jun"/>
    <n v="6"/>
    <n v="-2.5000000000000053E-2"/>
    <n v="3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n v="0"/>
    <n v="19.915500000000002"/>
    <x v="0"/>
    <s v="Dec"/>
    <n v="12"/>
    <n v="0.33"/>
    <n v="5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n v="0"/>
    <n v="9.9456000000000024"/>
    <x v="0"/>
    <s v="Dec"/>
    <n v="12"/>
    <n v="0.28000000000000003"/>
    <n v="5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x v="894"/>
    <n v="11.200000000000001"/>
    <n v="7"/>
    <n v="0"/>
    <n v="4.8160000000000007"/>
    <x v="0"/>
    <s v="Dec"/>
    <n v="12"/>
    <n v="0.43000000000000005"/>
    <n v="5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n v="0"/>
    <n v="87.196200000000005"/>
    <x v="3"/>
    <s v="Nov"/>
    <n v="11"/>
    <n v="0.39"/>
    <n v="6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n v="0"/>
    <n v="29.964600000000061"/>
    <x v="2"/>
    <s v="Dec"/>
    <n v="12"/>
    <n v="3.0000000000000061E-2"/>
    <n v="6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x v="682"/>
    <n v="51.150000000000006"/>
    <n v="5"/>
    <n v="0"/>
    <n v="13.299000000000003"/>
    <x v="2"/>
    <s v="Dec"/>
    <n v="12"/>
    <n v="0.26"/>
    <n v="6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n v="0"/>
    <n v="0.4073999999999991"/>
    <x v="1"/>
    <s v="Apr"/>
    <n v="4"/>
    <n v="9.9999999999999777E-3"/>
    <n v="5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x v="1437"/>
    <n v="3.4240000000000004"/>
    <n v="1"/>
    <n v="0.2"/>
    <n v="1.0699999999999996"/>
    <x v="2"/>
    <s v="Mar"/>
    <n v="3"/>
    <n v="0.31249999999999983"/>
    <n v="4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x v="724"/>
    <n v="151.20000000000002"/>
    <n v="3"/>
    <n v="0.2"/>
    <n v="32.130000000000003"/>
    <x v="2"/>
    <s v="Mar"/>
    <n v="3"/>
    <n v="0.21249999999999999"/>
    <n v="4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n v="0"/>
    <n v="539.24639999999999"/>
    <x v="3"/>
    <s v="Jun"/>
    <n v="6"/>
    <n v="0.27999999999999997"/>
    <n v="2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n v="0"/>
    <n v="793.71599999999989"/>
    <x v="3"/>
    <s v="Jun"/>
    <n v="6"/>
    <n v="0.32999999999999996"/>
    <n v="2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n v="0"/>
    <n v="15.954299999999993"/>
    <x v="3"/>
    <s v="Jun"/>
    <n v="6"/>
    <n v="0.18999999999999992"/>
    <n v="2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n v="0"/>
    <n v="14.7593"/>
    <x v="3"/>
    <s v="Jun"/>
    <n v="6"/>
    <n v="0.37"/>
    <n v="2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n v="0"/>
    <n v="8.69"/>
    <x v="3"/>
    <s v="Jun"/>
    <n v="6"/>
    <n v="0.5"/>
    <n v="2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n v="0.2"/>
    <n v="20.723999999999997"/>
    <x v="1"/>
    <s v="Dec"/>
    <n v="12"/>
    <n v="0.37499999999999994"/>
    <n v="2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n v="0"/>
    <n v="3.1104000000000003"/>
    <x v="1"/>
    <s v="Dec"/>
    <n v="12"/>
    <n v="0.48000000000000004"/>
    <n v="2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x v="1382"/>
    <n v="34.248000000000005"/>
    <n v="3"/>
    <n v="0.2"/>
    <n v="11.558699999999998"/>
    <x v="1"/>
    <s v="Dec"/>
    <n v="12"/>
    <n v="0.33749999999999991"/>
    <n v="2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n v="0.2"/>
    <n v="10.258800000000008"/>
    <x v="1"/>
    <s v="Dec"/>
    <n v="12"/>
    <n v="3.7500000000000033E-2"/>
    <n v="2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x v="1272"/>
    <n v="46.349999999999994"/>
    <n v="5"/>
    <n v="0"/>
    <n v="21.784499999999998"/>
    <x v="2"/>
    <s v="Nov"/>
    <n v="11"/>
    <n v="0.47000000000000003"/>
    <n v="6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n v="0"/>
    <n v="109.7208"/>
    <x v="2"/>
    <s v="Nov"/>
    <n v="11"/>
    <n v="0.49"/>
    <n v="6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n v="0"/>
    <n v="2.1899999999999995"/>
    <x v="2"/>
    <s v="Nov"/>
    <n v="11"/>
    <n v="0.29999999999999993"/>
    <n v="6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n v="0.2"/>
    <n v="1.8687999999999998"/>
    <x v="3"/>
    <s v="Oct"/>
    <n v="10"/>
    <n v="0.19999999999999998"/>
    <n v="5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n v="0"/>
    <n v="3.2399999999999984"/>
    <x v="3"/>
    <s v="Sep"/>
    <n v="9"/>
    <n v="0.17999999999999991"/>
    <n v="2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n v="0.2"/>
    <n v="23.7742"/>
    <x v="1"/>
    <s v="Mar"/>
    <n v="3"/>
    <n v="0.36249999999999999"/>
    <n v="3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x v="1593"/>
    <n v="383.46559999999994"/>
    <n v="4"/>
    <n v="0.32"/>
    <n v="-67.670400000000001"/>
    <x v="1"/>
    <s v="Mar"/>
    <n v="3"/>
    <n v="-0.17647058823529416"/>
    <n v="3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x v="927"/>
    <n v="10.368000000000002"/>
    <n v="2"/>
    <n v="0.2"/>
    <n v="3.6288"/>
    <x v="1"/>
    <s v="Jul"/>
    <n v="7"/>
    <n v="0.34999999999999992"/>
    <n v="0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n v="0"/>
    <n v="6.4319999999999995"/>
    <x v="0"/>
    <s v="Dec"/>
    <n v="12"/>
    <n v="0.47999999999999993"/>
    <n v="5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n v="0"/>
    <n v="2.3406000000000002"/>
    <x v="0"/>
    <s v="Dec"/>
    <n v="12"/>
    <n v="0.47000000000000003"/>
    <n v="5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n v="0"/>
    <n v="51.554299999999991"/>
    <x v="0"/>
    <s v="Dec"/>
    <n v="12"/>
    <n v="0.46999999999999992"/>
    <n v="5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x v="1215"/>
    <n v="40.199999999999996"/>
    <n v="5"/>
    <n v="0"/>
    <n v="18.089999999999996"/>
    <x v="3"/>
    <s v="Dec"/>
    <n v="12"/>
    <n v="0.44999999999999996"/>
    <n v="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n v="0"/>
    <n v="331.19099999999997"/>
    <x v="3"/>
    <s v="Dec"/>
    <n v="12"/>
    <n v="0.44999999999999996"/>
    <n v="6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n v="0"/>
    <n v="6.5974999999999993"/>
    <x v="3"/>
    <s v="Dec"/>
    <n v="12"/>
    <n v="0.28999999999999998"/>
    <n v="6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n v="0"/>
    <n v="54.997599999999991"/>
    <x v="1"/>
    <s v="Jun"/>
    <n v="6"/>
    <n v="0.45999999999999991"/>
    <n v="4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n v="0"/>
    <n v="42.22499999999998"/>
    <x v="1"/>
    <s v="Jun"/>
    <n v="6"/>
    <n v="0.29999999999999988"/>
    <n v="4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n v="0.2"/>
    <n v="33.604199999999992"/>
    <x v="0"/>
    <s v="Sep"/>
    <n v="9"/>
    <n v="0.33749999999999991"/>
    <n v="6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n v="0.2"/>
    <n v="27.195999999999998"/>
    <x v="0"/>
    <s v="Dec"/>
    <n v="12"/>
    <n v="0.1"/>
    <n v="4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x v="1114"/>
    <n v="18.689999999999998"/>
    <n v="7"/>
    <n v="0"/>
    <n v="5.2332000000000001"/>
    <x v="0"/>
    <s v="Dec"/>
    <n v="12"/>
    <n v="0.28000000000000003"/>
    <n v="4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n v="0"/>
    <n v="6.4127999999999998"/>
    <x v="0"/>
    <s v="Dec"/>
    <n v="12"/>
    <n v="0.48"/>
    <n v="4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x v="495"/>
    <n v="249.58400000000003"/>
    <n v="2"/>
    <n v="0.2"/>
    <n v="31.197999999999986"/>
    <x v="0"/>
    <s v="Dec"/>
    <n v="12"/>
    <n v="0.12499999999999993"/>
    <n v="4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n v="0"/>
    <n v="0"/>
    <x v="0"/>
    <s v="Dec"/>
    <n v="12"/>
    <n v="0"/>
    <n v="4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n v="0.2"/>
    <n v="4.6815999999999995"/>
    <x v="0"/>
    <s v="Dec"/>
    <n v="12"/>
    <n v="0.35"/>
    <n v="4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x v="1758"/>
    <n v="437.47200000000009"/>
    <n v="14"/>
    <n v="0.2"/>
    <n v="153.11519999999999"/>
    <x v="0"/>
    <s v="Dec"/>
    <n v="12"/>
    <n v="0.34999999999999992"/>
    <n v="4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n v="0"/>
    <n v="22.354800000000004"/>
    <x v="1"/>
    <s v="Sep"/>
    <n v="9"/>
    <n v="0.26000000000000006"/>
    <n v="3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x v="617"/>
    <n v="16.520000000000003"/>
    <n v="5"/>
    <n v="0.2"/>
    <n v="5.368999999999998"/>
    <x v="3"/>
    <s v="Aug"/>
    <n v="8"/>
    <n v="0.32499999999999984"/>
    <n v="3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n v="0"/>
    <n v="16.713200000000001"/>
    <x v="0"/>
    <s v="Sep"/>
    <n v="9"/>
    <n v="0.47"/>
    <n v="6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n v="0"/>
    <n v="27.434400000000011"/>
    <x v="0"/>
    <s v="Sep"/>
    <n v="9"/>
    <n v="0.28000000000000008"/>
    <n v="6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n v="0"/>
    <n v="15.120000000000001"/>
    <x v="1"/>
    <s v="May"/>
    <n v="5"/>
    <n v="0.48000000000000004"/>
    <n v="6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n v="0"/>
    <n v="16.123999999999995"/>
    <x v="1"/>
    <s v="May"/>
    <n v="5"/>
    <n v="0.28999999999999992"/>
    <n v="6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n v="0"/>
    <n v="15.220800000000001"/>
    <x v="0"/>
    <s v="Sep"/>
    <n v="9"/>
    <n v="0.42"/>
    <n v="4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n v="0"/>
    <n v="28.796399999999998"/>
    <x v="3"/>
    <s v="Nov"/>
    <n v="11"/>
    <n v="0.36"/>
    <n v="4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n v="0"/>
    <n v="55.647000000000006"/>
    <x v="3"/>
    <s v="Nov"/>
    <n v="11"/>
    <n v="0.27"/>
    <n v="4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n v="0.2"/>
    <n v="4.1027999999999993"/>
    <x v="2"/>
    <s v="Jan"/>
    <n v="1"/>
    <n v="0.16249999999999998"/>
    <n v="2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n v="0"/>
    <n v="15.633199999999988"/>
    <x v="3"/>
    <s v="Feb"/>
    <n v="2"/>
    <n v="0.16999999999999987"/>
    <n v="5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n v="0.2"/>
    <n v="19.393200000000007"/>
    <x v="3"/>
    <s v="Feb"/>
    <n v="2"/>
    <n v="7.5000000000000025E-2"/>
    <n v="5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n v="0"/>
    <n v="13.32"/>
    <x v="3"/>
    <s v="Feb"/>
    <n v="2"/>
    <n v="0.45"/>
    <n v="5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n v="0"/>
    <n v="72.947999999999979"/>
    <x v="3"/>
    <s v="May"/>
    <n v="5"/>
    <n v="0.2999999999999999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43F34-573B-478E-AB49-2A0A40CF84EF}" name="PivotTable12" cacheId="1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4">
  <location ref="A125:B144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79820-C573-4EA9-8893-770FB3878900}" name="PivotTable10" cacheId="1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4">
  <location ref="A108:B120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F081C-BF45-4EF7-99E5-0BE1B21AC65C}" name="PivotTable9" cacheId="1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100:B106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12" baseItem="1" numFmtId="17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E5BA2-34EC-43CB-A7A3-AA8CBD56448F}" name="PivotTable8" cacheId="1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92:B97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14" baseItem="0" numFmtId="17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0A746-9469-487A-8F7B-6CF239934609}" name="PivotTable6" cacheId="1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70:B89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A4483-DE7E-4284-A5CF-94B868F838DA}" name="PivotTable5" cacheId="1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55:B60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4AFD0-7214-42F0-802A-24E18307D824}" name="PivotTable4" cacheId="1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40:B46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3"/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29DFE-6F07-4B25-BECE-F22A2EB4292B}" name="PivotTable2" cacheId="18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2">
  <location ref="A25:B30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E38F7-1BCD-4B7D-9F3B-6DCAB12208C9}" name="PivotTable1" cacheId="18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10:B16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2"/>
        <item x="1"/>
        <item x="0"/>
        <item x="3"/>
        <item t="default"/>
      </items>
    </pivotField>
    <pivotField compact="0" outline="0" showAll="0" includeNewItemsInFilter="1"/>
    <pivotField compact="0" outline="0" showAll="0" includeNewItemsInFilter="1"/>
    <pivotField compact="0" numFmtId="9" outline="0" showAll="0" includeNewItemsInFilter="1"/>
    <pivotField compact="0" outline="0" showAll="0" includeNewItemsInFilter="1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21" baseItem="0" numFmtId="17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00221-F8A1-4D43-812A-C6EAFE3E0897}" name="SalesData" displayName="SalesData" ref="A1:Z9995" totalsRowShown="0" headerRowDxfId="0">
  <autoFilter ref="A1:Z9995" xr:uid="{E0C77DF2-ABC4-4F91-B98C-5F057B12BC68}"/>
  <tableColumns count="26">
    <tableColumn id="1" xr3:uid="{00000000-0010-0000-0100-000001000000}" name="Row ID"/>
    <tableColumn id="2" xr3:uid="{00000000-0010-0000-0100-000002000000}" name="Order ID"/>
    <tableColumn id="3" xr3:uid="{00000000-0010-0000-0100-000003000000}" name="Order Date" dataDxfId="5"/>
    <tableColumn id="4" xr3:uid="{00000000-0010-0000-0100-000004000000}" name="Ship Date" dataDxfId="4"/>
    <tableColumn id="5" xr3:uid="{00000000-0010-0000-0100-000005000000}" name="Ship Mode"/>
    <tableColumn id="6" xr3:uid="{00000000-0010-0000-0100-000006000000}" name="Customer ID"/>
    <tableColumn id="7" xr3:uid="{00000000-0010-0000-0100-000007000000}" name="Customer Name"/>
    <tableColumn id="8" xr3:uid="{00000000-0010-0000-0100-000008000000}" name="Segment"/>
    <tableColumn id="9" xr3:uid="{00000000-0010-0000-0100-000009000000}" name="Country"/>
    <tableColumn id="10" xr3:uid="{00000000-0010-0000-0100-00000A000000}" name="City"/>
    <tableColumn id="11" xr3:uid="{00000000-0010-0000-0100-00000B000000}" name="State"/>
    <tableColumn id="12" xr3:uid="{00000000-0010-0000-0100-00000C000000}" name="Postal Code"/>
    <tableColumn id="13" xr3:uid="{00000000-0010-0000-0100-00000D000000}" name="Region"/>
    <tableColumn id="14" xr3:uid="{00000000-0010-0000-0100-00000E000000}" name="Product ID"/>
    <tableColumn id="15" xr3:uid="{00000000-0010-0000-0100-00000F000000}" name="Category"/>
    <tableColumn id="16" xr3:uid="{00000000-0010-0000-0100-000010000000}" name="Sub-Category"/>
    <tableColumn id="17" xr3:uid="{00000000-0010-0000-0100-000011000000}" name="Product Name"/>
    <tableColumn id="18" xr3:uid="{00000000-0010-0000-0100-000012000000}" name="Sales"/>
    <tableColumn id="19" xr3:uid="{00000000-0010-0000-0100-000013000000}" name="Quantity"/>
    <tableColumn id="20" xr3:uid="{00000000-0010-0000-0100-000014000000}" name="Discount"/>
    <tableColumn id="21" xr3:uid="{00000000-0010-0000-0100-000015000000}" name="Profit"/>
    <tableColumn id="24" xr3:uid="{00000000-0010-0000-0100-000018000000}" name="Order Year">
      <calculatedColumnFormula>YEAR(Orders!$C2)</calculatedColumnFormula>
    </tableColumn>
    <tableColumn id="25" xr3:uid="{00000000-0010-0000-0100-000019000000}" name="Order Month" dataDxfId="3">
      <calculatedColumnFormula>TEXT(Orders!$C2,"mmm")</calculatedColumnFormula>
    </tableColumn>
    <tableColumn id="26" xr3:uid="{00000000-0010-0000-0100-00001A000000}" name="Month Number" dataDxfId="2">
      <calculatedColumnFormula>MONTH(Orders!$C2)</calculatedColumnFormula>
    </tableColumn>
    <tableColumn id="27" xr3:uid="{00000000-0010-0000-0100-00001B000000}" name="Profit Margin" dataCellStyle="Percent">
      <calculatedColumnFormula>IFERROR(Orders!$U2/Orders!$R2,0)</calculatedColumnFormula>
    </tableColumn>
    <tableColumn id="28" xr3:uid="{00000000-0010-0000-0100-00001C000000}" name="Shipping Days" dataDxfId="1">
      <calculatedColumnFormula>Orders!$D2-Orders!$C2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1159-6438-49C7-A960-D535F51A98FC}">
  <dimension ref="A1:Z9995"/>
  <sheetViews>
    <sheetView topLeftCell="A2" zoomScale="79" zoomScaleNormal="47" workbookViewId="0">
      <selection activeCell="C13" sqref="C13"/>
    </sheetView>
  </sheetViews>
  <sheetFormatPr defaultColWidth="11" defaultRowHeight="15.6" x14ac:dyDescent="0.3"/>
  <cols>
    <col min="1" max="1" width="11" customWidth="1"/>
    <col min="2" max="2" width="18.09765625" customWidth="1"/>
    <col min="3" max="3" width="14.69921875" customWidth="1"/>
    <col min="4" max="4" width="13.3984375" customWidth="1"/>
    <col min="5" max="5" width="14.5" customWidth="1"/>
    <col min="6" max="6" width="16.59765625" customWidth="1"/>
    <col min="7" max="7" width="20.3984375" customWidth="1"/>
    <col min="8" max="8" width="12.296875" customWidth="1"/>
    <col min="9" max="9" width="11.5" customWidth="1"/>
    <col min="12" max="12" width="16.59765625" customWidth="1"/>
    <col min="14" max="14" width="14.69921875" customWidth="1"/>
    <col min="15" max="15" width="12.796875" customWidth="1"/>
    <col min="16" max="16" width="17.69921875" customWidth="1"/>
    <col min="17" max="17" width="18.5" customWidth="1"/>
    <col min="19" max="19" width="11.8984375" customWidth="1"/>
    <col min="20" max="20" width="12.796875" customWidth="1"/>
    <col min="25" max="25" width="11" style="4"/>
  </cols>
  <sheetData>
    <row r="1" spans="1:26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10963</v>
      </c>
      <c r="W1" s="2" t="s">
        <v>10964</v>
      </c>
      <c r="X1" s="2" t="s">
        <v>10965</v>
      </c>
      <c r="Y1" s="3" t="s">
        <v>10966</v>
      </c>
      <c r="Z1" s="2" t="s">
        <v>10967</v>
      </c>
    </row>
    <row r="2" spans="1:26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  <c r="V2">
        <f>YEAR(Orders!$C2)</f>
        <v>2016</v>
      </c>
      <c r="W2" t="str">
        <f>TEXT(Orders!$C2,"mmm")</f>
        <v>Nov</v>
      </c>
      <c r="X2">
        <f>MONTH(Orders!$C2)</f>
        <v>11</v>
      </c>
      <c r="Y2" s="4">
        <f>IFERROR(Orders!$U2/Orders!$R2,0)</f>
        <v>0.16000000000000003</v>
      </c>
      <c r="Z2">
        <f>Orders!$D2-Orders!$C2</f>
        <v>3</v>
      </c>
    </row>
    <row r="3" spans="1:26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  <c r="V3">
        <f>YEAR(Orders!$C3)</f>
        <v>2016</v>
      </c>
      <c r="W3" t="str">
        <f>TEXT(Orders!$C3,"mmm")</f>
        <v>Nov</v>
      </c>
      <c r="X3">
        <f>MONTH(Orders!$C3)</f>
        <v>11</v>
      </c>
      <c r="Y3" s="4">
        <f>IFERROR(Orders!$U3/Orders!$R3,0)</f>
        <v>0.3</v>
      </c>
      <c r="Z3">
        <f>Orders!$D3-Orders!$C3</f>
        <v>3</v>
      </c>
    </row>
    <row r="4" spans="1:26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  <c r="V4">
        <f>YEAR(Orders!$C4)</f>
        <v>2016</v>
      </c>
      <c r="W4" t="str">
        <f>TEXT(Orders!$C4,"mmm")</f>
        <v>Jun</v>
      </c>
      <c r="X4">
        <f>MONTH(Orders!$C4)</f>
        <v>6</v>
      </c>
      <c r="Y4" s="4">
        <f>IFERROR(Orders!$U4/Orders!$R4,0)</f>
        <v>0.47</v>
      </c>
      <c r="Z4">
        <f>Orders!$D4-Orders!$C4</f>
        <v>4</v>
      </c>
    </row>
    <row r="5" spans="1:26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  <c r="V5">
        <f>YEAR(Orders!$C5)</f>
        <v>2015</v>
      </c>
      <c r="W5" t="str">
        <f>TEXT(Orders!$C5,"mmm")</f>
        <v>Oct</v>
      </c>
      <c r="X5">
        <f>MONTH(Orders!$C5)</f>
        <v>10</v>
      </c>
      <c r="Y5" s="4">
        <f>IFERROR(Orders!$U5/Orders!$R5,0)</f>
        <v>-0.40000000000000008</v>
      </c>
      <c r="Z5">
        <f>Orders!$D5-Orders!$C5</f>
        <v>7</v>
      </c>
    </row>
    <row r="6" spans="1:26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  <c r="V6">
        <f>YEAR(Orders!$C6)</f>
        <v>2015</v>
      </c>
      <c r="W6" t="str">
        <f>TEXT(Orders!$C6,"mmm")</f>
        <v>Oct</v>
      </c>
      <c r="X6">
        <f>MONTH(Orders!$C6)</f>
        <v>10</v>
      </c>
      <c r="Y6" s="4">
        <f>IFERROR(Orders!$U6/Orders!$R6,0)</f>
        <v>0.11249999999999995</v>
      </c>
      <c r="Z6">
        <f>Orders!$D6-Orders!$C6</f>
        <v>7</v>
      </c>
    </row>
    <row r="7" spans="1:26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  <c r="V7">
        <f>YEAR(Orders!$C7)</f>
        <v>2014</v>
      </c>
      <c r="W7" t="str">
        <f>TEXT(Orders!$C7,"mmm")</f>
        <v>Jun</v>
      </c>
      <c r="X7">
        <f>MONTH(Orders!$C7)</f>
        <v>6</v>
      </c>
      <c r="Y7" s="4">
        <f>IFERROR(Orders!$U7/Orders!$R7,0)</f>
        <v>0.28999999999999992</v>
      </c>
      <c r="Z7">
        <f>Orders!$D7-Orders!$C7</f>
        <v>5</v>
      </c>
    </row>
    <row r="8" spans="1:26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  <c r="V8">
        <f>YEAR(Orders!$C8)</f>
        <v>2014</v>
      </c>
      <c r="W8" t="str">
        <f>TEXT(Orders!$C8,"mmm")</f>
        <v>Jun</v>
      </c>
      <c r="X8">
        <f>MONTH(Orders!$C8)</f>
        <v>6</v>
      </c>
      <c r="Y8" s="4">
        <f>IFERROR(Orders!$U8/Orders!$R8,0)</f>
        <v>0.27</v>
      </c>
      <c r="Z8">
        <f>Orders!$D8-Orders!$C8</f>
        <v>5</v>
      </c>
    </row>
    <row r="9" spans="1:26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  <c r="V9">
        <f>YEAR(Orders!$C9)</f>
        <v>2014</v>
      </c>
      <c r="W9" t="str">
        <f>TEXT(Orders!$C9,"mmm")</f>
        <v>Jun</v>
      </c>
      <c r="X9">
        <f>MONTH(Orders!$C9)</f>
        <v>6</v>
      </c>
      <c r="Y9" s="4">
        <f>IFERROR(Orders!$U9/Orders!$R9,0)</f>
        <v>0.10000000000000003</v>
      </c>
      <c r="Z9">
        <f>Orders!$D9-Orders!$C9</f>
        <v>5</v>
      </c>
    </row>
    <row r="10" spans="1:26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  <c r="V10">
        <f>YEAR(Orders!$C10)</f>
        <v>2014</v>
      </c>
      <c r="W10" t="str">
        <f>TEXT(Orders!$C10,"mmm")</f>
        <v>Jun</v>
      </c>
      <c r="X10">
        <f>MONTH(Orders!$C10)</f>
        <v>6</v>
      </c>
      <c r="Y10" s="4">
        <f>IFERROR(Orders!$U10/Orders!$R10,0)</f>
        <v>0.31249999999999994</v>
      </c>
      <c r="Z10">
        <f>Orders!$D10-Orders!$C10</f>
        <v>5</v>
      </c>
    </row>
    <row r="11" spans="1:26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  <c r="V11">
        <f>YEAR(Orders!$C11)</f>
        <v>2014</v>
      </c>
      <c r="W11" t="str">
        <f>TEXT(Orders!$C11,"mmm")</f>
        <v>Jun</v>
      </c>
      <c r="X11">
        <f>MONTH(Orders!$C11)</f>
        <v>6</v>
      </c>
      <c r="Y11" s="4">
        <f>IFERROR(Orders!$U11/Orders!$R11,0)</f>
        <v>0.29999999999999993</v>
      </c>
      <c r="Z11">
        <f>Orders!$D11-Orders!$C11</f>
        <v>5</v>
      </c>
    </row>
    <row r="12" spans="1:26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  <c r="V12">
        <f>YEAR(Orders!$C12)</f>
        <v>2014</v>
      </c>
      <c r="W12" t="str">
        <f>TEXT(Orders!$C12,"mmm")</f>
        <v>Jun</v>
      </c>
      <c r="X12">
        <f>MONTH(Orders!$C12)</f>
        <v>6</v>
      </c>
      <c r="Y12" s="4">
        <f>IFERROR(Orders!$U12/Orders!$R12,0)</f>
        <v>4.9999999999999878E-2</v>
      </c>
      <c r="Z12">
        <f>Orders!$D12-Orders!$C12</f>
        <v>5</v>
      </c>
    </row>
    <row r="13" spans="1:26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  <c r="V13">
        <f>YEAR(Orders!$C13)</f>
        <v>2014</v>
      </c>
      <c r="W13" t="str">
        <f>TEXT(Orders!$C13,"mmm")</f>
        <v>Jun</v>
      </c>
      <c r="X13">
        <f>MONTH(Orders!$C13)</f>
        <v>6</v>
      </c>
      <c r="Y13" s="4">
        <f>IFERROR(Orders!$U13/Orders!$R13,0)</f>
        <v>7.5000000000000025E-2</v>
      </c>
      <c r="Z13">
        <f>Orders!$D13-Orders!$C13</f>
        <v>5</v>
      </c>
    </row>
    <row r="14" spans="1:26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  <c r="V14">
        <f>YEAR(Orders!$C14)</f>
        <v>2017</v>
      </c>
      <c r="W14" t="str">
        <f>TEXT(Orders!$C14,"mmm")</f>
        <v>Apr</v>
      </c>
      <c r="X14">
        <f>MONTH(Orders!$C14)</f>
        <v>4</v>
      </c>
      <c r="Y14" s="4">
        <f>IFERROR(Orders!$U14/Orders!$R14,0)</f>
        <v>0.34999999999999992</v>
      </c>
      <c r="Z14">
        <f>Orders!$D14-Orders!$C14</f>
        <v>5</v>
      </c>
    </row>
    <row r="15" spans="1:26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  <c r="V15">
        <f>YEAR(Orders!$C15)</f>
        <v>2016</v>
      </c>
      <c r="W15" t="str">
        <f>TEXT(Orders!$C15,"mmm")</f>
        <v>Dec</v>
      </c>
      <c r="X15">
        <f>MONTH(Orders!$C15)</f>
        <v>12</v>
      </c>
      <c r="Y15" s="4">
        <f>IFERROR(Orders!$U15/Orders!$R15,0)</f>
        <v>0.32499999999999979</v>
      </c>
      <c r="Z15">
        <f>Orders!$D15-Orders!$C15</f>
        <v>5</v>
      </c>
    </row>
    <row r="16" spans="1:26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  <c r="V16">
        <f>YEAR(Orders!$C16)</f>
        <v>2015</v>
      </c>
      <c r="W16" t="str">
        <f>TEXT(Orders!$C16,"mmm")</f>
        <v>Nov</v>
      </c>
      <c r="X16">
        <f>MONTH(Orders!$C16)</f>
        <v>11</v>
      </c>
      <c r="Y16" s="4">
        <f>IFERROR(Orders!$U16/Orders!$R16,0)</f>
        <v>-1.8000000000000003</v>
      </c>
      <c r="Z16">
        <f>Orders!$D16-Orders!$C16</f>
        <v>4</v>
      </c>
    </row>
    <row r="17" spans="1:26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  <c r="V17">
        <f>YEAR(Orders!$C17)</f>
        <v>2015</v>
      </c>
      <c r="W17" t="str">
        <f>TEXT(Orders!$C17,"mmm")</f>
        <v>Nov</v>
      </c>
      <c r="X17">
        <f>MONTH(Orders!$C17)</f>
        <v>11</v>
      </c>
      <c r="Y17" s="4">
        <f>IFERROR(Orders!$U17/Orders!$R17,0)</f>
        <v>-1.5000000000000009</v>
      </c>
      <c r="Z17">
        <f>Orders!$D17-Orders!$C17</f>
        <v>4</v>
      </c>
    </row>
    <row r="18" spans="1:26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  <c r="V18">
        <f>YEAR(Orders!$C18)</f>
        <v>2014</v>
      </c>
      <c r="W18" t="str">
        <f>TEXT(Orders!$C18,"mmm")</f>
        <v>Nov</v>
      </c>
      <c r="X18">
        <f>MONTH(Orders!$C18)</f>
        <v>11</v>
      </c>
      <c r="Y18" s="4">
        <f>IFERROR(Orders!$U18/Orders!$R18,0)</f>
        <v>1.9999999999999997E-2</v>
      </c>
      <c r="Z18">
        <f>Orders!$D18-Orders!$C18</f>
        <v>7</v>
      </c>
    </row>
    <row r="19" spans="1:26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  <c r="V19">
        <f>YEAR(Orders!$C19)</f>
        <v>2014</v>
      </c>
      <c r="W19" t="str">
        <f>TEXT(Orders!$C19,"mmm")</f>
        <v>May</v>
      </c>
      <c r="X19">
        <f>MONTH(Orders!$C19)</f>
        <v>5</v>
      </c>
      <c r="Y19" s="4">
        <f>IFERROR(Orders!$U19/Orders!$R19,0)</f>
        <v>0.17999999999999991</v>
      </c>
      <c r="Z19">
        <f>Orders!$D19-Orders!$C19</f>
        <v>2</v>
      </c>
    </row>
    <row r="20" spans="1:26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  <c r="V20">
        <f>YEAR(Orders!$C20)</f>
        <v>2014</v>
      </c>
      <c r="W20" t="str">
        <f>TEXT(Orders!$C20,"mmm")</f>
        <v>Aug</v>
      </c>
      <c r="X20">
        <f>MONTH(Orders!$C20)</f>
        <v>8</v>
      </c>
      <c r="Y20" s="4">
        <f>IFERROR(Orders!$U20/Orders!$R20,0)</f>
        <v>0.28999999999999992</v>
      </c>
      <c r="Z20">
        <f>Orders!$D20-Orders!$C20</f>
        <v>5</v>
      </c>
    </row>
    <row r="21" spans="1:26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  <c r="V21">
        <f>YEAR(Orders!$C21)</f>
        <v>2014</v>
      </c>
      <c r="W21" t="str">
        <f>TEXT(Orders!$C21,"mmm")</f>
        <v>Aug</v>
      </c>
      <c r="X21">
        <f>MONTH(Orders!$C21)</f>
        <v>8</v>
      </c>
      <c r="Y21" s="4">
        <f>IFERROR(Orders!$U21/Orders!$R21,0)</f>
        <v>7.49999999999999E-2</v>
      </c>
      <c r="Z21">
        <f>Orders!$D21-Orders!$C21</f>
        <v>5</v>
      </c>
    </row>
    <row r="22" spans="1:26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  <c r="V22">
        <f>YEAR(Orders!$C22)</f>
        <v>2014</v>
      </c>
      <c r="W22" t="str">
        <f>TEXT(Orders!$C22,"mmm")</f>
        <v>Aug</v>
      </c>
      <c r="X22">
        <f>MONTH(Orders!$C22)</f>
        <v>8</v>
      </c>
      <c r="Y22" s="4">
        <f>IFERROR(Orders!$U22/Orders!$R22,0)</f>
        <v>0.32499999999999996</v>
      </c>
      <c r="Z22">
        <f>Orders!$D22-Orders!$C22</f>
        <v>5</v>
      </c>
    </row>
    <row r="23" spans="1:26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  <c r="V23">
        <f>YEAR(Orders!$C23)</f>
        <v>2016</v>
      </c>
      <c r="W23" t="str">
        <f>TEXT(Orders!$C23,"mmm")</f>
        <v>Dec</v>
      </c>
      <c r="X23">
        <f>MONTH(Orders!$C23)</f>
        <v>12</v>
      </c>
      <c r="Y23" s="4">
        <f>IFERROR(Orders!$U23/Orders!$R23,0)</f>
        <v>0.26</v>
      </c>
      <c r="Z23">
        <f>Orders!$D23-Orders!$C23</f>
        <v>4</v>
      </c>
    </row>
    <row r="24" spans="1:26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  <c r="V24">
        <f>YEAR(Orders!$C24)</f>
        <v>2016</v>
      </c>
      <c r="W24" t="str">
        <f>TEXT(Orders!$C24,"mmm")</f>
        <v>Dec</v>
      </c>
      <c r="X24">
        <f>MONTH(Orders!$C24)</f>
        <v>12</v>
      </c>
      <c r="Y24" s="4">
        <f>IFERROR(Orders!$U24/Orders!$R24,0)</f>
        <v>0.26000000000000006</v>
      </c>
      <c r="Z24">
        <f>Orders!$D24-Orders!$C24</f>
        <v>4</v>
      </c>
    </row>
    <row r="25" spans="1:26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  <c r="V25">
        <f>YEAR(Orders!$C25)</f>
        <v>2017</v>
      </c>
      <c r="W25" t="str">
        <f>TEXT(Orders!$C25,"mmm")</f>
        <v>Jul</v>
      </c>
      <c r="X25">
        <f>MONTH(Orders!$C25)</f>
        <v>7</v>
      </c>
      <c r="Y25" s="4">
        <f>IFERROR(Orders!$U25/Orders!$R25,0)</f>
        <v>-1.4285714285714296E-2</v>
      </c>
      <c r="Z25">
        <f>Orders!$D25-Orders!$C25</f>
        <v>2</v>
      </c>
    </row>
    <row r="26" spans="1:26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  <c r="V26">
        <f>YEAR(Orders!$C26)</f>
        <v>2015</v>
      </c>
      <c r="W26" t="str">
        <f>TEXT(Orders!$C26,"mmm")</f>
        <v>Sep</v>
      </c>
      <c r="X26">
        <f>MONTH(Orders!$C26)</f>
        <v>9</v>
      </c>
      <c r="Y26" s="4">
        <f>IFERROR(Orders!$U26/Orders!$R26,0)</f>
        <v>0.23000000000000004</v>
      </c>
      <c r="Z26">
        <f>Orders!$D26-Orders!$C26</f>
        <v>5</v>
      </c>
    </row>
    <row r="27" spans="1:26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  <c r="V27">
        <f>YEAR(Orders!$C27)</f>
        <v>2016</v>
      </c>
      <c r="W27" t="str">
        <f>TEXT(Orders!$C27,"mmm")</f>
        <v>Jan</v>
      </c>
      <c r="X27">
        <f>MONTH(Orders!$C27)</f>
        <v>1</v>
      </c>
      <c r="Y27" s="4">
        <f>IFERROR(Orders!$U27/Orders!$R27,0)</f>
        <v>0.36249999999999999</v>
      </c>
      <c r="Z27">
        <f>Orders!$D27-Orders!$C27</f>
        <v>4</v>
      </c>
    </row>
    <row r="28" spans="1:26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  <c r="V28">
        <f>YEAR(Orders!$C28)</f>
        <v>2016</v>
      </c>
      <c r="W28" t="str">
        <f>TEXT(Orders!$C28,"mmm")</f>
        <v>Jan</v>
      </c>
      <c r="X28">
        <f>MONTH(Orders!$C28)</f>
        <v>1</v>
      </c>
      <c r="Y28" s="4">
        <f>IFERROR(Orders!$U28/Orders!$R28,0)</f>
        <v>0.13000000000000003</v>
      </c>
      <c r="Z28">
        <f>Orders!$D28-Orders!$C28</f>
        <v>4</v>
      </c>
    </row>
    <row r="29" spans="1:26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  <c r="V29">
        <f>YEAR(Orders!$C29)</f>
        <v>2015</v>
      </c>
      <c r="W29" t="str">
        <f>TEXT(Orders!$C29,"mmm")</f>
        <v>Sep</v>
      </c>
      <c r="X29">
        <f>MONTH(Orders!$C29)</f>
        <v>9</v>
      </c>
      <c r="Y29" s="4">
        <f>IFERROR(Orders!$U29/Orders!$R29,0)</f>
        <v>-0.53999999999999992</v>
      </c>
      <c r="Z29">
        <f>Orders!$D29-Orders!$C29</f>
        <v>4</v>
      </c>
    </row>
    <row r="30" spans="1:26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  <c r="V30">
        <f>YEAR(Orders!$C30)</f>
        <v>2015</v>
      </c>
      <c r="W30" t="str">
        <f>TEXT(Orders!$C30,"mmm")</f>
        <v>Sep</v>
      </c>
      <c r="X30">
        <f>MONTH(Orders!$C30)</f>
        <v>9</v>
      </c>
      <c r="Y30" s="4">
        <f>IFERROR(Orders!$U30/Orders!$R30,0)</f>
        <v>-0.73333333333333317</v>
      </c>
      <c r="Z30">
        <f>Orders!$D30-Orders!$C30</f>
        <v>4</v>
      </c>
    </row>
    <row r="31" spans="1:26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  <c r="V31">
        <f>YEAR(Orders!$C31)</f>
        <v>2015</v>
      </c>
      <c r="W31" t="str">
        <f>TEXT(Orders!$C31,"mmm")</f>
        <v>Sep</v>
      </c>
      <c r="X31">
        <f>MONTH(Orders!$C31)</f>
        <v>9</v>
      </c>
      <c r="Y31" s="4">
        <f>IFERROR(Orders!$U31/Orders!$R31,0)</f>
        <v>0.12499999999999992</v>
      </c>
      <c r="Z31">
        <f>Orders!$D31-Orders!$C31</f>
        <v>4</v>
      </c>
    </row>
    <row r="32" spans="1:26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  <c r="V32">
        <f>YEAR(Orders!$C32)</f>
        <v>2015</v>
      </c>
      <c r="W32" t="str">
        <f>TEXT(Orders!$C32,"mmm")</f>
        <v>Sep</v>
      </c>
      <c r="X32">
        <f>MONTH(Orders!$C32)</f>
        <v>9</v>
      </c>
      <c r="Y32" s="4">
        <f>IFERROR(Orders!$U32/Orders!$R32,0)</f>
        <v>0.33749999999999986</v>
      </c>
      <c r="Z32">
        <f>Orders!$D32-Orders!$C32</f>
        <v>4</v>
      </c>
    </row>
    <row r="33" spans="1:26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  <c r="V33">
        <f>YEAR(Orders!$C33)</f>
        <v>2015</v>
      </c>
      <c r="W33" t="str">
        <f>TEXT(Orders!$C33,"mmm")</f>
        <v>Sep</v>
      </c>
      <c r="X33">
        <f>MONTH(Orders!$C33)</f>
        <v>9</v>
      </c>
      <c r="Y33" s="4">
        <f>IFERROR(Orders!$U33/Orders!$R33,0)</f>
        <v>0.11249999999999986</v>
      </c>
      <c r="Z33">
        <f>Orders!$D33-Orders!$C33</f>
        <v>4</v>
      </c>
    </row>
    <row r="34" spans="1:26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  <c r="V34">
        <f>YEAR(Orders!$C34)</f>
        <v>2015</v>
      </c>
      <c r="W34" t="str">
        <f>TEXT(Orders!$C34,"mmm")</f>
        <v>Sep</v>
      </c>
      <c r="X34">
        <f>MONTH(Orders!$C34)</f>
        <v>9</v>
      </c>
      <c r="Y34" s="4">
        <f>IFERROR(Orders!$U34/Orders!$R34,0)</f>
        <v>-0.83333333333333315</v>
      </c>
      <c r="Z34">
        <f>Orders!$D34-Orders!$C34</f>
        <v>4</v>
      </c>
    </row>
    <row r="35" spans="1:26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  <c r="V35">
        <f>YEAR(Orders!$C35)</f>
        <v>2015</v>
      </c>
      <c r="W35" t="str">
        <f>TEXT(Orders!$C35,"mmm")</f>
        <v>Sep</v>
      </c>
      <c r="X35">
        <f>MONTH(Orders!$C35)</f>
        <v>9</v>
      </c>
      <c r="Y35" s="4">
        <f>IFERROR(Orders!$U35/Orders!$R35,0)</f>
        <v>0.22500000000000006</v>
      </c>
      <c r="Z35">
        <f>Orders!$D35-Orders!$C35</f>
        <v>4</v>
      </c>
    </row>
    <row r="36" spans="1:26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  <c r="V36">
        <f>YEAR(Orders!$C36)</f>
        <v>2017</v>
      </c>
      <c r="W36" t="str">
        <f>TEXT(Orders!$C36,"mmm")</f>
        <v>Oct</v>
      </c>
      <c r="X36">
        <f>MONTH(Orders!$C36)</f>
        <v>10</v>
      </c>
      <c r="Y36" s="4">
        <f>IFERROR(Orders!$U36/Orders!$R36,0)</f>
        <v>0.33749999999999991</v>
      </c>
      <c r="Z36">
        <f>Orders!$D36-Orders!$C36</f>
        <v>4</v>
      </c>
    </row>
    <row r="37" spans="1:26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  <c r="V37">
        <f>YEAR(Orders!$C37)</f>
        <v>2016</v>
      </c>
      <c r="W37" t="str">
        <f>TEXT(Orders!$C37,"mmm")</f>
        <v>Dec</v>
      </c>
      <c r="X37">
        <f>MONTH(Orders!$C37)</f>
        <v>12</v>
      </c>
      <c r="Y37" s="4">
        <f>IFERROR(Orders!$U37/Orders!$R37,0)</f>
        <v>0.11249999999999986</v>
      </c>
      <c r="Z37">
        <f>Orders!$D37-Orders!$C37</f>
        <v>2</v>
      </c>
    </row>
    <row r="38" spans="1:26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  <c r="V38">
        <f>YEAR(Orders!$C38)</f>
        <v>2016</v>
      </c>
      <c r="W38" t="str">
        <f>TEXT(Orders!$C38,"mmm")</f>
        <v>Dec</v>
      </c>
      <c r="X38">
        <f>MONTH(Orders!$C38)</f>
        <v>12</v>
      </c>
      <c r="Y38" s="4">
        <f>IFERROR(Orders!$U38/Orders!$R38,0)</f>
        <v>-0.77500000000000013</v>
      </c>
      <c r="Z38">
        <f>Orders!$D38-Orders!$C38</f>
        <v>2</v>
      </c>
    </row>
    <row r="39" spans="1:26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  <c r="V39">
        <f>YEAR(Orders!$C39)</f>
        <v>2015</v>
      </c>
      <c r="W39" t="str">
        <f>TEXT(Orders!$C39,"mmm")</f>
        <v>Dec</v>
      </c>
      <c r="X39">
        <f>MONTH(Orders!$C39)</f>
        <v>12</v>
      </c>
      <c r="Y39" s="4">
        <f>IFERROR(Orders!$U39/Orders!$R39,0)</f>
        <v>0.3125</v>
      </c>
      <c r="Z39">
        <f>Orders!$D39-Orders!$C39</f>
        <v>4</v>
      </c>
    </row>
    <row r="40" spans="1:26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  <c r="V40">
        <f>YEAR(Orders!$C40)</f>
        <v>2015</v>
      </c>
      <c r="W40" t="str">
        <f>TEXT(Orders!$C40,"mmm")</f>
        <v>Dec</v>
      </c>
      <c r="X40">
        <f>MONTH(Orders!$C40)</f>
        <v>12</v>
      </c>
      <c r="Y40" s="4">
        <f>IFERROR(Orders!$U40/Orders!$R40,0)</f>
        <v>-8.8235294117647092E-2</v>
      </c>
      <c r="Z40">
        <f>Orders!$D40-Orders!$C40</f>
        <v>4</v>
      </c>
    </row>
    <row r="41" spans="1:26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  <c r="V41">
        <f>YEAR(Orders!$C41)</f>
        <v>2015</v>
      </c>
      <c r="W41" t="str">
        <f>TEXT(Orders!$C41,"mmm")</f>
        <v>Dec</v>
      </c>
      <c r="X41">
        <f>MONTH(Orders!$C41)</f>
        <v>12</v>
      </c>
      <c r="Y41" s="4">
        <f>IFERROR(Orders!$U41/Orders!$R41,0)</f>
        <v>-7.1428571428571397E-2</v>
      </c>
      <c r="Z41">
        <f>Orders!$D41-Orders!$C41</f>
        <v>4</v>
      </c>
    </row>
    <row r="42" spans="1:26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  <c r="V42">
        <f>YEAR(Orders!$C42)</f>
        <v>2015</v>
      </c>
      <c r="W42" t="str">
        <f>TEXT(Orders!$C42,"mmm")</f>
        <v>Dec</v>
      </c>
      <c r="X42">
        <f>MONTH(Orders!$C42)</f>
        <v>12</v>
      </c>
      <c r="Y42" s="4">
        <f>IFERROR(Orders!$U42/Orders!$R42,0)</f>
        <v>0.11249999999999988</v>
      </c>
      <c r="Z42">
        <f>Orders!$D42-Orders!$C42</f>
        <v>4</v>
      </c>
    </row>
    <row r="43" spans="1:26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  <c r="V43">
        <f>YEAR(Orders!$C43)</f>
        <v>2017</v>
      </c>
      <c r="W43" t="str">
        <f>TEXT(Orders!$C43,"mmm")</f>
        <v>Sep</v>
      </c>
      <c r="X43">
        <f>MONTH(Orders!$C43)</f>
        <v>9</v>
      </c>
      <c r="Y43" s="4">
        <f>IFERROR(Orders!$U43/Orders!$R43,0)</f>
        <v>0.11249999999999998</v>
      </c>
      <c r="Z43">
        <f>Orders!$D43-Orders!$C43</f>
        <v>5</v>
      </c>
    </row>
    <row r="44" spans="1:26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  <c r="V44">
        <f>YEAR(Orders!$C44)</f>
        <v>2016</v>
      </c>
      <c r="W44" t="str">
        <f>TEXT(Orders!$C44,"mmm")</f>
        <v>Jul</v>
      </c>
      <c r="X44">
        <f>MONTH(Orders!$C44)</f>
        <v>7</v>
      </c>
      <c r="Y44" s="4">
        <f>IFERROR(Orders!$U44/Orders!$R44,0)</f>
        <v>4.9999999999999892E-2</v>
      </c>
      <c r="Z44">
        <f>Orders!$D44-Orders!$C44</f>
        <v>5</v>
      </c>
    </row>
    <row r="45" spans="1:26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  <c r="V45">
        <f>YEAR(Orders!$C45)</f>
        <v>2017</v>
      </c>
      <c r="W45" t="str">
        <f>TEXT(Orders!$C45,"mmm")</f>
        <v>Sep</v>
      </c>
      <c r="X45">
        <f>MONTH(Orders!$C45)</f>
        <v>9</v>
      </c>
      <c r="Y45" s="4">
        <f>IFERROR(Orders!$U45/Orders!$R45,0)</f>
        <v>0.1000000000000001</v>
      </c>
      <c r="Z45">
        <f>Orders!$D45-Orders!$C45</f>
        <v>4</v>
      </c>
    </row>
    <row r="46" spans="1:26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  <c r="V46">
        <f>YEAR(Orders!$C46)</f>
        <v>2016</v>
      </c>
      <c r="W46" t="str">
        <f>TEXT(Orders!$C46,"mmm")</f>
        <v>Mar</v>
      </c>
      <c r="X46">
        <f>MONTH(Orders!$C46)</f>
        <v>3</v>
      </c>
      <c r="Y46" s="4">
        <f>IFERROR(Orders!$U46/Orders!$R46,0)</f>
        <v>0.43000000000000005</v>
      </c>
      <c r="Z46">
        <f>Orders!$D46-Orders!$C46</f>
        <v>2</v>
      </c>
    </row>
    <row r="47" spans="1:26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  <c r="V47">
        <f>YEAR(Orders!$C47)</f>
        <v>2016</v>
      </c>
      <c r="W47" t="str">
        <f>TEXT(Orders!$C47,"mmm")</f>
        <v>Mar</v>
      </c>
      <c r="X47">
        <f>MONTH(Orders!$C47)</f>
        <v>3</v>
      </c>
      <c r="Y47" s="4">
        <f>IFERROR(Orders!$U47/Orders!$R47,0)</f>
        <v>0.46999999999999992</v>
      </c>
      <c r="Z47">
        <f>Orders!$D47-Orders!$C47</f>
        <v>2</v>
      </c>
    </row>
    <row r="48" spans="1:26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  <c r="V48">
        <f>YEAR(Orders!$C48)</f>
        <v>2014</v>
      </c>
      <c r="W48" t="str">
        <f>TEXT(Orders!$C48,"mmm")</f>
        <v>Oct</v>
      </c>
      <c r="X48">
        <f>MONTH(Orders!$C48)</f>
        <v>10</v>
      </c>
      <c r="Y48" s="4">
        <f>IFERROR(Orders!$U48/Orders!$R48,0)</f>
        <v>3.9999999999999966E-2</v>
      </c>
      <c r="Z48">
        <f>Orders!$D48-Orders!$C48</f>
        <v>5</v>
      </c>
    </row>
    <row r="49" spans="1:26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  <c r="V49">
        <f>YEAR(Orders!$C49)</f>
        <v>2016</v>
      </c>
      <c r="W49" t="str">
        <f>TEXT(Orders!$C49,"mmm")</f>
        <v>Jun</v>
      </c>
      <c r="X49">
        <f>MONTH(Orders!$C49)</f>
        <v>6</v>
      </c>
      <c r="Y49" s="4">
        <f>IFERROR(Orders!$U49/Orders!$R49,0)</f>
        <v>0.11000000000000003</v>
      </c>
      <c r="Z49">
        <f>Orders!$D49-Orders!$C49</f>
        <v>5</v>
      </c>
    </row>
    <row r="50" spans="1:26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  <c r="V50">
        <f>YEAR(Orders!$C50)</f>
        <v>2016</v>
      </c>
      <c r="W50" t="str">
        <f>TEXT(Orders!$C50,"mmm")</f>
        <v>Jun</v>
      </c>
      <c r="X50">
        <f>MONTH(Orders!$C50)</f>
        <v>6</v>
      </c>
      <c r="Y50" s="4">
        <f>IFERROR(Orders!$U50/Orders!$R50,0)</f>
        <v>0.28000000000000003</v>
      </c>
      <c r="Z50">
        <f>Orders!$D50-Orders!$C50</f>
        <v>5</v>
      </c>
    </row>
    <row r="51" spans="1:26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  <c r="V51">
        <f>YEAR(Orders!$C51)</f>
        <v>2015</v>
      </c>
      <c r="W51" t="str">
        <f>TEXT(Orders!$C51,"mmm")</f>
        <v>Apr</v>
      </c>
      <c r="X51">
        <f>MONTH(Orders!$C51)</f>
        <v>4</v>
      </c>
      <c r="Y51" s="4">
        <f>IFERROR(Orders!$U51/Orders!$R51,0)</f>
        <v>0.47000000000000003</v>
      </c>
      <c r="Z51">
        <f>Orders!$D51-Orders!$C51</f>
        <v>4</v>
      </c>
    </row>
    <row r="52" spans="1:26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  <c r="V52">
        <f>YEAR(Orders!$C52)</f>
        <v>2015</v>
      </c>
      <c r="W52" t="str">
        <f>TEXT(Orders!$C52,"mmm")</f>
        <v>Apr</v>
      </c>
      <c r="X52">
        <f>MONTH(Orders!$C52)</f>
        <v>4</v>
      </c>
      <c r="Y52" s="4">
        <f>IFERROR(Orders!$U52/Orders!$R52,0)</f>
        <v>0.47</v>
      </c>
      <c r="Z52">
        <f>Orders!$D52-Orders!$C52</f>
        <v>4</v>
      </c>
    </row>
    <row r="53" spans="1:26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  <c r="V53">
        <f>YEAR(Orders!$C53)</f>
        <v>2015</v>
      </c>
      <c r="W53" t="str">
        <f>TEXT(Orders!$C53,"mmm")</f>
        <v>Apr</v>
      </c>
      <c r="X53">
        <f>MONTH(Orders!$C53)</f>
        <v>4</v>
      </c>
      <c r="Y53" s="4">
        <f>IFERROR(Orders!$U53/Orders!$R53,0)</f>
        <v>0.48</v>
      </c>
      <c r="Z53">
        <f>Orders!$D53-Orders!$C53</f>
        <v>4</v>
      </c>
    </row>
    <row r="54" spans="1:26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  <c r="V54">
        <f>YEAR(Orders!$C54)</f>
        <v>2015</v>
      </c>
      <c r="W54" t="str">
        <f>TEXT(Orders!$C54,"mmm")</f>
        <v>Apr</v>
      </c>
      <c r="X54">
        <f>MONTH(Orders!$C54)</f>
        <v>4</v>
      </c>
      <c r="Y54" s="4">
        <f>IFERROR(Orders!$U54/Orders!$R54,0)</f>
        <v>0.18999999999999989</v>
      </c>
      <c r="Z54">
        <f>Orders!$D54-Orders!$C54</f>
        <v>4</v>
      </c>
    </row>
    <row r="55" spans="1:26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  <c r="V55">
        <f>YEAR(Orders!$C55)</f>
        <v>2016</v>
      </c>
      <c r="W55" t="str">
        <f>TEXT(Orders!$C55,"mmm")</f>
        <v>Dec</v>
      </c>
      <c r="X55">
        <f>MONTH(Orders!$C55)</f>
        <v>12</v>
      </c>
      <c r="Y55" s="4">
        <f>IFERROR(Orders!$U55/Orders!$R55,0)</f>
        <v>0.41</v>
      </c>
      <c r="Z55">
        <f>Orders!$D55-Orders!$C55</f>
        <v>6</v>
      </c>
    </row>
    <row r="56" spans="1:26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  <c r="V56">
        <f>YEAR(Orders!$C56)</f>
        <v>2016</v>
      </c>
      <c r="W56" t="str">
        <f>TEXT(Orders!$C56,"mmm")</f>
        <v>Dec</v>
      </c>
      <c r="X56">
        <f>MONTH(Orders!$C56)</f>
        <v>12</v>
      </c>
      <c r="Y56" s="4">
        <f>IFERROR(Orders!$U56/Orders!$R56,0)</f>
        <v>0.28999999999999998</v>
      </c>
      <c r="Z56">
        <f>Orders!$D56-Orders!$C56</f>
        <v>6</v>
      </c>
    </row>
    <row r="57" spans="1:26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  <c r="V57">
        <f>YEAR(Orders!$C57)</f>
        <v>2016</v>
      </c>
      <c r="W57" t="str">
        <f>TEXT(Orders!$C57,"mmm")</f>
        <v>Jun</v>
      </c>
      <c r="X57">
        <f>MONTH(Orders!$C57)</f>
        <v>6</v>
      </c>
      <c r="Y57" s="4">
        <f>IFERROR(Orders!$U57/Orders!$R57,0)</f>
        <v>0.24999999999999994</v>
      </c>
      <c r="Z57">
        <f>Orders!$D57-Orders!$C57</f>
        <v>1</v>
      </c>
    </row>
    <row r="58" spans="1:26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  <c r="V58">
        <f>YEAR(Orders!$C58)</f>
        <v>2016</v>
      </c>
      <c r="W58" t="str">
        <f>TEXT(Orders!$C58,"mmm")</f>
        <v>Jun</v>
      </c>
      <c r="X58">
        <f>MONTH(Orders!$C58)</f>
        <v>6</v>
      </c>
      <c r="Y58" s="4">
        <f>IFERROR(Orders!$U58/Orders!$R58,0)</f>
        <v>0.48</v>
      </c>
      <c r="Z58">
        <f>Orders!$D58-Orders!$C58</f>
        <v>1</v>
      </c>
    </row>
    <row r="59" spans="1:26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  <c r="V59">
        <f>YEAR(Orders!$C59)</f>
        <v>2016</v>
      </c>
      <c r="W59" t="str">
        <f>TEXT(Orders!$C59,"mmm")</f>
        <v>Jun</v>
      </c>
      <c r="X59">
        <f>MONTH(Orders!$C59)</f>
        <v>6</v>
      </c>
      <c r="Y59" s="4">
        <f>IFERROR(Orders!$U59/Orders!$R59,0)</f>
        <v>2.222222222222224E-2</v>
      </c>
      <c r="Z59">
        <f>Orders!$D59-Orders!$C59</f>
        <v>1</v>
      </c>
    </row>
    <row r="60" spans="1:26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  <c r="V60">
        <f>YEAR(Orders!$C60)</f>
        <v>2016</v>
      </c>
      <c r="W60" t="str">
        <f>TEXT(Orders!$C60,"mmm")</f>
        <v>Jun</v>
      </c>
      <c r="X60">
        <f>MONTH(Orders!$C60)</f>
        <v>6</v>
      </c>
      <c r="Y60" s="4">
        <f>IFERROR(Orders!$U60/Orders!$R60,0)</f>
        <v>0.48</v>
      </c>
      <c r="Z60">
        <f>Orders!$D60-Orders!$C60</f>
        <v>1</v>
      </c>
    </row>
    <row r="61" spans="1:26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  <c r="V61">
        <f>YEAR(Orders!$C61)</f>
        <v>2016</v>
      </c>
      <c r="W61" t="str">
        <f>TEXT(Orders!$C61,"mmm")</f>
        <v>Jun</v>
      </c>
      <c r="X61">
        <f>MONTH(Orders!$C61)</f>
        <v>6</v>
      </c>
      <c r="Y61" s="4">
        <f>IFERROR(Orders!$U61/Orders!$R61,0)</f>
        <v>0.11000000000000003</v>
      </c>
      <c r="Z61">
        <f>Orders!$D61-Orders!$C61</f>
        <v>1</v>
      </c>
    </row>
    <row r="62" spans="1:26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  <c r="V62">
        <f>YEAR(Orders!$C62)</f>
        <v>2016</v>
      </c>
      <c r="W62" t="str">
        <f>TEXT(Orders!$C62,"mmm")</f>
        <v>Jun</v>
      </c>
      <c r="X62">
        <f>MONTH(Orders!$C62)</f>
        <v>6</v>
      </c>
      <c r="Y62" s="4">
        <f>IFERROR(Orders!$U62/Orders!$R62,0)</f>
        <v>0.33749999999999991</v>
      </c>
      <c r="Z62">
        <f>Orders!$D62-Orders!$C62</f>
        <v>1</v>
      </c>
    </row>
    <row r="63" spans="1:26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  <c r="V63">
        <f>YEAR(Orders!$C63)</f>
        <v>2016</v>
      </c>
      <c r="W63" t="str">
        <f>TEXT(Orders!$C63,"mmm")</f>
        <v>Jun</v>
      </c>
      <c r="X63">
        <f>MONTH(Orders!$C63)</f>
        <v>6</v>
      </c>
      <c r="Y63" s="4">
        <f>IFERROR(Orders!$U63/Orders!$R63,0)</f>
        <v>0.5</v>
      </c>
      <c r="Z63">
        <f>Orders!$D63-Orders!$C63</f>
        <v>1</v>
      </c>
    </row>
    <row r="64" spans="1:26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  <c r="V64">
        <f>YEAR(Orders!$C64)</f>
        <v>2015</v>
      </c>
      <c r="W64" t="str">
        <f>TEXT(Orders!$C64,"mmm")</f>
        <v>Nov</v>
      </c>
      <c r="X64">
        <f>MONTH(Orders!$C64)</f>
        <v>11</v>
      </c>
      <c r="Y64" s="4">
        <f>IFERROR(Orders!$U64/Orders!$R64,0)</f>
        <v>0.44000000000000006</v>
      </c>
      <c r="Z64">
        <f>Orders!$D64-Orders!$C64</f>
        <v>6</v>
      </c>
    </row>
    <row r="65" spans="1:26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  <c r="V65">
        <f>YEAR(Orders!$C65)</f>
        <v>2015</v>
      </c>
      <c r="W65" t="str">
        <f>TEXT(Orders!$C65,"mmm")</f>
        <v>Nov</v>
      </c>
      <c r="X65">
        <f>MONTH(Orders!$C65)</f>
        <v>11</v>
      </c>
      <c r="Y65" s="4">
        <f>IFERROR(Orders!$U65/Orders!$R65,0)</f>
        <v>0.36249999999999999</v>
      </c>
      <c r="Z65">
        <f>Orders!$D65-Orders!$C65</f>
        <v>6</v>
      </c>
    </row>
    <row r="66" spans="1:26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  <c r="V66">
        <f>YEAR(Orders!$C66)</f>
        <v>2015</v>
      </c>
      <c r="W66" t="str">
        <f>TEXT(Orders!$C66,"mmm")</f>
        <v>Nov</v>
      </c>
      <c r="X66">
        <f>MONTH(Orders!$C66)</f>
        <v>11</v>
      </c>
      <c r="Y66" s="4">
        <f>IFERROR(Orders!$U66/Orders!$R66,0)</f>
        <v>0.47000000000000003</v>
      </c>
      <c r="Z66">
        <f>Orders!$D66-Orders!$C66</f>
        <v>6</v>
      </c>
    </row>
    <row r="67" spans="1:26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  <c r="V67">
        <f>YEAR(Orders!$C67)</f>
        <v>2015</v>
      </c>
      <c r="W67" t="str">
        <f>TEXT(Orders!$C67,"mmm")</f>
        <v>Nov</v>
      </c>
      <c r="X67">
        <f>MONTH(Orders!$C67)</f>
        <v>11</v>
      </c>
      <c r="Y67" s="4">
        <f>IFERROR(Orders!$U67/Orders!$R67,0)</f>
        <v>0.28000000000000008</v>
      </c>
      <c r="Z67">
        <f>Orders!$D67-Orders!$C67</f>
        <v>6</v>
      </c>
    </row>
    <row r="68" spans="1:26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  <c r="V68">
        <f>YEAR(Orders!$C68)</f>
        <v>2015</v>
      </c>
      <c r="W68" t="str">
        <f>TEXT(Orders!$C68,"mmm")</f>
        <v>Apr</v>
      </c>
      <c r="X68">
        <f>MONTH(Orders!$C68)</f>
        <v>4</v>
      </c>
      <c r="Y68" s="4">
        <f>IFERROR(Orders!$U68/Orders!$R68,0)</f>
        <v>-7.142857142857148E-2</v>
      </c>
      <c r="Z68">
        <f>Orders!$D68-Orders!$C68</f>
        <v>5</v>
      </c>
    </row>
    <row r="69" spans="1:26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  <c r="V69">
        <f>YEAR(Orders!$C69)</f>
        <v>2014</v>
      </c>
      <c r="W69" t="str">
        <f>TEXT(Orders!$C69,"mmm")</f>
        <v>Dec</v>
      </c>
      <c r="X69">
        <f>MONTH(Orders!$C69)</f>
        <v>12</v>
      </c>
      <c r="Y69" s="4">
        <f>IFERROR(Orders!$U69/Orders!$R69,0)</f>
        <v>9.9999999999999964E-2</v>
      </c>
      <c r="Z69">
        <f>Orders!$D69-Orders!$C69</f>
        <v>5</v>
      </c>
    </row>
    <row r="70" spans="1:26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  <c r="V70">
        <f>YEAR(Orders!$C70)</f>
        <v>2014</v>
      </c>
      <c r="W70" t="str">
        <f>TEXT(Orders!$C70,"mmm")</f>
        <v>Dec</v>
      </c>
      <c r="X70">
        <f>MONTH(Orders!$C70)</f>
        <v>12</v>
      </c>
      <c r="Y70" s="4">
        <f>IFERROR(Orders!$U70/Orders!$R70,0)</f>
        <v>0.37499999999999994</v>
      </c>
      <c r="Z70">
        <f>Orders!$D70-Orders!$C70</f>
        <v>5</v>
      </c>
    </row>
    <row r="71" spans="1:26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  <c r="V71">
        <f>YEAR(Orders!$C71)</f>
        <v>2016</v>
      </c>
      <c r="W71" t="str">
        <f>TEXT(Orders!$C71,"mmm")</f>
        <v>Jun</v>
      </c>
      <c r="X71">
        <f>MONTH(Orders!$C71)</f>
        <v>6</v>
      </c>
      <c r="Y71" s="4">
        <f>IFERROR(Orders!$U71/Orders!$R71,0)</f>
        <v>0.47</v>
      </c>
      <c r="Z71">
        <f>Orders!$D71-Orders!$C71</f>
        <v>2</v>
      </c>
    </row>
    <row r="72" spans="1:26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  <c r="V72">
        <f>YEAR(Orders!$C72)</f>
        <v>2016</v>
      </c>
      <c r="W72" t="str">
        <f>TEXT(Orders!$C72,"mmm")</f>
        <v>Sep</v>
      </c>
      <c r="X72">
        <f>MONTH(Orders!$C72)</f>
        <v>9</v>
      </c>
      <c r="Y72" s="4">
        <f>IFERROR(Orders!$U72/Orders!$R72,0)</f>
        <v>0.375</v>
      </c>
      <c r="Z72">
        <f>Orders!$D72-Orders!$C72</f>
        <v>5</v>
      </c>
    </row>
    <row r="73" spans="1:26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  <c r="V73">
        <f>YEAR(Orders!$C73)</f>
        <v>2017</v>
      </c>
      <c r="W73" t="str">
        <f>TEXT(Orders!$C73,"mmm")</f>
        <v>Sep</v>
      </c>
      <c r="X73">
        <f>MONTH(Orders!$C73)</f>
        <v>9</v>
      </c>
      <c r="Y73" s="4">
        <f>IFERROR(Orders!$U73/Orders!$R73,0)</f>
        <v>0.46000000000000008</v>
      </c>
      <c r="Z73">
        <f>Orders!$D73-Orders!$C73</f>
        <v>3</v>
      </c>
    </row>
    <row r="74" spans="1:26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  <c r="V74">
        <f>YEAR(Orders!$C74)</f>
        <v>2015</v>
      </c>
      <c r="W74" t="str">
        <f>TEXT(Orders!$C74,"mmm")</f>
        <v>Apr</v>
      </c>
      <c r="X74">
        <f>MONTH(Orders!$C74)</f>
        <v>4</v>
      </c>
      <c r="Y74" s="4">
        <f>IFERROR(Orders!$U74/Orders!$R74,0)</f>
        <v>-0.13750000000000001</v>
      </c>
      <c r="Z74">
        <f>Orders!$D74-Orders!$C74</f>
        <v>6</v>
      </c>
    </row>
    <row r="75" spans="1:26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  <c r="V75">
        <f>YEAR(Orders!$C75)</f>
        <v>2015</v>
      </c>
      <c r="W75" t="str">
        <f>TEXT(Orders!$C75,"mmm")</f>
        <v>Apr</v>
      </c>
      <c r="X75">
        <f>MONTH(Orders!$C75)</f>
        <v>4</v>
      </c>
      <c r="Y75" s="4">
        <f>IFERROR(Orders!$U75/Orders!$R75,0)</f>
        <v>1.2499999999999973E-2</v>
      </c>
      <c r="Z75">
        <f>Orders!$D75-Orders!$C75</f>
        <v>6</v>
      </c>
    </row>
    <row r="76" spans="1:26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  <c r="V76">
        <f>YEAR(Orders!$C76)</f>
        <v>2015</v>
      </c>
      <c r="W76" t="str">
        <f>TEXT(Orders!$C76,"mmm")</f>
        <v>Apr</v>
      </c>
      <c r="X76">
        <f>MONTH(Orders!$C76)</f>
        <v>4</v>
      </c>
      <c r="Y76" s="4">
        <f>IFERROR(Orders!$U76/Orders!$R76,0)</f>
        <v>-0.25</v>
      </c>
      <c r="Z76">
        <f>Orders!$D76-Orders!$C76</f>
        <v>6</v>
      </c>
    </row>
    <row r="77" spans="1:26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  <c r="V77">
        <f>YEAR(Orders!$C77)</f>
        <v>2017</v>
      </c>
      <c r="W77" t="str">
        <f>TEXT(Orders!$C77,"mmm")</f>
        <v>Dec</v>
      </c>
      <c r="X77">
        <f>MONTH(Orders!$C77)</f>
        <v>12</v>
      </c>
      <c r="Y77" s="4">
        <f>IFERROR(Orders!$U77/Orders!$R77,0)</f>
        <v>-1.5500000000000007</v>
      </c>
      <c r="Z77">
        <f>Orders!$D77-Orders!$C77</f>
        <v>2</v>
      </c>
    </row>
    <row r="78" spans="1:26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  <c r="V78">
        <f>YEAR(Orders!$C78)</f>
        <v>2017</v>
      </c>
      <c r="W78" t="str">
        <f>TEXT(Orders!$C78,"mmm")</f>
        <v>Dec</v>
      </c>
      <c r="X78">
        <f>MONTH(Orders!$C78)</f>
        <v>12</v>
      </c>
      <c r="Y78" s="4">
        <f>IFERROR(Orders!$U78/Orders!$R78,0)</f>
        <v>-0.6000000000000002</v>
      </c>
      <c r="Z78">
        <f>Orders!$D78-Orders!$C78</f>
        <v>2</v>
      </c>
    </row>
    <row r="79" spans="1:26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  <c r="V79">
        <f>YEAR(Orders!$C79)</f>
        <v>2017</v>
      </c>
      <c r="W79" t="str">
        <f>TEXT(Orders!$C79,"mmm")</f>
        <v>Dec</v>
      </c>
      <c r="X79">
        <f>MONTH(Orders!$C79)</f>
        <v>12</v>
      </c>
      <c r="Y79" s="4">
        <f>IFERROR(Orders!$U79/Orders!$R79,0)</f>
        <v>0.10000000000000006</v>
      </c>
      <c r="Z79">
        <f>Orders!$D79-Orders!$C79</f>
        <v>2</v>
      </c>
    </row>
    <row r="80" spans="1:26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  <c r="V80">
        <f>YEAR(Orders!$C80)</f>
        <v>2014</v>
      </c>
      <c r="W80" t="str">
        <f>TEXT(Orders!$C80,"mmm")</f>
        <v>Nov</v>
      </c>
      <c r="X80">
        <f>MONTH(Orders!$C80)</f>
        <v>11</v>
      </c>
      <c r="Y80" s="4">
        <f>IFERROR(Orders!$U80/Orders!$R80,0)</f>
        <v>-0.75</v>
      </c>
      <c r="Z80">
        <f>Orders!$D80-Orders!$C80</f>
        <v>5</v>
      </c>
    </row>
    <row r="81" spans="1:26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  <c r="V81">
        <f>YEAR(Orders!$C81)</f>
        <v>2016</v>
      </c>
      <c r="W81" t="str">
        <f>TEXT(Orders!$C81,"mmm")</f>
        <v>Jun</v>
      </c>
      <c r="X81">
        <f>MONTH(Orders!$C81)</f>
        <v>6</v>
      </c>
      <c r="Y81" s="4">
        <f>IFERROR(Orders!$U81/Orders!$R81,0)</f>
        <v>0.27000000000000007</v>
      </c>
      <c r="Z81">
        <f>Orders!$D81-Orders!$C81</f>
        <v>3</v>
      </c>
    </row>
    <row r="82" spans="1:26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  <c r="V82">
        <f>YEAR(Orders!$C82)</f>
        <v>2016</v>
      </c>
      <c r="W82" t="str">
        <f>TEXT(Orders!$C82,"mmm")</f>
        <v>Jun</v>
      </c>
      <c r="X82">
        <f>MONTH(Orders!$C82)</f>
        <v>6</v>
      </c>
      <c r="Y82" s="4">
        <f>IFERROR(Orders!$U82/Orders!$R82,0)</f>
        <v>0.47999999999999993</v>
      </c>
      <c r="Z82">
        <f>Orders!$D82-Orders!$C82</f>
        <v>3</v>
      </c>
    </row>
    <row r="83" spans="1:26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  <c r="V83">
        <f>YEAR(Orders!$C83)</f>
        <v>2014</v>
      </c>
      <c r="W83" t="str">
        <f>TEXT(Orders!$C83,"mmm")</f>
        <v>Oct</v>
      </c>
      <c r="X83">
        <f>MONTH(Orders!$C83)</f>
        <v>10</v>
      </c>
      <c r="Y83" s="4">
        <f>IFERROR(Orders!$U83/Orders!$R83,0)</f>
        <v>0.28000000000000003</v>
      </c>
      <c r="Z83">
        <f>Orders!$D83-Orders!$C83</f>
        <v>4</v>
      </c>
    </row>
    <row r="84" spans="1:26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  <c r="V84">
        <f>YEAR(Orders!$C84)</f>
        <v>2014</v>
      </c>
      <c r="W84" t="str">
        <f>TEXT(Orders!$C84,"mmm")</f>
        <v>Oct</v>
      </c>
      <c r="X84">
        <f>MONTH(Orders!$C84)</f>
        <v>10</v>
      </c>
      <c r="Y84" s="4">
        <f>IFERROR(Orders!$U84/Orders!$R84,0)</f>
        <v>0.28999999999999998</v>
      </c>
      <c r="Z84">
        <f>Orders!$D84-Orders!$C84</f>
        <v>4</v>
      </c>
    </row>
    <row r="85" spans="1:26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  <c r="V85">
        <f>YEAR(Orders!$C85)</f>
        <v>2015</v>
      </c>
      <c r="W85" t="str">
        <f>TEXT(Orders!$C85,"mmm")</f>
        <v>Sep</v>
      </c>
      <c r="X85">
        <f>MONTH(Orders!$C85)</f>
        <v>9</v>
      </c>
      <c r="Y85" s="4">
        <f>IFERROR(Orders!$U85/Orders!$R85,0)</f>
        <v>0.31249999999999983</v>
      </c>
      <c r="Z85">
        <f>Orders!$D85-Orders!$C85</f>
        <v>5</v>
      </c>
    </row>
    <row r="86" spans="1:26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  <c r="V86">
        <f>YEAR(Orders!$C86)</f>
        <v>2017</v>
      </c>
      <c r="W86" t="str">
        <f>TEXT(Orders!$C86,"mmm")</f>
        <v>Nov</v>
      </c>
      <c r="X86">
        <f>MONTH(Orders!$C86)</f>
        <v>11</v>
      </c>
      <c r="Y86" s="4">
        <f>IFERROR(Orders!$U86/Orders!$R86,0)</f>
        <v>-0.21249999999999999</v>
      </c>
      <c r="Z86">
        <f>Orders!$D86-Orders!$C86</f>
        <v>3</v>
      </c>
    </row>
    <row r="87" spans="1:26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  <c r="V87">
        <f>YEAR(Orders!$C87)</f>
        <v>2017</v>
      </c>
      <c r="W87" t="str">
        <f>TEXT(Orders!$C87,"mmm")</f>
        <v>May</v>
      </c>
      <c r="X87">
        <f>MONTH(Orders!$C87)</f>
        <v>5</v>
      </c>
      <c r="Y87" s="4">
        <f>IFERROR(Orders!$U87/Orders!$R87,0)</f>
        <v>0.10999999999999999</v>
      </c>
      <c r="Z87">
        <f>Orders!$D87-Orders!$C87</f>
        <v>2</v>
      </c>
    </row>
    <row r="88" spans="1:26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  <c r="V88">
        <f>YEAR(Orders!$C88)</f>
        <v>2017</v>
      </c>
      <c r="W88" t="str">
        <f>TEXT(Orders!$C88,"mmm")</f>
        <v>Oct</v>
      </c>
      <c r="X88">
        <f>MONTH(Orders!$C88)</f>
        <v>10</v>
      </c>
      <c r="Y88" s="4">
        <f>IFERROR(Orders!$U88/Orders!$R88,0)</f>
        <v>0.33999999999999991</v>
      </c>
      <c r="Z88">
        <f>Orders!$D88-Orders!$C88</f>
        <v>7</v>
      </c>
    </row>
    <row r="89" spans="1:26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  <c r="V89">
        <f>YEAR(Orders!$C89)</f>
        <v>2017</v>
      </c>
      <c r="W89" t="str">
        <f>TEXT(Orders!$C89,"mmm")</f>
        <v>Oct</v>
      </c>
      <c r="X89">
        <f>MONTH(Orders!$C89)</f>
        <v>10</v>
      </c>
      <c r="Y89" s="4">
        <f>IFERROR(Orders!$U89/Orders!$R89,0)</f>
        <v>0.48</v>
      </c>
      <c r="Z89">
        <f>Orders!$D89-Orders!$C89</f>
        <v>7</v>
      </c>
    </row>
    <row r="90" spans="1:26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  <c r="V90">
        <f>YEAR(Orders!$C90)</f>
        <v>2016</v>
      </c>
      <c r="W90" t="str">
        <f>TEXT(Orders!$C90,"mmm")</f>
        <v>Apr</v>
      </c>
      <c r="X90">
        <f>MONTH(Orders!$C90)</f>
        <v>4</v>
      </c>
      <c r="Y90" s="4">
        <f>IFERROR(Orders!$U90/Orders!$R90,0)</f>
        <v>8.7499999999999981E-2</v>
      </c>
      <c r="Z90">
        <f>Orders!$D90-Orders!$C90</f>
        <v>5</v>
      </c>
    </row>
    <row r="91" spans="1:26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  <c r="V91">
        <f>YEAR(Orders!$C91)</f>
        <v>2016</v>
      </c>
      <c r="W91" t="str">
        <f>TEXT(Orders!$C91,"mmm")</f>
        <v>Sep</v>
      </c>
      <c r="X91">
        <f>MONTH(Orders!$C91)</f>
        <v>9</v>
      </c>
      <c r="Y91" s="4">
        <f>IFERROR(Orders!$U91/Orders!$R91,0)</f>
        <v>0.3299999999999999</v>
      </c>
      <c r="Z91">
        <f>Orders!$D91-Orders!$C91</f>
        <v>5</v>
      </c>
    </row>
    <row r="92" spans="1:26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  <c r="V92">
        <f>YEAR(Orders!$C92)</f>
        <v>2016</v>
      </c>
      <c r="W92" t="str">
        <f>TEXT(Orders!$C92,"mmm")</f>
        <v>Sep</v>
      </c>
      <c r="X92">
        <f>MONTH(Orders!$C92)</f>
        <v>9</v>
      </c>
      <c r="Y92" s="4">
        <f>IFERROR(Orders!$U92/Orders!$R92,0)</f>
        <v>0.11249999999999998</v>
      </c>
      <c r="Z92">
        <f>Orders!$D92-Orders!$C92</f>
        <v>5</v>
      </c>
    </row>
    <row r="93" spans="1:26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  <c r="V93">
        <f>YEAR(Orders!$C93)</f>
        <v>2016</v>
      </c>
      <c r="W93" t="str">
        <f>TEXT(Orders!$C93,"mmm")</f>
        <v>Sep</v>
      </c>
      <c r="X93">
        <f>MONTH(Orders!$C93)</f>
        <v>9</v>
      </c>
      <c r="Y93" s="4">
        <f>IFERROR(Orders!$U93/Orders!$R93,0)</f>
        <v>0.48000000000000004</v>
      </c>
      <c r="Z93">
        <f>Orders!$D93-Orders!$C93</f>
        <v>5</v>
      </c>
    </row>
    <row r="94" spans="1:26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  <c r="V94">
        <f>YEAR(Orders!$C94)</f>
        <v>2015</v>
      </c>
      <c r="W94" t="str">
        <f>TEXT(Orders!$C94,"mmm")</f>
        <v>Jan</v>
      </c>
      <c r="X94">
        <f>MONTH(Orders!$C94)</f>
        <v>1</v>
      </c>
      <c r="Y94" s="4">
        <f>IFERROR(Orders!$U94/Orders!$R94,0)</f>
        <v>0.48000000000000004</v>
      </c>
      <c r="Z94">
        <f>Orders!$D94-Orders!$C94</f>
        <v>5</v>
      </c>
    </row>
    <row r="95" spans="1:26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  <c r="V95">
        <f>YEAR(Orders!$C95)</f>
        <v>2015</v>
      </c>
      <c r="W95" t="str">
        <f>TEXT(Orders!$C95,"mmm")</f>
        <v>Jan</v>
      </c>
      <c r="X95">
        <f>MONTH(Orders!$C95)</f>
        <v>1</v>
      </c>
      <c r="Y95" s="4">
        <f>IFERROR(Orders!$U95/Orders!$R95,0)</f>
        <v>0.30999999999999989</v>
      </c>
      <c r="Z95">
        <f>Orders!$D95-Orders!$C95</f>
        <v>5</v>
      </c>
    </row>
    <row r="96" spans="1:26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  <c r="V96">
        <f>YEAR(Orders!$C96)</f>
        <v>2015</v>
      </c>
      <c r="W96" t="str">
        <f>TEXT(Orders!$C96,"mmm")</f>
        <v>Jan</v>
      </c>
      <c r="X96">
        <f>MONTH(Orders!$C96)</f>
        <v>1</v>
      </c>
      <c r="Y96" s="4">
        <f>IFERROR(Orders!$U96/Orders!$R96,0)</f>
        <v>0.49000000000000005</v>
      </c>
      <c r="Z96">
        <f>Orders!$D96-Orders!$C96</f>
        <v>5</v>
      </c>
    </row>
    <row r="97" spans="1:26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  <c r="V97">
        <f>YEAR(Orders!$C97)</f>
        <v>2017</v>
      </c>
      <c r="W97" t="str">
        <f>TEXT(Orders!$C97,"mmm")</f>
        <v>Nov</v>
      </c>
      <c r="X97">
        <f>MONTH(Orders!$C97)</f>
        <v>11</v>
      </c>
      <c r="Y97" s="4">
        <f>IFERROR(Orders!$U97/Orders!$R97,0)</f>
        <v>-0.66666666666666652</v>
      </c>
      <c r="Z97">
        <f>Orders!$D97-Orders!$C97</f>
        <v>6</v>
      </c>
    </row>
    <row r="98" spans="1:26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  <c r="V98">
        <f>YEAR(Orders!$C98)</f>
        <v>2017</v>
      </c>
      <c r="W98" t="str">
        <f>TEXT(Orders!$C98,"mmm")</f>
        <v>Nov</v>
      </c>
      <c r="X98">
        <f>MONTH(Orders!$C98)</f>
        <v>11</v>
      </c>
      <c r="Y98" s="4">
        <f>IFERROR(Orders!$U98/Orders!$R98,0)</f>
        <v>0.42</v>
      </c>
      <c r="Z98">
        <f>Orders!$D98-Orders!$C98</f>
        <v>2</v>
      </c>
    </row>
    <row r="99" spans="1:26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  <c r="V99">
        <f>YEAR(Orders!$C99)</f>
        <v>2017</v>
      </c>
      <c r="W99" t="str">
        <f>TEXT(Orders!$C99,"mmm")</f>
        <v>Jun</v>
      </c>
      <c r="X99">
        <f>MONTH(Orders!$C99)</f>
        <v>6</v>
      </c>
      <c r="Y99" s="4">
        <f>IFERROR(Orders!$U99/Orders!$R99,0)</f>
        <v>0.35</v>
      </c>
      <c r="Z99">
        <f>Orders!$D99-Orders!$C99</f>
        <v>3</v>
      </c>
    </row>
    <row r="100" spans="1:26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  <c r="V100">
        <f>YEAR(Orders!$C100)</f>
        <v>2016</v>
      </c>
      <c r="W100" t="str">
        <f>TEXT(Orders!$C100,"mmm")</f>
        <v>Sep</v>
      </c>
      <c r="X100">
        <f>MONTH(Orders!$C100)</f>
        <v>9</v>
      </c>
      <c r="Y100" s="4">
        <f>IFERROR(Orders!$U100/Orders!$R100,0)</f>
        <v>0.28999999999999992</v>
      </c>
      <c r="Z100">
        <f>Orders!$D100-Orders!$C100</f>
        <v>5</v>
      </c>
    </row>
    <row r="101" spans="1:26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  <c r="V101">
        <f>YEAR(Orders!$C101)</f>
        <v>2016</v>
      </c>
      <c r="W101" t="str">
        <f>TEXT(Orders!$C101,"mmm")</f>
        <v>Aug</v>
      </c>
      <c r="X101">
        <f>MONTH(Orders!$C101)</f>
        <v>8</v>
      </c>
      <c r="Y101" s="4">
        <f>IFERROR(Orders!$U101/Orders!$R101,0)</f>
        <v>0.34999999999999992</v>
      </c>
      <c r="Z101">
        <f>Orders!$D101-Orders!$C101</f>
        <v>4</v>
      </c>
    </row>
    <row r="102" spans="1:26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  <c r="V102">
        <f>YEAR(Orders!$C102)</f>
        <v>2016</v>
      </c>
      <c r="W102" t="str">
        <f>TEXT(Orders!$C102,"mmm")</f>
        <v>Aug</v>
      </c>
      <c r="X102">
        <f>MONTH(Orders!$C102)</f>
        <v>8</v>
      </c>
      <c r="Y102" s="4">
        <f>IFERROR(Orders!$U102/Orders!$R102,0)</f>
        <v>-0.1125000000000001</v>
      </c>
      <c r="Z102">
        <f>Orders!$D102-Orders!$C102</f>
        <v>4</v>
      </c>
    </row>
    <row r="103" spans="1:26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  <c r="V103">
        <f>YEAR(Orders!$C103)</f>
        <v>2016</v>
      </c>
      <c r="W103" t="str">
        <f>TEXT(Orders!$C103,"mmm")</f>
        <v>Aug</v>
      </c>
      <c r="X103">
        <f>MONTH(Orders!$C103)</f>
        <v>8</v>
      </c>
      <c r="Y103" s="4">
        <f>IFERROR(Orders!$U103/Orders!$R103,0)</f>
        <v>-1.7000000000000004</v>
      </c>
      <c r="Z103">
        <f>Orders!$D103-Orders!$C103</f>
        <v>4</v>
      </c>
    </row>
    <row r="104" spans="1:26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  <c r="V104">
        <f>YEAR(Orders!$C104)</f>
        <v>2016</v>
      </c>
      <c r="W104" t="str">
        <f>TEXT(Orders!$C104,"mmm")</f>
        <v>Dec</v>
      </c>
      <c r="X104">
        <f>MONTH(Orders!$C104)</f>
        <v>12</v>
      </c>
      <c r="Y104" s="4">
        <f>IFERROR(Orders!$U104/Orders!$R104,0)</f>
        <v>0.49</v>
      </c>
      <c r="Z104">
        <f>Orders!$D104-Orders!$C104</f>
        <v>3</v>
      </c>
    </row>
    <row r="105" spans="1:26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  <c r="V105">
        <f>YEAR(Orders!$C105)</f>
        <v>2015</v>
      </c>
      <c r="W105" t="str">
        <f>TEXT(Orders!$C105,"mmm")</f>
        <v>Nov</v>
      </c>
      <c r="X105">
        <f>MONTH(Orders!$C105)</f>
        <v>11</v>
      </c>
      <c r="Y105" s="4">
        <f>IFERROR(Orders!$U105/Orders!$R105,0)</f>
        <v>-0.11250000000000004</v>
      </c>
      <c r="Z105">
        <f>Orders!$D105-Orders!$C105</f>
        <v>4</v>
      </c>
    </row>
    <row r="106" spans="1:26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  <c r="V106">
        <f>YEAR(Orders!$C106)</f>
        <v>2015</v>
      </c>
      <c r="W106" t="str">
        <f>TEXT(Orders!$C106,"mmm")</f>
        <v>Nov</v>
      </c>
      <c r="X106">
        <f>MONTH(Orders!$C106)</f>
        <v>11</v>
      </c>
      <c r="Y106" s="4">
        <f>IFERROR(Orders!$U106/Orders!$R106,0)</f>
        <v>-3.750000000000011E-2</v>
      </c>
      <c r="Z106">
        <f>Orders!$D106-Orders!$C106</f>
        <v>4</v>
      </c>
    </row>
    <row r="107" spans="1:26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  <c r="V107">
        <f>YEAR(Orders!$C107)</f>
        <v>2015</v>
      </c>
      <c r="W107" t="str">
        <f>TEXT(Orders!$C107,"mmm")</f>
        <v>Nov</v>
      </c>
      <c r="X107">
        <f>MONTH(Orders!$C107)</f>
        <v>11</v>
      </c>
      <c r="Y107" s="4">
        <f>IFERROR(Orders!$U107/Orders!$R107,0)</f>
        <v>-0.69999999999999984</v>
      </c>
      <c r="Z107">
        <f>Orders!$D107-Orders!$C107</f>
        <v>4</v>
      </c>
    </row>
    <row r="108" spans="1:26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  <c r="V108">
        <f>YEAR(Orders!$C108)</f>
        <v>2017</v>
      </c>
      <c r="W108" t="str">
        <f>TEXT(Orders!$C108,"mmm")</f>
        <v>Nov</v>
      </c>
      <c r="X108">
        <f>MONTH(Orders!$C108)</f>
        <v>11</v>
      </c>
      <c r="Y108" s="4">
        <f>IFERROR(Orders!$U108/Orders!$R108,0)</f>
        <v>0.23749999999999999</v>
      </c>
      <c r="Z108">
        <f>Orders!$D108-Orders!$C108</f>
        <v>5</v>
      </c>
    </row>
    <row r="109" spans="1:26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  <c r="V109">
        <f>YEAR(Orders!$C109)</f>
        <v>2017</v>
      </c>
      <c r="W109" t="str">
        <f>TEXT(Orders!$C109,"mmm")</f>
        <v>Nov</v>
      </c>
      <c r="X109">
        <f>MONTH(Orders!$C109)</f>
        <v>11</v>
      </c>
      <c r="Y109" s="4">
        <f>IFERROR(Orders!$U109/Orders!$R109,0)</f>
        <v>7.4999999999999956E-2</v>
      </c>
      <c r="Z109">
        <f>Orders!$D109-Orders!$C109</f>
        <v>5</v>
      </c>
    </row>
    <row r="110" spans="1:26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  <c r="V110">
        <f>YEAR(Orders!$C110)</f>
        <v>2017</v>
      </c>
      <c r="W110" t="str">
        <f>TEXT(Orders!$C110,"mmm")</f>
        <v>Nov</v>
      </c>
      <c r="X110">
        <f>MONTH(Orders!$C110)</f>
        <v>11</v>
      </c>
      <c r="Y110" s="4">
        <f>IFERROR(Orders!$U110/Orders!$R110,0)</f>
        <v>0.32499999999999996</v>
      </c>
      <c r="Z110">
        <f>Orders!$D110-Orders!$C110</f>
        <v>5</v>
      </c>
    </row>
    <row r="111" spans="1:26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  <c r="V111">
        <f>YEAR(Orders!$C111)</f>
        <v>2015</v>
      </c>
      <c r="W111" t="str">
        <f>TEXT(Orders!$C111,"mmm")</f>
        <v>Oct</v>
      </c>
      <c r="X111">
        <f>MONTH(Orders!$C111)</f>
        <v>10</v>
      </c>
      <c r="Y111" s="4">
        <f>IFERROR(Orders!$U111/Orders!$R111,0)</f>
        <v>0.19999999999999987</v>
      </c>
      <c r="Z111">
        <f>Orders!$D111-Orders!$C111</f>
        <v>5</v>
      </c>
    </row>
    <row r="112" spans="1:26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  <c r="V112">
        <f>YEAR(Orders!$C112)</f>
        <v>2017</v>
      </c>
      <c r="W112" t="str">
        <f>TEXT(Orders!$C112,"mmm")</f>
        <v>Dec</v>
      </c>
      <c r="X112">
        <f>MONTH(Orders!$C112)</f>
        <v>12</v>
      </c>
      <c r="Y112" s="4">
        <f>IFERROR(Orders!$U112/Orders!$R112,0)</f>
        <v>0.26</v>
      </c>
      <c r="Z112">
        <f>Orders!$D112-Orders!$C112</f>
        <v>5</v>
      </c>
    </row>
    <row r="113" spans="1:26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  <c r="V113">
        <f>YEAR(Orders!$C113)</f>
        <v>2016</v>
      </c>
      <c r="W113" t="str">
        <f>TEXT(Orders!$C113,"mmm")</f>
        <v>Nov</v>
      </c>
      <c r="X113">
        <f>MONTH(Orders!$C113)</f>
        <v>11</v>
      </c>
      <c r="Y113" s="4">
        <f>IFERROR(Orders!$U113/Orders!$R113,0)</f>
        <v>0.29999999999999988</v>
      </c>
      <c r="Z113">
        <f>Orders!$D113-Orders!$C113</f>
        <v>7</v>
      </c>
    </row>
    <row r="114" spans="1:26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  <c r="V114">
        <f>YEAR(Orders!$C114)</f>
        <v>2016</v>
      </c>
      <c r="W114" t="str">
        <f>TEXT(Orders!$C114,"mmm")</f>
        <v>Nov</v>
      </c>
      <c r="X114">
        <f>MONTH(Orders!$C114)</f>
        <v>11</v>
      </c>
      <c r="Y114" s="4">
        <f>IFERROR(Orders!$U114/Orders!$R114,0)</f>
        <v>0.48999999999999994</v>
      </c>
      <c r="Z114">
        <f>Orders!$D114-Orders!$C114</f>
        <v>7</v>
      </c>
    </row>
    <row r="115" spans="1:26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  <c r="V115">
        <f>YEAR(Orders!$C115)</f>
        <v>2014</v>
      </c>
      <c r="W115" t="str">
        <f>TEXT(Orders!$C115,"mmm")</f>
        <v>Aug</v>
      </c>
      <c r="X115">
        <f>MONTH(Orders!$C115)</f>
        <v>8</v>
      </c>
      <c r="Y115" s="4">
        <f>IFERROR(Orders!$U115/Orders!$R115,0)</f>
        <v>0.36249999999999988</v>
      </c>
      <c r="Z115">
        <f>Orders!$D115-Orders!$C115</f>
        <v>2</v>
      </c>
    </row>
    <row r="116" spans="1:26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  <c r="V116">
        <f>YEAR(Orders!$C116)</f>
        <v>2014</v>
      </c>
      <c r="W116" t="str">
        <f>TEXT(Orders!$C116,"mmm")</f>
        <v>Aug</v>
      </c>
      <c r="X116">
        <f>MONTH(Orders!$C116)</f>
        <v>8</v>
      </c>
      <c r="Y116" s="4">
        <f>IFERROR(Orders!$U116/Orders!$R116,0)</f>
        <v>0.34999999999999987</v>
      </c>
      <c r="Z116">
        <f>Orders!$D116-Orders!$C116</f>
        <v>2</v>
      </c>
    </row>
    <row r="117" spans="1:26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  <c r="V117">
        <f>YEAR(Orders!$C117)</f>
        <v>2014</v>
      </c>
      <c r="W117" t="str">
        <f>TEXT(Orders!$C117,"mmm")</f>
        <v>Aug</v>
      </c>
      <c r="X117">
        <f>MONTH(Orders!$C117)</f>
        <v>8</v>
      </c>
      <c r="Y117" s="4">
        <f>IFERROR(Orders!$U117/Orders!$R117,0)</f>
        <v>0.31249999999999989</v>
      </c>
      <c r="Z117">
        <f>Orders!$D117-Orders!$C117</f>
        <v>2</v>
      </c>
    </row>
    <row r="118" spans="1:26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  <c r="V118">
        <f>YEAR(Orders!$C118)</f>
        <v>2014</v>
      </c>
      <c r="W118" t="str">
        <f>TEXT(Orders!$C118,"mmm")</f>
        <v>Aug</v>
      </c>
      <c r="X118">
        <f>MONTH(Orders!$C118)</f>
        <v>8</v>
      </c>
      <c r="Y118" s="4">
        <f>IFERROR(Orders!$U118/Orders!$R118,0)</f>
        <v>0.33749999999999997</v>
      </c>
      <c r="Z118">
        <f>Orders!$D118-Orders!$C118</f>
        <v>2</v>
      </c>
    </row>
    <row r="119" spans="1:26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  <c r="V119">
        <f>YEAR(Orders!$C119)</f>
        <v>2015</v>
      </c>
      <c r="W119" t="str">
        <f>TEXT(Orders!$C119,"mmm")</f>
        <v>Mar</v>
      </c>
      <c r="X119">
        <f>MONTH(Orders!$C119)</f>
        <v>3</v>
      </c>
      <c r="Y119" s="4">
        <f>IFERROR(Orders!$U119/Orders!$R119,0)</f>
        <v>0.20999999999999994</v>
      </c>
      <c r="Z119">
        <f>Orders!$D119-Orders!$C119</f>
        <v>4</v>
      </c>
    </row>
    <row r="120" spans="1:26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  <c r="V120">
        <f>YEAR(Orders!$C120)</f>
        <v>2015</v>
      </c>
      <c r="W120" t="str">
        <f>TEXT(Orders!$C120,"mmm")</f>
        <v>Apr</v>
      </c>
      <c r="X120">
        <f>MONTH(Orders!$C120)</f>
        <v>4</v>
      </c>
      <c r="Y120" s="4">
        <f>IFERROR(Orders!$U120/Orders!$R120,0)</f>
        <v>-0.73333333333333317</v>
      </c>
      <c r="Z120">
        <f>Orders!$D120-Orders!$C120</f>
        <v>5</v>
      </c>
    </row>
    <row r="121" spans="1:26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  <c r="V121">
        <f>YEAR(Orders!$C121)</f>
        <v>2016</v>
      </c>
      <c r="W121" t="str">
        <f>TEXT(Orders!$C121,"mmm")</f>
        <v>Jun</v>
      </c>
      <c r="X121">
        <f>MONTH(Orders!$C121)</f>
        <v>6</v>
      </c>
      <c r="Y121" s="4">
        <f>IFERROR(Orders!$U121/Orders!$R121,0)</f>
        <v>0.38999999999999996</v>
      </c>
      <c r="Z121">
        <f>Orders!$D121-Orders!$C121</f>
        <v>3</v>
      </c>
    </row>
    <row r="122" spans="1:26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  <c r="V122">
        <f>YEAR(Orders!$C122)</f>
        <v>2016</v>
      </c>
      <c r="W122" t="str">
        <f>TEXT(Orders!$C122,"mmm")</f>
        <v>Jun</v>
      </c>
      <c r="X122">
        <f>MONTH(Orders!$C122)</f>
        <v>6</v>
      </c>
      <c r="Y122" s="4">
        <f>IFERROR(Orders!$U122/Orders!$R122,0)</f>
        <v>0.45</v>
      </c>
      <c r="Z122">
        <f>Orders!$D122-Orders!$C122</f>
        <v>3</v>
      </c>
    </row>
    <row r="123" spans="1:26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  <c r="V123">
        <f>YEAR(Orders!$C123)</f>
        <v>2016</v>
      </c>
      <c r="W123" t="str">
        <f>TEXT(Orders!$C123,"mmm")</f>
        <v>Jun</v>
      </c>
      <c r="X123">
        <f>MONTH(Orders!$C123)</f>
        <v>6</v>
      </c>
      <c r="Y123" s="4">
        <f>IFERROR(Orders!$U123/Orders!$R123,0)</f>
        <v>0.28000000000000003</v>
      </c>
      <c r="Z123">
        <f>Orders!$D123-Orders!$C123</f>
        <v>3</v>
      </c>
    </row>
    <row r="124" spans="1:26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  <c r="V124">
        <f>YEAR(Orders!$C124)</f>
        <v>2016</v>
      </c>
      <c r="W124" t="str">
        <f>TEXT(Orders!$C124,"mmm")</f>
        <v>Jun</v>
      </c>
      <c r="X124">
        <f>MONTH(Orders!$C124)</f>
        <v>6</v>
      </c>
      <c r="Y124" s="4">
        <f>IFERROR(Orders!$U124/Orders!$R124,0)</f>
        <v>0.44999999999999996</v>
      </c>
      <c r="Z124">
        <f>Orders!$D124-Orders!$C124</f>
        <v>3</v>
      </c>
    </row>
    <row r="125" spans="1:26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  <c r="V125">
        <f>YEAR(Orders!$C125)</f>
        <v>2016</v>
      </c>
      <c r="W125" t="str">
        <f>TEXT(Orders!$C125,"mmm")</f>
        <v>Jun</v>
      </c>
      <c r="X125">
        <f>MONTH(Orders!$C125)</f>
        <v>6</v>
      </c>
      <c r="Y125" s="4">
        <f>IFERROR(Orders!$U125/Orders!$R125,0)</f>
        <v>0.28999999999999992</v>
      </c>
      <c r="Z125">
        <f>Orders!$D125-Orders!$C125</f>
        <v>3</v>
      </c>
    </row>
    <row r="126" spans="1:26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  <c r="V126">
        <f>YEAR(Orders!$C126)</f>
        <v>2014</v>
      </c>
      <c r="W126" t="str">
        <f>TEXT(Orders!$C126,"mmm")</f>
        <v>Dec</v>
      </c>
      <c r="X126">
        <f>MONTH(Orders!$C126)</f>
        <v>12</v>
      </c>
      <c r="Y126" s="4">
        <f>IFERROR(Orders!$U126/Orders!$R126,0)</f>
        <v>-1.4285714285714415E-2</v>
      </c>
      <c r="Z126">
        <f>Orders!$D126-Orders!$C126</f>
        <v>2</v>
      </c>
    </row>
    <row r="127" spans="1:26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  <c r="V127">
        <f>YEAR(Orders!$C127)</f>
        <v>2014</v>
      </c>
      <c r="W127" t="str">
        <f>TEXT(Orders!$C127,"mmm")</f>
        <v>Sep</v>
      </c>
      <c r="X127">
        <f>MONTH(Orders!$C127)</f>
        <v>9</v>
      </c>
      <c r="Y127" s="4">
        <f>IFERROR(Orders!$U127/Orders!$R127,0)</f>
        <v>-0.66000000000000014</v>
      </c>
      <c r="Z127">
        <f>Orders!$D127-Orders!$C127</f>
        <v>5</v>
      </c>
    </row>
    <row r="128" spans="1:26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  <c r="V128">
        <f>YEAR(Orders!$C128)</f>
        <v>2017</v>
      </c>
      <c r="W128" t="str">
        <f>TEXT(Orders!$C128,"mmm")</f>
        <v>Nov</v>
      </c>
      <c r="X128">
        <f>MONTH(Orders!$C128)</f>
        <v>11</v>
      </c>
      <c r="Y128" s="4">
        <f>IFERROR(Orders!$U128/Orders!$R128,0)</f>
        <v>-0.7666666666666665</v>
      </c>
      <c r="Z128">
        <f>Orders!$D128-Orders!$C128</f>
        <v>7</v>
      </c>
    </row>
    <row r="129" spans="1:26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  <c r="V129">
        <f>YEAR(Orders!$C129)</f>
        <v>2017</v>
      </c>
      <c r="W129" t="str">
        <f>TEXT(Orders!$C129,"mmm")</f>
        <v>Nov</v>
      </c>
      <c r="X129">
        <f>MONTH(Orders!$C129)</f>
        <v>11</v>
      </c>
      <c r="Y129" s="4">
        <f>IFERROR(Orders!$U129/Orders!$R129,0)</f>
        <v>0.12499999999999992</v>
      </c>
      <c r="Z129">
        <f>Orders!$D129-Orders!$C129</f>
        <v>7</v>
      </c>
    </row>
    <row r="130" spans="1:26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  <c r="V130">
        <f>YEAR(Orders!$C130)</f>
        <v>2016</v>
      </c>
      <c r="W130" t="str">
        <f>TEXT(Orders!$C130,"mmm")</f>
        <v>Nov</v>
      </c>
      <c r="X130">
        <f>MONTH(Orders!$C130)</f>
        <v>11</v>
      </c>
      <c r="Y130" s="4">
        <f>IFERROR(Orders!$U130/Orders!$R130,0)</f>
        <v>-0.11249999999999995</v>
      </c>
      <c r="Z130">
        <f>Orders!$D130-Orders!$C130</f>
        <v>4</v>
      </c>
    </row>
    <row r="131" spans="1:26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  <c r="V131">
        <f>YEAR(Orders!$C131)</f>
        <v>2016</v>
      </c>
      <c r="W131" t="str">
        <f>TEXT(Orders!$C131,"mmm")</f>
        <v>Nov</v>
      </c>
      <c r="X131">
        <f>MONTH(Orders!$C131)</f>
        <v>11</v>
      </c>
      <c r="Y131" s="4">
        <f>IFERROR(Orders!$U131/Orders!$R131,0)</f>
        <v>0.1099999999999999</v>
      </c>
      <c r="Z131">
        <f>Orders!$D131-Orders!$C131</f>
        <v>4</v>
      </c>
    </row>
    <row r="132" spans="1:26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  <c r="V132">
        <f>YEAR(Orders!$C132)</f>
        <v>2017</v>
      </c>
      <c r="W132" t="str">
        <f>TEXT(Orders!$C132,"mmm")</f>
        <v>Feb</v>
      </c>
      <c r="X132">
        <f>MONTH(Orders!$C132)</f>
        <v>2</v>
      </c>
      <c r="Y132" s="4">
        <f>IFERROR(Orders!$U132/Orders!$R132,0)</f>
        <v>-0.1999999999999999</v>
      </c>
      <c r="Z132">
        <f>Orders!$D132-Orders!$C132</f>
        <v>3</v>
      </c>
    </row>
    <row r="133" spans="1:26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  <c r="V133">
        <f>YEAR(Orders!$C133)</f>
        <v>2017</v>
      </c>
      <c r="W133" t="str">
        <f>TEXT(Orders!$C133,"mmm")</f>
        <v>Feb</v>
      </c>
      <c r="X133">
        <f>MONTH(Orders!$C133)</f>
        <v>2</v>
      </c>
      <c r="Y133" s="4">
        <f>IFERROR(Orders!$U133/Orders!$R133,0)</f>
        <v>0.37499999999999994</v>
      </c>
      <c r="Z133">
        <f>Orders!$D133-Orders!$C133</f>
        <v>3</v>
      </c>
    </row>
    <row r="134" spans="1:26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  <c r="V134">
        <f>YEAR(Orders!$C134)</f>
        <v>2017</v>
      </c>
      <c r="W134" t="str">
        <f>TEXT(Orders!$C134,"mmm")</f>
        <v>Feb</v>
      </c>
      <c r="X134">
        <f>MONTH(Orders!$C134)</f>
        <v>2</v>
      </c>
      <c r="Y134" s="4">
        <f>IFERROR(Orders!$U134/Orders!$R134,0)</f>
        <v>0.3249999999999999</v>
      </c>
      <c r="Z134">
        <f>Orders!$D134-Orders!$C134</f>
        <v>3</v>
      </c>
    </row>
    <row r="135" spans="1:26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  <c r="V135">
        <f>YEAR(Orders!$C135)</f>
        <v>2016</v>
      </c>
      <c r="W135" t="str">
        <f>TEXT(Orders!$C135,"mmm")</f>
        <v>Oct</v>
      </c>
      <c r="X135">
        <f>MONTH(Orders!$C135)</f>
        <v>10</v>
      </c>
      <c r="Y135" s="4">
        <f>IFERROR(Orders!$U135/Orders!$R135,0)</f>
        <v>0.48</v>
      </c>
      <c r="Z135">
        <f>Orders!$D135-Orders!$C135</f>
        <v>6</v>
      </c>
    </row>
    <row r="136" spans="1:26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  <c r="V136">
        <f>YEAR(Orders!$C136)</f>
        <v>2016</v>
      </c>
      <c r="W136" t="str">
        <f>TEXT(Orders!$C136,"mmm")</f>
        <v>Oct</v>
      </c>
      <c r="X136">
        <f>MONTH(Orders!$C136)</f>
        <v>10</v>
      </c>
      <c r="Y136" s="4">
        <f>IFERROR(Orders!$U136/Orders!$R136,0)</f>
        <v>0.46999999999999992</v>
      </c>
      <c r="Z136">
        <f>Orders!$D136-Orders!$C136</f>
        <v>6</v>
      </c>
    </row>
    <row r="137" spans="1:26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  <c r="V137">
        <f>YEAR(Orders!$C137)</f>
        <v>2016</v>
      </c>
      <c r="W137" t="str">
        <f>TEXT(Orders!$C137,"mmm")</f>
        <v>Oct</v>
      </c>
      <c r="X137">
        <f>MONTH(Orders!$C137)</f>
        <v>10</v>
      </c>
      <c r="Y137" s="4">
        <f>IFERROR(Orders!$U137/Orders!$R137,0)</f>
        <v>0.3</v>
      </c>
      <c r="Z137">
        <f>Orders!$D137-Orders!$C137</f>
        <v>6</v>
      </c>
    </row>
    <row r="138" spans="1:26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  <c r="V138">
        <f>YEAR(Orders!$C138)</f>
        <v>2016</v>
      </c>
      <c r="W138" t="str">
        <f>TEXT(Orders!$C138,"mmm")</f>
        <v>Oct</v>
      </c>
      <c r="X138">
        <f>MONTH(Orders!$C138)</f>
        <v>10</v>
      </c>
      <c r="Y138" s="4">
        <f>IFERROR(Orders!$U138/Orders!$R138,0)</f>
        <v>0.49</v>
      </c>
      <c r="Z138">
        <f>Orders!$D138-Orders!$C138</f>
        <v>6</v>
      </c>
    </row>
    <row r="139" spans="1:26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  <c r="V139">
        <f>YEAR(Orders!$C139)</f>
        <v>2016</v>
      </c>
      <c r="W139" t="str">
        <f>TEXT(Orders!$C139,"mmm")</f>
        <v>Oct</v>
      </c>
      <c r="X139">
        <f>MONTH(Orders!$C139)</f>
        <v>10</v>
      </c>
      <c r="Y139" s="4">
        <f>IFERROR(Orders!$U139/Orders!$R139,0)</f>
        <v>0.34999999999999992</v>
      </c>
      <c r="Z139">
        <f>Orders!$D139-Orders!$C139</f>
        <v>6</v>
      </c>
    </row>
    <row r="140" spans="1:26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  <c r="V140">
        <f>YEAR(Orders!$C140)</f>
        <v>2016</v>
      </c>
      <c r="W140" t="str">
        <f>TEXT(Orders!$C140,"mmm")</f>
        <v>Oct</v>
      </c>
      <c r="X140">
        <f>MONTH(Orders!$C140)</f>
        <v>10</v>
      </c>
      <c r="Y140" s="4">
        <f>IFERROR(Orders!$U140/Orders!$R140,0)</f>
        <v>0.28000000000000008</v>
      </c>
      <c r="Z140">
        <f>Orders!$D140-Orders!$C140</f>
        <v>6</v>
      </c>
    </row>
    <row r="141" spans="1:26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  <c r="V141">
        <f>YEAR(Orders!$C141)</f>
        <v>2016</v>
      </c>
      <c r="W141" t="str">
        <f>TEXT(Orders!$C141,"mmm")</f>
        <v>Oct</v>
      </c>
      <c r="X141">
        <f>MONTH(Orders!$C141)</f>
        <v>10</v>
      </c>
      <c r="Y141" s="4">
        <f>IFERROR(Orders!$U141/Orders!$R141,0)</f>
        <v>0.47999999999999987</v>
      </c>
      <c r="Z141">
        <f>Orders!$D141-Orders!$C141</f>
        <v>6</v>
      </c>
    </row>
    <row r="142" spans="1:26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  <c r="V142">
        <f>YEAR(Orders!$C142)</f>
        <v>2016</v>
      </c>
      <c r="W142" t="str">
        <f>TEXT(Orders!$C142,"mmm")</f>
        <v>Sep</v>
      </c>
      <c r="X142">
        <f>MONTH(Orders!$C142)</f>
        <v>9</v>
      </c>
      <c r="Y142" s="4">
        <f>IFERROR(Orders!$U142/Orders!$R142,0)</f>
        <v>0.12499999999999992</v>
      </c>
      <c r="Z142">
        <f>Orders!$D142-Orders!$C142</f>
        <v>2</v>
      </c>
    </row>
    <row r="143" spans="1:26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  <c r="V143">
        <f>YEAR(Orders!$C143)</f>
        <v>2017</v>
      </c>
      <c r="W143" t="str">
        <f>TEXT(Orders!$C143,"mmm")</f>
        <v>Sep</v>
      </c>
      <c r="X143">
        <f>MONTH(Orders!$C143)</f>
        <v>9</v>
      </c>
      <c r="Y143" s="4">
        <f>IFERROR(Orders!$U143/Orders!$R143,0)</f>
        <v>0.27</v>
      </c>
      <c r="Z143">
        <f>Orders!$D143-Orders!$C143</f>
        <v>5</v>
      </c>
    </row>
    <row r="144" spans="1:26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  <c r="V144">
        <f>YEAR(Orders!$C144)</f>
        <v>2017</v>
      </c>
      <c r="W144" t="str">
        <f>TEXT(Orders!$C144,"mmm")</f>
        <v>Sep</v>
      </c>
      <c r="X144">
        <f>MONTH(Orders!$C144)</f>
        <v>9</v>
      </c>
      <c r="Y144" s="4">
        <f>IFERROR(Orders!$U144/Orders!$R144,0)</f>
        <v>0.47000000000000008</v>
      </c>
      <c r="Z144">
        <f>Orders!$D144-Orders!$C144</f>
        <v>5</v>
      </c>
    </row>
    <row r="145" spans="1:26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  <c r="V145">
        <f>YEAR(Orders!$C145)</f>
        <v>2017</v>
      </c>
      <c r="W145" t="str">
        <f>TEXT(Orders!$C145,"mmm")</f>
        <v>Sep</v>
      </c>
      <c r="X145">
        <f>MONTH(Orders!$C145)</f>
        <v>9</v>
      </c>
      <c r="Y145" s="4">
        <f>IFERROR(Orders!$U145/Orders!$R145,0)</f>
        <v>0.48000000000000004</v>
      </c>
      <c r="Z145">
        <f>Orders!$D145-Orders!$C145</f>
        <v>5</v>
      </c>
    </row>
    <row r="146" spans="1:26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  <c r="V146">
        <f>YEAR(Orders!$C146)</f>
        <v>2017</v>
      </c>
      <c r="W146" t="str">
        <f>TEXT(Orders!$C146,"mmm")</f>
        <v>Dec</v>
      </c>
      <c r="X146">
        <f>MONTH(Orders!$C146)</f>
        <v>12</v>
      </c>
      <c r="Y146" s="4">
        <f>IFERROR(Orders!$U146/Orders!$R146,0)</f>
        <v>0.25999999999999995</v>
      </c>
      <c r="Z146">
        <f>Orders!$D146-Orders!$C146</f>
        <v>5</v>
      </c>
    </row>
    <row r="147" spans="1:26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  <c r="V147">
        <f>YEAR(Orders!$C147)</f>
        <v>2015</v>
      </c>
      <c r="W147" t="str">
        <f>TEXT(Orders!$C147,"mmm")</f>
        <v>Sep</v>
      </c>
      <c r="X147">
        <f>MONTH(Orders!$C147)</f>
        <v>9</v>
      </c>
      <c r="Y147" s="4">
        <f>IFERROR(Orders!$U147/Orders!$R147,0)</f>
        <v>0.03</v>
      </c>
      <c r="Z147">
        <f>Orders!$D147-Orders!$C147</f>
        <v>5</v>
      </c>
    </row>
    <row r="148" spans="1:26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  <c r="V148">
        <f>YEAR(Orders!$C148)</f>
        <v>2014</v>
      </c>
      <c r="W148" t="str">
        <f>TEXT(Orders!$C148,"mmm")</f>
        <v>Oct</v>
      </c>
      <c r="X148">
        <f>MONTH(Orders!$C148)</f>
        <v>10</v>
      </c>
      <c r="Y148" s="4">
        <f>IFERROR(Orders!$U148/Orders!$R148,0)</f>
        <v>0.1374999999999999</v>
      </c>
      <c r="Z148">
        <f>Orders!$D148-Orders!$C148</f>
        <v>6</v>
      </c>
    </row>
    <row r="149" spans="1:26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  <c r="V149">
        <f>YEAR(Orders!$C149)</f>
        <v>2016</v>
      </c>
      <c r="W149" t="str">
        <f>TEXT(Orders!$C149,"mmm")</f>
        <v>Dec</v>
      </c>
      <c r="X149">
        <f>MONTH(Orders!$C149)</f>
        <v>12</v>
      </c>
      <c r="Y149" s="4">
        <f>IFERROR(Orders!$U149/Orders!$R149,0)</f>
        <v>0.27000000000000007</v>
      </c>
      <c r="Z149">
        <f>Orders!$D149-Orders!$C149</f>
        <v>4</v>
      </c>
    </row>
    <row r="150" spans="1:26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  <c r="V150">
        <f>YEAR(Orders!$C150)</f>
        <v>2016</v>
      </c>
      <c r="W150" t="str">
        <f>TEXT(Orders!$C150,"mmm")</f>
        <v>Dec</v>
      </c>
      <c r="X150">
        <f>MONTH(Orders!$C150)</f>
        <v>12</v>
      </c>
      <c r="Y150" s="4">
        <f>IFERROR(Orders!$U150/Orders!$R150,0)</f>
        <v>3.9999999999999876E-2</v>
      </c>
      <c r="Z150">
        <f>Orders!$D150-Orders!$C150</f>
        <v>4</v>
      </c>
    </row>
    <row r="151" spans="1:26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  <c r="V151">
        <f>YEAR(Orders!$C151)</f>
        <v>2016</v>
      </c>
      <c r="W151" t="str">
        <f>TEXT(Orders!$C151,"mmm")</f>
        <v>Dec</v>
      </c>
      <c r="X151">
        <f>MONTH(Orders!$C151)</f>
        <v>12</v>
      </c>
      <c r="Y151" s="4">
        <f>IFERROR(Orders!$U151/Orders!$R151,0)</f>
        <v>0.3</v>
      </c>
      <c r="Z151">
        <f>Orders!$D151-Orders!$C151</f>
        <v>4</v>
      </c>
    </row>
    <row r="152" spans="1:26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  <c r="V152">
        <f>YEAR(Orders!$C152)</f>
        <v>2016</v>
      </c>
      <c r="W152" t="str">
        <f>TEXT(Orders!$C152,"mmm")</f>
        <v>Dec</v>
      </c>
      <c r="X152">
        <f>MONTH(Orders!$C152)</f>
        <v>12</v>
      </c>
      <c r="Y152" s="4">
        <f>IFERROR(Orders!$U152/Orders!$R152,0)</f>
        <v>0.47</v>
      </c>
      <c r="Z152">
        <f>Orders!$D152-Orders!$C152</f>
        <v>4</v>
      </c>
    </row>
    <row r="153" spans="1:26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  <c r="V153">
        <f>YEAR(Orders!$C153)</f>
        <v>2016</v>
      </c>
      <c r="W153" t="str">
        <f>TEXT(Orders!$C153,"mmm")</f>
        <v>Mar</v>
      </c>
      <c r="X153">
        <f>MONTH(Orders!$C153)</f>
        <v>3</v>
      </c>
      <c r="Y153" s="4">
        <f>IFERROR(Orders!$U153/Orders!$R153,0)</f>
        <v>0.11249999999999995</v>
      </c>
      <c r="Z153">
        <f>Orders!$D153-Orders!$C153</f>
        <v>3</v>
      </c>
    </row>
    <row r="154" spans="1:26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  <c r="V154">
        <f>YEAR(Orders!$C154)</f>
        <v>2016</v>
      </c>
      <c r="W154" t="str">
        <f>TEXT(Orders!$C154,"mmm")</f>
        <v>Mar</v>
      </c>
      <c r="X154">
        <f>MONTH(Orders!$C154)</f>
        <v>3</v>
      </c>
      <c r="Y154" s="4">
        <f>IFERROR(Orders!$U154/Orders!$R154,0)</f>
        <v>7.4999999999999956E-2</v>
      </c>
      <c r="Z154">
        <f>Orders!$D154-Orders!$C154</f>
        <v>3</v>
      </c>
    </row>
    <row r="155" spans="1:26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  <c r="V155">
        <f>YEAR(Orders!$C155)</f>
        <v>2015</v>
      </c>
      <c r="W155" t="str">
        <f>TEXT(Orders!$C155,"mmm")</f>
        <v>May</v>
      </c>
      <c r="X155">
        <f>MONTH(Orders!$C155)</f>
        <v>5</v>
      </c>
      <c r="Y155" s="4">
        <f>IFERROR(Orders!$U155/Orders!$R155,0)</f>
        <v>0.4499999999999999</v>
      </c>
      <c r="Z155">
        <f>Orders!$D155-Orders!$C155</f>
        <v>2</v>
      </c>
    </row>
    <row r="156" spans="1:26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  <c r="V156">
        <f>YEAR(Orders!$C156)</f>
        <v>2015</v>
      </c>
      <c r="W156" t="str">
        <f>TEXT(Orders!$C156,"mmm")</f>
        <v>May</v>
      </c>
      <c r="X156">
        <f>MONTH(Orders!$C156)</f>
        <v>5</v>
      </c>
      <c r="Y156" s="4">
        <f>IFERROR(Orders!$U156/Orders!$R156,0)</f>
        <v>0.45999999999999996</v>
      </c>
      <c r="Z156">
        <f>Orders!$D156-Orders!$C156</f>
        <v>2</v>
      </c>
    </row>
    <row r="157" spans="1:26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  <c r="V157">
        <f>YEAR(Orders!$C157)</f>
        <v>2015</v>
      </c>
      <c r="W157" t="str">
        <f>TEXT(Orders!$C157,"mmm")</f>
        <v>May</v>
      </c>
      <c r="X157">
        <f>MONTH(Orders!$C157)</f>
        <v>5</v>
      </c>
      <c r="Y157" s="4">
        <f>IFERROR(Orders!$U157/Orders!$R157,0)</f>
        <v>0.25999999999999995</v>
      </c>
      <c r="Z157">
        <f>Orders!$D157-Orders!$C157</f>
        <v>2</v>
      </c>
    </row>
    <row r="158" spans="1:26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  <c r="V158">
        <f>YEAR(Orders!$C158)</f>
        <v>2015</v>
      </c>
      <c r="W158" t="str">
        <f>TEXT(Orders!$C158,"mmm")</f>
        <v>May</v>
      </c>
      <c r="X158">
        <f>MONTH(Orders!$C158)</f>
        <v>5</v>
      </c>
      <c r="Y158" s="4">
        <f>IFERROR(Orders!$U158/Orders!$R158,0)</f>
        <v>0.27</v>
      </c>
      <c r="Z158">
        <f>Orders!$D158-Orders!$C158</f>
        <v>6</v>
      </c>
    </row>
    <row r="159" spans="1:26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  <c r="V159">
        <f>YEAR(Orders!$C159)</f>
        <v>2014</v>
      </c>
      <c r="W159" t="str">
        <f>TEXT(Orders!$C159,"mmm")</f>
        <v>Mar</v>
      </c>
      <c r="X159">
        <f>MONTH(Orders!$C159)</f>
        <v>3</v>
      </c>
      <c r="Y159" s="4">
        <f>IFERROR(Orders!$U159/Orders!$R159,0)</f>
        <v>0.11249999999999986</v>
      </c>
      <c r="Z159">
        <f>Orders!$D159-Orders!$C159</f>
        <v>5</v>
      </c>
    </row>
    <row r="160" spans="1:26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  <c r="V160">
        <f>YEAR(Orders!$C160)</f>
        <v>2016</v>
      </c>
      <c r="W160" t="str">
        <f>TEXT(Orders!$C160,"mmm")</f>
        <v>Nov</v>
      </c>
      <c r="X160">
        <f>MONTH(Orders!$C160)</f>
        <v>11</v>
      </c>
      <c r="Y160" s="4">
        <f>IFERROR(Orders!$U160/Orders!$R160,0)</f>
        <v>0.47</v>
      </c>
      <c r="Z160">
        <f>Orders!$D160-Orders!$C160</f>
        <v>4</v>
      </c>
    </row>
    <row r="161" spans="1:26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  <c r="V161">
        <f>YEAR(Orders!$C161)</f>
        <v>2016</v>
      </c>
      <c r="W161" t="str">
        <f>TEXT(Orders!$C161,"mmm")</f>
        <v>Nov</v>
      </c>
      <c r="X161">
        <f>MONTH(Orders!$C161)</f>
        <v>11</v>
      </c>
      <c r="Y161" s="4">
        <f>IFERROR(Orders!$U161/Orders!$R161,0)</f>
        <v>0.25</v>
      </c>
      <c r="Z161">
        <f>Orders!$D161-Orders!$C161</f>
        <v>4</v>
      </c>
    </row>
    <row r="162" spans="1:26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  <c r="V162">
        <f>YEAR(Orders!$C162)</f>
        <v>2016</v>
      </c>
      <c r="W162" t="str">
        <f>TEXT(Orders!$C162,"mmm")</f>
        <v>May</v>
      </c>
      <c r="X162">
        <f>MONTH(Orders!$C162)</f>
        <v>5</v>
      </c>
      <c r="Y162" s="4">
        <f>IFERROR(Orders!$U162/Orders!$R162,0)</f>
        <v>0.44999999999999996</v>
      </c>
      <c r="Z162">
        <f>Orders!$D162-Orders!$C162</f>
        <v>1</v>
      </c>
    </row>
    <row r="163" spans="1:26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  <c r="V163">
        <f>YEAR(Orders!$C163)</f>
        <v>2015</v>
      </c>
      <c r="W163" t="str">
        <f>TEXT(Orders!$C163,"mmm")</f>
        <v>Dec</v>
      </c>
      <c r="X163">
        <f>MONTH(Orders!$C163)</f>
        <v>12</v>
      </c>
      <c r="Y163" s="4">
        <f>IFERROR(Orders!$U163/Orders!$R163,0)</f>
        <v>2.4999999999999904E-2</v>
      </c>
      <c r="Z163">
        <f>Orders!$D163-Orders!$C163</f>
        <v>3</v>
      </c>
    </row>
    <row r="164" spans="1:26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  <c r="V164">
        <f>YEAR(Orders!$C164)</f>
        <v>2016</v>
      </c>
      <c r="W164" t="str">
        <f>TEXT(Orders!$C164,"mmm")</f>
        <v>Nov</v>
      </c>
      <c r="X164">
        <f>MONTH(Orders!$C164)</f>
        <v>11</v>
      </c>
      <c r="Y164" s="4">
        <f>IFERROR(Orders!$U164/Orders!$R164,0)</f>
        <v>0.46999999999999992</v>
      </c>
      <c r="Z164">
        <f>Orders!$D164-Orders!$C164</f>
        <v>4</v>
      </c>
    </row>
    <row r="165" spans="1:26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  <c r="V165">
        <f>YEAR(Orders!$C165)</f>
        <v>2016</v>
      </c>
      <c r="W165" t="str">
        <f>TEXT(Orders!$C165,"mmm")</f>
        <v>Nov</v>
      </c>
      <c r="X165">
        <f>MONTH(Orders!$C165)</f>
        <v>11</v>
      </c>
      <c r="Y165" s="4">
        <f>IFERROR(Orders!$U165/Orders!$R165,0)</f>
        <v>0.34999999999999992</v>
      </c>
      <c r="Z165">
        <f>Orders!$D165-Orders!$C165</f>
        <v>4</v>
      </c>
    </row>
    <row r="166" spans="1:26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  <c r="V166">
        <f>YEAR(Orders!$C166)</f>
        <v>2014</v>
      </c>
      <c r="W166" t="str">
        <f>TEXT(Orders!$C166,"mmm")</f>
        <v>Sep</v>
      </c>
      <c r="X166">
        <f>MONTH(Orders!$C166)</f>
        <v>9</v>
      </c>
      <c r="Y166" s="4">
        <f>IFERROR(Orders!$U166/Orders!$R166,0)</f>
        <v>0.27500000000000002</v>
      </c>
      <c r="Z166">
        <f>Orders!$D166-Orders!$C166</f>
        <v>4</v>
      </c>
    </row>
    <row r="167" spans="1:26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  <c r="V167">
        <f>YEAR(Orders!$C167)</f>
        <v>2014</v>
      </c>
      <c r="W167" t="str">
        <f>TEXT(Orders!$C167,"mmm")</f>
        <v>Sep</v>
      </c>
      <c r="X167">
        <f>MONTH(Orders!$C167)</f>
        <v>9</v>
      </c>
      <c r="Y167" s="4">
        <f>IFERROR(Orders!$U167/Orders!$R167,0)</f>
        <v>-0.16666666666666693</v>
      </c>
      <c r="Z167">
        <f>Orders!$D167-Orders!$C167</f>
        <v>4</v>
      </c>
    </row>
    <row r="168" spans="1:26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  <c r="V168">
        <f>YEAR(Orders!$C168)</f>
        <v>2014</v>
      </c>
      <c r="W168" t="str">
        <f>TEXT(Orders!$C168,"mmm")</f>
        <v>Sep</v>
      </c>
      <c r="X168">
        <f>MONTH(Orders!$C168)</f>
        <v>9</v>
      </c>
      <c r="Y168" s="4">
        <f>IFERROR(Orders!$U168/Orders!$R168,0)</f>
        <v>-0.21249999999999999</v>
      </c>
      <c r="Z168">
        <f>Orders!$D168-Orders!$C168</f>
        <v>4</v>
      </c>
    </row>
    <row r="169" spans="1:26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  <c r="V169">
        <f>YEAR(Orders!$C169)</f>
        <v>2014</v>
      </c>
      <c r="W169" t="str">
        <f>TEXT(Orders!$C169,"mmm")</f>
        <v>Sep</v>
      </c>
      <c r="X169">
        <f>MONTH(Orders!$C169)</f>
        <v>9</v>
      </c>
      <c r="Y169" s="4">
        <f>IFERROR(Orders!$U169/Orders!$R169,0)</f>
        <v>-1.4285714285714388E-2</v>
      </c>
      <c r="Z169">
        <f>Orders!$D169-Orders!$C169</f>
        <v>4</v>
      </c>
    </row>
    <row r="170" spans="1:26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  <c r="V170">
        <f>YEAR(Orders!$C170)</f>
        <v>2014</v>
      </c>
      <c r="W170" t="str">
        <f>TEXT(Orders!$C170,"mmm")</f>
        <v>Sep</v>
      </c>
      <c r="X170">
        <f>MONTH(Orders!$C170)</f>
        <v>9</v>
      </c>
      <c r="Y170" s="4">
        <f>IFERROR(Orders!$U170/Orders!$R170,0)</f>
        <v>0.21249999999999991</v>
      </c>
      <c r="Z170">
        <f>Orders!$D170-Orders!$C170</f>
        <v>4</v>
      </c>
    </row>
    <row r="171" spans="1:26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  <c r="V171">
        <f>YEAR(Orders!$C171)</f>
        <v>2014</v>
      </c>
      <c r="W171" t="str">
        <f>TEXT(Orders!$C171,"mmm")</f>
        <v>Sep</v>
      </c>
      <c r="X171">
        <f>MONTH(Orders!$C171)</f>
        <v>9</v>
      </c>
      <c r="Y171" s="4">
        <f>IFERROR(Orders!$U171/Orders!$R171,0)</f>
        <v>-2.5500000000000007</v>
      </c>
      <c r="Z171">
        <f>Orders!$D171-Orders!$C171</f>
        <v>4</v>
      </c>
    </row>
    <row r="172" spans="1:26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  <c r="V172">
        <f>YEAR(Orders!$C172)</f>
        <v>2014</v>
      </c>
      <c r="W172" t="str">
        <f>TEXT(Orders!$C172,"mmm")</f>
        <v>Sep</v>
      </c>
      <c r="X172">
        <f>MONTH(Orders!$C172)</f>
        <v>9</v>
      </c>
      <c r="Y172" s="4">
        <f>IFERROR(Orders!$U172/Orders!$R172,0)</f>
        <v>6.2500000000000056E-2</v>
      </c>
      <c r="Z172">
        <f>Orders!$D172-Orders!$C172</f>
        <v>4</v>
      </c>
    </row>
    <row r="173" spans="1:26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  <c r="V173">
        <f>YEAR(Orders!$C173)</f>
        <v>2014</v>
      </c>
      <c r="W173" t="str">
        <f>TEXT(Orders!$C173,"mmm")</f>
        <v>Aug</v>
      </c>
      <c r="X173">
        <f>MONTH(Orders!$C173)</f>
        <v>8</v>
      </c>
      <c r="Y173" s="4">
        <f>IFERROR(Orders!$U173/Orders!$R173,0)</f>
        <v>0.47000000000000003</v>
      </c>
      <c r="Z173">
        <f>Orders!$D173-Orders!$C173</f>
        <v>4</v>
      </c>
    </row>
    <row r="174" spans="1:26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  <c r="V174">
        <f>YEAR(Orders!$C174)</f>
        <v>2014</v>
      </c>
      <c r="W174" t="str">
        <f>TEXT(Orders!$C174,"mmm")</f>
        <v>Aug</v>
      </c>
      <c r="X174">
        <f>MONTH(Orders!$C174)</f>
        <v>8</v>
      </c>
      <c r="Y174" s="4">
        <f>IFERROR(Orders!$U174/Orders!$R174,0)</f>
        <v>0.48</v>
      </c>
      <c r="Z174">
        <f>Orders!$D174-Orders!$C174</f>
        <v>4</v>
      </c>
    </row>
    <row r="175" spans="1:26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  <c r="V175">
        <f>YEAR(Orders!$C175)</f>
        <v>2014</v>
      </c>
      <c r="W175" t="str">
        <f>TEXT(Orders!$C175,"mmm")</f>
        <v>Aug</v>
      </c>
      <c r="X175">
        <f>MONTH(Orders!$C175)</f>
        <v>8</v>
      </c>
      <c r="Y175" s="4">
        <f>IFERROR(Orders!$U175/Orders!$R175,0)</f>
        <v>6.2499999999999986E-2</v>
      </c>
      <c r="Z175">
        <f>Orders!$D175-Orders!$C175</f>
        <v>4</v>
      </c>
    </row>
    <row r="176" spans="1:26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  <c r="V176">
        <f>YEAR(Orders!$C176)</f>
        <v>2014</v>
      </c>
      <c r="W176" t="str">
        <f>TEXT(Orders!$C176,"mmm")</f>
        <v>Sep</v>
      </c>
      <c r="X176">
        <f>MONTH(Orders!$C176)</f>
        <v>9</v>
      </c>
      <c r="Y176" s="4">
        <f>IFERROR(Orders!$U176/Orders!$R176,0)</f>
        <v>-2.5000000000000009</v>
      </c>
      <c r="Z176">
        <f>Orders!$D176-Orders!$C176</f>
        <v>5</v>
      </c>
    </row>
    <row r="177" spans="1:26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  <c r="V177">
        <f>YEAR(Orders!$C177)</f>
        <v>2014</v>
      </c>
      <c r="W177" t="str">
        <f>TEXT(Orders!$C177,"mmm")</f>
        <v>Sep</v>
      </c>
      <c r="X177">
        <f>MONTH(Orders!$C177)</f>
        <v>9</v>
      </c>
      <c r="Y177" s="4">
        <f>IFERROR(Orders!$U177/Orders!$R177,0)</f>
        <v>0.32499999999999996</v>
      </c>
      <c r="Z177">
        <f>Orders!$D177-Orders!$C177</f>
        <v>5</v>
      </c>
    </row>
    <row r="178" spans="1:26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  <c r="V178">
        <f>YEAR(Orders!$C178)</f>
        <v>2017</v>
      </c>
      <c r="W178" t="str">
        <f>TEXT(Orders!$C178,"mmm")</f>
        <v>Apr</v>
      </c>
      <c r="X178">
        <f>MONTH(Orders!$C178)</f>
        <v>4</v>
      </c>
      <c r="Y178" s="4">
        <f>IFERROR(Orders!$U178/Orders!$R178,0)</f>
        <v>-2.5000000000000013</v>
      </c>
      <c r="Z178">
        <f>Orders!$D178-Orders!$C178</f>
        <v>4</v>
      </c>
    </row>
    <row r="179" spans="1:26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  <c r="V179">
        <f>YEAR(Orders!$C179)</f>
        <v>2015</v>
      </c>
      <c r="W179" t="str">
        <f>TEXT(Orders!$C179,"mmm")</f>
        <v>Nov</v>
      </c>
      <c r="X179">
        <f>MONTH(Orders!$C179)</f>
        <v>11</v>
      </c>
      <c r="Y179" s="4">
        <f>IFERROR(Orders!$U179/Orders!$R179,0)</f>
        <v>-2.8571428571428414E-2</v>
      </c>
      <c r="Z179">
        <f>Orders!$D179-Orders!$C179</f>
        <v>2</v>
      </c>
    </row>
    <row r="180" spans="1:26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  <c r="V180">
        <f>YEAR(Orders!$C180)</f>
        <v>2015</v>
      </c>
      <c r="W180" t="str">
        <f>TEXT(Orders!$C180,"mmm")</f>
        <v>Nov</v>
      </c>
      <c r="X180">
        <f>MONTH(Orders!$C180)</f>
        <v>11</v>
      </c>
      <c r="Y180" s="4">
        <f>IFERROR(Orders!$U180/Orders!$R180,0)</f>
        <v>-0.23750000000000004</v>
      </c>
      <c r="Z180">
        <f>Orders!$D180-Orders!$C180</f>
        <v>2</v>
      </c>
    </row>
    <row r="181" spans="1:26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  <c r="V181">
        <f>YEAR(Orders!$C181)</f>
        <v>2015</v>
      </c>
      <c r="W181" t="str">
        <f>TEXT(Orders!$C181,"mmm")</f>
        <v>Dec</v>
      </c>
      <c r="X181">
        <f>MONTH(Orders!$C181)</f>
        <v>12</v>
      </c>
      <c r="Y181" s="4">
        <f>IFERROR(Orders!$U181/Orders!$R181,0)</f>
        <v>0.43000000000000005</v>
      </c>
      <c r="Z181">
        <f>Orders!$D181-Orders!$C181</f>
        <v>4</v>
      </c>
    </row>
    <row r="182" spans="1:26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  <c r="V182">
        <f>YEAR(Orders!$C182)</f>
        <v>2014</v>
      </c>
      <c r="W182" t="str">
        <f>TEXT(Orders!$C182,"mmm")</f>
        <v>Dec</v>
      </c>
      <c r="X182">
        <f>MONTH(Orders!$C182)</f>
        <v>12</v>
      </c>
      <c r="Y182" s="4">
        <f>IFERROR(Orders!$U182/Orders!$R182,0)</f>
        <v>7.4999999999999997E-2</v>
      </c>
      <c r="Z182">
        <f>Orders!$D182-Orders!$C182</f>
        <v>4</v>
      </c>
    </row>
    <row r="183" spans="1:26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  <c r="V183">
        <f>YEAR(Orders!$C183)</f>
        <v>2014</v>
      </c>
      <c r="W183" t="str">
        <f>TEXT(Orders!$C183,"mmm")</f>
        <v>Dec</v>
      </c>
      <c r="X183">
        <f>MONTH(Orders!$C183)</f>
        <v>12</v>
      </c>
      <c r="Y183" s="4">
        <f>IFERROR(Orders!$U183/Orders!$R183,0)</f>
        <v>0.18749999999999997</v>
      </c>
      <c r="Z183">
        <f>Orders!$D183-Orders!$C183</f>
        <v>4</v>
      </c>
    </row>
    <row r="184" spans="1:26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  <c r="V184">
        <f>YEAR(Orders!$C184)</f>
        <v>2014</v>
      </c>
      <c r="W184" t="str">
        <f>TEXT(Orders!$C184,"mmm")</f>
        <v>Nov</v>
      </c>
      <c r="X184">
        <f>MONTH(Orders!$C184)</f>
        <v>11</v>
      </c>
      <c r="Y184" s="4">
        <f>IFERROR(Orders!$U184/Orders!$R184,0)</f>
        <v>0.26000000000000006</v>
      </c>
      <c r="Z184">
        <f>Orders!$D184-Orders!$C184</f>
        <v>5</v>
      </c>
    </row>
    <row r="185" spans="1:26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  <c r="V185">
        <f>YEAR(Orders!$C185)</f>
        <v>2014</v>
      </c>
      <c r="W185" t="str">
        <f>TEXT(Orders!$C185,"mmm")</f>
        <v>Nov</v>
      </c>
      <c r="X185">
        <f>MONTH(Orders!$C185)</f>
        <v>11</v>
      </c>
      <c r="Y185" s="4">
        <f>IFERROR(Orders!$U185/Orders!$R185,0)</f>
        <v>0.28000000000000003</v>
      </c>
      <c r="Z185">
        <f>Orders!$D185-Orders!$C185</f>
        <v>5</v>
      </c>
    </row>
    <row r="186" spans="1:26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  <c r="V186">
        <f>YEAR(Orders!$C186)</f>
        <v>2014</v>
      </c>
      <c r="W186" t="str">
        <f>TEXT(Orders!$C186,"mmm")</f>
        <v>Nov</v>
      </c>
      <c r="X186">
        <f>MONTH(Orders!$C186)</f>
        <v>11</v>
      </c>
      <c r="Y186" s="4">
        <f>IFERROR(Orders!$U186/Orders!$R186,0)</f>
        <v>0.25</v>
      </c>
      <c r="Z186">
        <f>Orders!$D186-Orders!$C186</f>
        <v>5</v>
      </c>
    </row>
    <row r="187" spans="1:26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  <c r="V187">
        <f>YEAR(Orders!$C187)</f>
        <v>2016</v>
      </c>
      <c r="W187" t="str">
        <f>TEXT(Orders!$C187,"mmm")</f>
        <v>Nov</v>
      </c>
      <c r="X187">
        <f>MONTH(Orders!$C187)</f>
        <v>11</v>
      </c>
      <c r="Y187" s="4">
        <f>IFERROR(Orders!$U187/Orders!$R187,0)</f>
        <v>0.48</v>
      </c>
      <c r="Z187">
        <f>Orders!$D187-Orders!$C187</f>
        <v>4</v>
      </c>
    </row>
    <row r="188" spans="1:26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  <c r="V188">
        <f>YEAR(Orders!$C188)</f>
        <v>2014</v>
      </c>
      <c r="W188" t="str">
        <f>TEXT(Orders!$C188,"mmm")</f>
        <v>Aug</v>
      </c>
      <c r="X188">
        <f>MONTH(Orders!$C188)</f>
        <v>8</v>
      </c>
      <c r="Y188" s="4">
        <f>IFERROR(Orders!$U188/Orders!$R188,0)</f>
        <v>0.13000000000000003</v>
      </c>
      <c r="Z188">
        <f>Orders!$D188-Orders!$C188</f>
        <v>4</v>
      </c>
    </row>
    <row r="189" spans="1:26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  <c r="V189">
        <f>YEAR(Orders!$C189)</f>
        <v>2016</v>
      </c>
      <c r="W189" t="str">
        <f>TEXT(Orders!$C189,"mmm")</f>
        <v>Jul</v>
      </c>
      <c r="X189">
        <f>MONTH(Orders!$C189)</f>
        <v>7</v>
      </c>
      <c r="Y189" s="4">
        <f>IFERROR(Orders!$U189/Orders!$R189,0)</f>
        <v>0.1</v>
      </c>
      <c r="Z189">
        <f>Orders!$D189-Orders!$C189</f>
        <v>6</v>
      </c>
    </row>
    <row r="190" spans="1:26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  <c r="V190">
        <f>YEAR(Orders!$C190)</f>
        <v>2016</v>
      </c>
      <c r="W190" t="str">
        <f>TEXT(Orders!$C190,"mmm")</f>
        <v>Jul</v>
      </c>
      <c r="X190">
        <f>MONTH(Orders!$C190)</f>
        <v>7</v>
      </c>
      <c r="Y190" s="4">
        <f>IFERROR(Orders!$U190/Orders!$R190,0)</f>
        <v>0.31249999999999978</v>
      </c>
      <c r="Z190">
        <f>Orders!$D190-Orders!$C190</f>
        <v>6</v>
      </c>
    </row>
    <row r="191" spans="1:26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  <c r="V191">
        <f>YEAR(Orders!$C191)</f>
        <v>2015</v>
      </c>
      <c r="W191" t="str">
        <f>TEXT(Orders!$C191,"mmm")</f>
        <v>Oct</v>
      </c>
      <c r="X191">
        <f>MONTH(Orders!$C191)</f>
        <v>10</v>
      </c>
      <c r="Y191" s="4">
        <f>IFERROR(Orders!$U191/Orders!$R191,0)</f>
        <v>0.12499999999999989</v>
      </c>
      <c r="Z191">
        <f>Orders!$D191-Orders!$C191</f>
        <v>2</v>
      </c>
    </row>
    <row r="192" spans="1:26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  <c r="V192">
        <f>YEAR(Orders!$C192)</f>
        <v>2015</v>
      </c>
      <c r="W192" t="str">
        <f>TEXT(Orders!$C192,"mmm")</f>
        <v>Oct</v>
      </c>
      <c r="X192">
        <f>MONTH(Orders!$C192)</f>
        <v>10</v>
      </c>
      <c r="Y192" s="4">
        <f>IFERROR(Orders!$U192/Orders!$R192,0)</f>
        <v>0.28000000000000003</v>
      </c>
      <c r="Z192">
        <f>Orders!$D192-Orders!$C192</f>
        <v>2</v>
      </c>
    </row>
    <row r="193" spans="1:26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  <c r="V193">
        <f>YEAR(Orders!$C193)</f>
        <v>2015</v>
      </c>
      <c r="W193" t="str">
        <f>TEXT(Orders!$C193,"mmm")</f>
        <v>Oct</v>
      </c>
      <c r="X193">
        <f>MONTH(Orders!$C193)</f>
        <v>10</v>
      </c>
      <c r="Y193" s="4">
        <f>IFERROR(Orders!$U193/Orders!$R193,0)</f>
        <v>0.48000000000000004</v>
      </c>
      <c r="Z193">
        <f>Orders!$D193-Orders!$C193</f>
        <v>2</v>
      </c>
    </row>
    <row r="194" spans="1:26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  <c r="V194">
        <f>YEAR(Orders!$C194)</f>
        <v>2015</v>
      </c>
      <c r="W194" t="str">
        <f>TEXT(Orders!$C194,"mmm")</f>
        <v>Oct</v>
      </c>
      <c r="X194">
        <f>MONTH(Orders!$C194)</f>
        <v>10</v>
      </c>
      <c r="Y194" s="4">
        <f>IFERROR(Orders!$U194/Orders!$R194,0)</f>
        <v>7.5000000000000011E-2</v>
      </c>
      <c r="Z194">
        <f>Orders!$D194-Orders!$C194</f>
        <v>2</v>
      </c>
    </row>
    <row r="195" spans="1:26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  <c r="V195">
        <f>YEAR(Orders!$C195)</f>
        <v>2015</v>
      </c>
      <c r="W195" t="str">
        <f>TEXT(Orders!$C195,"mmm")</f>
        <v>Oct</v>
      </c>
      <c r="X195">
        <f>MONTH(Orders!$C195)</f>
        <v>10</v>
      </c>
      <c r="Y195" s="4">
        <f>IFERROR(Orders!$U195/Orders!$R195,0)</f>
        <v>0.32999999999999996</v>
      </c>
      <c r="Z195">
        <f>Orders!$D195-Orders!$C195</f>
        <v>2</v>
      </c>
    </row>
    <row r="196" spans="1:26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  <c r="V196">
        <f>YEAR(Orders!$C196)</f>
        <v>2015</v>
      </c>
      <c r="W196" t="str">
        <f>TEXT(Orders!$C196,"mmm")</f>
        <v>Oct</v>
      </c>
      <c r="X196">
        <f>MONTH(Orders!$C196)</f>
        <v>10</v>
      </c>
      <c r="Y196" s="4">
        <f>IFERROR(Orders!$U196/Orders!$R196,0)</f>
        <v>0.46999999999999986</v>
      </c>
      <c r="Z196">
        <f>Orders!$D196-Orders!$C196</f>
        <v>6</v>
      </c>
    </row>
    <row r="197" spans="1:26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  <c r="V197">
        <f>YEAR(Orders!$C197)</f>
        <v>2014</v>
      </c>
      <c r="W197" t="str">
        <f>TEXT(Orders!$C197,"mmm")</f>
        <v>Mar</v>
      </c>
      <c r="X197">
        <f>MONTH(Orders!$C197)</f>
        <v>3</v>
      </c>
      <c r="Y197" s="4">
        <f>IFERROR(Orders!$U197/Orders!$R197,0)</f>
        <v>0.16249999999999992</v>
      </c>
      <c r="Z197">
        <f>Orders!$D197-Orders!$C197</f>
        <v>4</v>
      </c>
    </row>
    <row r="198" spans="1:26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  <c r="V198">
        <f>YEAR(Orders!$C198)</f>
        <v>2014</v>
      </c>
      <c r="W198" t="str">
        <f>TEXT(Orders!$C198,"mmm")</f>
        <v>Mar</v>
      </c>
      <c r="X198">
        <f>MONTH(Orders!$C198)</f>
        <v>3</v>
      </c>
      <c r="Y198" s="4">
        <f>IFERROR(Orders!$U198/Orders!$R198,0)</f>
        <v>0.26250000000000007</v>
      </c>
      <c r="Z198">
        <f>Orders!$D198-Orders!$C198</f>
        <v>4</v>
      </c>
    </row>
    <row r="199" spans="1:26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  <c r="V199">
        <f>YEAR(Orders!$C199)</f>
        <v>2017</v>
      </c>
      <c r="W199" t="str">
        <f>TEXT(Orders!$C199,"mmm")</f>
        <v>Nov</v>
      </c>
      <c r="X199">
        <f>MONTH(Orders!$C199)</f>
        <v>11</v>
      </c>
      <c r="Y199" s="4">
        <f>IFERROR(Orders!$U199/Orders!$R199,0)</f>
        <v>0.26</v>
      </c>
      <c r="Z199">
        <f>Orders!$D199-Orders!$C199</f>
        <v>7</v>
      </c>
    </row>
    <row r="200" spans="1:26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  <c r="V200">
        <f>YEAR(Orders!$C200)</f>
        <v>2017</v>
      </c>
      <c r="W200" t="str">
        <f>TEXT(Orders!$C200,"mmm")</f>
        <v>Jul</v>
      </c>
      <c r="X200">
        <f>MONTH(Orders!$C200)</f>
        <v>7</v>
      </c>
      <c r="Y200" s="4">
        <f>IFERROR(Orders!$U200/Orders!$R200,0)</f>
        <v>-0.76666666666666639</v>
      </c>
      <c r="Z200">
        <f>Orders!$D200-Orders!$C200</f>
        <v>7</v>
      </c>
    </row>
    <row r="201" spans="1:26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  <c r="V201">
        <f>YEAR(Orders!$C201)</f>
        <v>2017</v>
      </c>
      <c r="W201" t="str">
        <f>TEXT(Orders!$C201,"mmm")</f>
        <v>Jul</v>
      </c>
      <c r="X201">
        <f>MONTH(Orders!$C201)</f>
        <v>7</v>
      </c>
      <c r="Y201" s="4">
        <f>IFERROR(Orders!$U201/Orders!$R201,0)</f>
        <v>0.36249999999999999</v>
      </c>
      <c r="Z201">
        <f>Orders!$D201-Orders!$C201</f>
        <v>7</v>
      </c>
    </row>
    <row r="202" spans="1:26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  <c r="V202">
        <f>YEAR(Orders!$C202)</f>
        <v>2017</v>
      </c>
      <c r="W202" t="str">
        <f>TEXT(Orders!$C202,"mmm")</f>
        <v>Jun</v>
      </c>
      <c r="X202">
        <f>MONTH(Orders!$C202)</f>
        <v>6</v>
      </c>
      <c r="Y202" s="4">
        <f>IFERROR(Orders!$U202/Orders!$R202,0)</f>
        <v>0.31249999999999989</v>
      </c>
      <c r="Z202">
        <f>Orders!$D202-Orders!$C202</f>
        <v>5</v>
      </c>
    </row>
    <row r="203" spans="1:26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  <c r="V203">
        <f>YEAR(Orders!$C203)</f>
        <v>2014</v>
      </c>
      <c r="W203" t="str">
        <f>TEXT(Orders!$C203,"mmm")</f>
        <v>Aug</v>
      </c>
      <c r="X203">
        <f>MONTH(Orders!$C203)</f>
        <v>8</v>
      </c>
      <c r="Y203" s="4">
        <f>IFERROR(Orders!$U203/Orders!$R203,0)</f>
        <v>-0.74</v>
      </c>
      <c r="Z203">
        <f>Orders!$D203-Orders!$C203</f>
        <v>2</v>
      </c>
    </row>
    <row r="204" spans="1:26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  <c r="V204">
        <f>YEAR(Orders!$C204)</f>
        <v>2014</v>
      </c>
      <c r="W204" t="str">
        <f>TEXT(Orders!$C204,"mmm")</f>
        <v>Aug</v>
      </c>
      <c r="X204">
        <f>MONTH(Orders!$C204)</f>
        <v>8</v>
      </c>
      <c r="Y204" s="4">
        <f>IFERROR(Orders!$U204/Orders!$R204,0)</f>
        <v>0.11249999999999995</v>
      </c>
      <c r="Z204">
        <f>Orders!$D204-Orders!$C204</f>
        <v>2</v>
      </c>
    </row>
    <row r="205" spans="1:26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  <c r="V205">
        <f>YEAR(Orders!$C205)</f>
        <v>2017</v>
      </c>
      <c r="W205" t="str">
        <f>TEXT(Orders!$C205,"mmm")</f>
        <v>Dec</v>
      </c>
      <c r="X205">
        <f>MONTH(Orders!$C205)</f>
        <v>12</v>
      </c>
      <c r="Y205" s="4">
        <f>IFERROR(Orders!$U205/Orders!$R205,0)</f>
        <v>-2.7000000000000006</v>
      </c>
      <c r="Z205">
        <f>Orders!$D205-Orders!$C205</f>
        <v>4</v>
      </c>
    </row>
    <row r="206" spans="1:26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  <c r="V206">
        <f>YEAR(Orders!$C206)</f>
        <v>2017</v>
      </c>
      <c r="W206" t="str">
        <f>TEXT(Orders!$C206,"mmm")</f>
        <v>Jun</v>
      </c>
      <c r="X206">
        <f>MONTH(Orders!$C206)</f>
        <v>6</v>
      </c>
      <c r="Y206" s="4">
        <f>IFERROR(Orders!$U206/Orders!$R206,0)</f>
        <v>0.27500000000000002</v>
      </c>
      <c r="Z206">
        <f>Orders!$D206-Orders!$C206</f>
        <v>4</v>
      </c>
    </row>
    <row r="207" spans="1:26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  <c r="V207">
        <f>YEAR(Orders!$C207)</f>
        <v>2017</v>
      </c>
      <c r="W207" t="str">
        <f>TEXT(Orders!$C207,"mmm")</f>
        <v>Dec</v>
      </c>
      <c r="X207">
        <f>MONTH(Orders!$C207)</f>
        <v>12</v>
      </c>
      <c r="Y207" s="4">
        <f>IFERROR(Orders!$U207/Orders!$R207,0)</f>
        <v>0.10000000000000005</v>
      </c>
      <c r="Z207">
        <f>Orders!$D207-Orders!$C207</f>
        <v>5</v>
      </c>
    </row>
    <row r="208" spans="1:26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  <c r="V208">
        <f>YEAR(Orders!$C208)</f>
        <v>2017</v>
      </c>
      <c r="W208" t="str">
        <f>TEXT(Orders!$C208,"mmm")</f>
        <v>Dec</v>
      </c>
      <c r="X208">
        <f>MONTH(Orders!$C208)</f>
        <v>12</v>
      </c>
      <c r="Y208" s="4">
        <f>IFERROR(Orders!$U208/Orders!$R208,0)</f>
        <v>6.9999999999999937E-2</v>
      </c>
      <c r="Z208">
        <f>Orders!$D208-Orders!$C208</f>
        <v>6</v>
      </c>
    </row>
    <row r="209" spans="1:26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  <c r="V209">
        <f>YEAR(Orders!$C209)</f>
        <v>2017</v>
      </c>
      <c r="W209" t="str">
        <f>TEXT(Orders!$C209,"mmm")</f>
        <v>Dec</v>
      </c>
      <c r="X209">
        <f>MONTH(Orders!$C209)</f>
        <v>12</v>
      </c>
      <c r="Y209" s="4">
        <f>IFERROR(Orders!$U209/Orders!$R209,0)</f>
        <v>0.27000000000000007</v>
      </c>
      <c r="Z209">
        <f>Orders!$D209-Orders!$C209</f>
        <v>6</v>
      </c>
    </row>
    <row r="210" spans="1:26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  <c r="V210">
        <f>YEAR(Orders!$C210)</f>
        <v>2017</v>
      </c>
      <c r="W210" t="str">
        <f>TEXT(Orders!$C210,"mmm")</f>
        <v>Dec</v>
      </c>
      <c r="X210">
        <f>MONTH(Orders!$C210)</f>
        <v>12</v>
      </c>
      <c r="Y210" s="4">
        <f>IFERROR(Orders!$U210/Orders!$R210,0)</f>
        <v>0.47000000000000003</v>
      </c>
      <c r="Z210">
        <f>Orders!$D210-Orders!$C210</f>
        <v>6</v>
      </c>
    </row>
    <row r="211" spans="1:26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  <c r="V211">
        <f>YEAR(Orders!$C211)</f>
        <v>2017</v>
      </c>
      <c r="W211" t="str">
        <f>TEXT(Orders!$C211,"mmm")</f>
        <v>Dec</v>
      </c>
      <c r="X211">
        <f>MONTH(Orders!$C211)</f>
        <v>12</v>
      </c>
      <c r="Y211" s="4">
        <f>IFERROR(Orders!$U211/Orders!$R211,0)</f>
        <v>0.30999999999999994</v>
      </c>
      <c r="Z211">
        <f>Orders!$D211-Orders!$C211</f>
        <v>6</v>
      </c>
    </row>
    <row r="212" spans="1:26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  <c r="V212">
        <f>YEAR(Orders!$C212)</f>
        <v>2017</v>
      </c>
      <c r="W212" t="str">
        <f>TEXT(Orders!$C212,"mmm")</f>
        <v>Dec</v>
      </c>
      <c r="X212">
        <f>MONTH(Orders!$C212)</f>
        <v>12</v>
      </c>
      <c r="Y212" s="4">
        <f>IFERROR(Orders!$U212/Orders!$R212,0)</f>
        <v>3.9999999999999931E-2</v>
      </c>
      <c r="Z212">
        <f>Orders!$D212-Orders!$C212</f>
        <v>6</v>
      </c>
    </row>
    <row r="213" spans="1:26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  <c r="V213">
        <f>YEAR(Orders!$C213)</f>
        <v>2015</v>
      </c>
      <c r="W213" t="str">
        <f>TEXT(Orders!$C213,"mmm")</f>
        <v>Feb</v>
      </c>
      <c r="X213">
        <f>MONTH(Orders!$C213)</f>
        <v>2</v>
      </c>
      <c r="Y213" s="4">
        <f>IFERROR(Orders!$U213/Orders!$R213,0)</f>
        <v>0.31249999999999994</v>
      </c>
      <c r="Z213">
        <f>Orders!$D213-Orders!$C213</f>
        <v>4</v>
      </c>
    </row>
    <row r="214" spans="1:26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  <c r="V214">
        <f>YEAR(Orders!$C214)</f>
        <v>2015</v>
      </c>
      <c r="W214" t="str">
        <f>TEXT(Orders!$C214,"mmm")</f>
        <v>Jan</v>
      </c>
      <c r="X214">
        <f>MONTH(Orders!$C214)</f>
        <v>1</v>
      </c>
      <c r="Y214" s="4">
        <f>IFERROR(Orders!$U214/Orders!$R214,0)</f>
        <v>0.37499999999999989</v>
      </c>
      <c r="Z214">
        <f>Orders!$D214-Orders!$C214</f>
        <v>7</v>
      </c>
    </row>
    <row r="215" spans="1:26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  <c r="V215">
        <f>YEAR(Orders!$C215)</f>
        <v>2015</v>
      </c>
      <c r="W215" t="str">
        <f>TEXT(Orders!$C215,"mmm")</f>
        <v>Jan</v>
      </c>
      <c r="X215">
        <f>MONTH(Orders!$C215)</f>
        <v>1</v>
      </c>
      <c r="Y215" s="4">
        <f>IFERROR(Orders!$U215/Orders!$R215,0)</f>
        <v>-0.54000000000000015</v>
      </c>
      <c r="Z215">
        <f>Orders!$D215-Orders!$C215</f>
        <v>7</v>
      </c>
    </row>
    <row r="216" spans="1:26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  <c r="V216">
        <f>YEAR(Orders!$C216)</f>
        <v>2015</v>
      </c>
      <c r="W216" t="str">
        <f>TEXT(Orders!$C216,"mmm")</f>
        <v>Jan</v>
      </c>
      <c r="X216">
        <f>MONTH(Orders!$C216)</f>
        <v>1</v>
      </c>
      <c r="Y216" s="4">
        <f>IFERROR(Orders!$U216/Orders!$R216,0)</f>
        <v>-0.23333333333333342</v>
      </c>
      <c r="Z216">
        <f>Orders!$D216-Orders!$C216</f>
        <v>7</v>
      </c>
    </row>
    <row r="217" spans="1:26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  <c r="V217">
        <f>YEAR(Orders!$C217)</f>
        <v>2015</v>
      </c>
      <c r="W217" t="str">
        <f>TEXT(Orders!$C217,"mmm")</f>
        <v>Jan</v>
      </c>
      <c r="X217">
        <f>MONTH(Orders!$C217)</f>
        <v>1</v>
      </c>
      <c r="Y217" s="4">
        <f>IFERROR(Orders!$U217/Orders!$R217,0)</f>
        <v>-0.79999999999999993</v>
      </c>
      <c r="Z217">
        <f>Orders!$D217-Orders!$C217</f>
        <v>7</v>
      </c>
    </row>
    <row r="218" spans="1:26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  <c r="V218">
        <f>YEAR(Orders!$C218)</f>
        <v>2015</v>
      </c>
      <c r="W218" t="str">
        <f>TEXT(Orders!$C218,"mmm")</f>
        <v>Jan</v>
      </c>
      <c r="X218">
        <f>MONTH(Orders!$C218)</f>
        <v>1</v>
      </c>
      <c r="Y218" s="4">
        <f>IFERROR(Orders!$U218/Orders!$R218,0)</f>
        <v>5.0000000000000065E-2</v>
      </c>
      <c r="Z218">
        <f>Orders!$D218-Orders!$C218</f>
        <v>7</v>
      </c>
    </row>
    <row r="219" spans="1:26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  <c r="V219">
        <f>YEAR(Orders!$C219)</f>
        <v>2016</v>
      </c>
      <c r="W219" t="str">
        <f>TEXT(Orders!$C219,"mmm")</f>
        <v>Oct</v>
      </c>
      <c r="X219">
        <f>MONTH(Orders!$C219)</f>
        <v>10</v>
      </c>
      <c r="Y219" s="4">
        <f>IFERROR(Orders!$U219/Orders!$R219,0)</f>
        <v>0.28000000000000003</v>
      </c>
      <c r="Z219">
        <f>Orders!$D219-Orders!$C219</f>
        <v>4</v>
      </c>
    </row>
    <row r="220" spans="1:26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  <c r="V220">
        <f>YEAR(Orders!$C220)</f>
        <v>2016</v>
      </c>
      <c r="W220" t="str">
        <f>TEXT(Orders!$C220,"mmm")</f>
        <v>Oct</v>
      </c>
      <c r="X220">
        <f>MONTH(Orders!$C220)</f>
        <v>10</v>
      </c>
      <c r="Y220" s="4">
        <f>IFERROR(Orders!$U220/Orders!$R220,0)</f>
        <v>7.5000000000000067E-2</v>
      </c>
      <c r="Z220">
        <f>Orders!$D220-Orders!$C220</f>
        <v>4</v>
      </c>
    </row>
    <row r="221" spans="1:26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  <c r="V221">
        <f>YEAR(Orders!$C221)</f>
        <v>2015</v>
      </c>
      <c r="W221" t="str">
        <f>TEXT(Orders!$C221,"mmm")</f>
        <v>Dec</v>
      </c>
      <c r="X221">
        <f>MONTH(Orders!$C221)</f>
        <v>12</v>
      </c>
      <c r="Y221" s="4">
        <f>IFERROR(Orders!$U221/Orders!$R221,0)</f>
        <v>0.3249999999999999</v>
      </c>
      <c r="Z221">
        <f>Orders!$D221-Orders!$C221</f>
        <v>3</v>
      </c>
    </row>
    <row r="222" spans="1:26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  <c r="V222">
        <f>YEAR(Orders!$C222)</f>
        <v>2015</v>
      </c>
      <c r="W222" t="str">
        <f>TEXT(Orders!$C222,"mmm")</f>
        <v>Dec</v>
      </c>
      <c r="X222">
        <f>MONTH(Orders!$C222)</f>
        <v>12</v>
      </c>
      <c r="Y222" s="4">
        <f>IFERROR(Orders!$U222/Orders!$R222,0)</f>
        <v>0.36249999999999993</v>
      </c>
      <c r="Z222">
        <f>Orders!$D222-Orders!$C222</f>
        <v>3</v>
      </c>
    </row>
    <row r="223" spans="1:26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  <c r="V223">
        <f>YEAR(Orders!$C223)</f>
        <v>2015</v>
      </c>
      <c r="W223" t="str">
        <f>TEXT(Orders!$C223,"mmm")</f>
        <v>Dec</v>
      </c>
      <c r="X223">
        <f>MONTH(Orders!$C223)</f>
        <v>12</v>
      </c>
      <c r="Y223" s="4">
        <f>IFERROR(Orders!$U223/Orders!$R223,0)</f>
        <v>-0.69999999999999962</v>
      </c>
      <c r="Z223">
        <f>Orders!$D223-Orders!$C223</f>
        <v>3</v>
      </c>
    </row>
    <row r="224" spans="1:26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  <c r="V224">
        <f>YEAR(Orders!$C224)</f>
        <v>2015</v>
      </c>
      <c r="W224" t="str">
        <f>TEXT(Orders!$C224,"mmm")</f>
        <v>Dec</v>
      </c>
      <c r="X224">
        <f>MONTH(Orders!$C224)</f>
        <v>12</v>
      </c>
      <c r="Y224" s="4">
        <f>IFERROR(Orders!$U224/Orders!$R224,0)</f>
        <v>0.26250000000000007</v>
      </c>
      <c r="Z224">
        <f>Orders!$D224-Orders!$C224</f>
        <v>3</v>
      </c>
    </row>
    <row r="225" spans="1:26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  <c r="V225">
        <f>YEAR(Orders!$C225)</f>
        <v>2015</v>
      </c>
      <c r="W225" t="str">
        <f>TEXT(Orders!$C225,"mmm")</f>
        <v>Dec</v>
      </c>
      <c r="X225">
        <f>MONTH(Orders!$C225)</f>
        <v>12</v>
      </c>
      <c r="Y225" s="4">
        <f>IFERROR(Orders!$U225/Orders!$R225,0)</f>
        <v>-0.79999999999999993</v>
      </c>
      <c r="Z225">
        <f>Orders!$D225-Orders!$C225</f>
        <v>3</v>
      </c>
    </row>
    <row r="226" spans="1:26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  <c r="V226">
        <f>YEAR(Orders!$C226)</f>
        <v>2015</v>
      </c>
      <c r="W226" t="str">
        <f>TEXT(Orders!$C226,"mmm")</f>
        <v>Dec</v>
      </c>
      <c r="X226">
        <f>MONTH(Orders!$C226)</f>
        <v>12</v>
      </c>
      <c r="Y226" s="4">
        <f>IFERROR(Orders!$U226/Orders!$R226,0)</f>
        <v>9.9999999999999992E-2</v>
      </c>
      <c r="Z226">
        <f>Orders!$D226-Orders!$C226</f>
        <v>3</v>
      </c>
    </row>
    <row r="227" spans="1:26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  <c r="V227">
        <f>YEAR(Orders!$C227)</f>
        <v>2015</v>
      </c>
      <c r="W227" t="str">
        <f>TEXT(Orders!$C227,"mmm")</f>
        <v>Aug</v>
      </c>
      <c r="X227">
        <f>MONTH(Orders!$C227)</f>
        <v>8</v>
      </c>
      <c r="Y227" s="4">
        <f>IFERROR(Orders!$U227/Orders!$R227,0)</f>
        <v>0.44000000000000006</v>
      </c>
      <c r="Z227">
        <f>Orders!$D227-Orders!$C227</f>
        <v>7</v>
      </c>
    </row>
    <row r="228" spans="1:26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  <c r="V228">
        <f>YEAR(Orders!$C228)</f>
        <v>2015</v>
      </c>
      <c r="W228" t="str">
        <f>TEXT(Orders!$C228,"mmm")</f>
        <v>Aug</v>
      </c>
      <c r="X228">
        <f>MONTH(Orders!$C228)</f>
        <v>8</v>
      </c>
      <c r="Y228" s="4">
        <f>IFERROR(Orders!$U228/Orders!$R228,0)</f>
        <v>0.22</v>
      </c>
      <c r="Z228">
        <f>Orders!$D228-Orders!$C228</f>
        <v>7</v>
      </c>
    </row>
    <row r="229" spans="1:26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  <c r="V229">
        <f>YEAR(Orders!$C229)</f>
        <v>2015</v>
      </c>
      <c r="W229" t="str">
        <f>TEXT(Orders!$C229,"mmm")</f>
        <v>Aug</v>
      </c>
      <c r="X229">
        <f>MONTH(Orders!$C229)</f>
        <v>8</v>
      </c>
      <c r="Y229" s="4">
        <f>IFERROR(Orders!$U229/Orders!$R229,0)</f>
        <v>9.999999999999969E-3</v>
      </c>
      <c r="Z229">
        <f>Orders!$D229-Orders!$C229</f>
        <v>7</v>
      </c>
    </row>
    <row r="230" spans="1:26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  <c r="V230">
        <f>YEAR(Orders!$C230)</f>
        <v>2015</v>
      </c>
      <c r="W230" t="str">
        <f>TEXT(Orders!$C230,"mmm")</f>
        <v>Feb</v>
      </c>
      <c r="X230">
        <f>MONTH(Orders!$C230)</f>
        <v>2</v>
      </c>
      <c r="Y230" s="4">
        <f>IFERROR(Orders!$U230/Orders!$R230,0)</f>
        <v>-0.17500000000000013</v>
      </c>
      <c r="Z230">
        <f>Orders!$D230-Orders!$C230</f>
        <v>4</v>
      </c>
    </row>
    <row r="231" spans="1:26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  <c r="V231">
        <f>YEAR(Orders!$C231)</f>
        <v>2015</v>
      </c>
      <c r="W231" t="str">
        <f>TEXT(Orders!$C231,"mmm")</f>
        <v>Feb</v>
      </c>
      <c r="X231">
        <f>MONTH(Orders!$C231)</f>
        <v>2</v>
      </c>
      <c r="Y231" s="4">
        <f>IFERROR(Orders!$U231/Orders!$R231,0)</f>
        <v>0.11249999999999992</v>
      </c>
      <c r="Z231">
        <f>Orders!$D231-Orders!$C231</f>
        <v>4</v>
      </c>
    </row>
    <row r="232" spans="1:26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  <c r="V232">
        <f>YEAR(Orders!$C232)</f>
        <v>2014</v>
      </c>
      <c r="W232" t="str">
        <f>TEXT(Orders!$C232,"mmm")</f>
        <v>Sep</v>
      </c>
      <c r="X232">
        <f>MONTH(Orders!$C232)</f>
        <v>9</v>
      </c>
      <c r="Y232" s="4">
        <f>IFERROR(Orders!$U232/Orders!$R232,0)</f>
        <v>-0.66666666666666652</v>
      </c>
      <c r="Z232">
        <f>Orders!$D232-Orders!$C232</f>
        <v>4</v>
      </c>
    </row>
    <row r="233" spans="1:26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  <c r="V233">
        <f>YEAR(Orders!$C233)</f>
        <v>2017</v>
      </c>
      <c r="W233" t="str">
        <f>TEXT(Orders!$C233,"mmm")</f>
        <v>Apr</v>
      </c>
      <c r="X233">
        <f>MONTH(Orders!$C233)</f>
        <v>4</v>
      </c>
      <c r="Y233" s="4">
        <f>IFERROR(Orders!$U233/Orders!$R233,0)</f>
        <v>-0.43636363636363645</v>
      </c>
      <c r="Z233">
        <f>Orders!$D233-Orders!$C233</f>
        <v>5</v>
      </c>
    </row>
    <row r="234" spans="1:26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  <c r="V234">
        <f>YEAR(Orders!$C234)</f>
        <v>2017</v>
      </c>
      <c r="W234" t="str">
        <f>TEXT(Orders!$C234,"mmm")</f>
        <v>Apr</v>
      </c>
      <c r="X234">
        <f>MONTH(Orders!$C234)</f>
        <v>4</v>
      </c>
      <c r="Y234" s="4">
        <f>IFERROR(Orders!$U234/Orders!$R234,0)</f>
        <v>-0.3999999999999998</v>
      </c>
      <c r="Z234">
        <f>Orders!$D234-Orders!$C234</f>
        <v>5</v>
      </c>
    </row>
    <row r="235" spans="1:26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  <c r="V235">
        <f>YEAR(Orders!$C235)</f>
        <v>2017</v>
      </c>
      <c r="W235" t="str">
        <f>TEXT(Orders!$C235,"mmm")</f>
        <v>Apr</v>
      </c>
      <c r="X235">
        <f>MONTH(Orders!$C235)</f>
        <v>4</v>
      </c>
      <c r="Y235" s="4">
        <f>IFERROR(Orders!$U235/Orders!$R235,0)</f>
        <v>-0.66666666666666641</v>
      </c>
      <c r="Z235">
        <f>Orders!$D235-Orders!$C235</f>
        <v>5</v>
      </c>
    </row>
    <row r="236" spans="1:26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  <c r="V236">
        <f>YEAR(Orders!$C236)</f>
        <v>2017</v>
      </c>
      <c r="W236" t="str">
        <f>TEXT(Orders!$C236,"mmm")</f>
        <v>Apr</v>
      </c>
      <c r="X236">
        <f>MONTH(Orders!$C236)</f>
        <v>4</v>
      </c>
      <c r="Y236" s="4">
        <f>IFERROR(Orders!$U236/Orders!$R236,0)</f>
        <v>0</v>
      </c>
      <c r="Z236">
        <f>Orders!$D236-Orders!$C236</f>
        <v>5</v>
      </c>
    </row>
    <row r="237" spans="1:26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  <c r="V237">
        <f>YEAR(Orders!$C237)</f>
        <v>2017</v>
      </c>
      <c r="W237" t="str">
        <f>TEXT(Orders!$C237,"mmm")</f>
        <v>Apr</v>
      </c>
      <c r="X237">
        <f>MONTH(Orders!$C237)</f>
        <v>4</v>
      </c>
      <c r="Y237" s="4">
        <f>IFERROR(Orders!$U237/Orders!$R237,0)</f>
        <v>-1.2500000000000157E-2</v>
      </c>
      <c r="Z237">
        <f>Orders!$D237-Orders!$C237</f>
        <v>5</v>
      </c>
    </row>
    <row r="238" spans="1:26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  <c r="V238">
        <f>YEAR(Orders!$C238)</f>
        <v>2017</v>
      </c>
      <c r="W238" t="str">
        <f>TEXT(Orders!$C238,"mmm")</f>
        <v>Nov</v>
      </c>
      <c r="X238">
        <f>MONTH(Orders!$C238)</f>
        <v>11</v>
      </c>
      <c r="Y238" s="4">
        <f>IFERROR(Orders!$U238/Orders!$R238,0)</f>
        <v>0.44999999999999996</v>
      </c>
      <c r="Z238">
        <f>Orders!$D238-Orders!$C238</f>
        <v>4</v>
      </c>
    </row>
    <row r="239" spans="1:26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  <c r="V239">
        <f>YEAR(Orders!$C239)</f>
        <v>2016</v>
      </c>
      <c r="W239" t="str">
        <f>TEXT(Orders!$C239,"mmm")</f>
        <v>Jun</v>
      </c>
      <c r="X239">
        <f>MONTH(Orders!$C239)</f>
        <v>6</v>
      </c>
      <c r="Y239" s="4">
        <f>IFERROR(Orders!$U239/Orders!$R239,0)</f>
        <v>0.36249999999999993</v>
      </c>
      <c r="Z239">
        <f>Orders!$D239-Orders!$C239</f>
        <v>5</v>
      </c>
    </row>
    <row r="240" spans="1:26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  <c r="V240">
        <f>YEAR(Orders!$C240)</f>
        <v>2016</v>
      </c>
      <c r="W240" t="str">
        <f>TEXT(Orders!$C240,"mmm")</f>
        <v>Jun</v>
      </c>
      <c r="X240">
        <f>MONTH(Orders!$C240)</f>
        <v>6</v>
      </c>
      <c r="Y240" s="4">
        <f>IFERROR(Orders!$U240/Orders!$R240,0)</f>
        <v>-0.84999999999999976</v>
      </c>
      <c r="Z240">
        <f>Orders!$D240-Orders!$C240</f>
        <v>5</v>
      </c>
    </row>
    <row r="241" spans="1:26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  <c r="V241">
        <f>YEAR(Orders!$C241)</f>
        <v>2016</v>
      </c>
      <c r="W241" t="str">
        <f>TEXT(Orders!$C241,"mmm")</f>
        <v>Jun</v>
      </c>
      <c r="X241">
        <f>MONTH(Orders!$C241)</f>
        <v>6</v>
      </c>
      <c r="Y241" s="4">
        <f>IFERROR(Orders!$U241/Orders!$R241,0)</f>
        <v>-0.39999999999999986</v>
      </c>
      <c r="Z241">
        <f>Orders!$D241-Orders!$C241</f>
        <v>5</v>
      </c>
    </row>
    <row r="242" spans="1:26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  <c r="V242">
        <f>YEAR(Orders!$C242)</f>
        <v>2016</v>
      </c>
      <c r="W242" t="str">
        <f>TEXT(Orders!$C242,"mmm")</f>
        <v>Jun</v>
      </c>
      <c r="X242">
        <f>MONTH(Orders!$C242)</f>
        <v>6</v>
      </c>
      <c r="Y242" s="4">
        <f>IFERROR(Orders!$U242/Orders!$R242,0)</f>
        <v>0.35</v>
      </c>
      <c r="Z242">
        <f>Orders!$D242-Orders!$C242</f>
        <v>5</v>
      </c>
    </row>
    <row r="243" spans="1:26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  <c r="V243">
        <f>YEAR(Orders!$C243)</f>
        <v>2016</v>
      </c>
      <c r="W243" t="str">
        <f>TEXT(Orders!$C243,"mmm")</f>
        <v>Jun</v>
      </c>
      <c r="X243">
        <f>MONTH(Orders!$C243)</f>
        <v>6</v>
      </c>
      <c r="Y243" s="4">
        <f>IFERROR(Orders!$U243/Orders!$R243,0)</f>
        <v>-0.67999999999999994</v>
      </c>
      <c r="Z243">
        <f>Orders!$D243-Orders!$C243</f>
        <v>5</v>
      </c>
    </row>
    <row r="244" spans="1:26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  <c r="V244">
        <f>YEAR(Orders!$C244)</f>
        <v>2016</v>
      </c>
      <c r="W244" t="str">
        <f>TEXT(Orders!$C244,"mmm")</f>
        <v>Jun</v>
      </c>
      <c r="X244">
        <f>MONTH(Orders!$C244)</f>
        <v>6</v>
      </c>
      <c r="Y244" s="4">
        <f>IFERROR(Orders!$U244/Orders!$R244,0)</f>
        <v>-0.69999999999999984</v>
      </c>
      <c r="Z244">
        <f>Orders!$D244-Orders!$C244</f>
        <v>5</v>
      </c>
    </row>
    <row r="245" spans="1:26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  <c r="V245">
        <f>YEAR(Orders!$C245)</f>
        <v>2016</v>
      </c>
      <c r="W245" t="str">
        <f>TEXT(Orders!$C245,"mmm")</f>
        <v>Jun</v>
      </c>
      <c r="X245">
        <f>MONTH(Orders!$C245)</f>
        <v>6</v>
      </c>
      <c r="Y245" s="4">
        <f>IFERROR(Orders!$U245/Orders!$R245,0)</f>
        <v>0.16249999999999992</v>
      </c>
      <c r="Z245">
        <f>Orders!$D245-Orders!$C245</f>
        <v>5</v>
      </c>
    </row>
    <row r="246" spans="1:26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  <c r="V246">
        <f>YEAR(Orders!$C246)</f>
        <v>2014</v>
      </c>
      <c r="W246" t="str">
        <f>TEXT(Orders!$C246,"mmm")</f>
        <v>Jun</v>
      </c>
      <c r="X246">
        <f>MONTH(Orders!$C246)</f>
        <v>6</v>
      </c>
      <c r="Y246" s="4">
        <f>IFERROR(Orders!$U246/Orders!$R246,0)</f>
        <v>0.28999999999999992</v>
      </c>
      <c r="Z246">
        <f>Orders!$D246-Orders!$C246</f>
        <v>5</v>
      </c>
    </row>
    <row r="247" spans="1:26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  <c r="V247">
        <f>YEAR(Orders!$C247)</f>
        <v>2014</v>
      </c>
      <c r="W247" t="str">
        <f>TEXT(Orders!$C247,"mmm")</f>
        <v>Jun</v>
      </c>
      <c r="X247">
        <f>MONTH(Orders!$C247)</f>
        <v>6</v>
      </c>
      <c r="Y247" s="4">
        <f>IFERROR(Orders!$U247/Orders!$R247,0)</f>
        <v>0.25000000000000006</v>
      </c>
      <c r="Z247">
        <f>Orders!$D247-Orders!$C247</f>
        <v>5</v>
      </c>
    </row>
    <row r="248" spans="1:26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  <c r="V248">
        <f>YEAR(Orders!$C248)</f>
        <v>2014</v>
      </c>
      <c r="W248" t="str">
        <f>TEXT(Orders!$C248,"mmm")</f>
        <v>Jun</v>
      </c>
      <c r="X248">
        <f>MONTH(Orders!$C248)</f>
        <v>6</v>
      </c>
      <c r="Y248" s="4">
        <f>IFERROR(Orders!$U248/Orders!$R248,0)</f>
        <v>0.5</v>
      </c>
      <c r="Z248">
        <f>Orders!$D248-Orders!$C248</f>
        <v>5</v>
      </c>
    </row>
    <row r="249" spans="1:26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  <c r="V249">
        <f>YEAR(Orders!$C249)</f>
        <v>2014</v>
      </c>
      <c r="W249" t="str">
        <f>TEXT(Orders!$C249,"mmm")</f>
        <v>Jun</v>
      </c>
      <c r="X249">
        <f>MONTH(Orders!$C249)</f>
        <v>6</v>
      </c>
      <c r="Y249" s="4">
        <f>IFERROR(Orders!$U249/Orders!$R249,0)</f>
        <v>0.32999999999999996</v>
      </c>
      <c r="Z249">
        <f>Orders!$D249-Orders!$C249</f>
        <v>5</v>
      </c>
    </row>
    <row r="250" spans="1:26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  <c r="V250">
        <f>YEAR(Orders!$C250)</f>
        <v>2014</v>
      </c>
      <c r="W250" t="str">
        <f>TEXT(Orders!$C250,"mmm")</f>
        <v>Jun</v>
      </c>
      <c r="X250">
        <f>MONTH(Orders!$C250)</f>
        <v>6</v>
      </c>
      <c r="Y250" s="4">
        <f>IFERROR(Orders!$U250/Orders!$R250,0)</f>
        <v>0.48000000000000004</v>
      </c>
      <c r="Z250">
        <f>Orders!$D250-Orders!$C250</f>
        <v>5</v>
      </c>
    </row>
    <row r="251" spans="1:26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  <c r="V251">
        <f>YEAR(Orders!$C251)</f>
        <v>2016</v>
      </c>
      <c r="W251" t="str">
        <f>TEXT(Orders!$C251,"mmm")</f>
        <v>Dec</v>
      </c>
      <c r="X251">
        <f>MONTH(Orders!$C251)</f>
        <v>12</v>
      </c>
      <c r="Y251" s="4">
        <f>IFERROR(Orders!$U251/Orders!$R251,0)</f>
        <v>8.7500000000000022E-2</v>
      </c>
      <c r="Z251">
        <f>Orders!$D251-Orders!$C251</f>
        <v>5</v>
      </c>
    </row>
    <row r="252" spans="1:26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  <c r="V252">
        <f>YEAR(Orders!$C252)</f>
        <v>2016</v>
      </c>
      <c r="W252" t="str">
        <f>TEXT(Orders!$C252,"mmm")</f>
        <v>Sep</v>
      </c>
      <c r="X252">
        <f>MONTH(Orders!$C252)</f>
        <v>9</v>
      </c>
      <c r="Y252" s="4">
        <f>IFERROR(Orders!$U252/Orders!$R252,0)</f>
        <v>0.47</v>
      </c>
      <c r="Z252">
        <f>Orders!$D252-Orders!$C252</f>
        <v>6</v>
      </c>
    </row>
    <row r="253" spans="1:26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  <c r="V253">
        <f>YEAR(Orders!$C253)</f>
        <v>2016</v>
      </c>
      <c r="W253" t="str">
        <f>TEXT(Orders!$C253,"mmm")</f>
        <v>Sep</v>
      </c>
      <c r="X253">
        <f>MONTH(Orders!$C253)</f>
        <v>9</v>
      </c>
      <c r="Y253" s="4">
        <f>IFERROR(Orders!$U253/Orders!$R253,0)</f>
        <v>0.18999999999999992</v>
      </c>
      <c r="Z253">
        <f>Orders!$D253-Orders!$C253</f>
        <v>6</v>
      </c>
    </row>
    <row r="254" spans="1:26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  <c r="V254">
        <f>YEAR(Orders!$C254)</f>
        <v>2016</v>
      </c>
      <c r="W254" t="str">
        <f>TEXT(Orders!$C254,"mmm")</f>
        <v>Dec</v>
      </c>
      <c r="X254">
        <f>MONTH(Orders!$C254)</f>
        <v>12</v>
      </c>
      <c r="Y254" s="4">
        <f>IFERROR(Orders!$U254/Orders!$R254,0)</f>
        <v>0.28000000000000003</v>
      </c>
      <c r="Z254">
        <f>Orders!$D254-Orders!$C254</f>
        <v>3</v>
      </c>
    </row>
    <row r="255" spans="1:26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  <c r="V255">
        <f>YEAR(Orders!$C255)</f>
        <v>2016</v>
      </c>
      <c r="W255" t="str">
        <f>TEXT(Orders!$C255,"mmm")</f>
        <v>Dec</v>
      </c>
      <c r="X255">
        <f>MONTH(Orders!$C255)</f>
        <v>12</v>
      </c>
      <c r="Y255" s="4">
        <f>IFERROR(Orders!$U255/Orders!$R255,0)</f>
        <v>0.45</v>
      </c>
      <c r="Z255">
        <f>Orders!$D255-Orders!$C255</f>
        <v>3</v>
      </c>
    </row>
    <row r="256" spans="1:26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  <c r="V256">
        <f>YEAR(Orders!$C256)</f>
        <v>2015</v>
      </c>
      <c r="W256" t="str">
        <f>TEXT(Orders!$C256,"mmm")</f>
        <v>Nov</v>
      </c>
      <c r="X256">
        <f>MONTH(Orders!$C256)</f>
        <v>11</v>
      </c>
      <c r="Y256" s="4">
        <f>IFERROR(Orders!$U256/Orders!$R256,0)</f>
        <v>-0.69999999999999973</v>
      </c>
      <c r="Z256">
        <f>Orders!$D256-Orders!$C256</f>
        <v>6</v>
      </c>
    </row>
    <row r="257" spans="1:26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  <c r="V257">
        <f>YEAR(Orders!$C257)</f>
        <v>2015</v>
      </c>
      <c r="W257" t="str">
        <f>TEXT(Orders!$C257,"mmm")</f>
        <v>Nov</v>
      </c>
      <c r="X257">
        <f>MONTH(Orders!$C257)</f>
        <v>11</v>
      </c>
      <c r="Y257" s="4">
        <f>IFERROR(Orders!$U257/Orders!$R257,0)</f>
        <v>-0.23749999999999996</v>
      </c>
      <c r="Z257">
        <f>Orders!$D257-Orders!$C257</f>
        <v>6</v>
      </c>
    </row>
    <row r="258" spans="1:26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  <c r="V258">
        <f>YEAR(Orders!$C258)</f>
        <v>2015</v>
      </c>
      <c r="W258" t="str">
        <f>TEXT(Orders!$C258,"mmm")</f>
        <v>Nov</v>
      </c>
      <c r="X258">
        <f>MONTH(Orders!$C258)</f>
        <v>11</v>
      </c>
      <c r="Y258" s="4">
        <f>IFERROR(Orders!$U258/Orders!$R258,0)</f>
        <v>7.4999999999999942E-2</v>
      </c>
      <c r="Z258">
        <f>Orders!$D258-Orders!$C258</f>
        <v>6</v>
      </c>
    </row>
    <row r="259" spans="1:26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  <c r="V259">
        <f>YEAR(Orders!$C259)</f>
        <v>2015</v>
      </c>
      <c r="W259" t="str">
        <f>TEXT(Orders!$C259,"mmm")</f>
        <v>Nov</v>
      </c>
      <c r="X259">
        <f>MONTH(Orders!$C259)</f>
        <v>11</v>
      </c>
      <c r="Y259" s="4">
        <f>IFERROR(Orders!$U259/Orders!$R259,0)</f>
        <v>8.7499999999999953E-2</v>
      </c>
      <c r="Z259">
        <f>Orders!$D259-Orders!$C259</f>
        <v>6</v>
      </c>
    </row>
    <row r="260" spans="1:26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  <c r="V260">
        <f>YEAR(Orders!$C260)</f>
        <v>2017</v>
      </c>
      <c r="W260" t="str">
        <f>TEXT(Orders!$C260,"mmm")</f>
        <v>Dec</v>
      </c>
      <c r="X260">
        <f>MONTH(Orders!$C260)</f>
        <v>12</v>
      </c>
      <c r="Y260" s="4">
        <f>IFERROR(Orders!$U260/Orders!$R260,0)</f>
        <v>0.34</v>
      </c>
      <c r="Z260">
        <f>Orders!$D260-Orders!$C260</f>
        <v>2</v>
      </c>
    </row>
    <row r="261" spans="1:26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  <c r="V261">
        <f>YEAR(Orders!$C261)</f>
        <v>2017</v>
      </c>
      <c r="W261" t="str">
        <f>TEXT(Orders!$C261,"mmm")</f>
        <v>Dec</v>
      </c>
      <c r="X261">
        <f>MONTH(Orders!$C261)</f>
        <v>12</v>
      </c>
      <c r="Y261" s="4">
        <f>IFERROR(Orders!$U261/Orders!$R261,0)</f>
        <v>3.0000000000000082E-2</v>
      </c>
      <c r="Z261">
        <f>Orders!$D261-Orders!$C261</f>
        <v>2</v>
      </c>
    </row>
    <row r="262" spans="1:26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  <c r="V262">
        <f>YEAR(Orders!$C262)</f>
        <v>2017</v>
      </c>
      <c r="W262" t="str">
        <f>TEXT(Orders!$C262,"mmm")</f>
        <v>Dec</v>
      </c>
      <c r="X262">
        <f>MONTH(Orders!$C262)</f>
        <v>12</v>
      </c>
      <c r="Y262" s="4">
        <f>IFERROR(Orders!$U262/Orders!$R262,0)</f>
        <v>0.34999999999999992</v>
      </c>
      <c r="Z262">
        <f>Orders!$D262-Orders!$C262</f>
        <v>2</v>
      </c>
    </row>
    <row r="263" spans="1:26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  <c r="V263">
        <f>YEAR(Orders!$C263)</f>
        <v>2017</v>
      </c>
      <c r="W263" t="str">
        <f>TEXT(Orders!$C263,"mmm")</f>
        <v>Jun</v>
      </c>
      <c r="X263">
        <f>MONTH(Orders!$C263)</f>
        <v>6</v>
      </c>
      <c r="Y263" s="4">
        <f>IFERROR(Orders!$U263/Orders!$R263,0)</f>
        <v>-2.7500000000000009</v>
      </c>
      <c r="Z263">
        <f>Orders!$D263-Orders!$C263</f>
        <v>4</v>
      </c>
    </row>
    <row r="264" spans="1:26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  <c r="V264">
        <f>YEAR(Orders!$C264)</f>
        <v>2014</v>
      </c>
      <c r="W264" t="str">
        <f>TEXT(Orders!$C264,"mmm")</f>
        <v>Sep</v>
      </c>
      <c r="X264">
        <f>MONTH(Orders!$C264)</f>
        <v>9</v>
      </c>
      <c r="Y264" s="4">
        <f>IFERROR(Orders!$U264/Orders!$R264,0)</f>
        <v>-0.16666666666666691</v>
      </c>
      <c r="Z264">
        <f>Orders!$D264-Orders!$C264</f>
        <v>2</v>
      </c>
    </row>
    <row r="265" spans="1:26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  <c r="V265">
        <f>YEAR(Orders!$C265)</f>
        <v>2014</v>
      </c>
      <c r="W265" t="str">
        <f>TEXT(Orders!$C265,"mmm")</f>
        <v>Sep</v>
      </c>
      <c r="X265">
        <f>MONTH(Orders!$C265)</f>
        <v>9</v>
      </c>
      <c r="Y265" s="4">
        <f>IFERROR(Orders!$U265/Orders!$R265,0)</f>
        <v>-9.9999999999999978E-2</v>
      </c>
      <c r="Z265">
        <f>Orders!$D265-Orders!$C265</f>
        <v>2</v>
      </c>
    </row>
    <row r="266" spans="1:26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  <c r="V266">
        <f>YEAR(Orders!$C266)</f>
        <v>2016</v>
      </c>
      <c r="W266" t="str">
        <f>TEXT(Orders!$C266,"mmm")</f>
        <v>Jun</v>
      </c>
      <c r="X266">
        <f>MONTH(Orders!$C266)</f>
        <v>6</v>
      </c>
      <c r="Y266" s="4">
        <f>IFERROR(Orders!$U266/Orders!$R266,0)</f>
        <v>8.7500000000000008E-2</v>
      </c>
      <c r="Z266">
        <f>Orders!$D266-Orders!$C266</f>
        <v>7</v>
      </c>
    </row>
    <row r="267" spans="1:26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  <c r="V267">
        <f>YEAR(Orders!$C267)</f>
        <v>2015</v>
      </c>
      <c r="W267" t="str">
        <f>TEXT(Orders!$C267,"mmm")</f>
        <v>Nov</v>
      </c>
      <c r="X267">
        <f>MONTH(Orders!$C267)</f>
        <v>11</v>
      </c>
      <c r="Y267" s="4">
        <f>IFERROR(Orders!$U267/Orders!$R267,0)</f>
        <v>0.44000000000000006</v>
      </c>
      <c r="Z267">
        <f>Orders!$D267-Orders!$C267</f>
        <v>5</v>
      </c>
    </row>
    <row r="268" spans="1:26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  <c r="V268">
        <f>YEAR(Orders!$C268)</f>
        <v>2017</v>
      </c>
      <c r="W268" t="str">
        <f>TEXT(Orders!$C268,"mmm")</f>
        <v>Jun</v>
      </c>
      <c r="X268">
        <f>MONTH(Orders!$C268)</f>
        <v>6</v>
      </c>
      <c r="Y268" s="4">
        <f>IFERROR(Orders!$U268/Orders!$R268,0)</f>
        <v>0.33750000000000002</v>
      </c>
      <c r="Z268">
        <f>Orders!$D268-Orders!$C268</f>
        <v>4</v>
      </c>
    </row>
    <row r="269" spans="1:26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  <c r="V269">
        <f>YEAR(Orders!$C269)</f>
        <v>2016</v>
      </c>
      <c r="W269" t="str">
        <f>TEXT(Orders!$C269,"mmm")</f>
        <v>Jan</v>
      </c>
      <c r="X269">
        <f>MONTH(Orders!$C269)</f>
        <v>1</v>
      </c>
      <c r="Y269" s="4">
        <f>IFERROR(Orders!$U269/Orders!$R269,0)</f>
        <v>0.04</v>
      </c>
      <c r="Z269">
        <f>Orders!$D269-Orders!$C269</f>
        <v>6</v>
      </c>
    </row>
    <row r="270" spans="1:26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  <c r="V270">
        <f>YEAR(Orders!$C270)</f>
        <v>2017</v>
      </c>
      <c r="W270" t="str">
        <f>TEXT(Orders!$C270,"mmm")</f>
        <v>Dec</v>
      </c>
      <c r="X270">
        <f>MONTH(Orders!$C270)</f>
        <v>12</v>
      </c>
      <c r="Y270" s="4">
        <f>IFERROR(Orders!$U270/Orders!$R270,0)</f>
        <v>-0.20000000000000004</v>
      </c>
      <c r="Z270">
        <f>Orders!$D270-Orders!$C270</f>
        <v>4</v>
      </c>
    </row>
    <row r="271" spans="1:26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  <c r="V271">
        <f>YEAR(Orders!$C271)</f>
        <v>2017</v>
      </c>
      <c r="W271" t="str">
        <f>TEXT(Orders!$C271,"mmm")</f>
        <v>Dec</v>
      </c>
      <c r="X271">
        <f>MONTH(Orders!$C271)</f>
        <v>12</v>
      </c>
      <c r="Y271" s="4">
        <f>IFERROR(Orders!$U271/Orders!$R271,0)</f>
        <v>0.375</v>
      </c>
      <c r="Z271">
        <f>Orders!$D271-Orders!$C271</f>
        <v>4</v>
      </c>
    </row>
    <row r="272" spans="1:26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  <c r="V272">
        <f>YEAR(Orders!$C272)</f>
        <v>2017</v>
      </c>
      <c r="W272" t="str">
        <f>TEXT(Orders!$C272,"mmm")</f>
        <v>Dec</v>
      </c>
      <c r="X272">
        <f>MONTH(Orders!$C272)</f>
        <v>12</v>
      </c>
      <c r="Y272" s="4">
        <f>IFERROR(Orders!$U272/Orders!$R272,0)</f>
        <v>0.28999999999999987</v>
      </c>
      <c r="Z272">
        <f>Orders!$D272-Orders!$C272</f>
        <v>5</v>
      </c>
    </row>
    <row r="273" spans="1:26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  <c r="V273">
        <f>YEAR(Orders!$C273)</f>
        <v>2015</v>
      </c>
      <c r="W273" t="str">
        <f>TEXT(Orders!$C273,"mmm")</f>
        <v>Jul</v>
      </c>
      <c r="X273">
        <f>MONTH(Orders!$C273)</f>
        <v>7</v>
      </c>
      <c r="Y273" s="4">
        <f>IFERROR(Orders!$U273/Orders!$R273,0)</f>
        <v>0.44000000000000017</v>
      </c>
      <c r="Z273">
        <f>Orders!$D273-Orders!$C273</f>
        <v>1</v>
      </c>
    </row>
    <row r="274" spans="1:26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  <c r="V274">
        <f>YEAR(Orders!$C274)</f>
        <v>2015</v>
      </c>
      <c r="W274" t="str">
        <f>TEXT(Orders!$C274,"mmm")</f>
        <v>Jul</v>
      </c>
      <c r="X274">
        <f>MONTH(Orders!$C274)</f>
        <v>7</v>
      </c>
      <c r="Y274" s="4">
        <f>IFERROR(Orders!$U274/Orders!$R274,0)</f>
        <v>0.44000000000000006</v>
      </c>
      <c r="Z274">
        <f>Orders!$D274-Orders!$C274</f>
        <v>1</v>
      </c>
    </row>
    <row r="275" spans="1:26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  <c r="V275">
        <f>YEAR(Orders!$C275)</f>
        <v>2015</v>
      </c>
      <c r="W275" t="str">
        <f>TEXT(Orders!$C275,"mmm")</f>
        <v>Jul</v>
      </c>
      <c r="X275">
        <f>MONTH(Orders!$C275)</f>
        <v>7</v>
      </c>
      <c r="Y275" s="4">
        <f>IFERROR(Orders!$U275/Orders!$R275,0)</f>
        <v>0.37499999999999989</v>
      </c>
      <c r="Z275">
        <f>Orders!$D275-Orders!$C275</f>
        <v>1</v>
      </c>
    </row>
    <row r="276" spans="1:26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  <c r="V276">
        <f>YEAR(Orders!$C276)</f>
        <v>2017</v>
      </c>
      <c r="W276" t="str">
        <f>TEXT(Orders!$C276,"mmm")</f>
        <v>Sep</v>
      </c>
      <c r="X276">
        <f>MONTH(Orders!$C276)</f>
        <v>9</v>
      </c>
      <c r="Y276" s="4">
        <f>IFERROR(Orders!$U276/Orders!$R276,0)</f>
        <v>0.45999999999999996</v>
      </c>
      <c r="Z276">
        <f>Orders!$D276-Orders!$C276</f>
        <v>1</v>
      </c>
    </row>
    <row r="277" spans="1:26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  <c r="V277">
        <f>YEAR(Orders!$C277)</f>
        <v>2017</v>
      </c>
      <c r="W277" t="str">
        <f>TEXT(Orders!$C277,"mmm")</f>
        <v>Sep</v>
      </c>
      <c r="X277">
        <f>MONTH(Orders!$C277)</f>
        <v>9</v>
      </c>
      <c r="Y277" s="4">
        <f>IFERROR(Orders!$U277/Orders!$R277,0)</f>
        <v>0.26</v>
      </c>
      <c r="Z277">
        <f>Orders!$D277-Orders!$C277</f>
        <v>1</v>
      </c>
    </row>
    <row r="278" spans="1:26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  <c r="V278">
        <f>YEAR(Orders!$C278)</f>
        <v>2017</v>
      </c>
      <c r="W278" t="str">
        <f>TEXT(Orders!$C278,"mmm")</f>
        <v>Oct</v>
      </c>
      <c r="X278">
        <f>MONTH(Orders!$C278)</f>
        <v>10</v>
      </c>
      <c r="Y278" s="4">
        <f>IFERROR(Orders!$U278/Orders!$R278,0)</f>
        <v>0.35</v>
      </c>
      <c r="Z278">
        <f>Orders!$D278-Orders!$C278</f>
        <v>4</v>
      </c>
    </row>
    <row r="279" spans="1:26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  <c r="V279">
        <f>YEAR(Orders!$C279)</f>
        <v>2017</v>
      </c>
      <c r="W279" t="str">
        <f>TEXT(Orders!$C279,"mmm")</f>
        <v>Oct</v>
      </c>
      <c r="X279">
        <f>MONTH(Orders!$C279)</f>
        <v>10</v>
      </c>
      <c r="Y279" s="4">
        <f>IFERROR(Orders!$U279/Orders!$R279,0)</f>
        <v>0.32499999999999996</v>
      </c>
      <c r="Z279">
        <f>Orders!$D279-Orders!$C279</f>
        <v>4</v>
      </c>
    </row>
    <row r="280" spans="1:26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  <c r="V280">
        <f>YEAR(Orders!$C280)</f>
        <v>2017</v>
      </c>
      <c r="W280" t="str">
        <f>TEXT(Orders!$C280,"mmm")</f>
        <v>Oct</v>
      </c>
      <c r="X280">
        <f>MONTH(Orders!$C280)</f>
        <v>10</v>
      </c>
      <c r="Y280" s="4">
        <f>IFERROR(Orders!$U280/Orders!$R280,0)</f>
        <v>9.9999999999999992E-2</v>
      </c>
      <c r="Z280">
        <f>Orders!$D280-Orders!$C280</f>
        <v>4</v>
      </c>
    </row>
    <row r="281" spans="1:26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  <c r="V281">
        <f>YEAR(Orders!$C281)</f>
        <v>2017</v>
      </c>
      <c r="W281" t="str">
        <f>TEXT(Orders!$C281,"mmm")</f>
        <v>Oct</v>
      </c>
      <c r="X281">
        <f>MONTH(Orders!$C281)</f>
        <v>10</v>
      </c>
      <c r="Y281" s="4">
        <f>IFERROR(Orders!$U281/Orders!$R281,0)</f>
        <v>0.35000000000000009</v>
      </c>
      <c r="Z281">
        <f>Orders!$D281-Orders!$C281</f>
        <v>4</v>
      </c>
    </row>
    <row r="282" spans="1:26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  <c r="V282">
        <f>YEAR(Orders!$C282)</f>
        <v>2015</v>
      </c>
      <c r="W282" t="str">
        <f>TEXT(Orders!$C282,"mmm")</f>
        <v>Sep</v>
      </c>
      <c r="X282">
        <f>MONTH(Orders!$C282)</f>
        <v>9</v>
      </c>
      <c r="Y282" s="4">
        <f>IFERROR(Orders!$U282/Orders!$R282,0)</f>
        <v>-1.6500000000000006</v>
      </c>
      <c r="Z282">
        <f>Orders!$D282-Orders!$C282</f>
        <v>2</v>
      </c>
    </row>
    <row r="283" spans="1:26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  <c r="V283">
        <f>YEAR(Orders!$C283)</f>
        <v>2015</v>
      </c>
      <c r="W283" t="str">
        <f>TEXT(Orders!$C283,"mmm")</f>
        <v>Sep</v>
      </c>
      <c r="X283">
        <f>MONTH(Orders!$C283)</f>
        <v>9</v>
      </c>
      <c r="Y283" s="4">
        <f>IFERROR(Orders!$U283/Orders!$R283,0)</f>
        <v>0.33749999999999997</v>
      </c>
      <c r="Z283">
        <f>Orders!$D283-Orders!$C283</f>
        <v>2</v>
      </c>
    </row>
    <row r="284" spans="1:26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  <c r="V284">
        <f>YEAR(Orders!$C284)</f>
        <v>2015</v>
      </c>
      <c r="W284" t="str">
        <f>TEXT(Orders!$C284,"mmm")</f>
        <v>Nov</v>
      </c>
      <c r="X284">
        <f>MONTH(Orders!$C284)</f>
        <v>11</v>
      </c>
      <c r="Y284" s="4">
        <f>IFERROR(Orders!$U284/Orders!$R284,0)</f>
        <v>5.000000000000001E-2</v>
      </c>
      <c r="Z284">
        <f>Orders!$D284-Orders!$C284</f>
        <v>4</v>
      </c>
    </row>
    <row r="285" spans="1:26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  <c r="V285">
        <f>YEAR(Orders!$C285)</f>
        <v>2015</v>
      </c>
      <c r="W285" t="str">
        <f>TEXT(Orders!$C285,"mmm")</f>
        <v>Sep</v>
      </c>
      <c r="X285">
        <f>MONTH(Orders!$C285)</f>
        <v>9</v>
      </c>
      <c r="Y285" s="4">
        <f>IFERROR(Orders!$U285/Orders!$R285,0)</f>
        <v>0.33749999999999997</v>
      </c>
      <c r="Z285">
        <f>Orders!$D285-Orders!$C285</f>
        <v>6</v>
      </c>
    </row>
    <row r="286" spans="1:26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  <c r="V286">
        <f>YEAR(Orders!$C286)</f>
        <v>2015</v>
      </c>
      <c r="W286" t="str">
        <f>TEXT(Orders!$C286,"mmm")</f>
        <v>Sep</v>
      </c>
      <c r="X286">
        <f>MONTH(Orders!$C286)</f>
        <v>9</v>
      </c>
      <c r="Y286" s="4">
        <f>IFERROR(Orders!$U286/Orders!$R286,0)</f>
        <v>0.1999999999999999</v>
      </c>
      <c r="Z286">
        <f>Orders!$D286-Orders!$C286</f>
        <v>6</v>
      </c>
    </row>
    <row r="287" spans="1:26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  <c r="V287">
        <f>YEAR(Orders!$C287)</f>
        <v>2015</v>
      </c>
      <c r="W287" t="str">
        <f>TEXT(Orders!$C287,"mmm")</f>
        <v>Sep</v>
      </c>
      <c r="X287">
        <f>MONTH(Orders!$C287)</f>
        <v>9</v>
      </c>
      <c r="Y287" s="4">
        <f>IFERROR(Orders!$U287/Orders!$R287,0)</f>
        <v>0.34999999999999992</v>
      </c>
      <c r="Z287">
        <f>Orders!$D287-Orders!$C287</f>
        <v>6</v>
      </c>
    </row>
    <row r="288" spans="1:26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  <c r="V288">
        <f>YEAR(Orders!$C288)</f>
        <v>2016</v>
      </c>
      <c r="W288" t="str">
        <f>TEXT(Orders!$C288,"mmm")</f>
        <v>Dec</v>
      </c>
      <c r="X288">
        <f>MONTH(Orders!$C288)</f>
        <v>12</v>
      </c>
      <c r="Y288" s="4">
        <f>IFERROR(Orders!$U288/Orders!$R288,0)</f>
        <v>-0.66666666666666619</v>
      </c>
      <c r="Z288">
        <f>Orders!$D288-Orders!$C288</f>
        <v>2</v>
      </c>
    </row>
    <row r="289" spans="1:26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  <c r="V289">
        <f>YEAR(Orders!$C289)</f>
        <v>2016</v>
      </c>
      <c r="W289" t="str">
        <f>TEXT(Orders!$C289,"mmm")</f>
        <v>Dec</v>
      </c>
      <c r="X289">
        <f>MONTH(Orders!$C289)</f>
        <v>12</v>
      </c>
      <c r="Y289" s="4">
        <f>IFERROR(Orders!$U289/Orders!$R289,0)</f>
        <v>0.12499999999999985</v>
      </c>
      <c r="Z289">
        <f>Orders!$D289-Orders!$C289</f>
        <v>2</v>
      </c>
    </row>
    <row r="290" spans="1:26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  <c r="V290">
        <f>YEAR(Orders!$C290)</f>
        <v>2016</v>
      </c>
      <c r="W290" t="str">
        <f>TEXT(Orders!$C290,"mmm")</f>
        <v>Dec</v>
      </c>
      <c r="X290">
        <f>MONTH(Orders!$C290)</f>
        <v>12</v>
      </c>
      <c r="Y290" s="4">
        <f>IFERROR(Orders!$U290/Orders!$R290,0)</f>
        <v>-0.21249999999999991</v>
      </c>
      <c r="Z290">
        <f>Orders!$D290-Orders!$C290</f>
        <v>2</v>
      </c>
    </row>
    <row r="291" spans="1:26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  <c r="V291">
        <f>YEAR(Orders!$C291)</f>
        <v>2016</v>
      </c>
      <c r="W291" t="str">
        <f>TEXT(Orders!$C291,"mmm")</f>
        <v>Nov</v>
      </c>
      <c r="X291">
        <f>MONTH(Orders!$C291)</f>
        <v>11</v>
      </c>
      <c r="Y291" s="4">
        <f>IFERROR(Orders!$U291/Orders!$R291,0)</f>
        <v>0.35</v>
      </c>
      <c r="Z291">
        <f>Orders!$D291-Orders!$C291</f>
        <v>4</v>
      </c>
    </row>
    <row r="292" spans="1:26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  <c r="V292">
        <f>YEAR(Orders!$C292)</f>
        <v>2016</v>
      </c>
      <c r="W292" t="str">
        <f>TEXT(Orders!$C292,"mmm")</f>
        <v>Nov</v>
      </c>
      <c r="X292">
        <f>MONTH(Orders!$C292)</f>
        <v>11</v>
      </c>
      <c r="Y292" s="4">
        <f>IFERROR(Orders!$U292/Orders!$R292,0)</f>
        <v>0.33749999999999997</v>
      </c>
      <c r="Z292">
        <f>Orders!$D292-Orders!$C292</f>
        <v>4</v>
      </c>
    </row>
    <row r="293" spans="1:26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  <c r="V293">
        <f>YEAR(Orders!$C293)</f>
        <v>2016</v>
      </c>
      <c r="W293" t="str">
        <f>TEXT(Orders!$C293,"mmm")</f>
        <v>Nov</v>
      </c>
      <c r="X293">
        <f>MONTH(Orders!$C293)</f>
        <v>11</v>
      </c>
      <c r="Y293" s="4">
        <f>IFERROR(Orders!$U293/Orders!$R293,0)</f>
        <v>0.21249999999999999</v>
      </c>
      <c r="Z293">
        <f>Orders!$D293-Orders!$C293</f>
        <v>4</v>
      </c>
    </row>
    <row r="294" spans="1:26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  <c r="V294">
        <f>YEAR(Orders!$C294)</f>
        <v>2016</v>
      </c>
      <c r="W294" t="str">
        <f>TEXT(Orders!$C294,"mmm")</f>
        <v>Nov</v>
      </c>
      <c r="X294">
        <f>MONTH(Orders!$C294)</f>
        <v>11</v>
      </c>
      <c r="Y294" s="4">
        <f>IFERROR(Orders!$U294/Orders!$R294,0)</f>
        <v>-0.55999999999999994</v>
      </c>
      <c r="Z294">
        <f>Orders!$D294-Orders!$C294</f>
        <v>4</v>
      </c>
    </row>
    <row r="295" spans="1:26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  <c r="V295">
        <f>YEAR(Orders!$C295)</f>
        <v>2014</v>
      </c>
      <c r="W295" t="str">
        <f>TEXT(Orders!$C295,"mmm")</f>
        <v>Dec</v>
      </c>
      <c r="X295">
        <f>MONTH(Orders!$C295)</f>
        <v>12</v>
      </c>
      <c r="Y295" s="4">
        <f>IFERROR(Orders!$U295/Orders!$R295,0)</f>
        <v>0.26250000000000001</v>
      </c>
      <c r="Z295">
        <f>Orders!$D295-Orders!$C295</f>
        <v>2</v>
      </c>
    </row>
    <row r="296" spans="1:26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  <c r="V296">
        <f>YEAR(Orders!$C296)</f>
        <v>2014</v>
      </c>
      <c r="W296" t="str">
        <f>TEXT(Orders!$C296,"mmm")</f>
        <v>Dec</v>
      </c>
      <c r="X296">
        <f>MONTH(Orders!$C296)</f>
        <v>12</v>
      </c>
      <c r="Y296" s="4">
        <f>IFERROR(Orders!$U296/Orders!$R296,0)</f>
        <v>8.750000000000005E-2</v>
      </c>
      <c r="Z296">
        <f>Orders!$D296-Orders!$C296</f>
        <v>2</v>
      </c>
    </row>
    <row r="297" spans="1:26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  <c r="V297">
        <f>YEAR(Orders!$C297)</f>
        <v>2014</v>
      </c>
      <c r="W297" t="str">
        <f>TEXT(Orders!$C297,"mmm")</f>
        <v>Dec</v>
      </c>
      <c r="X297">
        <f>MONTH(Orders!$C297)</f>
        <v>12</v>
      </c>
      <c r="Y297" s="4">
        <f>IFERROR(Orders!$U297/Orders!$R297,0)</f>
        <v>-0.11249999999999998</v>
      </c>
      <c r="Z297">
        <f>Orders!$D297-Orders!$C297</f>
        <v>2</v>
      </c>
    </row>
    <row r="298" spans="1:26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  <c r="V298">
        <f>YEAR(Orders!$C298)</f>
        <v>2014</v>
      </c>
      <c r="W298" t="str">
        <f>TEXT(Orders!$C298,"mmm")</f>
        <v>Dec</v>
      </c>
      <c r="X298">
        <f>MONTH(Orders!$C298)</f>
        <v>12</v>
      </c>
      <c r="Y298" s="4">
        <f>IFERROR(Orders!$U298/Orders!$R298,0)</f>
        <v>-0.8</v>
      </c>
      <c r="Z298">
        <f>Orders!$D298-Orders!$C298</f>
        <v>2</v>
      </c>
    </row>
    <row r="299" spans="1:26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  <c r="V299">
        <f>YEAR(Orders!$C299)</f>
        <v>2014</v>
      </c>
      <c r="W299" t="str">
        <f>TEXT(Orders!$C299,"mmm")</f>
        <v>Dec</v>
      </c>
      <c r="X299">
        <f>MONTH(Orders!$C299)</f>
        <v>12</v>
      </c>
      <c r="Y299" s="4">
        <f>IFERROR(Orders!$U299/Orders!$R299,0)</f>
        <v>0.33749999999999986</v>
      </c>
      <c r="Z299">
        <f>Orders!$D299-Orders!$C299</f>
        <v>2</v>
      </c>
    </row>
    <row r="300" spans="1:26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  <c r="V300">
        <f>YEAR(Orders!$C300)</f>
        <v>2016</v>
      </c>
      <c r="W300" t="str">
        <f>TEXT(Orders!$C300,"mmm")</f>
        <v>Oct</v>
      </c>
      <c r="X300">
        <f>MONTH(Orders!$C300)</f>
        <v>10</v>
      </c>
      <c r="Y300" s="4">
        <f>IFERROR(Orders!$U300/Orders!$R300,0)</f>
        <v>0.48</v>
      </c>
      <c r="Z300">
        <f>Orders!$D300-Orders!$C300</f>
        <v>6</v>
      </c>
    </row>
    <row r="301" spans="1:26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  <c r="V301">
        <f>YEAR(Orders!$C301)</f>
        <v>2016</v>
      </c>
      <c r="W301" t="str">
        <f>TEXT(Orders!$C301,"mmm")</f>
        <v>Oct</v>
      </c>
      <c r="X301">
        <f>MONTH(Orders!$C301)</f>
        <v>10</v>
      </c>
      <c r="Y301" s="4">
        <f>IFERROR(Orders!$U301/Orders!$R301,0)</f>
        <v>1.0000000000000089E-2</v>
      </c>
      <c r="Z301">
        <f>Orders!$D301-Orders!$C301</f>
        <v>6</v>
      </c>
    </row>
    <row r="302" spans="1:26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  <c r="V302">
        <f>YEAR(Orders!$C302)</f>
        <v>2016</v>
      </c>
      <c r="W302" t="str">
        <f>TEXT(Orders!$C302,"mmm")</f>
        <v>Oct</v>
      </c>
      <c r="X302">
        <f>MONTH(Orders!$C302)</f>
        <v>10</v>
      </c>
      <c r="Y302" s="4">
        <f>IFERROR(Orders!$U302/Orders!$R302,0)</f>
        <v>0.48</v>
      </c>
      <c r="Z302">
        <f>Orders!$D302-Orders!$C302</f>
        <v>6</v>
      </c>
    </row>
    <row r="303" spans="1:26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  <c r="V303">
        <f>YEAR(Orders!$C303)</f>
        <v>2016</v>
      </c>
      <c r="W303" t="str">
        <f>TEXT(Orders!$C303,"mmm")</f>
        <v>Oct</v>
      </c>
      <c r="X303">
        <f>MONTH(Orders!$C303)</f>
        <v>10</v>
      </c>
      <c r="Y303" s="4">
        <f>IFERROR(Orders!$U303/Orders!$R303,0)</f>
        <v>0.48999999999999994</v>
      </c>
      <c r="Z303">
        <f>Orders!$D303-Orders!$C303</f>
        <v>6</v>
      </c>
    </row>
    <row r="304" spans="1:26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  <c r="V304">
        <f>YEAR(Orders!$C304)</f>
        <v>2016</v>
      </c>
      <c r="W304" t="str">
        <f>TEXT(Orders!$C304,"mmm")</f>
        <v>Oct</v>
      </c>
      <c r="X304">
        <f>MONTH(Orders!$C304)</f>
        <v>10</v>
      </c>
      <c r="Y304" s="4">
        <f>IFERROR(Orders!$U304/Orders!$R304,0)</f>
        <v>0.45999999999999996</v>
      </c>
      <c r="Z304">
        <f>Orders!$D304-Orders!$C304</f>
        <v>6</v>
      </c>
    </row>
    <row r="305" spans="1:26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  <c r="V305">
        <f>YEAR(Orders!$C305)</f>
        <v>2017</v>
      </c>
      <c r="W305" t="str">
        <f>TEXT(Orders!$C305,"mmm")</f>
        <v>Nov</v>
      </c>
      <c r="X305">
        <f>MONTH(Orders!$C305)</f>
        <v>11</v>
      </c>
      <c r="Y305" s="4">
        <f>IFERROR(Orders!$U305/Orders!$R305,0)</f>
        <v>-0.6000000000000002</v>
      </c>
      <c r="Z305">
        <f>Orders!$D305-Orders!$C305</f>
        <v>4</v>
      </c>
    </row>
    <row r="306" spans="1:26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  <c r="V306">
        <f>YEAR(Orders!$C306)</f>
        <v>2015</v>
      </c>
      <c r="W306" t="str">
        <f>TEXT(Orders!$C306,"mmm")</f>
        <v>May</v>
      </c>
      <c r="X306">
        <f>MONTH(Orders!$C306)</f>
        <v>5</v>
      </c>
      <c r="Y306" s="4">
        <f>IFERROR(Orders!$U306/Orders!$R306,0)</f>
        <v>0.47999999999999993</v>
      </c>
      <c r="Z306">
        <f>Orders!$D306-Orders!$C306</f>
        <v>5</v>
      </c>
    </row>
    <row r="307" spans="1:26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  <c r="V307">
        <f>YEAR(Orders!$C307)</f>
        <v>2014</v>
      </c>
      <c r="W307" t="str">
        <f>TEXT(Orders!$C307,"mmm")</f>
        <v>Dec</v>
      </c>
      <c r="X307">
        <f>MONTH(Orders!$C307)</f>
        <v>12</v>
      </c>
      <c r="Y307" s="4">
        <f>IFERROR(Orders!$U307/Orders!$R307,0)</f>
        <v>0.28999999999999987</v>
      </c>
      <c r="Z307">
        <f>Orders!$D307-Orders!$C307</f>
        <v>5</v>
      </c>
    </row>
    <row r="308" spans="1:26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  <c r="V308">
        <f>YEAR(Orders!$C308)</f>
        <v>2014</v>
      </c>
      <c r="W308" t="str">
        <f>TEXT(Orders!$C308,"mmm")</f>
        <v>Jun</v>
      </c>
      <c r="X308">
        <f>MONTH(Orders!$C308)</f>
        <v>6</v>
      </c>
      <c r="Y308" s="4">
        <f>IFERROR(Orders!$U308/Orders!$R308,0)</f>
        <v>0.45999999999999996</v>
      </c>
      <c r="Z308">
        <f>Orders!$D308-Orders!$C308</f>
        <v>5</v>
      </c>
    </row>
    <row r="309" spans="1:26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  <c r="V309">
        <f>YEAR(Orders!$C309)</f>
        <v>2014</v>
      </c>
      <c r="W309" t="str">
        <f>TEXT(Orders!$C309,"mmm")</f>
        <v>Jun</v>
      </c>
      <c r="X309">
        <f>MONTH(Orders!$C309)</f>
        <v>6</v>
      </c>
      <c r="Y309" s="4">
        <f>IFERROR(Orders!$U309/Orders!$R309,0)</f>
        <v>0.28999999999999981</v>
      </c>
      <c r="Z309">
        <f>Orders!$D309-Orders!$C309</f>
        <v>5</v>
      </c>
    </row>
    <row r="310" spans="1:26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  <c r="V310">
        <f>YEAR(Orders!$C310)</f>
        <v>2017</v>
      </c>
      <c r="W310" t="str">
        <f>TEXT(Orders!$C310,"mmm")</f>
        <v>Apr</v>
      </c>
      <c r="X310">
        <f>MONTH(Orders!$C310)</f>
        <v>4</v>
      </c>
      <c r="Y310" s="4">
        <f>IFERROR(Orders!$U310/Orders!$R310,0)</f>
        <v>0.41000000000000003</v>
      </c>
      <c r="Z310">
        <f>Orders!$D310-Orders!$C310</f>
        <v>2</v>
      </c>
    </row>
    <row r="311" spans="1:26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  <c r="V311">
        <f>YEAR(Orders!$C311)</f>
        <v>2016</v>
      </c>
      <c r="W311" t="str">
        <f>TEXT(Orders!$C311,"mmm")</f>
        <v>Sep</v>
      </c>
      <c r="X311">
        <f>MONTH(Orders!$C311)</f>
        <v>9</v>
      </c>
      <c r="Y311" s="4">
        <f>IFERROR(Orders!$U311/Orders!$R311,0)</f>
        <v>0.23750000000000002</v>
      </c>
      <c r="Z311">
        <f>Orders!$D311-Orders!$C311</f>
        <v>2</v>
      </c>
    </row>
    <row r="312" spans="1:26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  <c r="V312">
        <f>YEAR(Orders!$C312)</f>
        <v>2016</v>
      </c>
      <c r="W312" t="str">
        <f>TEXT(Orders!$C312,"mmm")</f>
        <v>Sep</v>
      </c>
      <c r="X312">
        <f>MONTH(Orders!$C312)</f>
        <v>9</v>
      </c>
      <c r="Y312" s="4">
        <f>IFERROR(Orders!$U312/Orders!$R312,0)</f>
        <v>0.11249999999999995</v>
      </c>
      <c r="Z312">
        <f>Orders!$D312-Orders!$C312</f>
        <v>2</v>
      </c>
    </row>
    <row r="313" spans="1:26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  <c r="V313">
        <f>YEAR(Orders!$C313)</f>
        <v>2016</v>
      </c>
      <c r="W313" t="str">
        <f>TEXT(Orders!$C313,"mmm")</f>
        <v>Sep</v>
      </c>
      <c r="X313">
        <f>MONTH(Orders!$C313)</f>
        <v>9</v>
      </c>
      <c r="Y313" s="4">
        <f>IFERROR(Orders!$U313/Orders!$R313,0)</f>
        <v>0.11249999999999986</v>
      </c>
      <c r="Z313">
        <f>Orders!$D313-Orders!$C313</f>
        <v>2</v>
      </c>
    </row>
    <row r="314" spans="1:26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  <c r="V314">
        <f>YEAR(Orders!$C314)</f>
        <v>2016</v>
      </c>
      <c r="W314" t="str">
        <f>TEXT(Orders!$C314,"mmm")</f>
        <v>Sep</v>
      </c>
      <c r="X314">
        <f>MONTH(Orders!$C314)</f>
        <v>9</v>
      </c>
      <c r="Y314" s="4">
        <f>IFERROR(Orders!$U314/Orders!$R314,0)</f>
        <v>0.32500000000000001</v>
      </c>
      <c r="Z314">
        <f>Orders!$D314-Orders!$C314</f>
        <v>2</v>
      </c>
    </row>
    <row r="315" spans="1:26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  <c r="V315">
        <f>YEAR(Orders!$C315)</f>
        <v>2014</v>
      </c>
      <c r="W315" t="str">
        <f>TEXT(Orders!$C315,"mmm")</f>
        <v>Sep</v>
      </c>
      <c r="X315">
        <f>MONTH(Orders!$C315)</f>
        <v>9</v>
      </c>
      <c r="Y315" s="4">
        <f>IFERROR(Orders!$U315/Orders!$R315,0)</f>
        <v>0.43000000000000005</v>
      </c>
      <c r="Z315">
        <f>Orders!$D315-Orders!$C315</f>
        <v>6</v>
      </c>
    </row>
    <row r="316" spans="1:26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  <c r="V316">
        <f>YEAR(Orders!$C316)</f>
        <v>2014</v>
      </c>
      <c r="W316" t="str">
        <f>TEXT(Orders!$C316,"mmm")</f>
        <v>Aug</v>
      </c>
      <c r="X316">
        <f>MONTH(Orders!$C316)</f>
        <v>8</v>
      </c>
      <c r="Y316" s="4">
        <f>IFERROR(Orders!$U316/Orders!$R316,0)</f>
        <v>0.12499999999999985</v>
      </c>
      <c r="Z316">
        <f>Orders!$D316-Orders!$C316</f>
        <v>7</v>
      </c>
    </row>
    <row r="317" spans="1:26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  <c r="V317">
        <f>YEAR(Orders!$C317)</f>
        <v>2014</v>
      </c>
      <c r="W317" t="str">
        <f>TEXT(Orders!$C317,"mmm")</f>
        <v>Aug</v>
      </c>
      <c r="X317">
        <f>MONTH(Orders!$C317)</f>
        <v>8</v>
      </c>
      <c r="Y317" s="4">
        <f>IFERROR(Orders!$U317/Orders!$R317,0)</f>
        <v>0.34999999999999992</v>
      </c>
      <c r="Z317">
        <f>Orders!$D317-Orders!$C317</f>
        <v>7</v>
      </c>
    </row>
    <row r="318" spans="1:26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  <c r="V318">
        <f>YEAR(Orders!$C318)</f>
        <v>2014</v>
      </c>
      <c r="W318" t="str">
        <f>TEXT(Orders!$C318,"mmm")</f>
        <v>Dec</v>
      </c>
      <c r="X318">
        <f>MONTH(Orders!$C318)</f>
        <v>12</v>
      </c>
      <c r="Y318" s="4">
        <f>IFERROR(Orders!$U318/Orders!$R318,0)</f>
        <v>8.7499999999999939E-2</v>
      </c>
      <c r="Z318">
        <f>Orders!$D318-Orders!$C318</f>
        <v>2</v>
      </c>
    </row>
    <row r="319" spans="1:26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  <c r="V319">
        <f>YEAR(Orders!$C319)</f>
        <v>2014</v>
      </c>
      <c r="W319" t="str">
        <f>TEXT(Orders!$C319,"mmm")</f>
        <v>Nov</v>
      </c>
      <c r="X319">
        <f>MONTH(Orders!$C319)</f>
        <v>11</v>
      </c>
      <c r="Y319" s="4">
        <f>IFERROR(Orders!$U319/Orders!$R319,0)</f>
        <v>0.17777777777777781</v>
      </c>
      <c r="Z319">
        <f>Orders!$D319-Orders!$C319</f>
        <v>5</v>
      </c>
    </row>
    <row r="320" spans="1:26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  <c r="V320">
        <f>YEAR(Orders!$C320)</f>
        <v>2014</v>
      </c>
      <c r="W320" t="str">
        <f>TEXT(Orders!$C320,"mmm")</f>
        <v>Nov</v>
      </c>
      <c r="X320">
        <f>MONTH(Orders!$C320)</f>
        <v>11</v>
      </c>
      <c r="Y320" s="4">
        <f>IFERROR(Orders!$U320/Orders!$R320,0)</f>
        <v>0.5</v>
      </c>
      <c r="Z320">
        <f>Orders!$D320-Orders!$C320</f>
        <v>5</v>
      </c>
    </row>
    <row r="321" spans="1:26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  <c r="V321">
        <f>YEAR(Orders!$C321)</f>
        <v>2014</v>
      </c>
      <c r="W321" t="str">
        <f>TEXT(Orders!$C321,"mmm")</f>
        <v>Nov</v>
      </c>
      <c r="X321">
        <f>MONTH(Orders!$C321)</f>
        <v>11</v>
      </c>
      <c r="Y321" s="4">
        <f>IFERROR(Orders!$U321/Orders!$R321,0)</f>
        <v>0.28999999999999998</v>
      </c>
      <c r="Z321">
        <f>Orders!$D321-Orders!$C321</f>
        <v>5</v>
      </c>
    </row>
    <row r="322" spans="1:26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  <c r="V322">
        <f>YEAR(Orders!$C322)</f>
        <v>2014</v>
      </c>
      <c r="W322" t="str">
        <f>TEXT(Orders!$C322,"mmm")</f>
        <v>Nov</v>
      </c>
      <c r="X322">
        <f>MONTH(Orders!$C322)</f>
        <v>11</v>
      </c>
      <c r="Y322" s="4">
        <f>IFERROR(Orders!$U322/Orders!$R322,0)</f>
        <v>0.36</v>
      </c>
      <c r="Z322">
        <f>Orders!$D322-Orders!$C322</f>
        <v>5</v>
      </c>
    </row>
    <row r="323" spans="1:26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  <c r="V323">
        <f>YEAR(Orders!$C323)</f>
        <v>2014</v>
      </c>
      <c r="W323" t="str">
        <f>TEXT(Orders!$C323,"mmm")</f>
        <v>Nov</v>
      </c>
      <c r="X323">
        <f>MONTH(Orders!$C323)</f>
        <v>11</v>
      </c>
      <c r="Y323" s="4">
        <f>IFERROR(Orders!$U323/Orders!$R323,0)</f>
        <v>0.29999999999999993</v>
      </c>
      <c r="Z323">
        <f>Orders!$D323-Orders!$C323</f>
        <v>5</v>
      </c>
    </row>
    <row r="324" spans="1:26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  <c r="V324">
        <f>YEAR(Orders!$C324)</f>
        <v>2014</v>
      </c>
      <c r="W324" t="str">
        <f>TEXT(Orders!$C324,"mmm")</f>
        <v>Sep</v>
      </c>
      <c r="X324">
        <f>MONTH(Orders!$C324)</f>
        <v>9</v>
      </c>
      <c r="Y324" s="4">
        <f>IFERROR(Orders!$U324/Orders!$R324,0)</f>
        <v>0.5</v>
      </c>
      <c r="Z324">
        <f>Orders!$D324-Orders!$C324</f>
        <v>5</v>
      </c>
    </row>
    <row r="325" spans="1:26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  <c r="V325">
        <f>YEAR(Orders!$C325)</f>
        <v>2016</v>
      </c>
      <c r="W325" t="str">
        <f>TEXT(Orders!$C325,"mmm")</f>
        <v>Apr</v>
      </c>
      <c r="X325">
        <f>MONTH(Orders!$C325)</f>
        <v>4</v>
      </c>
      <c r="Y325" s="4">
        <f>IFERROR(Orders!$U325/Orders!$R325,0)</f>
        <v>0.32500000000000001</v>
      </c>
      <c r="Z325">
        <f>Orders!$D325-Orders!$C325</f>
        <v>4</v>
      </c>
    </row>
    <row r="326" spans="1:26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  <c r="V326">
        <f>YEAR(Orders!$C326)</f>
        <v>2016</v>
      </c>
      <c r="W326" t="str">
        <f>TEXT(Orders!$C326,"mmm")</f>
        <v>Apr</v>
      </c>
      <c r="X326">
        <f>MONTH(Orders!$C326)</f>
        <v>4</v>
      </c>
      <c r="Y326" s="4">
        <f>IFERROR(Orders!$U326/Orders!$R326,0)</f>
        <v>0.35</v>
      </c>
      <c r="Z326">
        <f>Orders!$D326-Orders!$C326</f>
        <v>4</v>
      </c>
    </row>
    <row r="327" spans="1:26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  <c r="V327">
        <f>YEAR(Orders!$C327)</f>
        <v>2017</v>
      </c>
      <c r="W327" t="str">
        <f>TEXT(Orders!$C327,"mmm")</f>
        <v>Nov</v>
      </c>
      <c r="X327">
        <f>MONTH(Orders!$C327)</f>
        <v>11</v>
      </c>
      <c r="Y327" s="4">
        <f>IFERROR(Orders!$U327/Orders!$R327,0)</f>
        <v>6.2499999999999938E-2</v>
      </c>
      <c r="Z327">
        <f>Orders!$D327-Orders!$C327</f>
        <v>2</v>
      </c>
    </row>
    <row r="328" spans="1:26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  <c r="V328">
        <f>YEAR(Orders!$C328)</f>
        <v>2016</v>
      </c>
      <c r="W328" t="str">
        <f>TEXT(Orders!$C328,"mmm")</f>
        <v>Aug</v>
      </c>
      <c r="X328">
        <f>MONTH(Orders!$C328)</f>
        <v>8</v>
      </c>
      <c r="Y328" s="4">
        <f>IFERROR(Orders!$U328/Orders!$R328,0)</f>
        <v>-0.23333333333333331</v>
      </c>
      <c r="Z328">
        <f>Orders!$D328-Orders!$C328</f>
        <v>2</v>
      </c>
    </row>
    <row r="329" spans="1:26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  <c r="V329">
        <f>YEAR(Orders!$C329)</f>
        <v>2016</v>
      </c>
      <c r="W329" t="str">
        <f>TEXT(Orders!$C329,"mmm")</f>
        <v>Aug</v>
      </c>
      <c r="X329">
        <f>MONTH(Orders!$C329)</f>
        <v>8</v>
      </c>
      <c r="Y329" s="4">
        <f>IFERROR(Orders!$U329/Orders!$R329,0)</f>
        <v>6.2499999999999986E-2</v>
      </c>
      <c r="Z329">
        <f>Orders!$D329-Orders!$C329</f>
        <v>2</v>
      </c>
    </row>
    <row r="330" spans="1:26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  <c r="V330">
        <f>YEAR(Orders!$C330)</f>
        <v>2016</v>
      </c>
      <c r="W330" t="str">
        <f>TEXT(Orders!$C330,"mmm")</f>
        <v>Aug</v>
      </c>
      <c r="X330">
        <f>MONTH(Orders!$C330)</f>
        <v>8</v>
      </c>
      <c r="Y330" s="4">
        <f>IFERROR(Orders!$U330/Orders!$R330,0)</f>
        <v>-0.32857142857142868</v>
      </c>
      <c r="Z330">
        <f>Orders!$D330-Orders!$C330</f>
        <v>2</v>
      </c>
    </row>
    <row r="331" spans="1:26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  <c r="V331">
        <f>YEAR(Orders!$C331)</f>
        <v>2016</v>
      </c>
      <c r="W331" t="str">
        <f>TEXT(Orders!$C331,"mmm")</f>
        <v>Aug</v>
      </c>
      <c r="X331">
        <f>MONTH(Orders!$C331)</f>
        <v>8</v>
      </c>
      <c r="Y331" s="4">
        <f>IFERROR(Orders!$U331/Orders!$R331,0)</f>
        <v>0.33749999999999986</v>
      </c>
      <c r="Z331">
        <f>Orders!$D331-Orders!$C331</f>
        <v>2</v>
      </c>
    </row>
    <row r="332" spans="1:26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  <c r="V332">
        <f>YEAR(Orders!$C332)</f>
        <v>2016</v>
      </c>
      <c r="W332" t="str">
        <f>TEXT(Orders!$C332,"mmm")</f>
        <v>Aug</v>
      </c>
      <c r="X332">
        <f>MONTH(Orders!$C332)</f>
        <v>8</v>
      </c>
      <c r="Y332" s="4">
        <f>IFERROR(Orders!$U332/Orders!$R332,0)</f>
        <v>-0.73333333333333328</v>
      </c>
      <c r="Z332">
        <f>Orders!$D332-Orders!$C332</f>
        <v>2</v>
      </c>
    </row>
    <row r="333" spans="1:26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  <c r="V333">
        <f>YEAR(Orders!$C333)</f>
        <v>2016</v>
      </c>
      <c r="W333" t="str">
        <f>TEXT(Orders!$C333,"mmm")</f>
        <v>Apr</v>
      </c>
      <c r="X333">
        <f>MONTH(Orders!$C333)</f>
        <v>4</v>
      </c>
      <c r="Y333" s="4">
        <f>IFERROR(Orders!$U333/Orders!$R333,0)</f>
        <v>-0.25000000000000006</v>
      </c>
      <c r="Z333">
        <f>Orders!$D333-Orders!$C333</f>
        <v>4</v>
      </c>
    </row>
    <row r="334" spans="1:26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  <c r="V334">
        <f>YEAR(Orders!$C334)</f>
        <v>2016</v>
      </c>
      <c r="W334" t="str">
        <f>TEXT(Orders!$C334,"mmm")</f>
        <v>Apr</v>
      </c>
      <c r="X334">
        <f>MONTH(Orders!$C334)</f>
        <v>4</v>
      </c>
      <c r="Y334" s="4">
        <f>IFERROR(Orders!$U334/Orders!$R334,0)</f>
        <v>-0.6666666666666663</v>
      </c>
      <c r="Z334">
        <f>Orders!$D334-Orders!$C334</f>
        <v>4</v>
      </c>
    </row>
    <row r="335" spans="1:26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  <c r="V335">
        <f>YEAR(Orders!$C335)</f>
        <v>2016</v>
      </c>
      <c r="W335" t="str">
        <f>TEXT(Orders!$C335,"mmm")</f>
        <v>Apr</v>
      </c>
      <c r="X335">
        <f>MONTH(Orders!$C335)</f>
        <v>4</v>
      </c>
      <c r="Y335" s="4">
        <f>IFERROR(Orders!$U335/Orders!$R335,0)</f>
        <v>-0.69999999999999973</v>
      </c>
      <c r="Z335">
        <f>Orders!$D335-Orders!$C335</f>
        <v>4</v>
      </c>
    </row>
    <row r="336" spans="1:26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  <c r="V336">
        <f>YEAR(Orders!$C336)</f>
        <v>2015</v>
      </c>
      <c r="W336" t="str">
        <f>TEXT(Orders!$C336,"mmm")</f>
        <v>Sep</v>
      </c>
      <c r="X336">
        <f>MONTH(Orders!$C336)</f>
        <v>9</v>
      </c>
      <c r="Y336" s="4">
        <f>IFERROR(Orders!$U336/Orders!$R336,0)</f>
        <v>0.33749999999999986</v>
      </c>
      <c r="Z336">
        <f>Orders!$D336-Orders!$C336</f>
        <v>3</v>
      </c>
    </row>
    <row r="337" spans="1:26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  <c r="V337">
        <f>YEAR(Orders!$C337)</f>
        <v>2015</v>
      </c>
      <c r="W337" t="str">
        <f>TEXT(Orders!$C337,"mmm")</f>
        <v>Sep</v>
      </c>
      <c r="X337">
        <f>MONTH(Orders!$C337)</f>
        <v>9</v>
      </c>
      <c r="Y337" s="4">
        <f>IFERROR(Orders!$U337/Orders!$R337,0)</f>
        <v>0.35000000000000003</v>
      </c>
      <c r="Z337">
        <f>Orders!$D337-Orders!$C337</f>
        <v>3</v>
      </c>
    </row>
    <row r="338" spans="1:26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  <c r="V338">
        <f>YEAR(Orders!$C338)</f>
        <v>2015</v>
      </c>
      <c r="W338" t="str">
        <f>TEXT(Orders!$C338,"mmm")</f>
        <v>Sep</v>
      </c>
      <c r="X338">
        <f>MONTH(Orders!$C338)</f>
        <v>9</v>
      </c>
      <c r="Y338" s="4">
        <f>IFERROR(Orders!$U338/Orders!$R338,0)</f>
        <v>0.31249999999999983</v>
      </c>
      <c r="Z338">
        <f>Orders!$D338-Orders!$C338</f>
        <v>3</v>
      </c>
    </row>
    <row r="339" spans="1:26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  <c r="V339">
        <f>YEAR(Orders!$C339)</f>
        <v>2014</v>
      </c>
      <c r="W339" t="str">
        <f>TEXT(Orders!$C339,"mmm")</f>
        <v>Jul</v>
      </c>
      <c r="X339">
        <f>MONTH(Orders!$C339)</f>
        <v>7</v>
      </c>
      <c r="Y339" s="4">
        <f>IFERROR(Orders!$U339/Orders!$R339,0)</f>
        <v>0.36249999999999999</v>
      </c>
      <c r="Z339">
        <f>Orders!$D339-Orders!$C339</f>
        <v>5</v>
      </c>
    </row>
    <row r="340" spans="1:26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  <c r="V340">
        <f>YEAR(Orders!$C340)</f>
        <v>2014</v>
      </c>
      <c r="W340" t="str">
        <f>TEXT(Orders!$C340,"mmm")</f>
        <v>Jul</v>
      </c>
      <c r="X340">
        <f>MONTH(Orders!$C340)</f>
        <v>7</v>
      </c>
      <c r="Y340" s="4">
        <f>IFERROR(Orders!$U340/Orders!$R340,0)</f>
        <v>-2.5000000000000074E-2</v>
      </c>
      <c r="Z340">
        <f>Orders!$D340-Orders!$C340</f>
        <v>5</v>
      </c>
    </row>
    <row r="341" spans="1:26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  <c r="V341">
        <f>YEAR(Orders!$C341)</f>
        <v>2015</v>
      </c>
      <c r="W341" t="str">
        <f>TEXT(Orders!$C341,"mmm")</f>
        <v>Jun</v>
      </c>
      <c r="X341">
        <f>MONTH(Orders!$C341)</f>
        <v>6</v>
      </c>
      <c r="Y341" s="4">
        <f>IFERROR(Orders!$U341/Orders!$R341,0)</f>
        <v>0.47</v>
      </c>
      <c r="Z341">
        <f>Orders!$D341-Orders!$C341</f>
        <v>4</v>
      </c>
    </row>
    <row r="342" spans="1:26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  <c r="V342">
        <f>YEAR(Orders!$C342)</f>
        <v>2014</v>
      </c>
      <c r="W342" t="str">
        <f>TEXT(Orders!$C342,"mmm")</f>
        <v>Apr</v>
      </c>
      <c r="X342">
        <f>MONTH(Orders!$C342)</f>
        <v>4</v>
      </c>
      <c r="Y342" s="4">
        <f>IFERROR(Orders!$U342/Orders!$R342,0)</f>
        <v>6.2499999999999875E-2</v>
      </c>
      <c r="Z342">
        <f>Orders!$D342-Orders!$C342</f>
        <v>4</v>
      </c>
    </row>
    <row r="343" spans="1:26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  <c r="V343">
        <f>YEAR(Orders!$C343)</f>
        <v>2014</v>
      </c>
      <c r="W343" t="str">
        <f>TEXT(Orders!$C343,"mmm")</f>
        <v>Apr</v>
      </c>
      <c r="X343">
        <f>MONTH(Orders!$C343)</f>
        <v>4</v>
      </c>
      <c r="Y343" s="4">
        <f>IFERROR(Orders!$U343/Orders!$R343,0)</f>
        <v>-0.7999999999999996</v>
      </c>
      <c r="Z343">
        <f>Orders!$D343-Orders!$C343</f>
        <v>4</v>
      </c>
    </row>
    <row r="344" spans="1:26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  <c r="V344">
        <f>YEAR(Orders!$C344)</f>
        <v>2014</v>
      </c>
      <c r="W344" t="str">
        <f>TEXT(Orders!$C344,"mmm")</f>
        <v>Apr</v>
      </c>
      <c r="X344">
        <f>MONTH(Orders!$C344)</f>
        <v>4</v>
      </c>
      <c r="Y344" s="4">
        <f>IFERROR(Orders!$U344/Orders!$R344,0)</f>
        <v>0.3249999999999999</v>
      </c>
      <c r="Z344">
        <f>Orders!$D344-Orders!$C344</f>
        <v>4</v>
      </c>
    </row>
    <row r="345" spans="1:26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  <c r="V345">
        <f>YEAR(Orders!$C345)</f>
        <v>2014</v>
      </c>
      <c r="W345" t="str">
        <f>TEXT(Orders!$C345,"mmm")</f>
        <v>Apr</v>
      </c>
      <c r="X345">
        <f>MONTH(Orders!$C345)</f>
        <v>4</v>
      </c>
      <c r="Y345" s="4">
        <f>IFERROR(Orders!$U345/Orders!$R345,0)</f>
        <v>0.11666666666666653</v>
      </c>
      <c r="Z345">
        <f>Orders!$D345-Orders!$C345</f>
        <v>4</v>
      </c>
    </row>
    <row r="346" spans="1:26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  <c r="V346">
        <f>YEAR(Orders!$C346)</f>
        <v>2015</v>
      </c>
      <c r="W346" t="str">
        <f>TEXT(Orders!$C346,"mmm")</f>
        <v>Dec</v>
      </c>
      <c r="X346">
        <f>MONTH(Orders!$C346)</f>
        <v>12</v>
      </c>
      <c r="Y346" s="4">
        <f>IFERROR(Orders!$U346/Orders!$R346,0)</f>
        <v>-2.5000000000000144E-2</v>
      </c>
      <c r="Z346">
        <f>Orders!$D346-Orders!$C346</f>
        <v>4</v>
      </c>
    </row>
    <row r="347" spans="1:26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  <c r="V347">
        <f>YEAR(Orders!$C347)</f>
        <v>2017</v>
      </c>
      <c r="W347" t="str">
        <f>TEXT(Orders!$C347,"mmm")</f>
        <v>Jun</v>
      </c>
      <c r="X347">
        <f>MONTH(Orders!$C347)</f>
        <v>6</v>
      </c>
      <c r="Y347" s="4">
        <f>IFERROR(Orders!$U347/Orders!$R347,0)</f>
        <v>0.10000000000000006</v>
      </c>
      <c r="Z347">
        <f>Orders!$D347-Orders!$C347</f>
        <v>4</v>
      </c>
    </row>
    <row r="348" spans="1:26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  <c r="V348">
        <f>YEAR(Orders!$C348)</f>
        <v>2017</v>
      </c>
      <c r="W348" t="str">
        <f>TEXT(Orders!$C348,"mmm")</f>
        <v>Jul</v>
      </c>
      <c r="X348">
        <f>MONTH(Orders!$C348)</f>
        <v>7</v>
      </c>
      <c r="Y348" s="4">
        <f>IFERROR(Orders!$U348/Orders!$R348,0)</f>
        <v>0.41000000000000003</v>
      </c>
      <c r="Z348">
        <f>Orders!$D348-Orders!$C348</f>
        <v>4</v>
      </c>
    </row>
    <row r="349" spans="1:26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  <c r="V349">
        <f>YEAR(Orders!$C349)</f>
        <v>2017</v>
      </c>
      <c r="W349" t="str">
        <f>TEXT(Orders!$C349,"mmm")</f>
        <v>Jul</v>
      </c>
      <c r="X349">
        <f>MONTH(Orders!$C349)</f>
        <v>7</v>
      </c>
      <c r="Y349" s="4">
        <f>IFERROR(Orders!$U349/Orders!$R349,0)</f>
        <v>0.47</v>
      </c>
      <c r="Z349">
        <f>Orders!$D349-Orders!$C349</f>
        <v>4</v>
      </c>
    </row>
    <row r="350" spans="1:26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  <c r="V350">
        <f>YEAR(Orders!$C350)</f>
        <v>2017</v>
      </c>
      <c r="W350" t="str">
        <f>TEXT(Orders!$C350,"mmm")</f>
        <v>Jul</v>
      </c>
      <c r="X350">
        <f>MONTH(Orders!$C350)</f>
        <v>7</v>
      </c>
      <c r="Y350" s="4">
        <f>IFERROR(Orders!$U350/Orders!$R350,0)</f>
        <v>0.31999999999999995</v>
      </c>
      <c r="Z350">
        <f>Orders!$D350-Orders!$C350</f>
        <v>4</v>
      </c>
    </row>
    <row r="351" spans="1:26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  <c r="V351">
        <f>YEAR(Orders!$C351)</f>
        <v>2016</v>
      </c>
      <c r="W351" t="str">
        <f>TEXT(Orders!$C351,"mmm")</f>
        <v>Sep</v>
      </c>
      <c r="X351">
        <f>MONTH(Orders!$C351)</f>
        <v>9</v>
      </c>
      <c r="Y351" s="4">
        <f>IFERROR(Orders!$U351/Orders!$R351,0)</f>
        <v>0.34</v>
      </c>
      <c r="Z351">
        <f>Orders!$D351-Orders!$C351</f>
        <v>2</v>
      </c>
    </row>
    <row r="352" spans="1:26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  <c r="V352">
        <f>YEAR(Orders!$C352)</f>
        <v>2016</v>
      </c>
      <c r="W352" t="str">
        <f>TEXT(Orders!$C352,"mmm")</f>
        <v>Sep</v>
      </c>
      <c r="X352">
        <f>MONTH(Orders!$C352)</f>
        <v>9</v>
      </c>
      <c r="Y352" s="4">
        <f>IFERROR(Orders!$U352/Orders!$R352,0)</f>
        <v>0.47</v>
      </c>
      <c r="Z352">
        <f>Orders!$D352-Orders!$C352</f>
        <v>2</v>
      </c>
    </row>
    <row r="353" spans="1:26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  <c r="V353">
        <f>YEAR(Orders!$C353)</f>
        <v>2016</v>
      </c>
      <c r="W353" t="str">
        <f>TEXT(Orders!$C353,"mmm")</f>
        <v>Sep</v>
      </c>
      <c r="X353">
        <f>MONTH(Orders!$C353)</f>
        <v>9</v>
      </c>
      <c r="Y353" s="4">
        <f>IFERROR(Orders!$U353/Orders!$R353,0)</f>
        <v>0.35</v>
      </c>
      <c r="Z353">
        <f>Orders!$D353-Orders!$C353</f>
        <v>2</v>
      </c>
    </row>
    <row r="354" spans="1:26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  <c r="V354">
        <f>YEAR(Orders!$C354)</f>
        <v>2016</v>
      </c>
      <c r="W354" t="str">
        <f>TEXT(Orders!$C354,"mmm")</f>
        <v>Sep</v>
      </c>
      <c r="X354">
        <f>MONTH(Orders!$C354)</f>
        <v>9</v>
      </c>
      <c r="Y354" s="4">
        <f>IFERROR(Orders!$U354/Orders!$R354,0)</f>
        <v>0.47</v>
      </c>
      <c r="Z354">
        <f>Orders!$D354-Orders!$C354</f>
        <v>2</v>
      </c>
    </row>
    <row r="355" spans="1:26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  <c r="V355">
        <f>YEAR(Orders!$C355)</f>
        <v>2016</v>
      </c>
      <c r="W355" t="str">
        <f>TEXT(Orders!$C355,"mmm")</f>
        <v>Sep</v>
      </c>
      <c r="X355">
        <f>MONTH(Orders!$C355)</f>
        <v>9</v>
      </c>
      <c r="Y355" s="4">
        <f>IFERROR(Orders!$U355/Orders!$R355,0)</f>
        <v>0.3249999999999999</v>
      </c>
      <c r="Z355">
        <f>Orders!$D355-Orders!$C355</f>
        <v>2</v>
      </c>
    </row>
    <row r="356" spans="1:26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  <c r="V356">
        <f>YEAR(Orders!$C356)</f>
        <v>2016</v>
      </c>
      <c r="W356" t="str">
        <f>TEXT(Orders!$C356,"mmm")</f>
        <v>Apr</v>
      </c>
      <c r="X356">
        <f>MONTH(Orders!$C356)</f>
        <v>4</v>
      </c>
      <c r="Y356" s="4">
        <f>IFERROR(Orders!$U356/Orders!$R356,0)</f>
        <v>-1.2500000000000004E-2</v>
      </c>
      <c r="Z356">
        <f>Orders!$D356-Orders!$C356</f>
        <v>5</v>
      </c>
    </row>
    <row r="357" spans="1:26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  <c r="V357">
        <f>YEAR(Orders!$C357)</f>
        <v>2016</v>
      </c>
      <c r="W357" t="str">
        <f>TEXT(Orders!$C357,"mmm")</f>
        <v>Apr</v>
      </c>
      <c r="X357">
        <f>MONTH(Orders!$C357)</f>
        <v>4</v>
      </c>
      <c r="Y357" s="4">
        <f>IFERROR(Orders!$U357/Orders!$R357,0)</f>
        <v>0.46</v>
      </c>
      <c r="Z357">
        <f>Orders!$D357-Orders!$C357</f>
        <v>5</v>
      </c>
    </row>
    <row r="358" spans="1:26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  <c r="V358">
        <f>YEAR(Orders!$C358)</f>
        <v>2016</v>
      </c>
      <c r="W358" t="str">
        <f>TEXT(Orders!$C358,"mmm")</f>
        <v>Apr</v>
      </c>
      <c r="X358">
        <f>MONTH(Orders!$C358)</f>
        <v>4</v>
      </c>
      <c r="Y358" s="4">
        <f>IFERROR(Orders!$U358/Orders!$R358,0)</f>
        <v>0.41000000000000003</v>
      </c>
      <c r="Z358">
        <f>Orders!$D358-Orders!$C358</f>
        <v>5</v>
      </c>
    </row>
    <row r="359" spans="1:26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  <c r="V359">
        <f>YEAR(Orders!$C359)</f>
        <v>2016</v>
      </c>
      <c r="W359" t="str">
        <f>TEXT(Orders!$C359,"mmm")</f>
        <v>Apr</v>
      </c>
      <c r="X359">
        <f>MONTH(Orders!$C359)</f>
        <v>4</v>
      </c>
      <c r="Y359" s="4">
        <f>IFERROR(Orders!$U359/Orders!$R359,0)</f>
        <v>0.45999999999999996</v>
      </c>
      <c r="Z359">
        <f>Orders!$D359-Orders!$C359</f>
        <v>5</v>
      </c>
    </row>
    <row r="360" spans="1:26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  <c r="V360">
        <f>YEAR(Orders!$C360)</f>
        <v>2016</v>
      </c>
      <c r="W360" t="str">
        <f>TEXT(Orders!$C360,"mmm")</f>
        <v>Apr</v>
      </c>
      <c r="X360">
        <f>MONTH(Orders!$C360)</f>
        <v>4</v>
      </c>
      <c r="Y360" s="4">
        <f>IFERROR(Orders!$U360/Orders!$R360,0)</f>
        <v>0.31249999999999978</v>
      </c>
      <c r="Z360">
        <f>Orders!$D360-Orders!$C360</f>
        <v>5</v>
      </c>
    </row>
    <row r="361" spans="1:26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  <c r="V361">
        <f>YEAR(Orders!$C361)</f>
        <v>2017</v>
      </c>
      <c r="W361" t="str">
        <f>TEXT(Orders!$C361,"mmm")</f>
        <v>Mar</v>
      </c>
      <c r="X361">
        <f>MONTH(Orders!$C361)</f>
        <v>3</v>
      </c>
      <c r="Y361" s="4">
        <f>IFERROR(Orders!$U361/Orders!$R361,0)</f>
        <v>0.26</v>
      </c>
      <c r="Z361">
        <f>Orders!$D361-Orders!$C361</f>
        <v>3</v>
      </c>
    </row>
    <row r="362" spans="1:26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  <c r="V362">
        <f>YEAR(Orders!$C362)</f>
        <v>2017</v>
      </c>
      <c r="W362" t="str">
        <f>TEXT(Orders!$C362,"mmm")</f>
        <v>Mar</v>
      </c>
      <c r="X362">
        <f>MONTH(Orders!$C362)</f>
        <v>3</v>
      </c>
      <c r="Y362" s="4">
        <f>IFERROR(Orders!$U362/Orders!$R362,0)</f>
        <v>0.48000000000000004</v>
      </c>
      <c r="Z362">
        <f>Orders!$D362-Orders!$C362</f>
        <v>3</v>
      </c>
    </row>
    <row r="363" spans="1:26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  <c r="V363">
        <f>YEAR(Orders!$C363)</f>
        <v>2017</v>
      </c>
      <c r="W363" t="str">
        <f>TEXT(Orders!$C363,"mmm")</f>
        <v>Sep</v>
      </c>
      <c r="X363">
        <f>MONTH(Orders!$C363)</f>
        <v>9</v>
      </c>
      <c r="Y363" s="4">
        <f>IFERROR(Orders!$U363/Orders!$R363,0)</f>
        <v>0.48000000000000004</v>
      </c>
      <c r="Z363">
        <f>Orders!$D363-Orders!$C363</f>
        <v>6</v>
      </c>
    </row>
    <row r="364" spans="1:26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  <c r="V364">
        <f>YEAR(Orders!$C364)</f>
        <v>2017</v>
      </c>
      <c r="W364" t="str">
        <f>TEXT(Orders!$C364,"mmm")</f>
        <v>Sep</v>
      </c>
      <c r="X364">
        <f>MONTH(Orders!$C364)</f>
        <v>9</v>
      </c>
      <c r="Y364" s="4">
        <f>IFERROR(Orders!$U364/Orders!$R364,0)</f>
        <v>0.17777777777777778</v>
      </c>
      <c r="Z364">
        <f>Orders!$D364-Orders!$C364</f>
        <v>6</v>
      </c>
    </row>
    <row r="365" spans="1:26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  <c r="V365">
        <f>YEAR(Orders!$C365)</f>
        <v>2017</v>
      </c>
      <c r="W365" t="str">
        <f>TEXT(Orders!$C365,"mmm")</f>
        <v>Sep</v>
      </c>
      <c r="X365">
        <f>MONTH(Orders!$C365)</f>
        <v>9</v>
      </c>
      <c r="Y365" s="4">
        <f>IFERROR(Orders!$U365/Orders!$R365,0)</f>
        <v>0.25999999999999995</v>
      </c>
      <c r="Z365">
        <f>Orders!$D365-Orders!$C365</f>
        <v>6</v>
      </c>
    </row>
    <row r="366" spans="1:26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  <c r="V366">
        <f>YEAR(Orders!$C366)</f>
        <v>2017</v>
      </c>
      <c r="W366" t="str">
        <f>TEXT(Orders!$C366,"mmm")</f>
        <v>Sep</v>
      </c>
      <c r="X366">
        <f>MONTH(Orders!$C366)</f>
        <v>9</v>
      </c>
      <c r="Y366" s="4">
        <f>IFERROR(Orders!$U366/Orders!$R366,0)</f>
        <v>0.44000000000000006</v>
      </c>
      <c r="Z366">
        <f>Orders!$D366-Orders!$C366</f>
        <v>6</v>
      </c>
    </row>
    <row r="367" spans="1:26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  <c r="V367">
        <f>YEAR(Orders!$C367)</f>
        <v>2014</v>
      </c>
      <c r="W367" t="str">
        <f>TEXT(Orders!$C367,"mmm")</f>
        <v>Sep</v>
      </c>
      <c r="X367">
        <f>MONTH(Orders!$C367)</f>
        <v>9</v>
      </c>
      <c r="Y367" s="4">
        <f>IFERROR(Orders!$U367/Orders!$R367,0)</f>
        <v>3.9999999999999966E-2</v>
      </c>
      <c r="Z367">
        <f>Orders!$D367-Orders!$C367</f>
        <v>5</v>
      </c>
    </row>
    <row r="368" spans="1:26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  <c r="V368">
        <f>YEAR(Orders!$C368)</f>
        <v>2016</v>
      </c>
      <c r="W368" t="str">
        <f>TEXT(Orders!$C368,"mmm")</f>
        <v>Oct</v>
      </c>
      <c r="X368">
        <f>MONTH(Orders!$C368)</f>
        <v>10</v>
      </c>
      <c r="Y368" s="4">
        <f>IFERROR(Orders!$U368/Orders!$R368,0)</f>
        <v>0.45</v>
      </c>
      <c r="Z368">
        <f>Orders!$D368-Orders!$C368</f>
        <v>0</v>
      </c>
    </row>
    <row r="369" spans="1:26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  <c r="V369">
        <f>YEAR(Orders!$C369)</f>
        <v>2016</v>
      </c>
      <c r="W369" t="str">
        <f>TEXT(Orders!$C369,"mmm")</f>
        <v>Oct</v>
      </c>
      <c r="X369">
        <f>MONTH(Orders!$C369)</f>
        <v>10</v>
      </c>
      <c r="Y369" s="4">
        <f>IFERROR(Orders!$U369/Orders!$R369,0)</f>
        <v>1.9999999999999969E-2</v>
      </c>
      <c r="Z369">
        <f>Orders!$D369-Orders!$C369</f>
        <v>0</v>
      </c>
    </row>
    <row r="370" spans="1:26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  <c r="V370">
        <f>YEAR(Orders!$C370)</f>
        <v>2016</v>
      </c>
      <c r="W370" t="str">
        <f>TEXT(Orders!$C370,"mmm")</f>
        <v>Oct</v>
      </c>
      <c r="X370">
        <f>MONTH(Orders!$C370)</f>
        <v>10</v>
      </c>
      <c r="Y370" s="4">
        <f>IFERROR(Orders!$U370/Orders!$R370,0)</f>
        <v>0.28000000000000008</v>
      </c>
      <c r="Z370">
        <f>Orders!$D370-Orders!$C370</f>
        <v>0</v>
      </c>
    </row>
    <row r="371" spans="1:26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  <c r="V371">
        <f>YEAR(Orders!$C371)</f>
        <v>2016</v>
      </c>
      <c r="W371" t="str">
        <f>TEXT(Orders!$C371,"mmm")</f>
        <v>Oct</v>
      </c>
      <c r="X371">
        <f>MONTH(Orders!$C371)</f>
        <v>10</v>
      </c>
      <c r="Y371" s="4">
        <f>IFERROR(Orders!$U371/Orders!$R371,0)</f>
        <v>0.26</v>
      </c>
      <c r="Z371">
        <f>Orders!$D371-Orders!$C371</f>
        <v>0</v>
      </c>
    </row>
    <row r="372" spans="1:26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  <c r="V372">
        <f>YEAR(Orders!$C372)</f>
        <v>2017</v>
      </c>
      <c r="W372" t="str">
        <f>TEXT(Orders!$C372,"mmm")</f>
        <v>May</v>
      </c>
      <c r="X372">
        <f>MONTH(Orders!$C372)</f>
        <v>5</v>
      </c>
      <c r="Y372" s="4">
        <f>IFERROR(Orders!$U372/Orders!$R372,0)</f>
        <v>0.36249999999999993</v>
      </c>
      <c r="Z372">
        <f>Orders!$D372-Orders!$C372</f>
        <v>6</v>
      </c>
    </row>
    <row r="373" spans="1:26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  <c r="V373">
        <f>YEAR(Orders!$C373)</f>
        <v>2017</v>
      </c>
      <c r="W373" t="str">
        <f>TEXT(Orders!$C373,"mmm")</f>
        <v>May</v>
      </c>
      <c r="X373">
        <f>MONTH(Orders!$C373)</f>
        <v>5</v>
      </c>
      <c r="Y373" s="4">
        <f>IFERROR(Orders!$U373/Orders!$R373,0)</f>
        <v>8.7500000000000022E-2</v>
      </c>
      <c r="Z373">
        <f>Orders!$D373-Orders!$C373</f>
        <v>6</v>
      </c>
    </row>
    <row r="374" spans="1:26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  <c r="V374">
        <f>YEAR(Orders!$C374)</f>
        <v>2014</v>
      </c>
      <c r="W374" t="str">
        <f>TEXT(Orders!$C374,"mmm")</f>
        <v>Jul</v>
      </c>
      <c r="X374">
        <f>MONTH(Orders!$C374)</f>
        <v>7</v>
      </c>
      <c r="Y374" s="4">
        <f>IFERROR(Orders!$U374/Orders!$R374,0)</f>
        <v>-0.69999999999999984</v>
      </c>
      <c r="Z374">
        <f>Orders!$D374-Orders!$C374</f>
        <v>4</v>
      </c>
    </row>
    <row r="375" spans="1:26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  <c r="V375">
        <f>YEAR(Orders!$C375)</f>
        <v>2014</v>
      </c>
      <c r="W375" t="str">
        <f>TEXT(Orders!$C375,"mmm")</f>
        <v>Jul</v>
      </c>
      <c r="X375">
        <f>MONTH(Orders!$C375)</f>
        <v>7</v>
      </c>
      <c r="Y375" s="4">
        <f>IFERROR(Orders!$U375/Orders!$R375,0)</f>
        <v>0.17499999999999988</v>
      </c>
      <c r="Z375">
        <f>Orders!$D375-Orders!$C375</f>
        <v>4</v>
      </c>
    </row>
    <row r="376" spans="1:26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  <c r="V376">
        <f>YEAR(Orders!$C376)</f>
        <v>2014</v>
      </c>
      <c r="W376" t="str">
        <f>TEXT(Orders!$C376,"mmm")</f>
        <v>Jul</v>
      </c>
      <c r="X376">
        <f>MONTH(Orders!$C376)</f>
        <v>7</v>
      </c>
      <c r="Y376" s="4">
        <f>IFERROR(Orders!$U376/Orders!$R376,0)</f>
        <v>9.9999999999999992E-2</v>
      </c>
      <c r="Z376">
        <f>Orders!$D376-Orders!$C376</f>
        <v>4</v>
      </c>
    </row>
    <row r="377" spans="1:26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  <c r="V377">
        <f>YEAR(Orders!$C377)</f>
        <v>2014</v>
      </c>
      <c r="W377" t="str">
        <f>TEXT(Orders!$C377,"mmm")</f>
        <v>Jul</v>
      </c>
      <c r="X377">
        <f>MONTH(Orders!$C377)</f>
        <v>7</v>
      </c>
      <c r="Y377" s="4">
        <f>IFERROR(Orders!$U377/Orders!$R377,0)</f>
        <v>-6.2500000000000028E-2</v>
      </c>
      <c r="Z377">
        <f>Orders!$D377-Orders!$C377</f>
        <v>4</v>
      </c>
    </row>
    <row r="378" spans="1:26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  <c r="V378">
        <f>YEAR(Orders!$C378)</f>
        <v>2016</v>
      </c>
      <c r="W378" t="str">
        <f>TEXT(Orders!$C378,"mmm")</f>
        <v>Sep</v>
      </c>
      <c r="X378">
        <f>MONTH(Orders!$C378)</f>
        <v>9</v>
      </c>
      <c r="Y378" s="4">
        <f>IFERROR(Orders!$U378/Orders!$R378,0)</f>
        <v>0.31249999999999989</v>
      </c>
      <c r="Z378">
        <f>Orders!$D378-Orders!$C378</f>
        <v>3</v>
      </c>
    </row>
    <row r="379" spans="1:26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  <c r="V379">
        <f>YEAR(Orders!$C379)</f>
        <v>2017</v>
      </c>
      <c r="W379" t="str">
        <f>TEXT(Orders!$C379,"mmm")</f>
        <v>Aug</v>
      </c>
      <c r="X379">
        <f>MONTH(Orders!$C379)</f>
        <v>8</v>
      </c>
      <c r="Y379" s="4">
        <f>IFERROR(Orders!$U379/Orders!$R379,0)</f>
        <v>-0.19999999999999993</v>
      </c>
      <c r="Z379">
        <f>Orders!$D379-Orders!$C379</f>
        <v>5</v>
      </c>
    </row>
    <row r="380" spans="1:26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  <c r="V380">
        <f>YEAR(Orders!$C380)</f>
        <v>2015</v>
      </c>
      <c r="W380" t="str">
        <f>TEXT(Orders!$C380,"mmm")</f>
        <v>Apr</v>
      </c>
      <c r="X380">
        <f>MONTH(Orders!$C380)</f>
        <v>4</v>
      </c>
      <c r="Y380" s="4">
        <f>IFERROR(Orders!$U380/Orders!$R380,0)</f>
        <v>-2.3500000000000014</v>
      </c>
      <c r="Z380">
        <f>Orders!$D380-Orders!$C380</f>
        <v>7</v>
      </c>
    </row>
    <row r="381" spans="1:26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  <c r="V381">
        <f>YEAR(Orders!$C381)</f>
        <v>2015</v>
      </c>
      <c r="W381" t="str">
        <f>TEXT(Orders!$C381,"mmm")</f>
        <v>Apr</v>
      </c>
      <c r="X381">
        <f>MONTH(Orders!$C381)</f>
        <v>4</v>
      </c>
      <c r="Y381" s="4">
        <f>IFERROR(Orders!$U381/Orders!$R381,0)</f>
        <v>0.11249999999999981</v>
      </c>
      <c r="Z381">
        <f>Orders!$D381-Orders!$C381</f>
        <v>7</v>
      </c>
    </row>
    <row r="382" spans="1:26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  <c r="V382">
        <f>YEAR(Orders!$C382)</f>
        <v>2015</v>
      </c>
      <c r="W382" t="str">
        <f>TEXT(Orders!$C382,"mmm")</f>
        <v>Apr</v>
      </c>
      <c r="X382">
        <f>MONTH(Orders!$C382)</f>
        <v>4</v>
      </c>
      <c r="Y382" s="4">
        <f>IFERROR(Orders!$U382/Orders!$R382,0)</f>
        <v>-1.5500000000000009</v>
      </c>
      <c r="Z382">
        <f>Orders!$D382-Orders!$C382</f>
        <v>7</v>
      </c>
    </row>
    <row r="383" spans="1:26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  <c r="V383">
        <f>YEAR(Orders!$C383)</f>
        <v>2016</v>
      </c>
      <c r="W383" t="str">
        <f>TEXT(Orders!$C383,"mmm")</f>
        <v>Oct</v>
      </c>
      <c r="X383">
        <f>MONTH(Orders!$C383)</f>
        <v>10</v>
      </c>
      <c r="Y383" s="4">
        <f>IFERROR(Orders!$U383/Orders!$R383,0)</f>
        <v>0.5</v>
      </c>
      <c r="Z383">
        <f>Orders!$D383-Orders!$C383</f>
        <v>1</v>
      </c>
    </row>
    <row r="384" spans="1:26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  <c r="V384">
        <f>YEAR(Orders!$C384)</f>
        <v>2016</v>
      </c>
      <c r="W384" t="str">
        <f>TEXT(Orders!$C384,"mmm")</f>
        <v>Oct</v>
      </c>
      <c r="X384">
        <f>MONTH(Orders!$C384)</f>
        <v>10</v>
      </c>
      <c r="Y384" s="4">
        <f>IFERROR(Orders!$U384/Orders!$R384,0)</f>
        <v>0.35</v>
      </c>
      <c r="Z384">
        <f>Orders!$D384-Orders!$C384</f>
        <v>1</v>
      </c>
    </row>
    <row r="385" spans="1:26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  <c r="V385">
        <f>YEAR(Orders!$C385)</f>
        <v>2015</v>
      </c>
      <c r="W385" t="str">
        <f>TEXT(Orders!$C385,"mmm")</f>
        <v>Jun</v>
      </c>
      <c r="X385">
        <f>MONTH(Orders!$C385)</f>
        <v>6</v>
      </c>
      <c r="Y385" s="4">
        <f>IFERROR(Orders!$U385/Orders!$R385,0)</f>
        <v>0.21</v>
      </c>
      <c r="Z385">
        <f>Orders!$D385-Orders!$C385</f>
        <v>3</v>
      </c>
    </row>
    <row r="386" spans="1:26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  <c r="V386">
        <f>YEAR(Orders!$C386)</f>
        <v>2015</v>
      </c>
      <c r="W386" t="str">
        <f>TEXT(Orders!$C386,"mmm")</f>
        <v>Nov</v>
      </c>
      <c r="X386">
        <f>MONTH(Orders!$C386)</f>
        <v>11</v>
      </c>
      <c r="Y386" s="4">
        <f>IFERROR(Orders!$U386/Orders!$R386,0)</f>
        <v>-0.41818181818181804</v>
      </c>
      <c r="Z386">
        <f>Orders!$D386-Orders!$C386</f>
        <v>5</v>
      </c>
    </row>
    <row r="387" spans="1:26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  <c r="V387">
        <f>YEAR(Orders!$C387)</f>
        <v>2015</v>
      </c>
      <c r="W387" t="str">
        <f>TEXT(Orders!$C387,"mmm")</f>
        <v>Nov</v>
      </c>
      <c r="X387">
        <f>MONTH(Orders!$C387)</f>
        <v>11</v>
      </c>
      <c r="Y387" s="4">
        <f>IFERROR(Orders!$U387/Orders!$R387,0)</f>
        <v>-1.2500000000000058E-2</v>
      </c>
      <c r="Z387">
        <f>Orders!$D387-Orders!$C387</f>
        <v>5</v>
      </c>
    </row>
    <row r="388" spans="1:26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  <c r="V388">
        <f>YEAR(Orders!$C388)</f>
        <v>2015</v>
      </c>
      <c r="W388" t="str">
        <f>TEXT(Orders!$C388,"mmm")</f>
        <v>Dec</v>
      </c>
      <c r="X388">
        <f>MONTH(Orders!$C388)</f>
        <v>12</v>
      </c>
      <c r="Y388" s="4">
        <f>IFERROR(Orders!$U388/Orders!$R388,0)</f>
        <v>-0.69999999999999951</v>
      </c>
      <c r="Z388">
        <f>Orders!$D388-Orders!$C388</f>
        <v>4</v>
      </c>
    </row>
    <row r="389" spans="1:26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  <c r="V389">
        <f>YEAR(Orders!$C389)</f>
        <v>2015</v>
      </c>
      <c r="W389" t="str">
        <f>TEXT(Orders!$C389,"mmm")</f>
        <v>Dec</v>
      </c>
      <c r="X389">
        <f>MONTH(Orders!$C389)</f>
        <v>12</v>
      </c>
      <c r="Y389" s="4">
        <f>IFERROR(Orders!$U389/Orders!$R389,0)</f>
        <v>0.26250000000000007</v>
      </c>
      <c r="Z389">
        <f>Orders!$D389-Orders!$C389</f>
        <v>4</v>
      </c>
    </row>
    <row r="390" spans="1:26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  <c r="V390">
        <f>YEAR(Orders!$C390)</f>
        <v>2014</v>
      </c>
      <c r="W390" t="str">
        <f>TEXT(Orders!$C390,"mmm")</f>
        <v>Nov</v>
      </c>
      <c r="X390">
        <f>MONTH(Orders!$C390)</f>
        <v>11</v>
      </c>
      <c r="Y390" s="4">
        <f>IFERROR(Orders!$U390/Orders!$R390,0)</f>
        <v>0.16249999999999992</v>
      </c>
      <c r="Z390">
        <f>Orders!$D390-Orders!$C390</f>
        <v>2</v>
      </c>
    </row>
    <row r="391" spans="1:26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  <c r="V391">
        <f>YEAR(Orders!$C391)</f>
        <v>2017</v>
      </c>
      <c r="W391" t="str">
        <f>TEXT(Orders!$C391,"mmm")</f>
        <v>Dec</v>
      </c>
      <c r="X391">
        <f>MONTH(Orders!$C391)</f>
        <v>12</v>
      </c>
      <c r="Y391" s="4">
        <f>IFERROR(Orders!$U391/Orders!$R391,0)</f>
        <v>0.33749999999999997</v>
      </c>
      <c r="Z391">
        <f>Orders!$D391-Orders!$C391</f>
        <v>4</v>
      </c>
    </row>
    <row r="392" spans="1:26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  <c r="V392">
        <f>YEAR(Orders!$C392)</f>
        <v>2017</v>
      </c>
      <c r="W392" t="str">
        <f>TEXT(Orders!$C392,"mmm")</f>
        <v>Dec</v>
      </c>
      <c r="X392">
        <f>MONTH(Orders!$C392)</f>
        <v>12</v>
      </c>
      <c r="Y392" s="4">
        <f>IFERROR(Orders!$U392/Orders!$R392,0)</f>
        <v>0.33999999999999991</v>
      </c>
      <c r="Z392">
        <f>Orders!$D392-Orders!$C392</f>
        <v>4</v>
      </c>
    </row>
    <row r="393" spans="1:26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  <c r="V393">
        <f>YEAR(Orders!$C393)</f>
        <v>2014</v>
      </c>
      <c r="W393" t="str">
        <f>TEXT(Orders!$C393,"mmm")</f>
        <v>Sep</v>
      </c>
      <c r="X393">
        <f>MONTH(Orders!$C393)</f>
        <v>9</v>
      </c>
      <c r="Y393" s="4">
        <f>IFERROR(Orders!$U393/Orders!$R393,0)</f>
        <v>0.11249999999999986</v>
      </c>
      <c r="Z393">
        <f>Orders!$D393-Orders!$C393</f>
        <v>2</v>
      </c>
    </row>
    <row r="394" spans="1:26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  <c r="V394">
        <f>YEAR(Orders!$C394)</f>
        <v>2014</v>
      </c>
      <c r="W394" t="str">
        <f>TEXT(Orders!$C394,"mmm")</f>
        <v>Sep</v>
      </c>
      <c r="X394">
        <f>MONTH(Orders!$C394)</f>
        <v>9</v>
      </c>
      <c r="Y394" s="4">
        <f>IFERROR(Orders!$U394/Orders!$R394,0)</f>
        <v>0.38999999999999996</v>
      </c>
      <c r="Z394">
        <f>Orders!$D394-Orders!$C394</f>
        <v>2</v>
      </c>
    </row>
    <row r="395" spans="1:26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  <c r="V395">
        <f>YEAR(Orders!$C395)</f>
        <v>2014</v>
      </c>
      <c r="W395" t="str">
        <f>TEXT(Orders!$C395,"mmm")</f>
        <v>Jun</v>
      </c>
      <c r="X395">
        <f>MONTH(Orders!$C395)</f>
        <v>6</v>
      </c>
      <c r="Y395" s="4">
        <f>IFERROR(Orders!$U395/Orders!$R395,0)</f>
        <v>-1.6500000000000006</v>
      </c>
      <c r="Z395">
        <f>Orders!$D395-Orders!$C395</f>
        <v>3</v>
      </c>
    </row>
    <row r="396" spans="1:26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  <c r="V396">
        <f>YEAR(Orders!$C396)</f>
        <v>2017</v>
      </c>
      <c r="W396" t="str">
        <f>TEXT(Orders!$C396,"mmm")</f>
        <v>Jun</v>
      </c>
      <c r="X396">
        <f>MONTH(Orders!$C396)</f>
        <v>6</v>
      </c>
      <c r="Y396" s="4">
        <f>IFERROR(Orders!$U396/Orders!$R396,0)</f>
        <v>0.33749999999999986</v>
      </c>
      <c r="Z396">
        <f>Orders!$D396-Orders!$C396</f>
        <v>5</v>
      </c>
    </row>
    <row r="397" spans="1:26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  <c r="V397">
        <f>YEAR(Orders!$C397)</f>
        <v>2017</v>
      </c>
      <c r="W397" t="str">
        <f>TEXT(Orders!$C397,"mmm")</f>
        <v>Oct</v>
      </c>
      <c r="X397">
        <f>MONTH(Orders!$C397)</f>
        <v>10</v>
      </c>
      <c r="Y397" s="4">
        <f>IFERROR(Orders!$U397/Orders!$R397,0)</f>
        <v>0.18999999999999992</v>
      </c>
      <c r="Z397">
        <f>Orders!$D397-Orders!$C397</f>
        <v>2</v>
      </c>
    </row>
    <row r="398" spans="1:26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  <c r="V398">
        <f>YEAR(Orders!$C398)</f>
        <v>2017</v>
      </c>
      <c r="W398" t="str">
        <f>TEXT(Orders!$C398,"mmm")</f>
        <v>Oct</v>
      </c>
      <c r="X398">
        <f>MONTH(Orders!$C398)</f>
        <v>10</v>
      </c>
      <c r="Y398" s="4">
        <f>IFERROR(Orders!$U398/Orders!$R398,0)</f>
        <v>0.48000000000000004</v>
      </c>
      <c r="Z398">
        <f>Orders!$D398-Orders!$C398</f>
        <v>2</v>
      </c>
    </row>
    <row r="399" spans="1:26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  <c r="V399">
        <f>YEAR(Orders!$C399)</f>
        <v>2015</v>
      </c>
      <c r="W399" t="str">
        <f>TEXT(Orders!$C399,"mmm")</f>
        <v>Oct</v>
      </c>
      <c r="X399">
        <f>MONTH(Orders!$C399)</f>
        <v>10</v>
      </c>
      <c r="Y399" s="4">
        <f>IFERROR(Orders!$U399/Orders!$R399,0)</f>
        <v>0.29999999999999988</v>
      </c>
      <c r="Z399">
        <f>Orders!$D399-Orders!$C399</f>
        <v>4</v>
      </c>
    </row>
    <row r="400" spans="1:26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  <c r="V400">
        <f>YEAR(Orders!$C400)</f>
        <v>2016</v>
      </c>
      <c r="W400" t="str">
        <f>TEXT(Orders!$C400,"mmm")</f>
        <v>Sep</v>
      </c>
      <c r="X400">
        <f>MONTH(Orders!$C400)</f>
        <v>9</v>
      </c>
      <c r="Y400" s="4">
        <f>IFERROR(Orders!$U400/Orders!$R400,0)</f>
        <v>9.9999999999999936E-2</v>
      </c>
      <c r="Z400">
        <f>Orders!$D400-Orders!$C400</f>
        <v>2</v>
      </c>
    </row>
    <row r="401" spans="1:26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  <c r="V401">
        <f>YEAR(Orders!$C401)</f>
        <v>2016</v>
      </c>
      <c r="W401" t="str">
        <f>TEXT(Orders!$C401,"mmm")</f>
        <v>Sep</v>
      </c>
      <c r="X401">
        <f>MONTH(Orders!$C401)</f>
        <v>9</v>
      </c>
      <c r="Y401" s="4">
        <f>IFERROR(Orders!$U401/Orders!$R401,0)</f>
        <v>-0.13235294117647065</v>
      </c>
      <c r="Z401">
        <f>Orders!$D401-Orders!$C401</f>
        <v>2</v>
      </c>
    </row>
    <row r="402" spans="1:26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  <c r="V402">
        <f>YEAR(Orders!$C402)</f>
        <v>2016</v>
      </c>
      <c r="W402" t="str">
        <f>TEXT(Orders!$C402,"mmm")</f>
        <v>Sep</v>
      </c>
      <c r="X402">
        <f>MONTH(Orders!$C402)</f>
        <v>9</v>
      </c>
      <c r="Y402" s="4">
        <f>IFERROR(Orders!$U402/Orders!$R402,0)</f>
        <v>-0.25</v>
      </c>
      <c r="Z402">
        <f>Orders!$D402-Orders!$C402</f>
        <v>2</v>
      </c>
    </row>
    <row r="403" spans="1:26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  <c r="V403">
        <f>YEAR(Orders!$C403)</f>
        <v>2016</v>
      </c>
      <c r="W403" t="str">
        <f>TEXT(Orders!$C403,"mmm")</f>
        <v>Sep</v>
      </c>
      <c r="X403">
        <f>MONTH(Orders!$C403)</f>
        <v>9</v>
      </c>
      <c r="Y403" s="4">
        <f>IFERROR(Orders!$U403/Orders!$R403,0)</f>
        <v>1.2499999999999987E-2</v>
      </c>
      <c r="Z403">
        <f>Orders!$D403-Orders!$C403</f>
        <v>2</v>
      </c>
    </row>
    <row r="404" spans="1:26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  <c r="V404">
        <f>YEAR(Orders!$C404)</f>
        <v>2014</v>
      </c>
      <c r="W404" t="str">
        <f>TEXT(Orders!$C404,"mmm")</f>
        <v>Dec</v>
      </c>
      <c r="X404">
        <f>MONTH(Orders!$C404)</f>
        <v>12</v>
      </c>
      <c r="Y404" s="4">
        <f>IFERROR(Orders!$U404/Orders!$R404,0)</f>
        <v>0.36249999999999993</v>
      </c>
      <c r="Z404">
        <f>Orders!$D404-Orders!$C404</f>
        <v>2</v>
      </c>
    </row>
    <row r="405" spans="1:26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  <c r="V405">
        <f>YEAR(Orders!$C405)</f>
        <v>2014</v>
      </c>
      <c r="W405" t="str">
        <f>TEXT(Orders!$C405,"mmm")</f>
        <v>Apr</v>
      </c>
      <c r="X405">
        <f>MONTH(Orders!$C405)</f>
        <v>4</v>
      </c>
      <c r="Y405" s="4">
        <f>IFERROR(Orders!$U405/Orders!$R405,0)</f>
        <v>0.25</v>
      </c>
      <c r="Z405">
        <f>Orders!$D405-Orders!$C405</f>
        <v>4</v>
      </c>
    </row>
    <row r="406" spans="1:26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  <c r="V406">
        <f>YEAR(Orders!$C406)</f>
        <v>2017</v>
      </c>
      <c r="W406" t="str">
        <f>TEXT(Orders!$C406,"mmm")</f>
        <v>Dec</v>
      </c>
      <c r="X406">
        <f>MONTH(Orders!$C406)</f>
        <v>12</v>
      </c>
      <c r="Y406" s="4">
        <f>IFERROR(Orders!$U406/Orders!$R406,0)</f>
        <v>0.26999999999999996</v>
      </c>
      <c r="Z406">
        <f>Orders!$D406-Orders!$C406</f>
        <v>5</v>
      </c>
    </row>
    <row r="407" spans="1:26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  <c r="V407">
        <f>YEAR(Orders!$C407)</f>
        <v>2017</v>
      </c>
      <c r="W407" t="str">
        <f>TEXT(Orders!$C407,"mmm")</f>
        <v>Dec</v>
      </c>
      <c r="X407">
        <f>MONTH(Orders!$C407)</f>
        <v>12</v>
      </c>
      <c r="Y407" s="4">
        <f>IFERROR(Orders!$U407/Orders!$R407,0)</f>
        <v>0.21</v>
      </c>
      <c r="Z407">
        <f>Orders!$D407-Orders!$C407</f>
        <v>4</v>
      </c>
    </row>
    <row r="408" spans="1:26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  <c r="V408">
        <f>YEAR(Orders!$C408)</f>
        <v>2017</v>
      </c>
      <c r="W408" t="str">
        <f>TEXT(Orders!$C408,"mmm")</f>
        <v>Dec</v>
      </c>
      <c r="X408">
        <f>MONTH(Orders!$C408)</f>
        <v>12</v>
      </c>
      <c r="Y408" s="4">
        <f>IFERROR(Orders!$U408/Orders!$R408,0)</f>
        <v>0.36249999999999999</v>
      </c>
      <c r="Z408">
        <f>Orders!$D408-Orders!$C408</f>
        <v>4</v>
      </c>
    </row>
    <row r="409" spans="1:26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  <c r="V409">
        <f>YEAR(Orders!$C409)</f>
        <v>2017</v>
      </c>
      <c r="W409" t="str">
        <f>TEXT(Orders!$C409,"mmm")</f>
        <v>Dec</v>
      </c>
      <c r="X409">
        <f>MONTH(Orders!$C409)</f>
        <v>12</v>
      </c>
      <c r="Y409" s="4">
        <f>IFERROR(Orders!$U409/Orders!$R409,0)</f>
        <v>0.49</v>
      </c>
      <c r="Z409">
        <f>Orders!$D409-Orders!$C409</f>
        <v>4</v>
      </c>
    </row>
    <row r="410" spans="1:26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  <c r="V410">
        <f>YEAR(Orders!$C410)</f>
        <v>2017</v>
      </c>
      <c r="W410" t="str">
        <f>TEXT(Orders!$C410,"mmm")</f>
        <v>Dec</v>
      </c>
      <c r="X410">
        <f>MONTH(Orders!$C410)</f>
        <v>12</v>
      </c>
      <c r="Y410" s="4">
        <f>IFERROR(Orders!$U410/Orders!$R410,0)</f>
        <v>-0.11249999999999995</v>
      </c>
      <c r="Z410">
        <f>Orders!$D410-Orders!$C410</f>
        <v>4</v>
      </c>
    </row>
    <row r="411" spans="1:26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  <c r="V411">
        <f>YEAR(Orders!$C411)</f>
        <v>2017</v>
      </c>
      <c r="W411" t="str">
        <f>TEXT(Orders!$C411,"mmm")</f>
        <v>Dec</v>
      </c>
      <c r="X411">
        <f>MONTH(Orders!$C411)</f>
        <v>12</v>
      </c>
      <c r="Y411" s="4">
        <f>IFERROR(Orders!$U411/Orders!$R411,0)</f>
        <v>0.48</v>
      </c>
      <c r="Z411">
        <f>Orders!$D411-Orders!$C411</f>
        <v>4</v>
      </c>
    </row>
    <row r="412" spans="1:26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  <c r="V412">
        <f>YEAR(Orders!$C412)</f>
        <v>2017</v>
      </c>
      <c r="W412" t="str">
        <f>TEXT(Orders!$C412,"mmm")</f>
        <v>Dec</v>
      </c>
      <c r="X412">
        <f>MONTH(Orders!$C412)</f>
        <v>12</v>
      </c>
      <c r="Y412" s="4">
        <f>IFERROR(Orders!$U412/Orders!$R412,0)</f>
        <v>0.48000000000000004</v>
      </c>
      <c r="Z412">
        <f>Orders!$D412-Orders!$C412</f>
        <v>4</v>
      </c>
    </row>
    <row r="413" spans="1:26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  <c r="V413">
        <f>YEAR(Orders!$C413)</f>
        <v>2017</v>
      </c>
      <c r="W413" t="str">
        <f>TEXT(Orders!$C413,"mmm")</f>
        <v>Dec</v>
      </c>
      <c r="X413">
        <f>MONTH(Orders!$C413)</f>
        <v>12</v>
      </c>
      <c r="Y413" s="4">
        <f>IFERROR(Orders!$U413/Orders!$R413,0)</f>
        <v>0.49</v>
      </c>
      <c r="Z413">
        <f>Orders!$D413-Orders!$C413</f>
        <v>4</v>
      </c>
    </row>
    <row r="414" spans="1:26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  <c r="V414">
        <f>YEAR(Orders!$C414)</f>
        <v>2017</v>
      </c>
      <c r="W414" t="str">
        <f>TEXT(Orders!$C414,"mmm")</f>
        <v>Dec</v>
      </c>
      <c r="X414">
        <f>MONTH(Orders!$C414)</f>
        <v>12</v>
      </c>
      <c r="Y414" s="4">
        <f>IFERROR(Orders!$U414/Orders!$R414,0)</f>
        <v>2.3529411764705844E-2</v>
      </c>
      <c r="Z414">
        <f>Orders!$D414-Orders!$C414</f>
        <v>4</v>
      </c>
    </row>
    <row r="415" spans="1:26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  <c r="V415">
        <f>YEAR(Orders!$C415)</f>
        <v>2017</v>
      </c>
      <c r="W415" t="str">
        <f>TEXT(Orders!$C415,"mmm")</f>
        <v>Dec</v>
      </c>
      <c r="X415">
        <f>MONTH(Orders!$C415)</f>
        <v>12</v>
      </c>
      <c r="Y415" s="4">
        <f>IFERROR(Orders!$U415/Orders!$R415,0)</f>
        <v>-0.16250000000000009</v>
      </c>
      <c r="Z415">
        <f>Orders!$D415-Orders!$C415</f>
        <v>4</v>
      </c>
    </row>
    <row r="416" spans="1:26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  <c r="V416">
        <f>YEAR(Orders!$C416)</f>
        <v>2017</v>
      </c>
      <c r="W416" t="str">
        <f>TEXT(Orders!$C416,"mmm")</f>
        <v>Nov</v>
      </c>
      <c r="X416">
        <f>MONTH(Orders!$C416)</f>
        <v>11</v>
      </c>
      <c r="Y416" s="4">
        <f>IFERROR(Orders!$U416/Orders!$R416,0)</f>
        <v>0.46999999999999986</v>
      </c>
      <c r="Z416">
        <f>Orders!$D416-Orders!$C416</f>
        <v>4</v>
      </c>
    </row>
    <row r="417" spans="1:26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  <c r="V417">
        <f>YEAR(Orders!$C417)</f>
        <v>2017</v>
      </c>
      <c r="W417" t="str">
        <f>TEXT(Orders!$C417,"mmm")</f>
        <v>Nov</v>
      </c>
      <c r="X417">
        <f>MONTH(Orders!$C417)</f>
        <v>11</v>
      </c>
      <c r="Y417" s="4">
        <f>IFERROR(Orders!$U417/Orders!$R417,0)</f>
        <v>8.7500000000000064E-2</v>
      </c>
      <c r="Z417">
        <f>Orders!$D417-Orders!$C417</f>
        <v>4</v>
      </c>
    </row>
    <row r="418" spans="1:26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  <c r="V418">
        <f>YEAR(Orders!$C418)</f>
        <v>2017</v>
      </c>
      <c r="W418" t="str">
        <f>TEXT(Orders!$C418,"mmm")</f>
        <v>Jun</v>
      </c>
      <c r="X418">
        <f>MONTH(Orders!$C418)</f>
        <v>6</v>
      </c>
      <c r="Y418" s="4">
        <f>IFERROR(Orders!$U418/Orders!$R418,0)</f>
        <v>0.26999999999999996</v>
      </c>
      <c r="Z418">
        <f>Orders!$D418-Orders!$C418</f>
        <v>4</v>
      </c>
    </row>
    <row r="419" spans="1:26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  <c r="V419">
        <f>YEAR(Orders!$C419)</f>
        <v>2016</v>
      </c>
      <c r="W419" t="str">
        <f>TEXT(Orders!$C419,"mmm")</f>
        <v>Apr</v>
      </c>
      <c r="X419">
        <f>MONTH(Orders!$C419)</f>
        <v>4</v>
      </c>
      <c r="Y419" s="4">
        <f>IFERROR(Orders!$U419/Orders!$R419,0)</f>
        <v>9.999999999999995E-2</v>
      </c>
      <c r="Z419">
        <f>Orders!$D419-Orders!$C419</f>
        <v>4</v>
      </c>
    </row>
    <row r="420" spans="1:26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  <c r="V420">
        <f>YEAR(Orders!$C420)</f>
        <v>2017</v>
      </c>
      <c r="W420" t="str">
        <f>TEXT(Orders!$C420,"mmm")</f>
        <v>Nov</v>
      </c>
      <c r="X420">
        <f>MONTH(Orders!$C420)</f>
        <v>11</v>
      </c>
      <c r="Y420" s="4">
        <f>IFERROR(Orders!$U420/Orders!$R420,0)</f>
        <v>0.49000000000000005</v>
      </c>
      <c r="Z420">
        <f>Orders!$D420-Orders!$C420</f>
        <v>4</v>
      </c>
    </row>
    <row r="421" spans="1:26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  <c r="V421">
        <f>YEAR(Orders!$C421)</f>
        <v>2017</v>
      </c>
      <c r="W421" t="str">
        <f>TEXT(Orders!$C421,"mmm")</f>
        <v>Mar</v>
      </c>
      <c r="X421">
        <f>MONTH(Orders!$C421)</f>
        <v>3</v>
      </c>
      <c r="Y421" s="4">
        <f>IFERROR(Orders!$U421/Orders!$R421,0)</f>
        <v>0.28999999999999987</v>
      </c>
      <c r="Z421">
        <f>Orders!$D421-Orders!$C421</f>
        <v>5</v>
      </c>
    </row>
    <row r="422" spans="1:26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  <c r="V422">
        <f>YEAR(Orders!$C422)</f>
        <v>2017</v>
      </c>
      <c r="W422" t="str">
        <f>TEXT(Orders!$C422,"mmm")</f>
        <v>Mar</v>
      </c>
      <c r="X422">
        <f>MONTH(Orders!$C422)</f>
        <v>3</v>
      </c>
      <c r="Y422" s="4">
        <f>IFERROR(Orders!$U422/Orders!$R422,0)</f>
        <v>0.45999999999999991</v>
      </c>
      <c r="Z422">
        <f>Orders!$D422-Orders!$C422</f>
        <v>5</v>
      </c>
    </row>
    <row r="423" spans="1:26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  <c r="V423">
        <f>YEAR(Orders!$C423)</f>
        <v>2014</v>
      </c>
      <c r="W423" t="str">
        <f>TEXT(Orders!$C423,"mmm")</f>
        <v>Jun</v>
      </c>
      <c r="X423">
        <f>MONTH(Orders!$C423)</f>
        <v>6</v>
      </c>
      <c r="Y423" s="4">
        <f>IFERROR(Orders!$U423/Orders!$R423,0)</f>
        <v>0.28750000000000003</v>
      </c>
      <c r="Z423">
        <f>Orders!$D423-Orders!$C423</f>
        <v>3</v>
      </c>
    </row>
    <row r="424" spans="1:26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  <c r="V424">
        <f>YEAR(Orders!$C424)</f>
        <v>2017</v>
      </c>
      <c r="W424" t="str">
        <f>TEXT(Orders!$C424,"mmm")</f>
        <v>Oct</v>
      </c>
      <c r="X424">
        <f>MONTH(Orders!$C424)</f>
        <v>10</v>
      </c>
      <c r="Y424" s="4">
        <f>IFERROR(Orders!$U424/Orders!$R424,0)</f>
        <v>0.26000000000000006</v>
      </c>
      <c r="Z424">
        <f>Orders!$D424-Orders!$C424</f>
        <v>4</v>
      </c>
    </row>
    <row r="425" spans="1:26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  <c r="V425">
        <f>YEAR(Orders!$C425)</f>
        <v>2017</v>
      </c>
      <c r="W425" t="str">
        <f>TEXT(Orders!$C425,"mmm")</f>
        <v>Oct</v>
      </c>
      <c r="X425">
        <f>MONTH(Orders!$C425)</f>
        <v>10</v>
      </c>
      <c r="Y425" s="4">
        <f>IFERROR(Orders!$U425/Orders!$R425,0)</f>
        <v>0.25999999999999995</v>
      </c>
      <c r="Z425">
        <f>Orders!$D425-Orders!$C425</f>
        <v>4</v>
      </c>
    </row>
    <row r="426" spans="1:26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  <c r="V426">
        <f>YEAR(Orders!$C426)</f>
        <v>2017</v>
      </c>
      <c r="W426" t="str">
        <f>TEXT(Orders!$C426,"mmm")</f>
        <v>Aug</v>
      </c>
      <c r="X426">
        <f>MONTH(Orders!$C426)</f>
        <v>8</v>
      </c>
      <c r="Y426" s="4">
        <f>IFERROR(Orders!$U426/Orders!$R426,0)</f>
        <v>0.26</v>
      </c>
      <c r="Z426">
        <f>Orders!$D426-Orders!$C426</f>
        <v>2</v>
      </c>
    </row>
    <row r="427" spans="1:26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  <c r="V427">
        <f>YEAR(Orders!$C427)</f>
        <v>2017</v>
      </c>
      <c r="W427" t="str">
        <f>TEXT(Orders!$C427,"mmm")</f>
        <v>Nov</v>
      </c>
      <c r="X427">
        <f>MONTH(Orders!$C427)</f>
        <v>11</v>
      </c>
      <c r="Y427" s="4">
        <f>IFERROR(Orders!$U427/Orders!$R427,0)</f>
        <v>0.39</v>
      </c>
      <c r="Z427">
        <f>Orders!$D427-Orders!$C427</f>
        <v>3</v>
      </c>
    </row>
    <row r="428" spans="1:26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  <c r="V428">
        <f>YEAR(Orders!$C428)</f>
        <v>2017</v>
      </c>
      <c r="W428" t="str">
        <f>TEXT(Orders!$C428,"mmm")</f>
        <v>Nov</v>
      </c>
      <c r="X428">
        <f>MONTH(Orders!$C428)</f>
        <v>11</v>
      </c>
      <c r="Y428" s="4">
        <f>IFERROR(Orders!$U428/Orders!$R428,0)</f>
        <v>0.48000000000000004</v>
      </c>
      <c r="Z428">
        <f>Orders!$D428-Orders!$C428</f>
        <v>3</v>
      </c>
    </row>
    <row r="429" spans="1:26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  <c r="V429">
        <f>YEAR(Orders!$C429)</f>
        <v>2014</v>
      </c>
      <c r="W429" t="str">
        <f>TEXT(Orders!$C429,"mmm")</f>
        <v>Sep</v>
      </c>
      <c r="X429">
        <f>MONTH(Orders!$C429)</f>
        <v>9</v>
      </c>
      <c r="Y429" s="4">
        <f>IFERROR(Orders!$U429/Orders!$R429,0)</f>
        <v>0.43000000000000005</v>
      </c>
      <c r="Z429">
        <f>Orders!$D429-Orders!$C429</f>
        <v>1</v>
      </c>
    </row>
    <row r="430" spans="1:26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  <c r="V430">
        <f>YEAR(Orders!$C430)</f>
        <v>2017</v>
      </c>
      <c r="W430" t="str">
        <f>TEXT(Orders!$C430,"mmm")</f>
        <v>Oct</v>
      </c>
      <c r="X430">
        <f>MONTH(Orders!$C430)</f>
        <v>10</v>
      </c>
      <c r="Y430" s="4">
        <f>IFERROR(Orders!$U430/Orders!$R430,0)</f>
        <v>7.5000000000000011E-2</v>
      </c>
      <c r="Z430">
        <f>Orders!$D430-Orders!$C430</f>
        <v>7</v>
      </c>
    </row>
    <row r="431" spans="1:26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  <c r="V431">
        <f>YEAR(Orders!$C431)</f>
        <v>2016</v>
      </c>
      <c r="W431" t="str">
        <f>TEXT(Orders!$C431,"mmm")</f>
        <v>Apr</v>
      </c>
      <c r="X431">
        <f>MONTH(Orders!$C431)</f>
        <v>4</v>
      </c>
      <c r="Y431" s="4">
        <f>IFERROR(Orders!$U431/Orders!$R431,0)</f>
        <v>-0.76666666666666639</v>
      </c>
      <c r="Z431">
        <f>Orders!$D431-Orders!$C431</f>
        <v>6</v>
      </c>
    </row>
    <row r="432" spans="1:26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  <c r="V432">
        <f>YEAR(Orders!$C432)</f>
        <v>2016</v>
      </c>
      <c r="W432" t="str">
        <f>TEXT(Orders!$C432,"mmm")</f>
        <v>Apr</v>
      </c>
      <c r="X432">
        <f>MONTH(Orders!$C432)</f>
        <v>4</v>
      </c>
      <c r="Y432" s="4">
        <f>IFERROR(Orders!$U432/Orders!$R432,0)</f>
        <v>0.18749999999999997</v>
      </c>
      <c r="Z432">
        <f>Orders!$D432-Orders!$C432</f>
        <v>6</v>
      </c>
    </row>
    <row r="433" spans="1:26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  <c r="V433">
        <f>YEAR(Orders!$C433)</f>
        <v>2016</v>
      </c>
      <c r="W433" t="str">
        <f>TEXT(Orders!$C433,"mmm")</f>
        <v>Apr</v>
      </c>
      <c r="X433">
        <f>MONTH(Orders!$C433)</f>
        <v>4</v>
      </c>
      <c r="Y433" s="4">
        <f>IFERROR(Orders!$U433/Orders!$R433,0)</f>
        <v>0.18749999999999994</v>
      </c>
      <c r="Z433">
        <f>Orders!$D433-Orders!$C433</f>
        <v>6</v>
      </c>
    </row>
    <row r="434" spans="1:26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  <c r="V434">
        <f>YEAR(Orders!$C434)</f>
        <v>2016</v>
      </c>
      <c r="W434" t="str">
        <f>TEXT(Orders!$C434,"mmm")</f>
        <v>Apr</v>
      </c>
      <c r="X434">
        <f>MONTH(Orders!$C434)</f>
        <v>4</v>
      </c>
      <c r="Y434" s="4">
        <f>IFERROR(Orders!$U434/Orders!$R434,0)</f>
        <v>-0.16250000000000014</v>
      </c>
      <c r="Z434">
        <f>Orders!$D434-Orders!$C434</f>
        <v>6</v>
      </c>
    </row>
    <row r="435" spans="1:26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  <c r="V435">
        <f>YEAR(Orders!$C435)</f>
        <v>2016</v>
      </c>
      <c r="W435" t="str">
        <f>TEXT(Orders!$C435,"mmm")</f>
        <v>Jun</v>
      </c>
      <c r="X435">
        <f>MONTH(Orders!$C435)</f>
        <v>6</v>
      </c>
      <c r="Y435" s="4">
        <f>IFERROR(Orders!$U435/Orders!$R435,0)</f>
        <v>0.28999999999999987</v>
      </c>
      <c r="Z435">
        <f>Orders!$D435-Orders!$C435</f>
        <v>1</v>
      </c>
    </row>
    <row r="436" spans="1:26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  <c r="V436">
        <f>YEAR(Orders!$C436)</f>
        <v>2014</v>
      </c>
      <c r="W436" t="str">
        <f>TEXT(Orders!$C436,"mmm")</f>
        <v>Dec</v>
      </c>
      <c r="X436">
        <f>MONTH(Orders!$C436)</f>
        <v>12</v>
      </c>
      <c r="Y436" s="4">
        <f>IFERROR(Orders!$U436/Orders!$R436,0)</f>
        <v>-0.7666666666666665</v>
      </c>
      <c r="Z436">
        <f>Orders!$D436-Orders!$C436</f>
        <v>6</v>
      </c>
    </row>
    <row r="437" spans="1:26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  <c r="V437">
        <f>YEAR(Orders!$C437)</f>
        <v>2014</v>
      </c>
      <c r="W437" t="str">
        <f>TEXT(Orders!$C437,"mmm")</f>
        <v>Dec</v>
      </c>
      <c r="X437">
        <f>MONTH(Orders!$C437)</f>
        <v>12</v>
      </c>
      <c r="Y437" s="4">
        <f>IFERROR(Orders!$U437/Orders!$R437,0)</f>
        <v>-7.4999999999999969E-2</v>
      </c>
      <c r="Z437">
        <f>Orders!$D437-Orders!$C437</f>
        <v>6</v>
      </c>
    </row>
    <row r="438" spans="1:26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  <c r="V438">
        <f>YEAR(Orders!$C438)</f>
        <v>2016</v>
      </c>
      <c r="W438" t="str">
        <f>TEXT(Orders!$C438,"mmm")</f>
        <v>Jun</v>
      </c>
      <c r="X438">
        <f>MONTH(Orders!$C438)</f>
        <v>6</v>
      </c>
      <c r="Y438" s="4">
        <f>IFERROR(Orders!$U438/Orders!$R438,0)</f>
        <v>4.2857142857142899E-2</v>
      </c>
      <c r="Z438">
        <f>Orders!$D438-Orders!$C438</f>
        <v>2</v>
      </c>
    </row>
    <row r="439" spans="1:26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  <c r="V439">
        <f>YEAR(Orders!$C439)</f>
        <v>2016</v>
      </c>
      <c r="W439" t="str">
        <f>TEXT(Orders!$C439,"mmm")</f>
        <v>Jun</v>
      </c>
      <c r="X439">
        <f>MONTH(Orders!$C439)</f>
        <v>6</v>
      </c>
      <c r="Y439" s="4">
        <f>IFERROR(Orders!$U439/Orders!$R439,0)</f>
        <v>0.36249999999999993</v>
      </c>
      <c r="Z439">
        <f>Orders!$D439-Orders!$C439</f>
        <v>2</v>
      </c>
    </row>
    <row r="440" spans="1:26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  <c r="V440">
        <f>YEAR(Orders!$C440)</f>
        <v>2017</v>
      </c>
      <c r="W440" t="str">
        <f>TEXT(Orders!$C440,"mmm")</f>
        <v>Sep</v>
      </c>
      <c r="X440">
        <f>MONTH(Orders!$C440)</f>
        <v>9</v>
      </c>
      <c r="Y440" s="4">
        <f>IFERROR(Orders!$U440/Orders!$R440,0)</f>
        <v>0.36250000000000004</v>
      </c>
      <c r="Z440">
        <f>Orders!$D440-Orders!$C440</f>
        <v>4</v>
      </c>
    </row>
    <row r="441" spans="1:26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  <c r="V441">
        <f>YEAR(Orders!$C441)</f>
        <v>2017</v>
      </c>
      <c r="W441" t="str">
        <f>TEXT(Orders!$C441,"mmm")</f>
        <v>Jan</v>
      </c>
      <c r="X441">
        <f>MONTH(Orders!$C441)</f>
        <v>1</v>
      </c>
      <c r="Y441" s="4">
        <f>IFERROR(Orders!$U441/Orders!$R441,0)</f>
        <v>1.1111111111111059E-2</v>
      </c>
      <c r="Z441">
        <f>Orders!$D441-Orders!$C441</f>
        <v>3</v>
      </c>
    </row>
    <row r="442" spans="1:26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  <c r="V442">
        <f>YEAR(Orders!$C442)</f>
        <v>2016</v>
      </c>
      <c r="W442" t="str">
        <f>TEXT(Orders!$C442,"mmm")</f>
        <v>Sep</v>
      </c>
      <c r="X442">
        <f>MONTH(Orders!$C442)</f>
        <v>9</v>
      </c>
      <c r="Y442" s="4">
        <f>IFERROR(Orders!$U442/Orders!$R442,0)</f>
        <v>0.29999999999999988</v>
      </c>
      <c r="Z442">
        <f>Orders!$D442-Orders!$C442</f>
        <v>2</v>
      </c>
    </row>
    <row r="443" spans="1:26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  <c r="V443">
        <f>YEAR(Orders!$C443)</f>
        <v>2016</v>
      </c>
      <c r="W443" t="str">
        <f>TEXT(Orders!$C443,"mmm")</f>
        <v>Sep</v>
      </c>
      <c r="X443">
        <f>MONTH(Orders!$C443)</f>
        <v>9</v>
      </c>
      <c r="Y443" s="4">
        <f>IFERROR(Orders!$U443/Orders!$R443,0)</f>
        <v>0.12000000000000004</v>
      </c>
      <c r="Z443">
        <f>Orders!$D443-Orders!$C443</f>
        <v>2</v>
      </c>
    </row>
    <row r="444" spans="1:26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  <c r="V444">
        <f>YEAR(Orders!$C444)</f>
        <v>2016</v>
      </c>
      <c r="W444" t="str">
        <f>TEXT(Orders!$C444,"mmm")</f>
        <v>Sep</v>
      </c>
      <c r="X444">
        <f>MONTH(Orders!$C444)</f>
        <v>9</v>
      </c>
      <c r="Y444" s="4">
        <f>IFERROR(Orders!$U444/Orders!$R444,0)</f>
        <v>0.29000000000000004</v>
      </c>
      <c r="Z444">
        <f>Orders!$D444-Orders!$C444</f>
        <v>2</v>
      </c>
    </row>
    <row r="445" spans="1:26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  <c r="V445">
        <f>YEAR(Orders!$C445)</f>
        <v>2016</v>
      </c>
      <c r="W445" t="str">
        <f>TEXT(Orders!$C445,"mmm")</f>
        <v>Sep</v>
      </c>
      <c r="X445">
        <f>MONTH(Orders!$C445)</f>
        <v>9</v>
      </c>
      <c r="Y445" s="4">
        <f>IFERROR(Orders!$U445/Orders!$R445,0)</f>
        <v>0.45999999999999996</v>
      </c>
      <c r="Z445">
        <f>Orders!$D445-Orders!$C445</f>
        <v>2</v>
      </c>
    </row>
    <row r="446" spans="1:26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  <c r="V446">
        <f>YEAR(Orders!$C446)</f>
        <v>2016</v>
      </c>
      <c r="W446" t="str">
        <f>TEXT(Orders!$C446,"mmm")</f>
        <v>Sep</v>
      </c>
      <c r="X446">
        <f>MONTH(Orders!$C446)</f>
        <v>9</v>
      </c>
      <c r="Y446" s="4">
        <f>IFERROR(Orders!$U446/Orders!$R446,0)</f>
        <v>0.12000000000000005</v>
      </c>
      <c r="Z446">
        <f>Orders!$D446-Orders!$C446</f>
        <v>2</v>
      </c>
    </row>
    <row r="447" spans="1:26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  <c r="V447">
        <f>YEAR(Orders!$C447)</f>
        <v>2016</v>
      </c>
      <c r="W447" t="str">
        <f>TEXT(Orders!$C447,"mmm")</f>
        <v>Sep</v>
      </c>
      <c r="X447">
        <f>MONTH(Orders!$C447)</f>
        <v>9</v>
      </c>
      <c r="Y447" s="4">
        <f>IFERROR(Orders!$U447/Orders!$R447,0)</f>
        <v>0.48</v>
      </c>
      <c r="Z447">
        <f>Orders!$D447-Orders!$C447</f>
        <v>2</v>
      </c>
    </row>
    <row r="448" spans="1:26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  <c r="V448">
        <f>YEAR(Orders!$C448)</f>
        <v>2017</v>
      </c>
      <c r="W448" t="str">
        <f>TEXT(Orders!$C448,"mmm")</f>
        <v>Mar</v>
      </c>
      <c r="X448">
        <f>MONTH(Orders!$C448)</f>
        <v>3</v>
      </c>
      <c r="Y448" s="4">
        <f>IFERROR(Orders!$U448/Orders!$R448,0)</f>
        <v>0.47</v>
      </c>
      <c r="Z448">
        <f>Orders!$D448-Orders!$C448</f>
        <v>5</v>
      </c>
    </row>
    <row r="449" spans="1:26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  <c r="V449">
        <f>YEAR(Orders!$C449)</f>
        <v>2016</v>
      </c>
      <c r="W449" t="str">
        <f>TEXT(Orders!$C449,"mmm")</f>
        <v>Apr</v>
      </c>
      <c r="X449">
        <f>MONTH(Orders!$C449)</f>
        <v>4</v>
      </c>
      <c r="Y449" s="4">
        <f>IFERROR(Orders!$U449/Orders!$R449,0)</f>
        <v>0.26</v>
      </c>
      <c r="Z449">
        <f>Orders!$D449-Orders!$C449</f>
        <v>2</v>
      </c>
    </row>
    <row r="450" spans="1:26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  <c r="V450">
        <f>YEAR(Orders!$C450)</f>
        <v>2016</v>
      </c>
      <c r="W450" t="str">
        <f>TEXT(Orders!$C450,"mmm")</f>
        <v>Apr</v>
      </c>
      <c r="X450">
        <f>MONTH(Orders!$C450)</f>
        <v>4</v>
      </c>
      <c r="Y450" s="4">
        <f>IFERROR(Orders!$U450/Orders!$R450,0)</f>
        <v>5.9999999999999956E-2</v>
      </c>
      <c r="Z450">
        <f>Orders!$D450-Orders!$C450</f>
        <v>2</v>
      </c>
    </row>
    <row r="451" spans="1:26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  <c r="V451">
        <f>YEAR(Orders!$C451)</f>
        <v>2016</v>
      </c>
      <c r="W451" t="str">
        <f>TEXT(Orders!$C451,"mmm")</f>
        <v>Apr</v>
      </c>
      <c r="X451">
        <f>MONTH(Orders!$C451)</f>
        <v>4</v>
      </c>
      <c r="Y451" s="4">
        <f>IFERROR(Orders!$U451/Orders!$R451,0)</f>
        <v>0.27</v>
      </c>
      <c r="Z451">
        <f>Orders!$D451-Orders!$C451</f>
        <v>2</v>
      </c>
    </row>
    <row r="452" spans="1:26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  <c r="V452">
        <f>YEAR(Orders!$C452)</f>
        <v>2016</v>
      </c>
      <c r="W452" t="str">
        <f>TEXT(Orders!$C452,"mmm")</f>
        <v>Apr</v>
      </c>
      <c r="X452">
        <f>MONTH(Orders!$C452)</f>
        <v>4</v>
      </c>
      <c r="Y452" s="4">
        <f>IFERROR(Orders!$U452/Orders!$R452,0)</f>
        <v>0.26</v>
      </c>
      <c r="Z452">
        <f>Orders!$D452-Orders!$C452</f>
        <v>2</v>
      </c>
    </row>
    <row r="453" spans="1:26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  <c r="V453">
        <f>YEAR(Orders!$C453)</f>
        <v>2016</v>
      </c>
      <c r="W453" t="str">
        <f>TEXT(Orders!$C453,"mmm")</f>
        <v>Apr</v>
      </c>
      <c r="X453">
        <f>MONTH(Orders!$C453)</f>
        <v>4</v>
      </c>
      <c r="Y453" s="4">
        <f>IFERROR(Orders!$U453/Orders!$R453,0)</f>
        <v>0.28999999999999987</v>
      </c>
      <c r="Z453">
        <f>Orders!$D453-Orders!$C453</f>
        <v>2</v>
      </c>
    </row>
    <row r="454" spans="1:26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  <c r="V454">
        <f>YEAR(Orders!$C454)</f>
        <v>2016</v>
      </c>
      <c r="W454" t="str">
        <f>TEXT(Orders!$C454,"mmm")</f>
        <v>Apr</v>
      </c>
      <c r="X454">
        <f>MONTH(Orders!$C454)</f>
        <v>4</v>
      </c>
      <c r="Y454" s="4">
        <f>IFERROR(Orders!$U454/Orders!$R454,0)</f>
        <v>0.26</v>
      </c>
      <c r="Z454">
        <f>Orders!$D454-Orders!$C454</f>
        <v>2</v>
      </c>
    </row>
    <row r="455" spans="1:26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  <c r="V455">
        <f>YEAR(Orders!$C455)</f>
        <v>2017</v>
      </c>
      <c r="W455" t="str">
        <f>TEXT(Orders!$C455,"mmm")</f>
        <v>Oct</v>
      </c>
      <c r="X455">
        <f>MONTH(Orders!$C455)</f>
        <v>10</v>
      </c>
      <c r="Y455" s="4">
        <f>IFERROR(Orders!$U455/Orders!$R455,0)</f>
        <v>-0.26666666666666689</v>
      </c>
      <c r="Z455">
        <f>Orders!$D455-Orders!$C455</f>
        <v>4</v>
      </c>
    </row>
    <row r="456" spans="1:26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  <c r="V456">
        <f>YEAR(Orders!$C456)</f>
        <v>2017</v>
      </c>
      <c r="W456" t="str">
        <f>TEXT(Orders!$C456,"mmm")</f>
        <v>Oct</v>
      </c>
      <c r="X456">
        <f>MONTH(Orders!$C456)</f>
        <v>10</v>
      </c>
      <c r="Y456" s="4">
        <f>IFERROR(Orders!$U456/Orders!$R456,0)</f>
        <v>9.9999999999999936E-2</v>
      </c>
      <c r="Z456">
        <f>Orders!$D456-Orders!$C456</f>
        <v>4</v>
      </c>
    </row>
    <row r="457" spans="1:26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  <c r="V457">
        <f>YEAR(Orders!$C457)</f>
        <v>2016</v>
      </c>
      <c r="W457" t="str">
        <f>TEXT(Orders!$C457,"mmm")</f>
        <v>Dec</v>
      </c>
      <c r="X457">
        <f>MONTH(Orders!$C457)</f>
        <v>12</v>
      </c>
      <c r="Y457" s="4">
        <f>IFERROR(Orders!$U457/Orders!$R457,0)</f>
        <v>0.39</v>
      </c>
      <c r="Z457">
        <f>Orders!$D457-Orders!$C457</f>
        <v>4</v>
      </c>
    </row>
    <row r="458" spans="1:26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  <c r="V458">
        <f>YEAR(Orders!$C458)</f>
        <v>2014</v>
      </c>
      <c r="W458" t="str">
        <f>TEXT(Orders!$C458,"mmm")</f>
        <v>Feb</v>
      </c>
      <c r="X458">
        <f>MONTH(Orders!$C458)</f>
        <v>2</v>
      </c>
      <c r="Y458" s="4">
        <f>IFERROR(Orders!$U458/Orders!$R458,0)</f>
        <v>-0.18750000000000011</v>
      </c>
      <c r="Z458">
        <f>Orders!$D458-Orders!$C458</f>
        <v>6</v>
      </c>
    </row>
    <row r="459" spans="1:26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  <c r="V459">
        <f>YEAR(Orders!$C459)</f>
        <v>2016</v>
      </c>
      <c r="W459" t="str">
        <f>TEXT(Orders!$C459,"mmm")</f>
        <v>Sep</v>
      </c>
      <c r="X459">
        <f>MONTH(Orders!$C459)</f>
        <v>9</v>
      </c>
      <c r="Y459" s="4">
        <f>IFERROR(Orders!$U459/Orders!$R459,0)</f>
        <v>-0.12857142857142873</v>
      </c>
      <c r="Z459">
        <f>Orders!$D459-Orders!$C459</f>
        <v>5</v>
      </c>
    </row>
    <row r="460" spans="1:26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  <c r="V460">
        <f>YEAR(Orders!$C460)</f>
        <v>2016</v>
      </c>
      <c r="W460" t="str">
        <f>TEXT(Orders!$C460,"mmm")</f>
        <v>Sep</v>
      </c>
      <c r="X460">
        <f>MONTH(Orders!$C460)</f>
        <v>9</v>
      </c>
      <c r="Y460" s="4">
        <f>IFERROR(Orders!$U460/Orders!$R460,0)</f>
        <v>0.37499999999999994</v>
      </c>
      <c r="Z460">
        <f>Orders!$D460-Orders!$C460</f>
        <v>5</v>
      </c>
    </row>
    <row r="461" spans="1:26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  <c r="V461">
        <f>YEAR(Orders!$C461)</f>
        <v>2015</v>
      </c>
      <c r="W461" t="str">
        <f>TEXT(Orders!$C461,"mmm")</f>
        <v>Dec</v>
      </c>
      <c r="X461">
        <f>MONTH(Orders!$C461)</f>
        <v>12</v>
      </c>
      <c r="Y461" s="4">
        <f>IFERROR(Orders!$U461/Orders!$R461,0)</f>
        <v>0.35</v>
      </c>
      <c r="Z461">
        <f>Orders!$D461-Orders!$C461</f>
        <v>7</v>
      </c>
    </row>
    <row r="462" spans="1:26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  <c r="V462">
        <f>YEAR(Orders!$C462)</f>
        <v>2015</v>
      </c>
      <c r="W462" t="str">
        <f>TEXT(Orders!$C462,"mmm")</f>
        <v>Dec</v>
      </c>
      <c r="X462">
        <f>MONTH(Orders!$C462)</f>
        <v>12</v>
      </c>
      <c r="Y462" s="4">
        <f>IFERROR(Orders!$U462/Orders!$R462,0)</f>
        <v>0.4200000000000001</v>
      </c>
      <c r="Z462">
        <f>Orders!$D462-Orders!$C462</f>
        <v>7</v>
      </c>
    </row>
    <row r="463" spans="1:26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  <c r="V463">
        <f>YEAR(Orders!$C463)</f>
        <v>2015</v>
      </c>
      <c r="W463" t="str">
        <f>TEXT(Orders!$C463,"mmm")</f>
        <v>Dec</v>
      </c>
      <c r="X463">
        <f>MONTH(Orders!$C463)</f>
        <v>12</v>
      </c>
      <c r="Y463" s="4">
        <f>IFERROR(Orders!$U463/Orders!$R463,0)</f>
        <v>0.36249999999999993</v>
      </c>
      <c r="Z463">
        <f>Orders!$D463-Orders!$C463</f>
        <v>7</v>
      </c>
    </row>
    <row r="464" spans="1:26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  <c r="V464">
        <f>YEAR(Orders!$C464)</f>
        <v>2016</v>
      </c>
      <c r="W464" t="str">
        <f>TEXT(Orders!$C464,"mmm")</f>
        <v>Apr</v>
      </c>
      <c r="X464">
        <f>MONTH(Orders!$C464)</f>
        <v>4</v>
      </c>
      <c r="Y464" s="4">
        <f>IFERROR(Orders!$U464/Orders!$R464,0)</f>
        <v>0.30000000000000004</v>
      </c>
      <c r="Z464">
        <f>Orders!$D464-Orders!$C464</f>
        <v>7</v>
      </c>
    </row>
    <row r="465" spans="1:26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  <c r="V465">
        <f>YEAR(Orders!$C465)</f>
        <v>2016</v>
      </c>
      <c r="W465" t="str">
        <f>TEXT(Orders!$C465,"mmm")</f>
        <v>Apr</v>
      </c>
      <c r="X465">
        <f>MONTH(Orders!$C465)</f>
        <v>4</v>
      </c>
      <c r="Y465" s="4">
        <f>IFERROR(Orders!$U465/Orders!$R465,0)</f>
        <v>-0.64</v>
      </c>
      <c r="Z465">
        <f>Orders!$D465-Orders!$C465</f>
        <v>7</v>
      </c>
    </row>
    <row r="466" spans="1:26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  <c r="V466">
        <f>YEAR(Orders!$C466)</f>
        <v>2016</v>
      </c>
      <c r="W466" t="str">
        <f>TEXT(Orders!$C466,"mmm")</f>
        <v>Apr</v>
      </c>
      <c r="X466">
        <f>MONTH(Orders!$C466)</f>
        <v>4</v>
      </c>
      <c r="Y466" s="4">
        <f>IFERROR(Orders!$U466/Orders!$R466,0)</f>
        <v>-0.73333333333333295</v>
      </c>
      <c r="Z466">
        <f>Orders!$D466-Orders!$C466</f>
        <v>7</v>
      </c>
    </row>
    <row r="467" spans="1:26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  <c r="V467">
        <f>YEAR(Orders!$C467)</f>
        <v>2016</v>
      </c>
      <c r="W467" t="str">
        <f>TEXT(Orders!$C467,"mmm")</f>
        <v>Apr</v>
      </c>
      <c r="X467">
        <f>MONTH(Orders!$C467)</f>
        <v>4</v>
      </c>
      <c r="Y467" s="4">
        <f>IFERROR(Orders!$U467/Orders!$R467,0)</f>
        <v>-0.18750000000000008</v>
      </c>
      <c r="Z467">
        <f>Orders!$D467-Orders!$C467</f>
        <v>7</v>
      </c>
    </row>
    <row r="468" spans="1:26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  <c r="V468">
        <f>YEAR(Orders!$C468)</f>
        <v>2016</v>
      </c>
      <c r="W468" t="str">
        <f>TEXT(Orders!$C468,"mmm")</f>
        <v>Apr</v>
      </c>
      <c r="X468">
        <f>MONTH(Orders!$C468)</f>
        <v>4</v>
      </c>
      <c r="Y468" s="4">
        <f>IFERROR(Orders!$U468/Orders!$R468,0)</f>
        <v>7.4999999999999997E-2</v>
      </c>
      <c r="Z468">
        <f>Orders!$D468-Orders!$C468</f>
        <v>7</v>
      </c>
    </row>
    <row r="469" spans="1:26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  <c r="V469">
        <f>YEAR(Orders!$C469)</f>
        <v>2015</v>
      </c>
      <c r="W469" t="str">
        <f>TEXT(Orders!$C469,"mmm")</f>
        <v>Jan</v>
      </c>
      <c r="X469">
        <f>MONTH(Orders!$C469)</f>
        <v>1</v>
      </c>
      <c r="Y469" s="4">
        <f>IFERROR(Orders!$U469/Orders!$R469,0)</f>
        <v>-1.2249999999999996</v>
      </c>
      <c r="Z469">
        <f>Orders!$D469-Orders!$C469</f>
        <v>7</v>
      </c>
    </row>
    <row r="470" spans="1:26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  <c r="V470">
        <f>YEAR(Orders!$C470)</f>
        <v>2017</v>
      </c>
      <c r="W470" t="str">
        <f>TEXT(Orders!$C470,"mmm")</f>
        <v>Mar</v>
      </c>
      <c r="X470">
        <f>MONTH(Orders!$C470)</f>
        <v>3</v>
      </c>
      <c r="Y470" s="4">
        <f>IFERROR(Orders!$U470/Orders!$R470,0)</f>
        <v>-0.17647058823529418</v>
      </c>
      <c r="Z470">
        <f>Orders!$D470-Orders!$C470</f>
        <v>4</v>
      </c>
    </row>
    <row r="471" spans="1:26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  <c r="V471">
        <f>YEAR(Orders!$C471)</f>
        <v>2016</v>
      </c>
      <c r="W471" t="str">
        <f>TEXT(Orders!$C471,"mmm")</f>
        <v>Dec</v>
      </c>
      <c r="X471">
        <f>MONTH(Orders!$C471)</f>
        <v>12</v>
      </c>
      <c r="Y471" s="4">
        <f>IFERROR(Orders!$U471/Orders!$R471,0)</f>
        <v>-1.6500000000000006</v>
      </c>
      <c r="Z471">
        <f>Orders!$D471-Orders!$C471</f>
        <v>4</v>
      </c>
    </row>
    <row r="472" spans="1:26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  <c r="V472">
        <f>YEAR(Orders!$C472)</f>
        <v>2015</v>
      </c>
      <c r="W472" t="str">
        <f>TEXT(Orders!$C472,"mmm")</f>
        <v>Dec</v>
      </c>
      <c r="X472">
        <f>MONTH(Orders!$C472)</f>
        <v>12</v>
      </c>
      <c r="Y472" s="4">
        <f>IFERROR(Orders!$U472/Orders!$R472,0)</f>
        <v>0.48</v>
      </c>
      <c r="Z472">
        <f>Orders!$D472-Orders!$C472</f>
        <v>4</v>
      </c>
    </row>
    <row r="473" spans="1:26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  <c r="V473">
        <f>YEAR(Orders!$C473)</f>
        <v>2014</v>
      </c>
      <c r="W473" t="str">
        <f>TEXT(Orders!$C473,"mmm")</f>
        <v>Nov</v>
      </c>
      <c r="X473">
        <f>MONTH(Orders!$C473)</f>
        <v>11</v>
      </c>
      <c r="Y473" s="4">
        <f>IFERROR(Orders!$U473/Orders!$R473,0)</f>
        <v>9.9999999999999534E-3</v>
      </c>
      <c r="Z473">
        <f>Orders!$D473-Orders!$C473</f>
        <v>2</v>
      </c>
    </row>
    <row r="474" spans="1:26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  <c r="V474">
        <f>YEAR(Orders!$C474)</f>
        <v>2014</v>
      </c>
      <c r="W474" t="str">
        <f>TEXT(Orders!$C474,"mmm")</f>
        <v>Nov</v>
      </c>
      <c r="X474">
        <f>MONTH(Orders!$C474)</f>
        <v>11</v>
      </c>
      <c r="Y474" s="4">
        <f>IFERROR(Orders!$U474/Orders!$R474,0)</f>
        <v>4.7058823529411681E-2</v>
      </c>
      <c r="Z474">
        <f>Orders!$D474-Orders!$C474</f>
        <v>2</v>
      </c>
    </row>
    <row r="475" spans="1:26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  <c r="V475">
        <f>YEAR(Orders!$C475)</f>
        <v>2014</v>
      </c>
      <c r="W475" t="str">
        <f>TEXT(Orders!$C475,"mmm")</f>
        <v>Nov</v>
      </c>
      <c r="X475">
        <f>MONTH(Orders!$C475)</f>
        <v>11</v>
      </c>
      <c r="Y475" s="4">
        <f>IFERROR(Orders!$U475/Orders!$R475,0)</f>
        <v>0.12499999999999988</v>
      </c>
      <c r="Z475">
        <f>Orders!$D475-Orders!$C475</f>
        <v>2</v>
      </c>
    </row>
    <row r="476" spans="1:26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  <c r="V476">
        <f>YEAR(Orders!$C476)</f>
        <v>2014</v>
      </c>
      <c r="W476" t="str">
        <f>TEXT(Orders!$C476,"mmm")</f>
        <v>Nov</v>
      </c>
      <c r="X476">
        <f>MONTH(Orders!$C476)</f>
        <v>11</v>
      </c>
      <c r="Y476" s="4">
        <f>IFERROR(Orders!$U476/Orders!$R476,0)</f>
        <v>0.27000000000000007</v>
      </c>
      <c r="Z476">
        <f>Orders!$D476-Orders!$C476</f>
        <v>2</v>
      </c>
    </row>
    <row r="477" spans="1:26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  <c r="V477">
        <f>YEAR(Orders!$C477)</f>
        <v>2014</v>
      </c>
      <c r="W477" t="str">
        <f>TEXT(Orders!$C477,"mmm")</f>
        <v>Nov</v>
      </c>
      <c r="X477">
        <f>MONTH(Orders!$C477)</f>
        <v>11</v>
      </c>
      <c r="Y477" s="4">
        <f>IFERROR(Orders!$U477/Orders!$R477,0)</f>
        <v>0.45999999999999996</v>
      </c>
      <c r="Z477">
        <f>Orders!$D477-Orders!$C477</f>
        <v>2</v>
      </c>
    </row>
    <row r="478" spans="1:26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  <c r="V478">
        <f>YEAR(Orders!$C478)</f>
        <v>2014</v>
      </c>
      <c r="W478" t="str">
        <f>TEXT(Orders!$C478,"mmm")</f>
        <v>Nov</v>
      </c>
      <c r="X478">
        <f>MONTH(Orders!$C478)</f>
        <v>11</v>
      </c>
      <c r="Y478" s="4">
        <f>IFERROR(Orders!$U478/Orders!$R478,0)</f>
        <v>0.47999999999999993</v>
      </c>
      <c r="Z478">
        <f>Orders!$D478-Orders!$C478</f>
        <v>2</v>
      </c>
    </row>
    <row r="479" spans="1:26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  <c r="V479">
        <f>YEAR(Orders!$C479)</f>
        <v>2016</v>
      </c>
      <c r="W479" t="str">
        <f>TEXT(Orders!$C479,"mmm")</f>
        <v>Jul</v>
      </c>
      <c r="X479">
        <f>MONTH(Orders!$C479)</f>
        <v>7</v>
      </c>
      <c r="Y479" s="4">
        <f>IFERROR(Orders!$U479/Orders!$R479,0)</f>
        <v>7.4999999999999942E-2</v>
      </c>
      <c r="Z479">
        <f>Orders!$D479-Orders!$C479</f>
        <v>7</v>
      </c>
    </row>
    <row r="480" spans="1:26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  <c r="V480">
        <f>YEAR(Orders!$C480)</f>
        <v>2016</v>
      </c>
      <c r="W480" t="str">
        <f>TEXT(Orders!$C480,"mmm")</f>
        <v>Oct</v>
      </c>
      <c r="X480">
        <f>MONTH(Orders!$C480)</f>
        <v>10</v>
      </c>
      <c r="Y480" s="4">
        <f>IFERROR(Orders!$U480/Orders!$R480,0)</f>
        <v>0.47999999999999993</v>
      </c>
      <c r="Z480">
        <f>Orders!$D480-Orders!$C480</f>
        <v>6</v>
      </c>
    </row>
    <row r="481" spans="1:26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  <c r="V481">
        <f>YEAR(Orders!$C481)</f>
        <v>2016</v>
      </c>
      <c r="W481" t="str">
        <f>TEXT(Orders!$C481,"mmm")</f>
        <v>Jun</v>
      </c>
      <c r="X481">
        <f>MONTH(Orders!$C481)</f>
        <v>6</v>
      </c>
      <c r="Y481" s="4">
        <f>IFERROR(Orders!$U481/Orders!$R481,0)</f>
        <v>0.45</v>
      </c>
      <c r="Z481">
        <f>Orders!$D481-Orders!$C481</f>
        <v>6</v>
      </c>
    </row>
    <row r="482" spans="1:26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  <c r="V482">
        <f>YEAR(Orders!$C482)</f>
        <v>2016</v>
      </c>
      <c r="W482" t="str">
        <f>TEXT(Orders!$C482,"mmm")</f>
        <v>Jun</v>
      </c>
      <c r="X482">
        <f>MONTH(Orders!$C482)</f>
        <v>6</v>
      </c>
      <c r="Y482" s="4">
        <f>IFERROR(Orders!$U482/Orders!$R482,0)</f>
        <v>0.12000000000000001</v>
      </c>
      <c r="Z482">
        <f>Orders!$D482-Orders!$C482</f>
        <v>6</v>
      </c>
    </row>
    <row r="483" spans="1:26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  <c r="V483">
        <f>YEAR(Orders!$C483)</f>
        <v>2014</v>
      </c>
      <c r="W483" t="str">
        <f>TEXT(Orders!$C483,"mmm")</f>
        <v>Oct</v>
      </c>
      <c r="X483">
        <f>MONTH(Orders!$C483)</f>
        <v>10</v>
      </c>
      <c r="Y483" s="4">
        <f>IFERROR(Orders!$U483/Orders!$R483,0)</f>
        <v>0.20999999999999996</v>
      </c>
      <c r="Z483">
        <f>Orders!$D483-Orders!$C483</f>
        <v>4</v>
      </c>
    </row>
    <row r="484" spans="1:26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  <c r="V484">
        <f>YEAR(Orders!$C484)</f>
        <v>2014</v>
      </c>
      <c r="W484" t="str">
        <f>TEXT(Orders!$C484,"mmm")</f>
        <v>Jul</v>
      </c>
      <c r="X484">
        <f>MONTH(Orders!$C484)</f>
        <v>7</v>
      </c>
      <c r="Y484" s="4">
        <f>IFERROR(Orders!$U484/Orders!$R484,0)</f>
        <v>0.28000000000000003</v>
      </c>
      <c r="Z484">
        <f>Orders!$D484-Orders!$C484</f>
        <v>5</v>
      </c>
    </row>
    <row r="485" spans="1:26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  <c r="V485">
        <f>YEAR(Orders!$C485)</f>
        <v>2014</v>
      </c>
      <c r="W485" t="str">
        <f>TEXT(Orders!$C485,"mmm")</f>
        <v>Jul</v>
      </c>
      <c r="X485">
        <f>MONTH(Orders!$C485)</f>
        <v>7</v>
      </c>
      <c r="Y485" s="4">
        <f>IFERROR(Orders!$U485/Orders!$R485,0)</f>
        <v>0.36</v>
      </c>
      <c r="Z485">
        <f>Orders!$D485-Orders!$C485</f>
        <v>5</v>
      </c>
    </row>
    <row r="486" spans="1:26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  <c r="V486">
        <f>YEAR(Orders!$C486)</f>
        <v>2017</v>
      </c>
      <c r="W486" t="str">
        <f>TEXT(Orders!$C486,"mmm")</f>
        <v>Jun</v>
      </c>
      <c r="X486">
        <f>MONTH(Orders!$C486)</f>
        <v>6</v>
      </c>
      <c r="Y486" s="4">
        <f>IFERROR(Orders!$U486/Orders!$R486,0)</f>
        <v>0.5</v>
      </c>
      <c r="Z486">
        <f>Orders!$D486-Orders!$C486</f>
        <v>3</v>
      </c>
    </row>
    <row r="487" spans="1:26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  <c r="V487">
        <f>YEAR(Orders!$C487)</f>
        <v>2017</v>
      </c>
      <c r="W487" t="str">
        <f>TEXT(Orders!$C487,"mmm")</f>
        <v>Jun</v>
      </c>
      <c r="X487">
        <f>MONTH(Orders!$C487)</f>
        <v>6</v>
      </c>
      <c r="Y487" s="4">
        <f>IFERROR(Orders!$U487/Orders!$R487,0)</f>
        <v>-5.8823529411764691E-2</v>
      </c>
      <c r="Z487">
        <f>Orders!$D487-Orders!$C487</f>
        <v>3</v>
      </c>
    </row>
    <row r="488" spans="1:26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  <c r="V488">
        <f>YEAR(Orders!$C488)</f>
        <v>2017</v>
      </c>
      <c r="W488" t="str">
        <f>TEXT(Orders!$C488,"mmm")</f>
        <v>Jun</v>
      </c>
      <c r="X488">
        <f>MONTH(Orders!$C488)</f>
        <v>6</v>
      </c>
      <c r="Y488" s="4">
        <f>IFERROR(Orders!$U488/Orders!$R488,0)</f>
        <v>6.2500000000000069E-2</v>
      </c>
      <c r="Z488">
        <f>Orders!$D488-Orders!$C488</f>
        <v>3</v>
      </c>
    </row>
    <row r="489" spans="1:26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  <c r="V489">
        <f>YEAR(Orders!$C489)</f>
        <v>2014</v>
      </c>
      <c r="W489" t="str">
        <f>TEXT(Orders!$C489,"mmm")</f>
        <v>Oct</v>
      </c>
      <c r="X489">
        <f>MONTH(Orders!$C489)</f>
        <v>10</v>
      </c>
      <c r="Y489" s="4">
        <f>IFERROR(Orders!$U489/Orders!$R489,0)</f>
        <v>0.12499999999999988</v>
      </c>
      <c r="Z489">
        <f>Orders!$D489-Orders!$C489</f>
        <v>2</v>
      </c>
    </row>
    <row r="490" spans="1:26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  <c r="V490">
        <f>YEAR(Orders!$C490)</f>
        <v>2014</v>
      </c>
      <c r="W490" t="str">
        <f>TEXT(Orders!$C490,"mmm")</f>
        <v>Jun</v>
      </c>
      <c r="X490">
        <f>MONTH(Orders!$C490)</f>
        <v>6</v>
      </c>
      <c r="Y490" s="4">
        <f>IFERROR(Orders!$U490/Orders!$R490,0)</f>
        <v>7.5000000000000011E-2</v>
      </c>
      <c r="Z490">
        <f>Orders!$D490-Orders!$C490</f>
        <v>4</v>
      </c>
    </row>
    <row r="491" spans="1:26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  <c r="V491">
        <f>YEAR(Orders!$C491)</f>
        <v>2014</v>
      </c>
      <c r="W491" t="str">
        <f>TEXT(Orders!$C491,"mmm")</f>
        <v>Jun</v>
      </c>
      <c r="X491">
        <f>MONTH(Orders!$C491)</f>
        <v>6</v>
      </c>
      <c r="Y491" s="4">
        <f>IFERROR(Orders!$U491/Orders!$R491,0)</f>
        <v>0.16249999999999995</v>
      </c>
      <c r="Z491">
        <f>Orders!$D491-Orders!$C491</f>
        <v>4</v>
      </c>
    </row>
    <row r="492" spans="1:26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  <c r="V492">
        <f>YEAR(Orders!$C492)</f>
        <v>2014</v>
      </c>
      <c r="W492" t="str">
        <f>TEXT(Orders!$C492,"mmm")</f>
        <v>Jun</v>
      </c>
      <c r="X492">
        <f>MONTH(Orders!$C492)</f>
        <v>6</v>
      </c>
      <c r="Y492" s="4">
        <f>IFERROR(Orders!$U492/Orders!$R492,0)</f>
        <v>8.750000000000005E-2</v>
      </c>
      <c r="Z492">
        <f>Orders!$D492-Orders!$C492</f>
        <v>4</v>
      </c>
    </row>
    <row r="493" spans="1:26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  <c r="V493">
        <f>YEAR(Orders!$C493)</f>
        <v>2014</v>
      </c>
      <c r="W493" t="str">
        <f>TEXT(Orders!$C493,"mmm")</f>
        <v>Sep</v>
      </c>
      <c r="X493">
        <f>MONTH(Orders!$C493)</f>
        <v>9</v>
      </c>
      <c r="Y493" s="4">
        <f>IFERROR(Orders!$U493/Orders!$R493,0)</f>
        <v>1.999999999999998E-2</v>
      </c>
      <c r="Z493">
        <f>Orders!$D493-Orders!$C493</f>
        <v>5</v>
      </c>
    </row>
    <row r="494" spans="1:26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  <c r="V494">
        <f>YEAR(Orders!$C494)</f>
        <v>2014</v>
      </c>
      <c r="W494" t="str">
        <f>TEXT(Orders!$C494,"mmm")</f>
        <v>Sep</v>
      </c>
      <c r="X494">
        <f>MONTH(Orders!$C494)</f>
        <v>9</v>
      </c>
      <c r="Y494" s="4">
        <f>IFERROR(Orders!$U494/Orders!$R494,0)</f>
        <v>0.45999999999999991</v>
      </c>
      <c r="Z494">
        <f>Orders!$D494-Orders!$C494</f>
        <v>5</v>
      </c>
    </row>
    <row r="495" spans="1:26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  <c r="V495">
        <f>YEAR(Orders!$C495)</f>
        <v>2016</v>
      </c>
      <c r="W495" t="str">
        <f>TEXT(Orders!$C495,"mmm")</f>
        <v>May</v>
      </c>
      <c r="X495">
        <f>MONTH(Orders!$C495)</f>
        <v>5</v>
      </c>
      <c r="Y495" s="4">
        <f>IFERROR(Orders!$U495/Orders!$R495,0)</f>
        <v>0.14000000000000004</v>
      </c>
      <c r="Z495">
        <f>Orders!$D495-Orders!$C495</f>
        <v>5</v>
      </c>
    </row>
    <row r="496" spans="1:26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  <c r="V496">
        <f>YEAR(Orders!$C496)</f>
        <v>2016</v>
      </c>
      <c r="W496" t="str">
        <f>TEXT(Orders!$C496,"mmm")</f>
        <v>Mar</v>
      </c>
      <c r="X496">
        <f>MONTH(Orders!$C496)</f>
        <v>3</v>
      </c>
      <c r="Y496" s="4">
        <f>IFERROR(Orders!$U496/Orders!$R496,0)</f>
        <v>-0.50000000000000011</v>
      </c>
      <c r="Z496">
        <f>Orders!$D496-Orders!$C496</f>
        <v>3</v>
      </c>
    </row>
    <row r="497" spans="1:26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  <c r="V497">
        <f>YEAR(Orders!$C497)</f>
        <v>2015</v>
      </c>
      <c r="W497" t="str">
        <f>TEXT(Orders!$C497,"mmm")</f>
        <v>Dec</v>
      </c>
      <c r="X497">
        <f>MONTH(Orders!$C497)</f>
        <v>12</v>
      </c>
      <c r="Y497" s="4">
        <f>IFERROR(Orders!$U497/Orders!$R497,0)</f>
        <v>0.49</v>
      </c>
      <c r="Z497">
        <f>Orders!$D497-Orders!$C497</f>
        <v>4</v>
      </c>
    </row>
    <row r="498" spans="1:26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  <c r="V498">
        <f>YEAR(Orders!$C498)</f>
        <v>2016</v>
      </c>
      <c r="W498" t="str">
        <f>TEXT(Orders!$C498,"mmm")</f>
        <v>Jul</v>
      </c>
      <c r="X498">
        <f>MONTH(Orders!$C498)</f>
        <v>7</v>
      </c>
      <c r="Y498" s="4">
        <f>IFERROR(Orders!$U498/Orders!$R498,0)</f>
        <v>0.33749999999999991</v>
      </c>
      <c r="Z498">
        <f>Orders!$D498-Orders!$C498</f>
        <v>6</v>
      </c>
    </row>
    <row r="499" spans="1:26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  <c r="V499">
        <f>YEAR(Orders!$C499)</f>
        <v>2016</v>
      </c>
      <c r="W499" t="str">
        <f>TEXT(Orders!$C499,"mmm")</f>
        <v>Jul</v>
      </c>
      <c r="X499">
        <f>MONTH(Orders!$C499)</f>
        <v>7</v>
      </c>
      <c r="Y499" s="4">
        <f>IFERROR(Orders!$U499/Orders!$R499,0)</f>
        <v>0.32</v>
      </c>
      <c r="Z499">
        <f>Orders!$D499-Orders!$C499</f>
        <v>6</v>
      </c>
    </row>
    <row r="500" spans="1:26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  <c r="V500">
        <f>YEAR(Orders!$C500)</f>
        <v>2016</v>
      </c>
      <c r="W500" t="str">
        <f>TEXT(Orders!$C500,"mmm")</f>
        <v>Jul</v>
      </c>
      <c r="X500">
        <f>MONTH(Orders!$C500)</f>
        <v>7</v>
      </c>
      <c r="Y500" s="4">
        <f>IFERROR(Orders!$U500/Orders!$R500,0)</f>
        <v>7.5000000000000053E-2</v>
      </c>
      <c r="Z500">
        <f>Orders!$D500-Orders!$C500</f>
        <v>6</v>
      </c>
    </row>
    <row r="501" spans="1:26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  <c r="V501">
        <f>YEAR(Orders!$C501)</f>
        <v>2016</v>
      </c>
      <c r="W501" t="str">
        <f>TEXT(Orders!$C501,"mmm")</f>
        <v>Jul</v>
      </c>
      <c r="X501">
        <f>MONTH(Orders!$C501)</f>
        <v>7</v>
      </c>
      <c r="Y501" s="4">
        <f>IFERROR(Orders!$U501/Orders!$R501,0)</f>
        <v>0.32999999999999996</v>
      </c>
      <c r="Z501">
        <f>Orders!$D501-Orders!$C501</f>
        <v>6</v>
      </c>
    </row>
    <row r="502" spans="1:26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  <c r="V502">
        <f>YEAR(Orders!$C502)</f>
        <v>2016</v>
      </c>
      <c r="W502" t="str">
        <f>TEXT(Orders!$C502,"mmm")</f>
        <v>May</v>
      </c>
      <c r="X502">
        <f>MONTH(Orders!$C502)</f>
        <v>5</v>
      </c>
      <c r="Y502" s="4">
        <f>IFERROR(Orders!$U502/Orders!$R502,0)</f>
        <v>-0.66666666666666641</v>
      </c>
      <c r="Z502">
        <f>Orders!$D502-Orders!$C502</f>
        <v>5</v>
      </c>
    </row>
    <row r="503" spans="1:26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  <c r="V503">
        <f>YEAR(Orders!$C503)</f>
        <v>2016</v>
      </c>
      <c r="W503" t="str">
        <f>TEXT(Orders!$C503,"mmm")</f>
        <v>May</v>
      </c>
      <c r="X503">
        <f>MONTH(Orders!$C503)</f>
        <v>5</v>
      </c>
      <c r="Y503" s="4">
        <f>IFERROR(Orders!$U503/Orders!$R503,0)</f>
        <v>-0.7999999999999996</v>
      </c>
      <c r="Z503">
        <f>Orders!$D503-Orders!$C503</f>
        <v>5</v>
      </c>
    </row>
    <row r="504" spans="1:26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  <c r="V504">
        <f>YEAR(Orders!$C504)</f>
        <v>2016</v>
      </c>
      <c r="W504" t="str">
        <f>TEXT(Orders!$C504,"mmm")</f>
        <v>May</v>
      </c>
      <c r="X504">
        <f>MONTH(Orders!$C504)</f>
        <v>5</v>
      </c>
      <c r="Y504" s="4">
        <f>IFERROR(Orders!$U504/Orders!$R504,0)</f>
        <v>6.2499999999999972E-2</v>
      </c>
      <c r="Z504">
        <f>Orders!$D504-Orders!$C504</f>
        <v>5</v>
      </c>
    </row>
    <row r="505" spans="1:26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  <c r="V505">
        <f>YEAR(Orders!$C505)</f>
        <v>2016</v>
      </c>
      <c r="W505" t="str">
        <f>TEXT(Orders!$C505,"mmm")</f>
        <v>May</v>
      </c>
      <c r="X505">
        <f>MONTH(Orders!$C505)</f>
        <v>5</v>
      </c>
      <c r="Y505" s="4">
        <f>IFERROR(Orders!$U505/Orders!$R505,0)</f>
        <v>-0.79999999999999982</v>
      </c>
      <c r="Z505">
        <f>Orders!$D505-Orders!$C505</f>
        <v>5</v>
      </c>
    </row>
    <row r="506" spans="1:26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  <c r="V506">
        <f>YEAR(Orders!$C506)</f>
        <v>2016</v>
      </c>
      <c r="W506" t="str">
        <f>TEXT(Orders!$C506,"mmm")</f>
        <v>May</v>
      </c>
      <c r="X506">
        <f>MONTH(Orders!$C506)</f>
        <v>5</v>
      </c>
      <c r="Y506" s="4">
        <f>IFERROR(Orders!$U506/Orders!$R506,0)</f>
        <v>0.36249999999999999</v>
      </c>
      <c r="Z506">
        <f>Orders!$D506-Orders!$C506</f>
        <v>5</v>
      </c>
    </row>
    <row r="507" spans="1:26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  <c r="V507">
        <f>YEAR(Orders!$C507)</f>
        <v>2017</v>
      </c>
      <c r="W507" t="str">
        <f>TEXT(Orders!$C507,"mmm")</f>
        <v>Nov</v>
      </c>
      <c r="X507">
        <f>MONTH(Orders!$C507)</f>
        <v>11</v>
      </c>
      <c r="Y507" s="4">
        <f>IFERROR(Orders!$U507/Orders!$R507,0)</f>
        <v>0.33749999999999991</v>
      </c>
      <c r="Z507">
        <f>Orders!$D507-Orders!$C507</f>
        <v>3</v>
      </c>
    </row>
    <row r="508" spans="1:26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  <c r="V508">
        <f>YEAR(Orders!$C508)</f>
        <v>2015</v>
      </c>
      <c r="W508" t="str">
        <f>TEXT(Orders!$C508,"mmm")</f>
        <v>Mar</v>
      </c>
      <c r="X508">
        <f>MONTH(Orders!$C508)</f>
        <v>3</v>
      </c>
      <c r="Y508" s="4">
        <f>IFERROR(Orders!$U508/Orders!$R508,0)</f>
        <v>0.27000000000000007</v>
      </c>
      <c r="Z508">
        <f>Orders!$D508-Orders!$C508</f>
        <v>6</v>
      </c>
    </row>
    <row r="509" spans="1:26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  <c r="V509">
        <f>YEAR(Orders!$C509)</f>
        <v>2015</v>
      </c>
      <c r="W509" t="str">
        <f>TEXT(Orders!$C509,"mmm")</f>
        <v>Mar</v>
      </c>
      <c r="X509">
        <f>MONTH(Orders!$C509)</f>
        <v>3</v>
      </c>
      <c r="Y509" s="4">
        <f>IFERROR(Orders!$U509/Orders!$R509,0)</f>
        <v>0.25999999999999995</v>
      </c>
      <c r="Z509">
        <f>Orders!$D509-Orders!$C509</f>
        <v>6</v>
      </c>
    </row>
    <row r="510" spans="1:26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  <c r="V510">
        <f>YEAR(Orders!$C510)</f>
        <v>2015</v>
      </c>
      <c r="W510" t="str">
        <f>TEXT(Orders!$C510,"mmm")</f>
        <v>Mar</v>
      </c>
      <c r="X510">
        <f>MONTH(Orders!$C510)</f>
        <v>3</v>
      </c>
      <c r="Y510" s="4">
        <f>IFERROR(Orders!$U510/Orders!$R510,0)</f>
        <v>0.24999999999999997</v>
      </c>
      <c r="Z510">
        <f>Orders!$D510-Orders!$C510</f>
        <v>6</v>
      </c>
    </row>
    <row r="511" spans="1:26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  <c r="V511">
        <f>YEAR(Orders!$C511)</f>
        <v>2015</v>
      </c>
      <c r="W511" t="str">
        <f>TEXT(Orders!$C511,"mmm")</f>
        <v>Mar</v>
      </c>
      <c r="X511">
        <f>MONTH(Orders!$C511)</f>
        <v>3</v>
      </c>
      <c r="Y511" s="4">
        <f>IFERROR(Orders!$U511/Orders!$R511,0)</f>
        <v>0.5</v>
      </c>
      <c r="Z511">
        <f>Orders!$D511-Orders!$C511</f>
        <v>6</v>
      </c>
    </row>
    <row r="512" spans="1:26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  <c r="V512">
        <f>YEAR(Orders!$C512)</f>
        <v>2017</v>
      </c>
      <c r="W512" t="str">
        <f>TEXT(Orders!$C512,"mmm")</f>
        <v>Nov</v>
      </c>
      <c r="X512">
        <f>MONTH(Orders!$C512)</f>
        <v>11</v>
      </c>
      <c r="Y512" s="4">
        <f>IFERROR(Orders!$U512/Orders!$R512,0)</f>
        <v>0.31999999999999995</v>
      </c>
      <c r="Z512">
        <f>Orders!$D512-Orders!$C512</f>
        <v>1</v>
      </c>
    </row>
    <row r="513" spans="1:26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  <c r="V513">
        <f>YEAR(Orders!$C513)</f>
        <v>2017</v>
      </c>
      <c r="W513" t="str">
        <f>TEXT(Orders!$C513,"mmm")</f>
        <v>Nov</v>
      </c>
      <c r="X513">
        <f>MONTH(Orders!$C513)</f>
        <v>11</v>
      </c>
      <c r="Y513" s="4">
        <f>IFERROR(Orders!$U513/Orders!$R513,0)</f>
        <v>0.31999999999999995</v>
      </c>
      <c r="Z513">
        <f>Orders!$D513-Orders!$C513</f>
        <v>1</v>
      </c>
    </row>
    <row r="514" spans="1:26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  <c r="V514">
        <f>YEAR(Orders!$C514)</f>
        <v>2016</v>
      </c>
      <c r="W514" t="str">
        <f>TEXT(Orders!$C514,"mmm")</f>
        <v>Oct</v>
      </c>
      <c r="X514">
        <f>MONTH(Orders!$C514)</f>
        <v>10</v>
      </c>
      <c r="Y514" s="4">
        <f>IFERROR(Orders!$U514/Orders!$R514,0)</f>
        <v>0.10000000000000005</v>
      </c>
      <c r="Z514">
        <f>Orders!$D514-Orders!$C514</f>
        <v>3</v>
      </c>
    </row>
    <row r="515" spans="1:26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  <c r="V515">
        <f>YEAR(Orders!$C515)</f>
        <v>2017</v>
      </c>
      <c r="W515" t="str">
        <f>TEXT(Orders!$C515,"mmm")</f>
        <v>Dec</v>
      </c>
      <c r="X515">
        <f>MONTH(Orders!$C515)</f>
        <v>12</v>
      </c>
      <c r="Y515" s="4">
        <f>IFERROR(Orders!$U515/Orders!$R515,0)</f>
        <v>0.27</v>
      </c>
      <c r="Z515">
        <f>Orders!$D515-Orders!$C515</f>
        <v>4</v>
      </c>
    </row>
    <row r="516" spans="1:26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  <c r="V516">
        <f>YEAR(Orders!$C516)</f>
        <v>2017</v>
      </c>
      <c r="W516" t="str">
        <f>TEXT(Orders!$C516,"mmm")</f>
        <v>Dec</v>
      </c>
      <c r="X516">
        <f>MONTH(Orders!$C516)</f>
        <v>12</v>
      </c>
      <c r="Y516" s="4">
        <f>IFERROR(Orders!$U516/Orders!$R516,0)</f>
        <v>0.28999999999999992</v>
      </c>
      <c r="Z516">
        <f>Orders!$D516-Orders!$C516</f>
        <v>4</v>
      </c>
    </row>
    <row r="517" spans="1:26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  <c r="V517">
        <f>YEAR(Orders!$C517)</f>
        <v>2017</v>
      </c>
      <c r="W517" t="str">
        <f>TEXT(Orders!$C517,"mmm")</f>
        <v>Jan</v>
      </c>
      <c r="X517">
        <f>MONTH(Orders!$C517)</f>
        <v>1</v>
      </c>
      <c r="Y517" s="4">
        <f>IFERROR(Orders!$U517/Orders!$R517,0)</f>
        <v>0.45999999999999996</v>
      </c>
      <c r="Z517">
        <f>Orders!$D517-Orders!$C517</f>
        <v>5</v>
      </c>
    </row>
    <row r="518" spans="1:26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  <c r="V518">
        <f>YEAR(Orders!$C518)</f>
        <v>2017</v>
      </c>
      <c r="W518" t="str">
        <f>TEXT(Orders!$C518,"mmm")</f>
        <v>Jan</v>
      </c>
      <c r="X518">
        <f>MONTH(Orders!$C518)</f>
        <v>1</v>
      </c>
      <c r="Y518" s="4">
        <f>IFERROR(Orders!$U518/Orders!$R518,0)</f>
        <v>0.27</v>
      </c>
      <c r="Z518">
        <f>Orders!$D518-Orders!$C518</f>
        <v>5</v>
      </c>
    </row>
    <row r="519" spans="1:26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  <c r="V519">
        <f>YEAR(Orders!$C519)</f>
        <v>2017</v>
      </c>
      <c r="W519" t="str">
        <f>TEXT(Orders!$C519,"mmm")</f>
        <v>Jan</v>
      </c>
      <c r="X519">
        <f>MONTH(Orders!$C519)</f>
        <v>1</v>
      </c>
      <c r="Y519" s="4">
        <f>IFERROR(Orders!$U519/Orders!$R519,0)</f>
        <v>0.44999999999999996</v>
      </c>
      <c r="Z519">
        <f>Orders!$D519-Orders!$C519</f>
        <v>5</v>
      </c>
    </row>
    <row r="520" spans="1:26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  <c r="V520">
        <f>YEAR(Orders!$C520)</f>
        <v>2017</v>
      </c>
      <c r="W520" t="str">
        <f>TEXT(Orders!$C520,"mmm")</f>
        <v>Jan</v>
      </c>
      <c r="X520">
        <f>MONTH(Orders!$C520)</f>
        <v>1</v>
      </c>
      <c r="Y520" s="4">
        <f>IFERROR(Orders!$U520/Orders!$R520,0)</f>
        <v>4.9999999999999989E-2</v>
      </c>
      <c r="Z520">
        <f>Orders!$D520-Orders!$C520</f>
        <v>5</v>
      </c>
    </row>
    <row r="521" spans="1:26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  <c r="V521">
        <f>YEAR(Orders!$C521)</f>
        <v>2015</v>
      </c>
      <c r="W521" t="str">
        <f>TEXT(Orders!$C521,"mmm")</f>
        <v>Mar</v>
      </c>
      <c r="X521">
        <f>MONTH(Orders!$C521)</f>
        <v>3</v>
      </c>
      <c r="Y521" s="4">
        <f>IFERROR(Orders!$U521/Orders!$R521,0)</f>
        <v>0.28750000000000003</v>
      </c>
      <c r="Z521">
        <f>Orders!$D521-Orders!$C521</f>
        <v>4</v>
      </c>
    </row>
    <row r="522" spans="1:26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  <c r="V522">
        <f>YEAR(Orders!$C522)</f>
        <v>2015</v>
      </c>
      <c r="W522" t="str">
        <f>TEXT(Orders!$C522,"mmm")</f>
        <v>Mar</v>
      </c>
      <c r="X522">
        <f>MONTH(Orders!$C522)</f>
        <v>3</v>
      </c>
      <c r="Y522" s="4">
        <f>IFERROR(Orders!$U522/Orders!$R522,0)</f>
        <v>-0.20000000000000007</v>
      </c>
      <c r="Z522">
        <f>Orders!$D522-Orders!$C522</f>
        <v>4</v>
      </c>
    </row>
    <row r="523" spans="1:26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  <c r="V523">
        <f>YEAR(Orders!$C523)</f>
        <v>2015</v>
      </c>
      <c r="W523" t="str">
        <f>TEXT(Orders!$C523,"mmm")</f>
        <v>Mar</v>
      </c>
      <c r="X523">
        <f>MONTH(Orders!$C523)</f>
        <v>3</v>
      </c>
      <c r="Y523" s="4">
        <f>IFERROR(Orders!$U523/Orders!$R523,0)</f>
        <v>-1.5000000000000002</v>
      </c>
      <c r="Z523">
        <f>Orders!$D523-Orders!$C523</f>
        <v>4</v>
      </c>
    </row>
    <row r="524" spans="1:26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  <c r="V524">
        <f>YEAR(Orders!$C524)</f>
        <v>2017</v>
      </c>
      <c r="W524" t="str">
        <f>TEXT(Orders!$C524,"mmm")</f>
        <v>Jan</v>
      </c>
      <c r="X524">
        <f>MONTH(Orders!$C524)</f>
        <v>1</v>
      </c>
      <c r="Y524" s="4">
        <f>IFERROR(Orders!$U524/Orders!$R524,0)</f>
        <v>9.9999999999999936E-2</v>
      </c>
      <c r="Z524">
        <f>Orders!$D524-Orders!$C524</f>
        <v>2</v>
      </c>
    </row>
    <row r="525" spans="1:26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  <c r="V525">
        <f>YEAR(Orders!$C525)</f>
        <v>2016</v>
      </c>
      <c r="W525" t="str">
        <f>TEXT(Orders!$C525,"mmm")</f>
        <v>May</v>
      </c>
      <c r="X525">
        <f>MONTH(Orders!$C525)</f>
        <v>5</v>
      </c>
      <c r="Y525" s="4">
        <f>IFERROR(Orders!$U525/Orders!$R525,0)</f>
        <v>-0.22499999999999992</v>
      </c>
      <c r="Z525">
        <f>Orders!$D525-Orders!$C525</f>
        <v>2</v>
      </c>
    </row>
    <row r="526" spans="1:26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  <c r="V526">
        <f>YEAR(Orders!$C526)</f>
        <v>2016</v>
      </c>
      <c r="W526" t="str">
        <f>TEXT(Orders!$C526,"mmm")</f>
        <v>May</v>
      </c>
      <c r="X526">
        <f>MONTH(Orders!$C526)</f>
        <v>5</v>
      </c>
      <c r="Y526" s="4">
        <f>IFERROR(Orders!$U526/Orders!$R526,0)</f>
        <v>0.41000000000000003</v>
      </c>
      <c r="Z526">
        <f>Orders!$D526-Orders!$C526</f>
        <v>2</v>
      </c>
    </row>
    <row r="527" spans="1:26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  <c r="V527">
        <f>YEAR(Orders!$C527)</f>
        <v>2015</v>
      </c>
      <c r="W527" t="str">
        <f>TEXT(Orders!$C527,"mmm")</f>
        <v>Dec</v>
      </c>
      <c r="X527">
        <f>MONTH(Orders!$C527)</f>
        <v>12</v>
      </c>
      <c r="Y527" s="4">
        <f>IFERROR(Orders!$U527/Orders!$R527,0)</f>
        <v>0.47</v>
      </c>
      <c r="Z527">
        <f>Orders!$D527-Orders!$C527</f>
        <v>7</v>
      </c>
    </row>
    <row r="528" spans="1:26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  <c r="V528">
        <f>YEAR(Orders!$C528)</f>
        <v>2017</v>
      </c>
      <c r="W528" t="str">
        <f>TEXT(Orders!$C528,"mmm")</f>
        <v>Oct</v>
      </c>
      <c r="X528">
        <f>MONTH(Orders!$C528)</f>
        <v>10</v>
      </c>
      <c r="Y528" s="4">
        <f>IFERROR(Orders!$U528/Orders!$R528,0)</f>
        <v>6.2499999999999972E-2</v>
      </c>
      <c r="Z528">
        <f>Orders!$D528-Orders!$C528</f>
        <v>5</v>
      </c>
    </row>
    <row r="529" spans="1:26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  <c r="V529">
        <f>YEAR(Orders!$C529)</f>
        <v>2017</v>
      </c>
      <c r="W529" t="str">
        <f>TEXT(Orders!$C529,"mmm")</f>
        <v>Oct</v>
      </c>
      <c r="X529">
        <f>MONTH(Orders!$C529)</f>
        <v>10</v>
      </c>
      <c r="Y529" s="4">
        <f>IFERROR(Orders!$U529/Orders!$R529,0)</f>
        <v>0.11249999999999982</v>
      </c>
      <c r="Z529">
        <f>Orders!$D529-Orders!$C529</f>
        <v>5</v>
      </c>
    </row>
    <row r="530" spans="1:26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  <c r="V530">
        <f>YEAR(Orders!$C530)</f>
        <v>2015</v>
      </c>
      <c r="W530" t="str">
        <f>TEXT(Orders!$C530,"mmm")</f>
        <v>Sep</v>
      </c>
      <c r="X530">
        <f>MONTH(Orders!$C530)</f>
        <v>9</v>
      </c>
      <c r="Y530" s="4">
        <f>IFERROR(Orders!$U530/Orders!$R530,0)</f>
        <v>-0.20000000000000009</v>
      </c>
      <c r="Z530">
        <f>Orders!$D530-Orders!$C530</f>
        <v>4</v>
      </c>
    </row>
    <row r="531" spans="1:26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  <c r="V531">
        <f>YEAR(Orders!$C531)</f>
        <v>2015</v>
      </c>
      <c r="W531" t="str">
        <f>TEXT(Orders!$C531,"mmm")</f>
        <v>Sep</v>
      </c>
      <c r="X531">
        <f>MONTH(Orders!$C531)</f>
        <v>9</v>
      </c>
      <c r="Y531" s="4">
        <f>IFERROR(Orders!$U531/Orders!$R531,0)</f>
        <v>-0.22499999999999998</v>
      </c>
      <c r="Z531">
        <f>Orders!$D531-Orders!$C531</f>
        <v>4</v>
      </c>
    </row>
    <row r="532" spans="1:26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  <c r="V532">
        <f>YEAR(Orders!$C532)</f>
        <v>2015</v>
      </c>
      <c r="W532" t="str">
        <f>TEXT(Orders!$C532,"mmm")</f>
        <v>Sep</v>
      </c>
      <c r="X532">
        <f>MONTH(Orders!$C532)</f>
        <v>9</v>
      </c>
      <c r="Y532" s="4">
        <f>IFERROR(Orders!$U532/Orders!$R532,0)</f>
        <v>0.375</v>
      </c>
      <c r="Z532">
        <f>Orders!$D532-Orders!$C532</f>
        <v>4</v>
      </c>
    </row>
    <row r="533" spans="1:26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  <c r="V533">
        <f>YEAR(Orders!$C533)</f>
        <v>2015</v>
      </c>
      <c r="W533" t="str">
        <f>TEXT(Orders!$C533,"mmm")</f>
        <v>Nov</v>
      </c>
      <c r="X533">
        <f>MONTH(Orders!$C533)</f>
        <v>11</v>
      </c>
      <c r="Y533" s="4">
        <f>IFERROR(Orders!$U533/Orders!$R533,0)</f>
        <v>6.2499999999999924E-2</v>
      </c>
      <c r="Z533">
        <f>Orders!$D533-Orders!$C533</f>
        <v>2</v>
      </c>
    </row>
    <row r="534" spans="1:26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  <c r="V534">
        <f>YEAR(Orders!$C534)</f>
        <v>2017</v>
      </c>
      <c r="W534" t="str">
        <f>TEXT(Orders!$C534,"mmm")</f>
        <v>Sep</v>
      </c>
      <c r="X534">
        <f>MONTH(Orders!$C534)</f>
        <v>9</v>
      </c>
      <c r="Y534" s="4">
        <f>IFERROR(Orders!$U534/Orders!$R534,0)</f>
        <v>4.9999999999999968E-2</v>
      </c>
      <c r="Z534">
        <f>Orders!$D534-Orders!$C534</f>
        <v>4</v>
      </c>
    </row>
    <row r="535" spans="1:26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  <c r="V535">
        <f>YEAR(Orders!$C535)</f>
        <v>2016</v>
      </c>
      <c r="W535" t="str">
        <f>TEXT(Orders!$C535,"mmm")</f>
        <v>May</v>
      </c>
      <c r="X535">
        <f>MONTH(Orders!$C535)</f>
        <v>5</v>
      </c>
      <c r="Y535" s="4">
        <f>IFERROR(Orders!$U535/Orders!$R535,0)</f>
        <v>0.28000000000000008</v>
      </c>
      <c r="Z535">
        <f>Orders!$D535-Orders!$C535</f>
        <v>3</v>
      </c>
    </row>
    <row r="536" spans="1:26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  <c r="V536">
        <f>YEAR(Orders!$C536)</f>
        <v>2016</v>
      </c>
      <c r="W536" t="str">
        <f>TEXT(Orders!$C536,"mmm")</f>
        <v>May</v>
      </c>
      <c r="X536">
        <f>MONTH(Orders!$C536)</f>
        <v>5</v>
      </c>
      <c r="Y536" s="4">
        <f>IFERROR(Orders!$U536/Orders!$R536,0)</f>
        <v>0.5</v>
      </c>
      <c r="Z536">
        <f>Orders!$D536-Orders!$C536</f>
        <v>3</v>
      </c>
    </row>
    <row r="537" spans="1:26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  <c r="V537">
        <f>YEAR(Orders!$C537)</f>
        <v>2016</v>
      </c>
      <c r="W537" t="str">
        <f>TEXT(Orders!$C537,"mmm")</f>
        <v>Jul</v>
      </c>
      <c r="X537">
        <f>MONTH(Orders!$C537)</f>
        <v>7</v>
      </c>
      <c r="Y537" s="4">
        <f>IFERROR(Orders!$U537/Orders!$R537,0)</f>
        <v>8.7499999999999994E-2</v>
      </c>
      <c r="Z537">
        <f>Orders!$D537-Orders!$C537</f>
        <v>6</v>
      </c>
    </row>
    <row r="538" spans="1:26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  <c r="V538">
        <f>YEAR(Orders!$C538)</f>
        <v>2017</v>
      </c>
      <c r="W538" t="str">
        <f>TEXT(Orders!$C538,"mmm")</f>
        <v>Sep</v>
      </c>
      <c r="X538">
        <f>MONTH(Orders!$C538)</f>
        <v>9</v>
      </c>
      <c r="Y538" s="4">
        <f>IFERROR(Orders!$U538/Orders!$R538,0)</f>
        <v>-1.6000000000000008</v>
      </c>
      <c r="Z538">
        <f>Orders!$D538-Orders!$C538</f>
        <v>5</v>
      </c>
    </row>
    <row r="539" spans="1:26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  <c r="V539">
        <f>YEAR(Orders!$C539)</f>
        <v>2015</v>
      </c>
      <c r="W539" t="str">
        <f>TEXT(Orders!$C539,"mmm")</f>
        <v>Dec</v>
      </c>
      <c r="X539">
        <f>MONTH(Orders!$C539)</f>
        <v>12</v>
      </c>
      <c r="Y539" s="4">
        <f>IFERROR(Orders!$U539/Orders!$R539,0)</f>
        <v>0.31249999999999989</v>
      </c>
      <c r="Z539">
        <f>Orders!$D539-Orders!$C539</f>
        <v>5</v>
      </c>
    </row>
    <row r="540" spans="1:26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  <c r="V540">
        <f>YEAR(Orders!$C540)</f>
        <v>2015</v>
      </c>
      <c r="W540" t="str">
        <f>TEXT(Orders!$C540,"mmm")</f>
        <v>Dec</v>
      </c>
      <c r="X540">
        <f>MONTH(Orders!$C540)</f>
        <v>12</v>
      </c>
      <c r="Y540" s="4">
        <f>IFERROR(Orders!$U540/Orders!$R540,0)</f>
        <v>0.27</v>
      </c>
      <c r="Z540">
        <f>Orders!$D540-Orders!$C540</f>
        <v>4</v>
      </c>
    </row>
    <row r="541" spans="1:26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  <c r="V541">
        <f>YEAR(Orders!$C541)</f>
        <v>2015</v>
      </c>
      <c r="W541" t="str">
        <f>TEXT(Orders!$C541,"mmm")</f>
        <v>Dec</v>
      </c>
      <c r="X541">
        <f>MONTH(Orders!$C541)</f>
        <v>12</v>
      </c>
      <c r="Y541" s="4">
        <f>IFERROR(Orders!$U541/Orders!$R541,0)</f>
        <v>0.25000000000000006</v>
      </c>
      <c r="Z541">
        <f>Orders!$D541-Orders!$C541</f>
        <v>4</v>
      </c>
    </row>
    <row r="542" spans="1:26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  <c r="V542">
        <f>YEAR(Orders!$C542)</f>
        <v>2014</v>
      </c>
      <c r="W542" t="str">
        <f>TEXT(Orders!$C542,"mmm")</f>
        <v>Feb</v>
      </c>
      <c r="X542">
        <f>MONTH(Orders!$C542)</f>
        <v>2</v>
      </c>
      <c r="Y542" s="4">
        <f>IFERROR(Orders!$U542/Orders!$R542,0)</f>
        <v>0.44000000000000011</v>
      </c>
      <c r="Z542">
        <f>Orders!$D542-Orders!$C542</f>
        <v>2</v>
      </c>
    </row>
    <row r="543" spans="1:26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  <c r="V543">
        <f>YEAR(Orders!$C543)</f>
        <v>2016</v>
      </c>
      <c r="W543" t="str">
        <f>TEXT(Orders!$C543,"mmm")</f>
        <v>Jul</v>
      </c>
      <c r="X543">
        <f>MONTH(Orders!$C543)</f>
        <v>7</v>
      </c>
      <c r="Y543" s="4">
        <f>IFERROR(Orders!$U543/Orders!$R543,0)</f>
        <v>0.10000000000000006</v>
      </c>
      <c r="Z543">
        <f>Orders!$D543-Orders!$C543</f>
        <v>3</v>
      </c>
    </row>
    <row r="544" spans="1:26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  <c r="V544">
        <f>YEAR(Orders!$C544)</f>
        <v>2015</v>
      </c>
      <c r="W544" t="str">
        <f>TEXT(Orders!$C544,"mmm")</f>
        <v>Dec</v>
      </c>
      <c r="X544">
        <f>MONTH(Orders!$C544)</f>
        <v>12</v>
      </c>
      <c r="Y544" s="4">
        <f>IFERROR(Orders!$U544/Orders!$R544,0)</f>
        <v>-0.22500000000000001</v>
      </c>
      <c r="Z544">
        <f>Orders!$D544-Orders!$C544</f>
        <v>5</v>
      </c>
    </row>
    <row r="545" spans="1:26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  <c r="V545">
        <f>YEAR(Orders!$C545)</f>
        <v>2014</v>
      </c>
      <c r="W545" t="str">
        <f>TEXT(Orders!$C545,"mmm")</f>
        <v>May</v>
      </c>
      <c r="X545">
        <f>MONTH(Orders!$C545)</f>
        <v>5</v>
      </c>
      <c r="Y545" s="4">
        <f>IFERROR(Orders!$U545/Orders!$R545,0)</f>
        <v>0.12499999999999989</v>
      </c>
      <c r="Z545">
        <f>Orders!$D545-Orders!$C545</f>
        <v>5</v>
      </c>
    </row>
    <row r="546" spans="1:26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  <c r="V546">
        <f>YEAR(Orders!$C546)</f>
        <v>2014</v>
      </c>
      <c r="W546" t="str">
        <f>TEXT(Orders!$C546,"mmm")</f>
        <v>May</v>
      </c>
      <c r="X546">
        <f>MONTH(Orders!$C546)</f>
        <v>5</v>
      </c>
      <c r="Y546" s="4">
        <f>IFERROR(Orders!$U546/Orders!$R546,0)</f>
        <v>6.2500000000000014E-2</v>
      </c>
      <c r="Z546">
        <f>Orders!$D546-Orders!$C546</f>
        <v>5</v>
      </c>
    </row>
    <row r="547" spans="1:26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  <c r="V547">
        <f>YEAR(Orders!$C547)</f>
        <v>2014</v>
      </c>
      <c r="W547" t="str">
        <f>TEXT(Orders!$C547,"mmm")</f>
        <v>May</v>
      </c>
      <c r="X547">
        <f>MONTH(Orders!$C547)</f>
        <v>5</v>
      </c>
      <c r="Y547" s="4">
        <f>IFERROR(Orders!$U547/Orders!$R547,0)</f>
        <v>-1.2749999999999997</v>
      </c>
      <c r="Z547">
        <f>Orders!$D547-Orders!$C547</f>
        <v>5</v>
      </c>
    </row>
    <row r="548" spans="1:26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  <c r="V548">
        <f>YEAR(Orders!$C548)</f>
        <v>2017</v>
      </c>
      <c r="W548" t="str">
        <f>TEXT(Orders!$C548,"mmm")</f>
        <v>Nov</v>
      </c>
      <c r="X548">
        <f>MONTH(Orders!$C548)</f>
        <v>11</v>
      </c>
      <c r="Y548" s="4">
        <f>IFERROR(Orders!$U548/Orders!$R548,0)</f>
        <v>0.33749999999999997</v>
      </c>
      <c r="Z548">
        <f>Orders!$D548-Orders!$C548</f>
        <v>3</v>
      </c>
    </row>
    <row r="549" spans="1:26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  <c r="V549">
        <f>YEAR(Orders!$C549)</f>
        <v>2017</v>
      </c>
      <c r="W549" t="str">
        <f>TEXT(Orders!$C549,"mmm")</f>
        <v>Nov</v>
      </c>
      <c r="X549">
        <f>MONTH(Orders!$C549)</f>
        <v>11</v>
      </c>
      <c r="Y549" s="4">
        <f>IFERROR(Orders!$U549/Orders!$R549,0)</f>
        <v>0.48</v>
      </c>
      <c r="Z549">
        <f>Orders!$D549-Orders!$C549</f>
        <v>3</v>
      </c>
    </row>
    <row r="550" spans="1:26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  <c r="V550">
        <f>YEAR(Orders!$C550)</f>
        <v>2015</v>
      </c>
      <c r="W550" t="str">
        <f>TEXT(Orders!$C550,"mmm")</f>
        <v>Nov</v>
      </c>
      <c r="X550">
        <f>MONTH(Orders!$C550)</f>
        <v>11</v>
      </c>
      <c r="Y550" s="4">
        <f>IFERROR(Orders!$U550/Orders!$R550,0)</f>
        <v>6.2499999999999931E-2</v>
      </c>
      <c r="Z550">
        <f>Orders!$D550-Orders!$C550</f>
        <v>2</v>
      </c>
    </row>
    <row r="551" spans="1:26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  <c r="V551">
        <f>YEAR(Orders!$C551)</f>
        <v>2015</v>
      </c>
      <c r="W551" t="str">
        <f>TEXT(Orders!$C551,"mmm")</f>
        <v>Nov</v>
      </c>
      <c r="X551">
        <f>MONTH(Orders!$C551)</f>
        <v>11</v>
      </c>
      <c r="Y551" s="4">
        <f>IFERROR(Orders!$U551/Orders!$R551,0)</f>
        <v>-1.5000000000000002</v>
      </c>
      <c r="Z551">
        <f>Orders!$D551-Orders!$C551</f>
        <v>2</v>
      </c>
    </row>
    <row r="552" spans="1:26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  <c r="V552">
        <f>YEAR(Orders!$C552)</f>
        <v>2015</v>
      </c>
      <c r="W552" t="str">
        <f>TEXT(Orders!$C552,"mmm")</f>
        <v>Nov</v>
      </c>
      <c r="X552">
        <f>MONTH(Orders!$C552)</f>
        <v>11</v>
      </c>
      <c r="Y552" s="4">
        <f>IFERROR(Orders!$U552/Orders!$R552,0)</f>
        <v>-0.20000000000000015</v>
      </c>
      <c r="Z552">
        <f>Orders!$D552-Orders!$C552</f>
        <v>2</v>
      </c>
    </row>
    <row r="553" spans="1:26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  <c r="V553">
        <f>YEAR(Orders!$C553)</f>
        <v>2016</v>
      </c>
      <c r="W553" t="str">
        <f>TEXT(Orders!$C553,"mmm")</f>
        <v>Apr</v>
      </c>
      <c r="X553">
        <f>MONTH(Orders!$C553)</f>
        <v>4</v>
      </c>
      <c r="Y553" s="4">
        <f>IFERROR(Orders!$U553/Orders!$R553,0)</f>
        <v>0</v>
      </c>
      <c r="Z553">
        <f>Orders!$D553-Orders!$C553</f>
        <v>2</v>
      </c>
    </row>
    <row r="554" spans="1:26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  <c r="V554">
        <f>YEAR(Orders!$C554)</f>
        <v>2017</v>
      </c>
      <c r="W554" t="str">
        <f>TEXT(Orders!$C554,"mmm")</f>
        <v>Sep</v>
      </c>
      <c r="X554">
        <f>MONTH(Orders!$C554)</f>
        <v>9</v>
      </c>
      <c r="Y554" s="4">
        <f>IFERROR(Orders!$U554/Orders!$R554,0)</f>
        <v>0.17499999999999996</v>
      </c>
      <c r="Z554">
        <f>Orders!$D554-Orders!$C554</f>
        <v>1</v>
      </c>
    </row>
    <row r="555" spans="1:26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  <c r="V555">
        <f>YEAR(Orders!$C555)</f>
        <v>2017</v>
      </c>
      <c r="W555" t="str">
        <f>TEXT(Orders!$C555,"mmm")</f>
        <v>Nov</v>
      </c>
      <c r="X555">
        <f>MONTH(Orders!$C555)</f>
        <v>11</v>
      </c>
      <c r="Y555" s="4">
        <f>IFERROR(Orders!$U555/Orders!$R555,0)</f>
        <v>0.23749999999999999</v>
      </c>
      <c r="Z555">
        <f>Orders!$D555-Orders!$C555</f>
        <v>4</v>
      </c>
    </row>
    <row r="556" spans="1:26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  <c r="V556">
        <f>YEAR(Orders!$C556)</f>
        <v>2017</v>
      </c>
      <c r="W556" t="str">
        <f>TEXT(Orders!$C556,"mmm")</f>
        <v>Jun</v>
      </c>
      <c r="X556">
        <f>MONTH(Orders!$C556)</f>
        <v>6</v>
      </c>
      <c r="Y556" s="4">
        <f>IFERROR(Orders!$U556/Orders!$R556,0)</f>
        <v>0.24000000000000002</v>
      </c>
      <c r="Z556">
        <f>Orders!$D556-Orders!$C556</f>
        <v>4</v>
      </c>
    </row>
    <row r="557" spans="1:26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  <c r="V557">
        <f>YEAR(Orders!$C557)</f>
        <v>2014</v>
      </c>
      <c r="W557" t="str">
        <f>TEXT(Orders!$C557,"mmm")</f>
        <v>Mar</v>
      </c>
      <c r="X557">
        <f>MONTH(Orders!$C557)</f>
        <v>3</v>
      </c>
      <c r="Y557" s="4">
        <f>IFERROR(Orders!$U557/Orders!$R557,0)</f>
        <v>0.17499999999999988</v>
      </c>
      <c r="Z557">
        <f>Orders!$D557-Orders!$C557</f>
        <v>4</v>
      </c>
    </row>
    <row r="558" spans="1:26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  <c r="V558">
        <f>YEAR(Orders!$C558)</f>
        <v>2016</v>
      </c>
      <c r="W558" t="str">
        <f>TEXT(Orders!$C558,"mmm")</f>
        <v>Jun</v>
      </c>
      <c r="X558">
        <f>MONTH(Orders!$C558)</f>
        <v>6</v>
      </c>
      <c r="Y558" s="4">
        <f>IFERROR(Orders!$U558/Orders!$R558,0)</f>
        <v>0.48000000000000004</v>
      </c>
      <c r="Z558">
        <f>Orders!$D558-Orders!$C558</f>
        <v>5</v>
      </c>
    </row>
    <row r="559" spans="1:26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  <c r="V559">
        <f>YEAR(Orders!$C559)</f>
        <v>2016</v>
      </c>
      <c r="W559" t="str">
        <f>TEXT(Orders!$C559,"mmm")</f>
        <v>Jun</v>
      </c>
      <c r="X559">
        <f>MONTH(Orders!$C559)</f>
        <v>6</v>
      </c>
      <c r="Y559" s="4">
        <f>IFERROR(Orders!$U559/Orders!$R559,0)</f>
        <v>-0.16250000000000012</v>
      </c>
      <c r="Z559">
        <f>Orders!$D559-Orders!$C559</f>
        <v>5</v>
      </c>
    </row>
    <row r="560" spans="1:26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  <c r="V560">
        <f>YEAR(Orders!$C560)</f>
        <v>2016</v>
      </c>
      <c r="W560" t="str">
        <f>TEXT(Orders!$C560,"mmm")</f>
        <v>Jun</v>
      </c>
      <c r="X560">
        <f>MONTH(Orders!$C560)</f>
        <v>6</v>
      </c>
      <c r="Y560" s="4">
        <f>IFERROR(Orders!$U560/Orders!$R560,0)</f>
        <v>0.48</v>
      </c>
      <c r="Z560">
        <f>Orders!$D560-Orders!$C560</f>
        <v>5</v>
      </c>
    </row>
    <row r="561" spans="1:26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  <c r="V561">
        <f>YEAR(Orders!$C561)</f>
        <v>2017</v>
      </c>
      <c r="W561" t="str">
        <f>TEXT(Orders!$C561,"mmm")</f>
        <v>Nov</v>
      </c>
      <c r="X561">
        <f>MONTH(Orders!$C561)</f>
        <v>11</v>
      </c>
      <c r="Y561" s="4">
        <f>IFERROR(Orders!$U561/Orders!$R561,0)</f>
        <v>0.39000000000000007</v>
      </c>
      <c r="Z561">
        <f>Orders!$D561-Orders!$C561</f>
        <v>2</v>
      </c>
    </row>
    <row r="562" spans="1:26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  <c r="V562">
        <f>YEAR(Orders!$C562)</f>
        <v>2017</v>
      </c>
      <c r="W562" t="str">
        <f>TEXT(Orders!$C562,"mmm")</f>
        <v>Nov</v>
      </c>
      <c r="X562">
        <f>MONTH(Orders!$C562)</f>
        <v>11</v>
      </c>
      <c r="Y562" s="4">
        <f>IFERROR(Orders!$U562/Orders!$R562,0)</f>
        <v>0.32499999999999973</v>
      </c>
      <c r="Z562">
        <f>Orders!$D562-Orders!$C562</f>
        <v>2</v>
      </c>
    </row>
    <row r="563" spans="1:26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  <c r="V563">
        <f>YEAR(Orders!$C563)</f>
        <v>2014</v>
      </c>
      <c r="W563" t="str">
        <f>TEXT(Orders!$C563,"mmm")</f>
        <v>Sep</v>
      </c>
      <c r="X563">
        <f>MONTH(Orders!$C563)</f>
        <v>9</v>
      </c>
      <c r="Y563" s="4">
        <f>IFERROR(Orders!$U563/Orders!$R563,0)</f>
        <v>0.10000000000000006</v>
      </c>
      <c r="Z563">
        <f>Orders!$D563-Orders!$C563</f>
        <v>4</v>
      </c>
    </row>
    <row r="564" spans="1:26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  <c r="V564">
        <f>YEAR(Orders!$C564)</f>
        <v>2014</v>
      </c>
      <c r="W564" t="str">
        <f>TEXT(Orders!$C564,"mmm")</f>
        <v>Sep</v>
      </c>
      <c r="X564">
        <f>MONTH(Orders!$C564)</f>
        <v>9</v>
      </c>
      <c r="Y564" s="4">
        <f>IFERROR(Orders!$U564/Orders!$R564,0)</f>
        <v>0.28750000000000003</v>
      </c>
      <c r="Z564">
        <f>Orders!$D564-Orders!$C564</f>
        <v>4</v>
      </c>
    </row>
    <row r="565" spans="1:26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  <c r="V565">
        <f>YEAR(Orders!$C565)</f>
        <v>2015</v>
      </c>
      <c r="W565" t="str">
        <f>TEXT(Orders!$C565,"mmm")</f>
        <v>Dec</v>
      </c>
      <c r="X565">
        <f>MONTH(Orders!$C565)</f>
        <v>12</v>
      </c>
      <c r="Y565" s="4">
        <f>IFERROR(Orders!$U565/Orders!$R565,0)</f>
        <v>0</v>
      </c>
      <c r="Z565">
        <f>Orders!$D565-Orders!$C565</f>
        <v>2</v>
      </c>
    </row>
    <row r="566" spans="1:26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  <c r="V566">
        <f>YEAR(Orders!$C566)</f>
        <v>2015</v>
      </c>
      <c r="W566" t="str">
        <f>TEXT(Orders!$C566,"mmm")</f>
        <v>Dec</v>
      </c>
      <c r="X566">
        <f>MONTH(Orders!$C566)</f>
        <v>12</v>
      </c>
      <c r="Y566" s="4">
        <f>IFERROR(Orders!$U566/Orders!$R566,0)</f>
        <v>0.45999999999999996</v>
      </c>
      <c r="Z566">
        <f>Orders!$D566-Orders!$C566</f>
        <v>2</v>
      </c>
    </row>
    <row r="567" spans="1:26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  <c r="V567">
        <f>YEAR(Orders!$C567)</f>
        <v>2017</v>
      </c>
      <c r="W567" t="str">
        <f>TEXT(Orders!$C567,"mmm")</f>
        <v>Dec</v>
      </c>
      <c r="X567">
        <f>MONTH(Orders!$C567)</f>
        <v>12</v>
      </c>
      <c r="Y567" s="4">
        <f>IFERROR(Orders!$U567/Orders!$R567,0)</f>
        <v>0.12499999999999994</v>
      </c>
      <c r="Z567">
        <f>Orders!$D567-Orders!$C567</f>
        <v>3</v>
      </c>
    </row>
    <row r="568" spans="1:26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  <c r="V568">
        <f>YEAR(Orders!$C568)</f>
        <v>2017</v>
      </c>
      <c r="W568" t="str">
        <f>TEXT(Orders!$C568,"mmm")</f>
        <v>Oct</v>
      </c>
      <c r="X568">
        <f>MONTH(Orders!$C568)</f>
        <v>10</v>
      </c>
      <c r="Y568" s="4">
        <f>IFERROR(Orders!$U568/Orders!$R568,0)</f>
        <v>0.49</v>
      </c>
      <c r="Z568">
        <f>Orders!$D568-Orders!$C568</f>
        <v>7</v>
      </c>
    </row>
    <row r="569" spans="1:26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  <c r="V569">
        <f>YEAR(Orders!$C569)</f>
        <v>2017</v>
      </c>
      <c r="W569" t="str">
        <f>TEXT(Orders!$C569,"mmm")</f>
        <v>Oct</v>
      </c>
      <c r="X569">
        <f>MONTH(Orders!$C569)</f>
        <v>10</v>
      </c>
      <c r="Y569" s="4">
        <f>IFERROR(Orders!$U569/Orders!$R569,0)</f>
        <v>0.33749999999999997</v>
      </c>
      <c r="Z569">
        <f>Orders!$D569-Orders!$C569</f>
        <v>7</v>
      </c>
    </row>
    <row r="570" spans="1:26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  <c r="V570">
        <f>YEAR(Orders!$C570)</f>
        <v>2017</v>
      </c>
      <c r="W570" t="str">
        <f>TEXT(Orders!$C570,"mmm")</f>
        <v>Oct</v>
      </c>
      <c r="X570">
        <f>MONTH(Orders!$C570)</f>
        <v>10</v>
      </c>
      <c r="Y570" s="4">
        <f>IFERROR(Orders!$U570/Orders!$R570,0)</f>
        <v>0.48000000000000004</v>
      </c>
      <c r="Z570">
        <f>Orders!$D570-Orders!$C570</f>
        <v>7</v>
      </c>
    </row>
    <row r="571" spans="1:26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  <c r="V571">
        <f>YEAR(Orders!$C571)</f>
        <v>2017</v>
      </c>
      <c r="W571" t="str">
        <f>TEXT(Orders!$C571,"mmm")</f>
        <v>Oct</v>
      </c>
      <c r="X571">
        <f>MONTH(Orders!$C571)</f>
        <v>10</v>
      </c>
      <c r="Y571" s="4">
        <f>IFERROR(Orders!$U571/Orders!$R571,0)</f>
        <v>0</v>
      </c>
      <c r="Z571">
        <f>Orders!$D571-Orders!$C571</f>
        <v>7</v>
      </c>
    </row>
    <row r="572" spans="1:26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  <c r="V572">
        <f>YEAR(Orders!$C572)</f>
        <v>2017</v>
      </c>
      <c r="W572" t="str">
        <f>TEXT(Orders!$C572,"mmm")</f>
        <v>Dec</v>
      </c>
      <c r="X572">
        <f>MONTH(Orders!$C572)</f>
        <v>12</v>
      </c>
      <c r="Y572" s="4">
        <f>IFERROR(Orders!$U572/Orders!$R572,0)</f>
        <v>0.47999999999999993</v>
      </c>
      <c r="Z572">
        <f>Orders!$D572-Orders!$C572</f>
        <v>7</v>
      </c>
    </row>
    <row r="573" spans="1:26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  <c r="V573">
        <f>YEAR(Orders!$C573)</f>
        <v>2017</v>
      </c>
      <c r="W573" t="str">
        <f>TEXT(Orders!$C573,"mmm")</f>
        <v>Dec</v>
      </c>
      <c r="X573">
        <f>MONTH(Orders!$C573)</f>
        <v>12</v>
      </c>
      <c r="Y573" s="4">
        <f>IFERROR(Orders!$U573/Orders!$R573,0)</f>
        <v>0.45999999999999996</v>
      </c>
      <c r="Z573">
        <f>Orders!$D573-Orders!$C573</f>
        <v>7</v>
      </c>
    </row>
    <row r="574" spans="1:26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  <c r="V574">
        <f>YEAR(Orders!$C574)</f>
        <v>2017</v>
      </c>
      <c r="W574" t="str">
        <f>TEXT(Orders!$C574,"mmm")</f>
        <v>Dec</v>
      </c>
      <c r="X574">
        <f>MONTH(Orders!$C574)</f>
        <v>12</v>
      </c>
      <c r="Y574" s="4">
        <f>IFERROR(Orders!$U574/Orders!$R574,0)</f>
        <v>0.33749999999999997</v>
      </c>
      <c r="Z574">
        <f>Orders!$D574-Orders!$C574</f>
        <v>7</v>
      </c>
    </row>
    <row r="575" spans="1:26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  <c r="V575">
        <f>YEAR(Orders!$C575)</f>
        <v>2017</v>
      </c>
      <c r="W575" t="str">
        <f>TEXT(Orders!$C575,"mmm")</f>
        <v>Dec</v>
      </c>
      <c r="X575">
        <f>MONTH(Orders!$C575)</f>
        <v>12</v>
      </c>
      <c r="Y575" s="4">
        <f>IFERROR(Orders!$U575/Orders!$R575,0)</f>
        <v>0.26999999999999996</v>
      </c>
      <c r="Z575">
        <f>Orders!$D575-Orders!$C575</f>
        <v>7</v>
      </c>
    </row>
    <row r="576" spans="1:26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  <c r="V576">
        <f>YEAR(Orders!$C576)</f>
        <v>2016</v>
      </c>
      <c r="W576" t="str">
        <f>TEXT(Orders!$C576,"mmm")</f>
        <v>Nov</v>
      </c>
      <c r="X576">
        <f>MONTH(Orders!$C576)</f>
        <v>11</v>
      </c>
      <c r="Y576" s="4">
        <f>IFERROR(Orders!$U576/Orders!$R576,0)</f>
        <v>0.27</v>
      </c>
      <c r="Z576">
        <f>Orders!$D576-Orders!$C576</f>
        <v>4</v>
      </c>
    </row>
    <row r="577" spans="1:26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  <c r="V577">
        <f>YEAR(Orders!$C577)</f>
        <v>2015</v>
      </c>
      <c r="W577" t="str">
        <f>TEXT(Orders!$C577,"mmm")</f>
        <v>Sep</v>
      </c>
      <c r="X577">
        <f>MONTH(Orders!$C577)</f>
        <v>9</v>
      </c>
      <c r="Y577" s="4">
        <f>IFERROR(Orders!$U577/Orders!$R577,0)</f>
        <v>0.49000000000000005</v>
      </c>
      <c r="Z577">
        <f>Orders!$D577-Orders!$C577</f>
        <v>4</v>
      </c>
    </row>
    <row r="578" spans="1:26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  <c r="V578">
        <f>YEAR(Orders!$C578)</f>
        <v>2015</v>
      </c>
      <c r="W578" t="str">
        <f>TEXT(Orders!$C578,"mmm")</f>
        <v>Sep</v>
      </c>
      <c r="X578">
        <f>MONTH(Orders!$C578)</f>
        <v>9</v>
      </c>
      <c r="Y578" s="4">
        <f>IFERROR(Orders!$U578/Orders!$R578,0)</f>
        <v>0.49000000000000005</v>
      </c>
      <c r="Z578">
        <f>Orders!$D578-Orders!$C578</f>
        <v>4</v>
      </c>
    </row>
    <row r="579" spans="1:26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  <c r="V579">
        <f>YEAR(Orders!$C579)</f>
        <v>2015</v>
      </c>
      <c r="W579" t="str">
        <f>TEXT(Orders!$C579,"mmm")</f>
        <v>Sep</v>
      </c>
      <c r="X579">
        <f>MONTH(Orders!$C579)</f>
        <v>9</v>
      </c>
      <c r="Y579" s="4">
        <f>IFERROR(Orders!$U579/Orders!$R579,0)</f>
        <v>0.29999999999999993</v>
      </c>
      <c r="Z579">
        <f>Orders!$D579-Orders!$C579</f>
        <v>4</v>
      </c>
    </row>
    <row r="580" spans="1:26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  <c r="V580">
        <f>YEAR(Orders!$C580)</f>
        <v>2017</v>
      </c>
      <c r="W580" t="str">
        <f>TEXT(Orders!$C580,"mmm")</f>
        <v>Jul</v>
      </c>
      <c r="X580">
        <f>MONTH(Orders!$C580)</f>
        <v>7</v>
      </c>
      <c r="Y580" s="4">
        <f>IFERROR(Orders!$U580/Orders!$R580,0)</f>
        <v>0.12499999999999992</v>
      </c>
      <c r="Z580">
        <f>Orders!$D580-Orders!$C580</f>
        <v>6</v>
      </c>
    </row>
    <row r="581" spans="1:26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  <c r="V581">
        <f>YEAR(Orders!$C581)</f>
        <v>2017</v>
      </c>
      <c r="W581" t="str">
        <f>TEXT(Orders!$C581,"mmm")</f>
        <v>Jul</v>
      </c>
      <c r="X581">
        <f>MONTH(Orders!$C581)</f>
        <v>7</v>
      </c>
      <c r="Y581" s="4">
        <f>IFERROR(Orders!$U581/Orders!$R581,0)</f>
        <v>-0.65</v>
      </c>
      <c r="Z581">
        <f>Orders!$D581-Orders!$C581</f>
        <v>6</v>
      </c>
    </row>
    <row r="582" spans="1:26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  <c r="V582">
        <f>YEAR(Orders!$C582)</f>
        <v>2015</v>
      </c>
      <c r="W582" t="str">
        <f>TEXT(Orders!$C582,"mmm")</f>
        <v>Sep</v>
      </c>
      <c r="X582">
        <f>MONTH(Orders!$C582)</f>
        <v>9</v>
      </c>
      <c r="Y582" s="4">
        <f>IFERROR(Orders!$U582/Orders!$R582,0)</f>
        <v>3.0000000000000006E-2</v>
      </c>
      <c r="Z582">
        <f>Orders!$D582-Orders!$C582</f>
        <v>4</v>
      </c>
    </row>
    <row r="583" spans="1:26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  <c r="V583">
        <f>YEAR(Orders!$C583)</f>
        <v>2017</v>
      </c>
      <c r="W583" t="str">
        <f>TEXT(Orders!$C583,"mmm")</f>
        <v>Dec</v>
      </c>
      <c r="X583">
        <f>MONTH(Orders!$C583)</f>
        <v>12</v>
      </c>
      <c r="Y583" s="4">
        <f>IFERROR(Orders!$U583/Orders!$R583,0)</f>
        <v>0.11249999999999988</v>
      </c>
      <c r="Z583">
        <f>Orders!$D583-Orders!$C583</f>
        <v>4</v>
      </c>
    </row>
    <row r="584" spans="1:26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  <c r="V584">
        <f>YEAR(Orders!$C584)</f>
        <v>2017</v>
      </c>
      <c r="W584" t="str">
        <f>TEXT(Orders!$C584,"mmm")</f>
        <v>Dec</v>
      </c>
      <c r="X584">
        <f>MONTH(Orders!$C584)</f>
        <v>12</v>
      </c>
      <c r="Y584" s="4">
        <f>IFERROR(Orders!$U584/Orders!$R584,0)</f>
        <v>8.750000000000005E-2</v>
      </c>
      <c r="Z584">
        <f>Orders!$D584-Orders!$C584</f>
        <v>4</v>
      </c>
    </row>
    <row r="585" spans="1:26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  <c r="V585">
        <f>YEAR(Orders!$C585)</f>
        <v>2017</v>
      </c>
      <c r="W585" t="str">
        <f>TEXT(Orders!$C585,"mmm")</f>
        <v>Dec</v>
      </c>
      <c r="X585">
        <f>MONTH(Orders!$C585)</f>
        <v>12</v>
      </c>
      <c r="Y585" s="4">
        <f>IFERROR(Orders!$U585/Orders!$R585,0)</f>
        <v>0.11249999999999988</v>
      </c>
      <c r="Z585">
        <f>Orders!$D585-Orders!$C585</f>
        <v>4</v>
      </c>
    </row>
    <row r="586" spans="1:26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  <c r="V586">
        <f>YEAR(Orders!$C586)</f>
        <v>2017</v>
      </c>
      <c r="W586" t="str">
        <f>TEXT(Orders!$C586,"mmm")</f>
        <v>Dec</v>
      </c>
      <c r="X586">
        <f>MONTH(Orders!$C586)</f>
        <v>12</v>
      </c>
      <c r="Y586" s="4">
        <f>IFERROR(Orders!$U586/Orders!$R586,0)</f>
        <v>-0.69999999999999962</v>
      </c>
      <c r="Z586">
        <f>Orders!$D586-Orders!$C586</f>
        <v>4</v>
      </c>
    </row>
    <row r="587" spans="1:26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  <c r="V587">
        <f>YEAR(Orders!$C587)</f>
        <v>2017</v>
      </c>
      <c r="W587" t="str">
        <f>TEXT(Orders!$C587,"mmm")</f>
        <v>Dec</v>
      </c>
      <c r="X587">
        <f>MONTH(Orders!$C587)</f>
        <v>12</v>
      </c>
      <c r="Y587" s="4">
        <f>IFERROR(Orders!$U587/Orders!$R587,0)</f>
        <v>7.4999999999999956E-2</v>
      </c>
      <c r="Z587">
        <f>Orders!$D587-Orders!$C587</f>
        <v>4</v>
      </c>
    </row>
    <row r="588" spans="1:26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  <c r="V588">
        <f>YEAR(Orders!$C588)</f>
        <v>2015</v>
      </c>
      <c r="W588" t="str">
        <f>TEXT(Orders!$C588,"mmm")</f>
        <v>Jul</v>
      </c>
      <c r="X588">
        <f>MONTH(Orders!$C588)</f>
        <v>7</v>
      </c>
      <c r="Y588" s="4">
        <f>IFERROR(Orders!$U588/Orders!$R588,0)</f>
        <v>6.9999999999999923E-2</v>
      </c>
      <c r="Z588">
        <f>Orders!$D588-Orders!$C588</f>
        <v>6</v>
      </c>
    </row>
    <row r="589" spans="1:26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  <c r="V589">
        <f>YEAR(Orders!$C589)</f>
        <v>2015</v>
      </c>
      <c r="W589" t="str">
        <f>TEXT(Orders!$C589,"mmm")</f>
        <v>Jul</v>
      </c>
      <c r="X589">
        <f>MONTH(Orders!$C589)</f>
        <v>7</v>
      </c>
      <c r="Y589" s="4">
        <f>IFERROR(Orders!$U589/Orders!$R589,0)</f>
        <v>0.49000000000000005</v>
      </c>
      <c r="Z589">
        <f>Orders!$D589-Orders!$C589</f>
        <v>6</v>
      </c>
    </row>
    <row r="590" spans="1:26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  <c r="V590">
        <f>YEAR(Orders!$C590)</f>
        <v>2016</v>
      </c>
      <c r="W590" t="str">
        <f>TEXT(Orders!$C590,"mmm")</f>
        <v>Mar</v>
      </c>
      <c r="X590">
        <f>MONTH(Orders!$C590)</f>
        <v>3</v>
      </c>
      <c r="Y590" s="4">
        <f>IFERROR(Orders!$U590/Orders!$R590,0)</f>
        <v>-0.23750000000000004</v>
      </c>
      <c r="Z590">
        <f>Orders!$D590-Orders!$C590</f>
        <v>4</v>
      </c>
    </row>
    <row r="591" spans="1:26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  <c r="V591">
        <f>YEAR(Orders!$C591)</f>
        <v>2016</v>
      </c>
      <c r="W591" t="str">
        <f>TEXT(Orders!$C591,"mmm")</f>
        <v>Mar</v>
      </c>
      <c r="X591">
        <f>MONTH(Orders!$C591)</f>
        <v>3</v>
      </c>
      <c r="Y591" s="4">
        <f>IFERROR(Orders!$U591/Orders!$R591,0)</f>
        <v>0.34999999999999992</v>
      </c>
      <c r="Z591">
        <f>Orders!$D591-Orders!$C591</f>
        <v>4</v>
      </c>
    </row>
    <row r="592" spans="1:26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  <c r="V592">
        <f>YEAR(Orders!$C592)</f>
        <v>2016</v>
      </c>
      <c r="W592" t="str">
        <f>TEXT(Orders!$C592,"mmm")</f>
        <v>Mar</v>
      </c>
      <c r="X592">
        <f>MONTH(Orders!$C592)</f>
        <v>3</v>
      </c>
      <c r="Y592" s="4">
        <f>IFERROR(Orders!$U592/Orders!$R592,0)</f>
        <v>-0.76666666666666672</v>
      </c>
      <c r="Z592">
        <f>Orders!$D592-Orders!$C592</f>
        <v>4</v>
      </c>
    </row>
    <row r="593" spans="1:26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  <c r="V593">
        <f>YEAR(Orders!$C593)</f>
        <v>2016</v>
      </c>
      <c r="W593" t="str">
        <f>TEXT(Orders!$C593,"mmm")</f>
        <v>Mar</v>
      </c>
      <c r="X593">
        <f>MONTH(Orders!$C593)</f>
        <v>3</v>
      </c>
      <c r="Y593" s="4">
        <f>IFERROR(Orders!$U593/Orders!$R593,0)</f>
        <v>0.34999999999999992</v>
      </c>
      <c r="Z593">
        <f>Orders!$D593-Orders!$C593</f>
        <v>4</v>
      </c>
    </row>
    <row r="594" spans="1:26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  <c r="V594">
        <f>YEAR(Orders!$C594)</f>
        <v>2014</v>
      </c>
      <c r="W594" t="str">
        <f>TEXT(Orders!$C594,"mmm")</f>
        <v>Jan</v>
      </c>
      <c r="X594">
        <f>MONTH(Orders!$C594)</f>
        <v>1</v>
      </c>
      <c r="Y594" s="4">
        <f>IFERROR(Orders!$U594/Orders!$R594,0)</f>
        <v>0.12499999999999997</v>
      </c>
      <c r="Z594">
        <f>Orders!$D594-Orders!$C594</f>
        <v>4</v>
      </c>
    </row>
    <row r="595" spans="1:26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  <c r="V595">
        <f>YEAR(Orders!$C595)</f>
        <v>2014</v>
      </c>
      <c r="W595" t="str">
        <f>TEXT(Orders!$C595,"mmm")</f>
        <v>Jan</v>
      </c>
      <c r="X595">
        <f>MONTH(Orders!$C595)</f>
        <v>1</v>
      </c>
      <c r="Y595" s="4">
        <f>IFERROR(Orders!$U595/Orders!$R595,0)</f>
        <v>0.31249999999999983</v>
      </c>
      <c r="Z595">
        <f>Orders!$D595-Orders!$C595</f>
        <v>4</v>
      </c>
    </row>
    <row r="596" spans="1:26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  <c r="V596">
        <f>YEAR(Orders!$C596)</f>
        <v>2014</v>
      </c>
      <c r="W596" t="str">
        <f>TEXT(Orders!$C596,"mmm")</f>
        <v>Aug</v>
      </c>
      <c r="X596">
        <f>MONTH(Orders!$C596)</f>
        <v>8</v>
      </c>
      <c r="Y596" s="4">
        <f>IFERROR(Orders!$U596/Orders!$R596,0)</f>
        <v>0.28999999999999992</v>
      </c>
      <c r="Z596">
        <f>Orders!$D596-Orders!$C596</f>
        <v>7</v>
      </c>
    </row>
    <row r="597" spans="1:26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  <c r="V597">
        <f>YEAR(Orders!$C597)</f>
        <v>2014</v>
      </c>
      <c r="W597" t="str">
        <f>TEXT(Orders!$C597,"mmm")</f>
        <v>Aug</v>
      </c>
      <c r="X597">
        <f>MONTH(Orders!$C597)</f>
        <v>8</v>
      </c>
      <c r="Y597" s="4">
        <f>IFERROR(Orders!$U597/Orders!$R597,0)</f>
        <v>0.36249999999999999</v>
      </c>
      <c r="Z597">
        <f>Orders!$D597-Orders!$C597</f>
        <v>7</v>
      </c>
    </row>
    <row r="598" spans="1:26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  <c r="V598">
        <f>YEAR(Orders!$C598)</f>
        <v>2014</v>
      </c>
      <c r="W598" t="str">
        <f>TEXT(Orders!$C598,"mmm")</f>
        <v>Aug</v>
      </c>
      <c r="X598">
        <f>MONTH(Orders!$C598)</f>
        <v>8</v>
      </c>
      <c r="Y598" s="4">
        <f>IFERROR(Orders!$U598/Orders!$R598,0)</f>
        <v>0.12499999999999988</v>
      </c>
      <c r="Z598">
        <f>Orders!$D598-Orders!$C598</f>
        <v>7</v>
      </c>
    </row>
    <row r="599" spans="1:26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  <c r="V599">
        <f>YEAR(Orders!$C599)</f>
        <v>2014</v>
      </c>
      <c r="W599" t="str">
        <f>TEXT(Orders!$C599,"mmm")</f>
        <v>Aug</v>
      </c>
      <c r="X599">
        <f>MONTH(Orders!$C599)</f>
        <v>8</v>
      </c>
      <c r="Y599" s="4">
        <f>IFERROR(Orders!$U599/Orders!$R599,0)</f>
        <v>0.28000000000000008</v>
      </c>
      <c r="Z599">
        <f>Orders!$D599-Orders!$C599</f>
        <v>7</v>
      </c>
    </row>
    <row r="600" spans="1:26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  <c r="V600">
        <f>YEAR(Orders!$C600)</f>
        <v>2016</v>
      </c>
      <c r="W600" t="str">
        <f>TEXT(Orders!$C600,"mmm")</f>
        <v>Jul</v>
      </c>
      <c r="X600">
        <f>MONTH(Orders!$C600)</f>
        <v>7</v>
      </c>
      <c r="Y600" s="4">
        <f>IFERROR(Orders!$U600/Orders!$R600,0)</f>
        <v>8.7500000000000064E-2</v>
      </c>
      <c r="Z600">
        <f>Orders!$D600-Orders!$C600</f>
        <v>2</v>
      </c>
    </row>
    <row r="601" spans="1:26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  <c r="V601">
        <f>YEAR(Orders!$C601)</f>
        <v>2016</v>
      </c>
      <c r="W601" t="str">
        <f>TEXT(Orders!$C601,"mmm")</f>
        <v>Jul</v>
      </c>
      <c r="X601">
        <f>MONTH(Orders!$C601)</f>
        <v>7</v>
      </c>
      <c r="Y601" s="4">
        <f>IFERROR(Orders!$U601/Orders!$R601,0)</f>
        <v>-0.20000000000000007</v>
      </c>
      <c r="Z601">
        <f>Orders!$D601-Orders!$C601</f>
        <v>5</v>
      </c>
    </row>
    <row r="602" spans="1:26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  <c r="V602">
        <f>YEAR(Orders!$C602)</f>
        <v>2016</v>
      </c>
      <c r="W602" t="str">
        <f>TEXT(Orders!$C602,"mmm")</f>
        <v>Jul</v>
      </c>
      <c r="X602">
        <f>MONTH(Orders!$C602)</f>
        <v>7</v>
      </c>
      <c r="Y602" s="4">
        <f>IFERROR(Orders!$U602/Orders!$R602,0)</f>
        <v>-0.23333333333333345</v>
      </c>
      <c r="Z602">
        <f>Orders!$D602-Orders!$C602</f>
        <v>5</v>
      </c>
    </row>
    <row r="603" spans="1:26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  <c r="V603">
        <f>YEAR(Orders!$C603)</f>
        <v>2016</v>
      </c>
      <c r="W603" t="str">
        <f>TEXT(Orders!$C603,"mmm")</f>
        <v>Jul</v>
      </c>
      <c r="X603">
        <f>MONTH(Orders!$C603)</f>
        <v>7</v>
      </c>
      <c r="Y603" s="4">
        <f>IFERROR(Orders!$U603/Orders!$R603,0)</f>
        <v>0.12499999999999993</v>
      </c>
      <c r="Z603">
        <f>Orders!$D603-Orders!$C603</f>
        <v>5</v>
      </c>
    </row>
    <row r="604" spans="1:26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  <c r="V604">
        <f>YEAR(Orders!$C604)</f>
        <v>2014</v>
      </c>
      <c r="W604" t="str">
        <f>TEXT(Orders!$C604,"mmm")</f>
        <v>Mar</v>
      </c>
      <c r="X604">
        <f>MONTH(Orders!$C604)</f>
        <v>3</v>
      </c>
      <c r="Y604" s="4">
        <f>IFERROR(Orders!$U604/Orders!$R604,0)</f>
        <v>0.12499999999999985</v>
      </c>
      <c r="Z604">
        <f>Orders!$D604-Orders!$C604</f>
        <v>4</v>
      </c>
    </row>
    <row r="605" spans="1:26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  <c r="V605">
        <f>YEAR(Orders!$C605)</f>
        <v>2014</v>
      </c>
      <c r="W605" t="str">
        <f>TEXT(Orders!$C605,"mmm")</f>
        <v>Mar</v>
      </c>
      <c r="X605">
        <f>MONTH(Orders!$C605)</f>
        <v>3</v>
      </c>
      <c r="Y605" s="4">
        <f>IFERROR(Orders!$U605/Orders!$R605,0)</f>
        <v>0.11249999999999982</v>
      </c>
      <c r="Z605">
        <f>Orders!$D605-Orders!$C605</f>
        <v>4</v>
      </c>
    </row>
    <row r="606" spans="1:26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  <c r="V606">
        <f>YEAR(Orders!$C606)</f>
        <v>2014</v>
      </c>
      <c r="W606" t="str">
        <f>TEXT(Orders!$C606,"mmm")</f>
        <v>Mar</v>
      </c>
      <c r="X606">
        <f>MONTH(Orders!$C606)</f>
        <v>3</v>
      </c>
      <c r="Y606" s="4">
        <f>IFERROR(Orders!$U606/Orders!$R606,0)</f>
        <v>-0.76666666666666683</v>
      </c>
      <c r="Z606">
        <f>Orders!$D606-Orders!$C606</f>
        <v>4</v>
      </c>
    </row>
    <row r="607" spans="1:26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  <c r="V607">
        <f>YEAR(Orders!$C607)</f>
        <v>2014</v>
      </c>
      <c r="W607" t="str">
        <f>TEXT(Orders!$C607,"mmm")</f>
        <v>Mar</v>
      </c>
      <c r="X607">
        <f>MONTH(Orders!$C607)</f>
        <v>3</v>
      </c>
      <c r="Y607" s="4">
        <f>IFERROR(Orders!$U607/Orders!$R607,0)</f>
        <v>-0.73333333333333317</v>
      </c>
      <c r="Z607">
        <f>Orders!$D607-Orders!$C607</f>
        <v>4</v>
      </c>
    </row>
    <row r="608" spans="1:26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  <c r="V608">
        <f>YEAR(Orders!$C608)</f>
        <v>2014</v>
      </c>
      <c r="W608" t="str">
        <f>TEXT(Orders!$C608,"mmm")</f>
        <v>Mar</v>
      </c>
      <c r="X608">
        <f>MONTH(Orders!$C608)</f>
        <v>3</v>
      </c>
      <c r="Y608" s="4">
        <f>IFERROR(Orders!$U608/Orders!$R608,0)</f>
        <v>0.36250000000000004</v>
      </c>
      <c r="Z608">
        <f>Orders!$D608-Orders!$C608</f>
        <v>4</v>
      </c>
    </row>
    <row r="609" spans="1:26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  <c r="V609">
        <f>YEAR(Orders!$C609)</f>
        <v>2014</v>
      </c>
      <c r="W609" t="str">
        <f>TEXT(Orders!$C609,"mmm")</f>
        <v>May</v>
      </c>
      <c r="X609">
        <f>MONTH(Orders!$C609)</f>
        <v>5</v>
      </c>
      <c r="Y609" s="4">
        <f>IFERROR(Orders!$U609/Orders!$R609,0)</f>
        <v>-0.8</v>
      </c>
      <c r="Z609">
        <f>Orders!$D609-Orders!$C609</f>
        <v>4</v>
      </c>
    </row>
    <row r="610" spans="1:26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  <c r="V610">
        <f>YEAR(Orders!$C610)</f>
        <v>2014</v>
      </c>
      <c r="W610" t="str">
        <f>TEXT(Orders!$C610,"mmm")</f>
        <v>May</v>
      </c>
      <c r="X610">
        <f>MONTH(Orders!$C610)</f>
        <v>5</v>
      </c>
      <c r="Y610" s="4">
        <f>IFERROR(Orders!$U610/Orders!$R610,0)</f>
        <v>0.11249999999999993</v>
      </c>
      <c r="Z610">
        <f>Orders!$D610-Orders!$C610</f>
        <v>4</v>
      </c>
    </row>
    <row r="611" spans="1:26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  <c r="V611">
        <f>YEAR(Orders!$C611)</f>
        <v>2014</v>
      </c>
      <c r="W611" t="str">
        <f>TEXT(Orders!$C611,"mmm")</f>
        <v>May</v>
      </c>
      <c r="X611">
        <f>MONTH(Orders!$C611)</f>
        <v>5</v>
      </c>
      <c r="Y611" s="4">
        <f>IFERROR(Orders!$U611/Orders!$R611,0)</f>
        <v>-0.18333333333333338</v>
      </c>
      <c r="Z611">
        <f>Orders!$D611-Orders!$C611</f>
        <v>4</v>
      </c>
    </row>
    <row r="612" spans="1:26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  <c r="V612">
        <f>YEAR(Orders!$C612)</f>
        <v>2016</v>
      </c>
      <c r="W612" t="str">
        <f>TEXT(Orders!$C612,"mmm")</f>
        <v>Apr</v>
      </c>
      <c r="X612">
        <f>MONTH(Orders!$C612)</f>
        <v>4</v>
      </c>
      <c r="Y612" s="4">
        <f>IFERROR(Orders!$U612/Orders!$R612,0)</f>
        <v>0.11249999999999986</v>
      </c>
      <c r="Z612">
        <f>Orders!$D612-Orders!$C612</f>
        <v>3</v>
      </c>
    </row>
    <row r="613" spans="1:26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  <c r="V613">
        <f>YEAR(Orders!$C613)</f>
        <v>2016</v>
      </c>
      <c r="W613" t="str">
        <f>TEXT(Orders!$C613,"mmm")</f>
        <v>Apr</v>
      </c>
      <c r="X613">
        <f>MONTH(Orders!$C613)</f>
        <v>4</v>
      </c>
      <c r="Y613" s="4">
        <f>IFERROR(Orders!$U613/Orders!$R613,0)</f>
        <v>0.36249999999999988</v>
      </c>
      <c r="Z613">
        <f>Orders!$D613-Orders!$C613</f>
        <v>3</v>
      </c>
    </row>
    <row r="614" spans="1:26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  <c r="V614">
        <f>YEAR(Orders!$C614)</f>
        <v>2016</v>
      </c>
      <c r="W614" t="str">
        <f>TEXT(Orders!$C614,"mmm")</f>
        <v>Sep</v>
      </c>
      <c r="X614">
        <f>MONTH(Orders!$C614)</f>
        <v>9</v>
      </c>
      <c r="Y614" s="4">
        <f>IFERROR(Orders!$U614/Orders!$R614,0)</f>
        <v>0.31249999999999994</v>
      </c>
      <c r="Z614">
        <f>Orders!$D614-Orders!$C614</f>
        <v>2</v>
      </c>
    </row>
    <row r="615" spans="1:26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  <c r="V615">
        <f>YEAR(Orders!$C615)</f>
        <v>2016</v>
      </c>
      <c r="W615" t="str">
        <f>TEXT(Orders!$C615,"mmm")</f>
        <v>Sep</v>
      </c>
      <c r="X615">
        <f>MONTH(Orders!$C615)</f>
        <v>9</v>
      </c>
      <c r="Y615" s="4">
        <f>IFERROR(Orders!$U615/Orders!$R615,0)</f>
        <v>-0.21666666666666679</v>
      </c>
      <c r="Z615">
        <f>Orders!$D615-Orders!$C615</f>
        <v>2</v>
      </c>
    </row>
    <row r="616" spans="1:26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  <c r="V616">
        <f>YEAR(Orders!$C616)</f>
        <v>2017</v>
      </c>
      <c r="W616" t="str">
        <f>TEXT(Orders!$C616,"mmm")</f>
        <v>Nov</v>
      </c>
      <c r="X616">
        <f>MONTH(Orders!$C616)</f>
        <v>11</v>
      </c>
      <c r="Y616" s="4">
        <f>IFERROR(Orders!$U616/Orders!$R616,0)</f>
        <v>0.13333333333333328</v>
      </c>
      <c r="Z616">
        <f>Orders!$D616-Orders!$C616</f>
        <v>3</v>
      </c>
    </row>
    <row r="617" spans="1:26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  <c r="V617">
        <f>YEAR(Orders!$C617)</f>
        <v>2017</v>
      </c>
      <c r="W617" t="str">
        <f>TEXT(Orders!$C617,"mmm")</f>
        <v>Nov</v>
      </c>
      <c r="X617">
        <f>MONTH(Orders!$C617)</f>
        <v>11</v>
      </c>
      <c r="Y617" s="4">
        <f>IFERROR(Orders!$U617/Orders!$R617,0)</f>
        <v>-0.76666666666666639</v>
      </c>
      <c r="Z617">
        <f>Orders!$D617-Orders!$C617</f>
        <v>3</v>
      </c>
    </row>
    <row r="618" spans="1:26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  <c r="V618">
        <f>YEAR(Orders!$C618)</f>
        <v>2017</v>
      </c>
      <c r="W618" t="str">
        <f>TEXT(Orders!$C618,"mmm")</f>
        <v>Aug</v>
      </c>
      <c r="X618">
        <f>MONTH(Orders!$C618)</f>
        <v>8</v>
      </c>
      <c r="Y618" s="4">
        <f>IFERROR(Orders!$U618/Orders!$R618,0)</f>
        <v>0.39</v>
      </c>
      <c r="Z618">
        <f>Orders!$D618-Orders!$C618</f>
        <v>5</v>
      </c>
    </row>
    <row r="619" spans="1:26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  <c r="V619">
        <f>YEAR(Orders!$C619)</f>
        <v>2017</v>
      </c>
      <c r="W619" t="str">
        <f>TEXT(Orders!$C619,"mmm")</f>
        <v>Aug</v>
      </c>
      <c r="X619">
        <f>MONTH(Orders!$C619)</f>
        <v>8</v>
      </c>
      <c r="Y619" s="4">
        <f>IFERROR(Orders!$U619/Orders!$R619,0)</f>
        <v>0.30999999999999994</v>
      </c>
      <c r="Z619">
        <f>Orders!$D619-Orders!$C619</f>
        <v>5</v>
      </c>
    </row>
    <row r="620" spans="1:26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  <c r="V620">
        <f>YEAR(Orders!$C620)</f>
        <v>2017</v>
      </c>
      <c r="W620" t="str">
        <f>TEXT(Orders!$C620,"mmm")</f>
        <v>Aug</v>
      </c>
      <c r="X620">
        <f>MONTH(Orders!$C620)</f>
        <v>8</v>
      </c>
      <c r="Y620" s="4">
        <f>IFERROR(Orders!$U620/Orders!$R620,0)</f>
        <v>0.31249999999999983</v>
      </c>
      <c r="Z620">
        <f>Orders!$D620-Orders!$C620</f>
        <v>5</v>
      </c>
    </row>
    <row r="621" spans="1:26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  <c r="V621">
        <f>YEAR(Orders!$C621)</f>
        <v>2017</v>
      </c>
      <c r="W621" t="str">
        <f>TEXT(Orders!$C621,"mmm")</f>
        <v>Aug</v>
      </c>
      <c r="X621">
        <f>MONTH(Orders!$C621)</f>
        <v>8</v>
      </c>
      <c r="Y621" s="4">
        <f>IFERROR(Orders!$U621/Orders!$R621,0)</f>
        <v>0.28999999999999992</v>
      </c>
      <c r="Z621">
        <f>Orders!$D621-Orders!$C621</f>
        <v>5</v>
      </c>
    </row>
    <row r="622" spans="1:26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  <c r="V622">
        <f>YEAR(Orders!$C622)</f>
        <v>2017</v>
      </c>
      <c r="W622" t="str">
        <f>TEXT(Orders!$C622,"mmm")</f>
        <v>Aug</v>
      </c>
      <c r="X622">
        <f>MONTH(Orders!$C622)</f>
        <v>8</v>
      </c>
      <c r="Y622" s="4">
        <f>IFERROR(Orders!$U622/Orders!$R622,0)</f>
        <v>0.30999999999999994</v>
      </c>
      <c r="Z622">
        <f>Orders!$D622-Orders!$C622</f>
        <v>5</v>
      </c>
    </row>
    <row r="623" spans="1:26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  <c r="V623">
        <f>YEAR(Orders!$C623)</f>
        <v>2014</v>
      </c>
      <c r="W623" t="str">
        <f>TEXT(Orders!$C623,"mmm")</f>
        <v>Dec</v>
      </c>
      <c r="X623">
        <f>MONTH(Orders!$C623)</f>
        <v>12</v>
      </c>
      <c r="Y623" s="4">
        <f>IFERROR(Orders!$U623/Orders!$R623,0)</f>
        <v>-1.7000000000000004</v>
      </c>
      <c r="Z623">
        <f>Orders!$D623-Orders!$C623</f>
        <v>5</v>
      </c>
    </row>
    <row r="624" spans="1:26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  <c r="V624">
        <f>YEAR(Orders!$C624)</f>
        <v>2015</v>
      </c>
      <c r="W624" t="str">
        <f>TEXT(Orders!$C624,"mmm")</f>
        <v>Nov</v>
      </c>
      <c r="X624">
        <f>MONTH(Orders!$C624)</f>
        <v>11</v>
      </c>
      <c r="Y624" s="4">
        <f>IFERROR(Orders!$U624/Orders!$R624,0)</f>
        <v>0.28999999999999992</v>
      </c>
      <c r="Z624">
        <f>Orders!$D624-Orders!$C624</f>
        <v>4</v>
      </c>
    </row>
    <row r="625" spans="1:26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  <c r="V625">
        <f>YEAR(Orders!$C625)</f>
        <v>2015</v>
      </c>
      <c r="W625" t="str">
        <f>TEXT(Orders!$C625,"mmm")</f>
        <v>Nov</v>
      </c>
      <c r="X625">
        <f>MONTH(Orders!$C625)</f>
        <v>11</v>
      </c>
      <c r="Y625" s="4">
        <f>IFERROR(Orders!$U625/Orders!$R625,0)</f>
        <v>0.32222222222222224</v>
      </c>
      <c r="Z625">
        <f>Orders!$D625-Orders!$C625</f>
        <v>4</v>
      </c>
    </row>
    <row r="626" spans="1:26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  <c r="V626">
        <f>YEAR(Orders!$C626)</f>
        <v>2015</v>
      </c>
      <c r="W626" t="str">
        <f>TEXT(Orders!$C626,"mmm")</f>
        <v>Nov</v>
      </c>
      <c r="X626">
        <f>MONTH(Orders!$C626)</f>
        <v>11</v>
      </c>
      <c r="Y626" s="4">
        <f>IFERROR(Orders!$U626/Orders!$R626,0)</f>
        <v>0.25</v>
      </c>
      <c r="Z626">
        <f>Orders!$D626-Orders!$C626</f>
        <v>4</v>
      </c>
    </row>
    <row r="627" spans="1:26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  <c r="V627">
        <f>YEAR(Orders!$C627)</f>
        <v>2015</v>
      </c>
      <c r="W627" t="str">
        <f>TEXT(Orders!$C627,"mmm")</f>
        <v>Nov</v>
      </c>
      <c r="X627">
        <f>MONTH(Orders!$C627)</f>
        <v>11</v>
      </c>
      <c r="Y627" s="4">
        <f>IFERROR(Orders!$U627/Orders!$R627,0)</f>
        <v>0.28999999999999992</v>
      </c>
      <c r="Z627">
        <f>Orders!$D627-Orders!$C627</f>
        <v>4</v>
      </c>
    </row>
    <row r="628" spans="1:26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  <c r="V628">
        <f>YEAR(Orders!$C628)</f>
        <v>2017</v>
      </c>
      <c r="W628" t="str">
        <f>TEXT(Orders!$C628,"mmm")</f>
        <v>Sep</v>
      </c>
      <c r="X628">
        <f>MONTH(Orders!$C628)</f>
        <v>9</v>
      </c>
      <c r="Y628" s="4">
        <f>IFERROR(Orders!$U628/Orders!$R628,0)</f>
        <v>0.33999999999999997</v>
      </c>
      <c r="Z628">
        <f>Orders!$D628-Orders!$C628</f>
        <v>4</v>
      </c>
    </row>
    <row r="629" spans="1:26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  <c r="V629">
        <f>YEAR(Orders!$C629)</f>
        <v>2017</v>
      </c>
      <c r="W629" t="str">
        <f>TEXT(Orders!$C629,"mmm")</f>
        <v>May</v>
      </c>
      <c r="X629">
        <f>MONTH(Orders!$C629)</f>
        <v>5</v>
      </c>
      <c r="Y629" s="4">
        <f>IFERROR(Orders!$U629/Orders!$R629,0)</f>
        <v>0.28999999999999987</v>
      </c>
      <c r="Z629">
        <f>Orders!$D629-Orders!$C629</f>
        <v>4</v>
      </c>
    </row>
    <row r="630" spans="1:26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  <c r="V630">
        <f>YEAR(Orders!$C630)</f>
        <v>2017</v>
      </c>
      <c r="W630" t="str">
        <f>TEXT(Orders!$C630,"mmm")</f>
        <v>Dec</v>
      </c>
      <c r="X630">
        <f>MONTH(Orders!$C630)</f>
        <v>12</v>
      </c>
      <c r="Y630" s="4">
        <f>IFERROR(Orders!$U630/Orders!$R630,0)</f>
        <v>0.33749999999999986</v>
      </c>
      <c r="Z630">
        <f>Orders!$D630-Orders!$C630</f>
        <v>4</v>
      </c>
    </row>
    <row r="631" spans="1:26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  <c r="V631">
        <f>YEAR(Orders!$C631)</f>
        <v>2017</v>
      </c>
      <c r="W631" t="str">
        <f>TEXT(Orders!$C631,"mmm")</f>
        <v>Dec</v>
      </c>
      <c r="X631">
        <f>MONTH(Orders!$C631)</f>
        <v>12</v>
      </c>
      <c r="Y631" s="4">
        <f>IFERROR(Orders!$U631/Orders!$R631,0)</f>
        <v>0.45999999999999996</v>
      </c>
      <c r="Z631">
        <f>Orders!$D631-Orders!$C631</f>
        <v>4</v>
      </c>
    </row>
    <row r="632" spans="1:26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  <c r="V632">
        <f>YEAR(Orders!$C632)</f>
        <v>2016</v>
      </c>
      <c r="W632" t="str">
        <f>TEXT(Orders!$C632,"mmm")</f>
        <v>Dec</v>
      </c>
      <c r="X632">
        <f>MONTH(Orders!$C632)</f>
        <v>12</v>
      </c>
      <c r="Y632" s="4">
        <f>IFERROR(Orders!$U632/Orders!$R632,0)</f>
        <v>-0.21250000000000002</v>
      </c>
      <c r="Z632">
        <f>Orders!$D632-Orders!$C632</f>
        <v>2</v>
      </c>
    </row>
    <row r="633" spans="1:26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  <c r="V633">
        <f>YEAR(Orders!$C633)</f>
        <v>2016</v>
      </c>
      <c r="W633" t="str">
        <f>TEXT(Orders!$C633,"mmm")</f>
        <v>Dec</v>
      </c>
      <c r="X633">
        <f>MONTH(Orders!$C633)</f>
        <v>12</v>
      </c>
      <c r="Y633" s="4">
        <f>IFERROR(Orders!$U633/Orders!$R633,0)</f>
        <v>0.25</v>
      </c>
      <c r="Z633">
        <f>Orders!$D633-Orders!$C633</f>
        <v>2</v>
      </c>
    </row>
    <row r="634" spans="1:26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  <c r="V634">
        <f>YEAR(Orders!$C634)</f>
        <v>2016</v>
      </c>
      <c r="W634" t="str">
        <f>TEXT(Orders!$C634,"mmm")</f>
        <v>Dec</v>
      </c>
      <c r="X634">
        <f>MONTH(Orders!$C634)</f>
        <v>12</v>
      </c>
      <c r="Y634" s="4">
        <f>IFERROR(Orders!$U634/Orders!$R634,0)</f>
        <v>0.10000000000000003</v>
      </c>
      <c r="Z634">
        <f>Orders!$D634-Orders!$C634</f>
        <v>2</v>
      </c>
    </row>
    <row r="635" spans="1:26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  <c r="V635">
        <f>YEAR(Orders!$C635)</f>
        <v>2017</v>
      </c>
      <c r="W635" t="str">
        <f>TEXT(Orders!$C635,"mmm")</f>
        <v>Sep</v>
      </c>
      <c r="X635">
        <f>MONTH(Orders!$C635)</f>
        <v>9</v>
      </c>
      <c r="Y635" s="4">
        <f>IFERROR(Orders!$U635/Orders!$R635,0)</f>
        <v>0.13749999999999993</v>
      </c>
      <c r="Z635">
        <f>Orders!$D635-Orders!$C635</f>
        <v>2</v>
      </c>
    </row>
    <row r="636" spans="1:26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  <c r="V636">
        <f>YEAR(Orders!$C636)</f>
        <v>2017</v>
      </c>
      <c r="W636" t="str">
        <f>TEXT(Orders!$C636,"mmm")</f>
        <v>Sep</v>
      </c>
      <c r="X636">
        <f>MONTH(Orders!$C636)</f>
        <v>9</v>
      </c>
      <c r="Y636" s="4">
        <f>IFERROR(Orders!$U636/Orders!$R636,0)</f>
        <v>0.36249999999999999</v>
      </c>
      <c r="Z636">
        <f>Orders!$D636-Orders!$C636</f>
        <v>2</v>
      </c>
    </row>
    <row r="637" spans="1:26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  <c r="V637">
        <f>YEAR(Orders!$C637)</f>
        <v>2015</v>
      </c>
      <c r="W637" t="str">
        <f>TEXT(Orders!$C637,"mmm")</f>
        <v>Oct</v>
      </c>
      <c r="X637">
        <f>MONTH(Orders!$C637)</f>
        <v>10</v>
      </c>
      <c r="Y637" s="4">
        <f>IFERROR(Orders!$U637/Orders!$R637,0)</f>
        <v>0.10999999999999997</v>
      </c>
      <c r="Z637">
        <f>Orders!$D637-Orders!$C637</f>
        <v>5</v>
      </c>
    </row>
    <row r="638" spans="1:26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  <c r="V638">
        <f>YEAR(Orders!$C638)</f>
        <v>2016</v>
      </c>
      <c r="W638" t="str">
        <f>TEXT(Orders!$C638,"mmm")</f>
        <v>Aug</v>
      </c>
      <c r="X638">
        <f>MONTH(Orders!$C638)</f>
        <v>8</v>
      </c>
      <c r="Y638" s="4">
        <f>IFERROR(Orders!$U638/Orders!$R638,0)</f>
        <v>-0.73333333333333328</v>
      </c>
      <c r="Z638">
        <f>Orders!$D638-Orders!$C638</f>
        <v>6</v>
      </c>
    </row>
    <row r="639" spans="1:26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  <c r="V639">
        <f>YEAR(Orders!$C639)</f>
        <v>2016</v>
      </c>
      <c r="W639" t="str">
        <f>TEXT(Orders!$C639,"mmm")</f>
        <v>Aug</v>
      </c>
      <c r="X639">
        <f>MONTH(Orders!$C639)</f>
        <v>8</v>
      </c>
      <c r="Y639" s="4">
        <f>IFERROR(Orders!$U639/Orders!$R639,0)</f>
        <v>9.9999999999999978E-2</v>
      </c>
      <c r="Z639">
        <f>Orders!$D639-Orders!$C639</f>
        <v>6</v>
      </c>
    </row>
    <row r="640" spans="1:26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  <c r="V640">
        <f>YEAR(Orders!$C640)</f>
        <v>2016</v>
      </c>
      <c r="W640" t="str">
        <f>TEXT(Orders!$C640,"mmm")</f>
        <v>May</v>
      </c>
      <c r="X640">
        <f>MONTH(Orders!$C640)</f>
        <v>5</v>
      </c>
      <c r="Y640" s="4">
        <f>IFERROR(Orders!$U640/Orders!$R640,0)</f>
        <v>0.26</v>
      </c>
      <c r="Z640">
        <f>Orders!$D640-Orders!$C640</f>
        <v>5</v>
      </c>
    </row>
    <row r="641" spans="1:26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  <c r="V641">
        <f>YEAR(Orders!$C641)</f>
        <v>2016</v>
      </c>
      <c r="W641" t="str">
        <f>TEXT(Orders!$C641,"mmm")</f>
        <v>May</v>
      </c>
      <c r="X641">
        <f>MONTH(Orders!$C641)</f>
        <v>5</v>
      </c>
      <c r="Y641" s="4">
        <f>IFERROR(Orders!$U641/Orders!$R641,0)</f>
        <v>0.32500000000000001</v>
      </c>
      <c r="Z641">
        <f>Orders!$D641-Orders!$C641</f>
        <v>5</v>
      </c>
    </row>
    <row r="642" spans="1:26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  <c r="V642">
        <f>YEAR(Orders!$C642)</f>
        <v>2016</v>
      </c>
      <c r="W642" t="str">
        <f>TEXT(Orders!$C642,"mmm")</f>
        <v>Dec</v>
      </c>
      <c r="X642">
        <f>MONTH(Orders!$C642)</f>
        <v>12</v>
      </c>
      <c r="Y642" s="4">
        <f>IFERROR(Orders!$U642/Orders!$R642,0)</f>
        <v>0.31999999999999995</v>
      </c>
      <c r="Z642">
        <f>Orders!$D642-Orders!$C642</f>
        <v>4</v>
      </c>
    </row>
    <row r="643" spans="1:26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  <c r="V643">
        <f>YEAR(Orders!$C643)</f>
        <v>2017</v>
      </c>
      <c r="W643" t="str">
        <f>TEXT(Orders!$C643,"mmm")</f>
        <v>Jul</v>
      </c>
      <c r="X643">
        <f>MONTH(Orders!$C643)</f>
        <v>7</v>
      </c>
      <c r="Y643" s="4">
        <f>IFERROR(Orders!$U643/Orders!$R643,0)</f>
        <v>0.26</v>
      </c>
      <c r="Z643">
        <f>Orders!$D643-Orders!$C643</f>
        <v>4</v>
      </c>
    </row>
    <row r="644" spans="1:26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  <c r="V644">
        <f>YEAR(Orders!$C644)</f>
        <v>2017</v>
      </c>
      <c r="W644" t="str">
        <f>TEXT(Orders!$C644,"mmm")</f>
        <v>Jul</v>
      </c>
      <c r="X644">
        <f>MONTH(Orders!$C644)</f>
        <v>7</v>
      </c>
      <c r="Y644" s="4">
        <f>IFERROR(Orders!$U644/Orders!$R644,0)</f>
        <v>0.47999999999999993</v>
      </c>
      <c r="Z644">
        <f>Orders!$D644-Orders!$C644</f>
        <v>4</v>
      </c>
    </row>
    <row r="645" spans="1:26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  <c r="V645">
        <f>YEAR(Orders!$C645)</f>
        <v>2017</v>
      </c>
      <c r="W645" t="str">
        <f>TEXT(Orders!$C645,"mmm")</f>
        <v>Jun</v>
      </c>
      <c r="X645">
        <f>MONTH(Orders!$C645)</f>
        <v>6</v>
      </c>
      <c r="Y645" s="4">
        <f>IFERROR(Orders!$U645/Orders!$R645,0)</f>
        <v>0.41000000000000003</v>
      </c>
      <c r="Z645">
        <f>Orders!$D645-Orders!$C645</f>
        <v>5</v>
      </c>
    </row>
    <row r="646" spans="1:26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  <c r="V646">
        <f>YEAR(Orders!$C646)</f>
        <v>2017</v>
      </c>
      <c r="W646" t="str">
        <f>TEXT(Orders!$C646,"mmm")</f>
        <v>Jul</v>
      </c>
      <c r="X646">
        <f>MONTH(Orders!$C646)</f>
        <v>7</v>
      </c>
      <c r="Y646" s="4">
        <f>IFERROR(Orders!$U646/Orders!$R646,0)</f>
        <v>0.49</v>
      </c>
      <c r="Z646">
        <f>Orders!$D646-Orders!$C646</f>
        <v>4</v>
      </c>
    </row>
    <row r="647" spans="1:26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  <c r="V647">
        <f>YEAR(Orders!$C647)</f>
        <v>2017</v>
      </c>
      <c r="W647" t="str">
        <f>TEXT(Orders!$C647,"mmm")</f>
        <v>Dec</v>
      </c>
      <c r="X647">
        <f>MONTH(Orders!$C647)</f>
        <v>12</v>
      </c>
      <c r="Y647" s="4">
        <f>IFERROR(Orders!$U647/Orders!$R647,0)</f>
        <v>0.26999999999999996</v>
      </c>
      <c r="Z647">
        <f>Orders!$D647-Orders!$C647</f>
        <v>6</v>
      </c>
    </row>
    <row r="648" spans="1:26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  <c r="V648">
        <f>YEAR(Orders!$C648)</f>
        <v>2016</v>
      </c>
      <c r="W648" t="str">
        <f>TEXT(Orders!$C648,"mmm")</f>
        <v>Apr</v>
      </c>
      <c r="X648">
        <f>MONTH(Orders!$C648)</f>
        <v>4</v>
      </c>
      <c r="Y648" s="4">
        <f>IFERROR(Orders!$U648/Orders!$R648,0)</f>
        <v>0.31249999999999989</v>
      </c>
      <c r="Z648">
        <f>Orders!$D648-Orders!$C648</f>
        <v>7</v>
      </c>
    </row>
    <row r="649" spans="1:26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  <c r="V649">
        <f>YEAR(Orders!$C649)</f>
        <v>2016</v>
      </c>
      <c r="W649" t="str">
        <f>TEXT(Orders!$C649,"mmm")</f>
        <v>Apr</v>
      </c>
      <c r="X649">
        <f>MONTH(Orders!$C649)</f>
        <v>4</v>
      </c>
      <c r="Y649" s="4">
        <f>IFERROR(Orders!$U649/Orders!$R649,0)</f>
        <v>9.9999999999999964E-2</v>
      </c>
      <c r="Z649">
        <f>Orders!$D649-Orders!$C649</f>
        <v>7</v>
      </c>
    </row>
    <row r="650" spans="1:26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  <c r="V650">
        <f>YEAR(Orders!$C650)</f>
        <v>2016</v>
      </c>
      <c r="W650" t="str">
        <f>TEXT(Orders!$C650,"mmm")</f>
        <v>Dec</v>
      </c>
      <c r="X650">
        <f>MONTH(Orders!$C650)</f>
        <v>12</v>
      </c>
      <c r="Y650" s="4">
        <f>IFERROR(Orders!$U650/Orders!$R650,0)</f>
        <v>0.41000000000000009</v>
      </c>
      <c r="Z650">
        <f>Orders!$D650-Orders!$C650</f>
        <v>5</v>
      </c>
    </row>
    <row r="651" spans="1:26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  <c r="V651">
        <f>YEAR(Orders!$C651)</f>
        <v>2016</v>
      </c>
      <c r="W651" t="str">
        <f>TEXT(Orders!$C651,"mmm")</f>
        <v>Dec</v>
      </c>
      <c r="X651">
        <f>MONTH(Orders!$C651)</f>
        <v>12</v>
      </c>
      <c r="Y651" s="4">
        <f>IFERROR(Orders!$U651/Orders!$R651,0)</f>
        <v>7.5000000000000067E-2</v>
      </c>
      <c r="Z651">
        <f>Orders!$D651-Orders!$C651</f>
        <v>5</v>
      </c>
    </row>
    <row r="652" spans="1:26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  <c r="V652">
        <f>YEAR(Orders!$C652)</f>
        <v>2016</v>
      </c>
      <c r="W652" t="str">
        <f>TEXT(Orders!$C652,"mmm")</f>
        <v>Dec</v>
      </c>
      <c r="X652">
        <f>MONTH(Orders!$C652)</f>
        <v>12</v>
      </c>
      <c r="Y652" s="4">
        <f>IFERROR(Orders!$U652/Orders!$R652,0)</f>
        <v>9.9999999999999895E-2</v>
      </c>
      <c r="Z652">
        <f>Orders!$D652-Orders!$C652</f>
        <v>5</v>
      </c>
    </row>
    <row r="653" spans="1:26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  <c r="V653">
        <f>YEAR(Orders!$C653)</f>
        <v>2016</v>
      </c>
      <c r="W653" t="str">
        <f>TEXT(Orders!$C653,"mmm")</f>
        <v>Oct</v>
      </c>
      <c r="X653">
        <f>MONTH(Orders!$C653)</f>
        <v>10</v>
      </c>
      <c r="Y653" s="4">
        <f>IFERROR(Orders!$U653/Orders!$R653,0)</f>
        <v>0.47</v>
      </c>
      <c r="Z653">
        <f>Orders!$D653-Orders!$C653</f>
        <v>6</v>
      </c>
    </row>
    <row r="654" spans="1:26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  <c r="V654">
        <f>YEAR(Orders!$C654)</f>
        <v>2017</v>
      </c>
      <c r="W654" t="str">
        <f>TEXT(Orders!$C654,"mmm")</f>
        <v>Jun</v>
      </c>
      <c r="X654">
        <f>MONTH(Orders!$C654)</f>
        <v>6</v>
      </c>
      <c r="Y654" s="4">
        <f>IFERROR(Orders!$U654/Orders!$R654,0)</f>
        <v>0.47</v>
      </c>
      <c r="Z654">
        <f>Orders!$D654-Orders!$C654</f>
        <v>4</v>
      </c>
    </row>
    <row r="655" spans="1:26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  <c r="V655">
        <f>YEAR(Orders!$C655)</f>
        <v>2017</v>
      </c>
      <c r="W655" t="str">
        <f>TEXT(Orders!$C655,"mmm")</f>
        <v>Jun</v>
      </c>
      <c r="X655">
        <f>MONTH(Orders!$C655)</f>
        <v>6</v>
      </c>
      <c r="Y655" s="4">
        <f>IFERROR(Orders!$U655/Orders!$R655,0)</f>
        <v>9.9999999999999978E-2</v>
      </c>
      <c r="Z655">
        <f>Orders!$D655-Orders!$C655</f>
        <v>4</v>
      </c>
    </row>
    <row r="656" spans="1:26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  <c r="V656">
        <f>YEAR(Orders!$C656)</f>
        <v>2016</v>
      </c>
      <c r="W656" t="str">
        <f>TEXT(Orders!$C656,"mmm")</f>
        <v>Aug</v>
      </c>
      <c r="X656">
        <f>MONTH(Orders!$C656)</f>
        <v>8</v>
      </c>
      <c r="Y656" s="4">
        <f>IFERROR(Orders!$U656/Orders!$R656,0)</f>
        <v>7.4999999999999942E-2</v>
      </c>
      <c r="Z656">
        <f>Orders!$D656-Orders!$C656</f>
        <v>6</v>
      </c>
    </row>
    <row r="657" spans="1:26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  <c r="V657">
        <f>YEAR(Orders!$C657)</f>
        <v>2016</v>
      </c>
      <c r="W657" t="str">
        <f>TEXT(Orders!$C657,"mmm")</f>
        <v>Aug</v>
      </c>
      <c r="X657">
        <f>MONTH(Orders!$C657)</f>
        <v>8</v>
      </c>
      <c r="Y657" s="4">
        <f>IFERROR(Orders!$U657/Orders!$R657,0)</f>
        <v>-0.79999999999999982</v>
      </c>
      <c r="Z657">
        <f>Orders!$D657-Orders!$C657</f>
        <v>6</v>
      </c>
    </row>
    <row r="658" spans="1:26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  <c r="V658">
        <f>YEAR(Orders!$C658)</f>
        <v>2016</v>
      </c>
      <c r="W658" t="str">
        <f>TEXT(Orders!$C658,"mmm")</f>
        <v>Aug</v>
      </c>
      <c r="X658">
        <f>MONTH(Orders!$C658)</f>
        <v>8</v>
      </c>
      <c r="Y658" s="4">
        <f>IFERROR(Orders!$U658/Orders!$R658,0)</f>
        <v>0.33749999999999991</v>
      </c>
      <c r="Z658">
        <f>Orders!$D658-Orders!$C658</f>
        <v>6</v>
      </c>
    </row>
    <row r="659" spans="1:26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  <c r="V659">
        <f>YEAR(Orders!$C659)</f>
        <v>2016</v>
      </c>
      <c r="W659" t="str">
        <f>TEXT(Orders!$C659,"mmm")</f>
        <v>Sep</v>
      </c>
      <c r="X659">
        <f>MONTH(Orders!$C659)</f>
        <v>9</v>
      </c>
      <c r="Y659" s="4">
        <f>IFERROR(Orders!$U659/Orders!$R659,0)</f>
        <v>-7.1428571428571452E-2</v>
      </c>
      <c r="Z659">
        <f>Orders!$D659-Orders!$C659</f>
        <v>0</v>
      </c>
    </row>
    <row r="660" spans="1:26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  <c r="V660">
        <f>YEAR(Orders!$C660)</f>
        <v>2016</v>
      </c>
      <c r="W660" t="str">
        <f>TEXT(Orders!$C660,"mmm")</f>
        <v>Sep</v>
      </c>
      <c r="X660">
        <f>MONTH(Orders!$C660)</f>
        <v>9</v>
      </c>
      <c r="Y660" s="4">
        <f>IFERROR(Orders!$U660/Orders!$R660,0)</f>
        <v>-1.5000000000000002</v>
      </c>
      <c r="Z660">
        <f>Orders!$D660-Orders!$C660</f>
        <v>0</v>
      </c>
    </row>
    <row r="661" spans="1:26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  <c r="V661">
        <f>YEAR(Orders!$C661)</f>
        <v>2015</v>
      </c>
      <c r="W661" t="str">
        <f>TEXT(Orders!$C661,"mmm")</f>
        <v>Aug</v>
      </c>
      <c r="X661">
        <f>MONTH(Orders!$C661)</f>
        <v>8</v>
      </c>
      <c r="Y661" s="4">
        <f>IFERROR(Orders!$U661/Orders!$R661,0)</f>
        <v>0.12499999999999986</v>
      </c>
      <c r="Z661">
        <f>Orders!$D661-Orders!$C661</f>
        <v>4</v>
      </c>
    </row>
    <row r="662" spans="1:26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  <c r="V662">
        <f>YEAR(Orders!$C662)</f>
        <v>2015</v>
      </c>
      <c r="W662" t="str">
        <f>TEXT(Orders!$C662,"mmm")</f>
        <v>Aug</v>
      </c>
      <c r="X662">
        <f>MONTH(Orders!$C662)</f>
        <v>8</v>
      </c>
      <c r="Y662" s="4">
        <f>IFERROR(Orders!$U662/Orders!$R662,0)</f>
        <v>-0.18750000000000014</v>
      </c>
      <c r="Z662">
        <f>Orders!$D662-Orders!$C662</f>
        <v>4</v>
      </c>
    </row>
    <row r="663" spans="1:26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  <c r="V663">
        <f>YEAR(Orders!$C663)</f>
        <v>2015</v>
      </c>
      <c r="W663" t="str">
        <f>TEXT(Orders!$C663,"mmm")</f>
        <v>Aug</v>
      </c>
      <c r="X663">
        <f>MONTH(Orders!$C663)</f>
        <v>8</v>
      </c>
      <c r="Y663" s="4">
        <f>IFERROR(Orders!$U663/Orders!$R663,0)</f>
        <v>-0.12857142857142867</v>
      </c>
      <c r="Z663">
        <f>Orders!$D663-Orders!$C663</f>
        <v>4</v>
      </c>
    </row>
    <row r="664" spans="1:26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  <c r="V664">
        <f>YEAR(Orders!$C664)</f>
        <v>2015</v>
      </c>
      <c r="W664" t="str">
        <f>TEXT(Orders!$C664,"mmm")</f>
        <v>Aug</v>
      </c>
      <c r="X664">
        <f>MONTH(Orders!$C664)</f>
        <v>8</v>
      </c>
      <c r="Y664" s="4">
        <f>IFERROR(Orders!$U664/Orders!$R664,0)</f>
        <v>-1.5500000000000007</v>
      </c>
      <c r="Z664">
        <f>Orders!$D664-Orders!$C664</f>
        <v>4</v>
      </c>
    </row>
    <row r="665" spans="1:26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  <c r="V665">
        <f>YEAR(Orders!$C665)</f>
        <v>2016</v>
      </c>
      <c r="W665" t="str">
        <f>TEXT(Orders!$C665,"mmm")</f>
        <v>Mar</v>
      </c>
      <c r="X665">
        <f>MONTH(Orders!$C665)</f>
        <v>3</v>
      </c>
      <c r="Y665" s="4">
        <f>IFERROR(Orders!$U665/Orders!$R665,0)</f>
        <v>3.9999999999999931E-2</v>
      </c>
      <c r="Z665">
        <f>Orders!$D665-Orders!$C665</f>
        <v>4</v>
      </c>
    </row>
    <row r="666" spans="1:26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  <c r="V666">
        <f>YEAR(Orders!$C666)</f>
        <v>2016</v>
      </c>
      <c r="W666" t="str">
        <f>TEXT(Orders!$C666,"mmm")</f>
        <v>Nov</v>
      </c>
      <c r="X666">
        <f>MONTH(Orders!$C666)</f>
        <v>11</v>
      </c>
      <c r="Y666" s="4">
        <f>IFERROR(Orders!$U666/Orders!$R666,0)</f>
        <v>0.49</v>
      </c>
      <c r="Z666">
        <f>Orders!$D666-Orders!$C666</f>
        <v>0</v>
      </c>
    </row>
    <row r="667" spans="1:26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  <c r="V667">
        <f>YEAR(Orders!$C667)</f>
        <v>2017</v>
      </c>
      <c r="W667" t="str">
        <f>TEXT(Orders!$C667,"mmm")</f>
        <v>Jun</v>
      </c>
      <c r="X667">
        <f>MONTH(Orders!$C667)</f>
        <v>6</v>
      </c>
      <c r="Y667" s="4">
        <f>IFERROR(Orders!$U667/Orders!$R667,0)</f>
        <v>8.7499999999999981E-2</v>
      </c>
      <c r="Z667">
        <f>Orders!$D667-Orders!$C667</f>
        <v>2</v>
      </c>
    </row>
    <row r="668" spans="1:26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  <c r="V668">
        <f>YEAR(Orders!$C668)</f>
        <v>2017</v>
      </c>
      <c r="W668" t="str">
        <f>TEXT(Orders!$C668,"mmm")</f>
        <v>Jun</v>
      </c>
      <c r="X668">
        <f>MONTH(Orders!$C668)</f>
        <v>6</v>
      </c>
      <c r="Y668" s="4">
        <f>IFERROR(Orders!$U668/Orders!$R668,0)</f>
        <v>0.33749999999999991</v>
      </c>
      <c r="Z668">
        <f>Orders!$D668-Orders!$C668</f>
        <v>2</v>
      </c>
    </row>
    <row r="669" spans="1:26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  <c r="V669">
        <f>YEAR(Orders!$C669)</f>
        <v>2017</v>
      </c>
      <c r="W669" t="str">
        <f>TEXT(Orders!$C669,"mmm")</f>
        <v>Jun</v>
      </c>
      <c r="X669">
        <f>MONTH(Orders!$C669)</f>
        <v>6</v>
      </c>
      <c r="Y669" s="4">
        <f>IFERROR(Orders!$U669/Orders!$R669,0)</f>
        <v>7.4999999999999997E-2</v>
      </c>
      <c r="Z669">
        <f>Orders!$D669-Orders!$C669</f>
        <v>2</v>
      </c>
    </row>
    <row r="670" spans="1:26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  <c r="V670">
        <f>YEAR(Orders!$C670)</f>
        <v>2014</v>
      </c>
      <c r="W670" t="str">
        <f>TEXT(Orders!$C670,"mmm")</f>
        <v>Dec</v>
      </c>
      <c r="X670">
        <f>MONTH(Orders!$C670)</f>
        <v>12</v>
      </c>
      <c r="Y670" s="4">
        <f>IFERROR(Orders!$U670/Orders!$R670,0)</f>
        <v>0.28750000000000003</v>
      </c>
      <c r="Z670">
        <f>Orders!$D670-Orders!$C670</f>
        <v>2</v>
      </c>
    </row>
    <row r="671" spans="1:26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  <c r="V671">
        <f>YEAR(Orders!$C671)</f>
        <v>2017</v>
      </c>
      <c r="W671" t="str">
        <f>TEXT(Orders!$C671,"mmm")</f>
        <v>Jun</v>
      </c>
      <c r="X671">
        <f>MONTH(Orders!$C671)</f>
        <v>6</v>
      </c>
      <c r="Y671" s="4">
        <f>IFERROR(Orders!$U671/Orders!$R671,0)</f>
        <v>-0.59999999999999976</v>
      </c>
      <c r="Z671">
        <f>Orders!$D671-Orders!$C671</f>
        <v>4</v>
      </c>
    </row>
    <row r="672" spans="1:26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  <c r="V672">
        <f>YEAR(Orders!$C672)</f>
        <v>2017</v>
      </c>
      <c r="W672" t="str">
        <f>TEXT(Orders!$C672,"mmm")</f>
        <v>Jun</v>
      </c>
      <c r="X672">
        <f>MONTH(Orders!$C672)</f>
        <v>6</v>
      </c>
      <c r="Y672" s="4">
        <f>IFERROR(Orders!$U672/Orders!$R672,0)</f>
        <v>-0.66000000000000014</v>
      </c>
      <c r="Z672">
        <f>Orders!$D672-Orders!$C672</f>
        <v>4</v>
      </c>
    </row>
    <row r="673" spans="1:26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  <c r="V673">
        <f>YEAR(Orders!$C673)</f>
        <v>2017</v>
      </c>
      <c r="W673" t="str">
        <f>TEXT(Orders!$C673,"mmm")</f>
        <v>Jun</v>
      </c>
      <c r="X673">
        <f>MONTH(Orders!$C673)</f>
        <v>6</v>
      </c>
      <c r="Y673" s="4">
        <f>IFERROR(Orders!$U673/Orders!$R673,0)</f>
        <v>0.31249999999999994</v>
      </c>
      <c r="Z673">
        <f>Orders!$D673-Orders!$C673</f>
        <v>4</v>
      </c>
    </row>
    <row r="674" spans="1:26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  <c r="V674">
        <f>YEAR(Orders!$C674)</f>
        <v>2017</v>
      </c>
      <c r="W674" t="str">
        <f>TEXT(Orders!$C674,"mmm")</f>
        <v>Jun</v>
      </c>
      <c r="X674">
        <f>MONTH(Orders!$C674)</f>
        <v>6</v>
      </c>
      <c r="Y674" s="4">
        <f>IFERROR(Orders!$U674/Orders!$R674,0)</f>
        <v>8.7500000000000008E-2</v>
      </c>
      <c r="Z674">
        <f>Orders!$D674-Orders!$C674</f>
        <v>7</v>
      </c>
    </row>
    <row r="675" spans="1:26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  <c r="V675">
        <f>YEAR(Orders!$C675)</f>
        <v>2017</v>
      </c>
      <c r="W675" t="str">
        <f>TEXT(Orders!$C675,"mmm")</f>
        <v>Dec</v>
      </c>
      <c r="X675">
        <f>MONTH(Orders!$C675)</f>
        <v>12</v>
      </c>
      <c r="Y675" s="4">
        <f>IFERROR(Orders!$U675/Orders!$R675,0)</f>
        <v>0.27</v>
      </c>
      <c r="Z675">
        <f>Orders!$D675-Orders!$C675</f>
        <v>3</v>
      </c>
    </row>
    <row r="676" spans="1:26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  <c r="V676">
        <f>YEAR(Orders!$C676)</f>
        <v>2017</v>
      </c>
      <c r="W676" t="str">
        <f>TEXT(Orders!$C676,"mmm")</f>
        <v>Dec</v>
      </c>
      <c r="X676">
        <f>MONTH(Orders!$C676)</f>
        <v>12</v>
      </c>
      <c r="Y676" s="4">
        <f>IFERROR(Orders!$U676/Orders!$R676,0)</f>
        <v>0.4499999999999999</v>
      </c>
      <c r="Z676">
        <f>Orders!$D676-Orders!$C676</f>
        <v>3</v>
      </c>
    </row>
    <row r="677" spans="1:26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  <c r="V677">
        <f>YEAR(Orders!$C677)</f>
        <v>2017</v>
      </c>
      <c r="W677" t="str">
        <f>TEXT(Orders!$C677,"mmm")</f>
        <v>Dec</v>
      </c>
      <c r="X677">
        <f>MONTH(Orders!$C677)</f>
        <v>12</v>
      </c>
      <c r="Y677" s="4">
        <f>IFERROR(Orders!$U677/Orders!$R677,0)</f>
        <v>0.41</v>
      </c>
      <c r="Z677">
        <f>Orders!$D677-Orders!$C677</f>
        <v>3</v>
      </c>
    </row>
    <row r="678" spans="1:26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  <c r="V678">
        <f>YEAR(Orders!$C678)</f>
        <v>2017</v>
      </c>
      <c r="W678" t="str">
        <f>TEXT(Orders!$C678,"mmm")</f>
        <v>Mar</v>
      </c>
      <c r="X678">
        <f>MONTH(Orders!$C678)</f>
        <v>3</v>
      </c>
      <c r="Y678" s="4">
        <f>IFERROR(Orders!$U678/Orders!$R678,0)</f>
        <v>-2.7500000000000009</v>
      </c>
      <c r="Z678">
        <f>Orders!$D678-Orders!$C678</f>
        <v>5</v>
      </c>
    </row>
    <row r="679" spans="1:26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  <c r="V679">
        <f>YEAR(Orders!$C679)</f>
        <v>2017</v>
      </c>
      <c r="W679" t="str">
        <f>TEXT(Orders!$C679,"mmm")</f>
        <v>Mar</v>
      </c>
      <c r="X679">
        <f>MONTH(Orders!$C679)</f>
        <v>3</v>
      </c>
      <c r="Y679" s="4">
        <f>IFERROR(Orders!$U679/Orders!$R679,0)</f>
        <v>0.16249999999999984</v>
      </c>
      <c r="Z679">
        <f>Orders!$D679-Orders!$C679</f>
        <v>5</v>
      </c>
    </row>
    <row r="680" spans="1:26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  <c r="V680">
        <f>YEAR(Orders!$C680)</f>
        <v>2017</v>
      </c>
      <c r="W680" t="str">
        <f>TEXT(Orders!$C680,"mmm")</f>
        <v>Mar</v>
      </c>
      <c r="X680">
        <f>MONTH(Orders!$C680)</f>
        <v>3</v>
      </c>
      <c r="Y680" s="4">
        <f>IFERROR(Orders!$U680/Orders!$R680,0)</f>
        <v>-0.49999999999999967</v>
      </c>
      <c r="Z680">
        <f>Orders!$D680-Orders!$C680</f>
        <v>5</v>
      </c>
    </row>
    <row r="681" spans="1:26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  <c r="V681">
        <f>YEAR(Orders!$C681)</f>
        <v>2017</v>
      </c>
      <c r="W681" t="str">
        <f>TEXT(Orders!$C681,"mmm")</f>
        <v>Mar</v>
      </c>
      <c r="X681">
        <f>MONTH(Orders!$C681)</f>
        <v>3</v>
      </c>
      <c r="Y681" s="4">
        <f>IFERROR(Orders!$U681/Orders!$R681,0)</f>
        <v>-1.7500000000000011</v>
      </c>
      <c r="Z681">
        <f>Orders!$D681-Orders!$C681</f>
        <v>5</v>
      </c>
    </row>
    <row r="682" spans="1:26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  <c r="V682">
        <f>YEAR(Orders!$C682)</f>
        <v>2016</v>
      </c>
      <c r="W682" t="str">
        <f>TEXT(Orders!$C682,"mmm")</f>
        <v>Nov</v>
      </c>
      <c r="X682">
        <f>MONTH(Orders!$C682)</f>
        <v>11</v>
      </c>
      <c r="Y682" s="4">
        <f>IFERROR(Orders!$U682/Orders!$R682,0)</f>
        <v>0.32499999999999984</v>
      </c>
      <c r="Z682">
        <f>Orders!$D682-Orders!$C682</f>
        <v>5</v>
      </c>
    </row>
    <row r="683" spans="1:26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  <c r="V683">
        <f>YEAR(Orders!$C683)</f>
        <v>2016</v>
      </c>
      <c r="W683" t="str">
        <f>TEXT(Orders!$C683,"mmm")</f>
        <v>Nov</v>
      </c>
      <c r="X683">
        <f>MONTH(Orders!$C683)</f>
        <v>11</v>
      </c>
      <c r="Y683" s="4">
        <f>IFERROR(Orders!$U683/Orders!$R683,0)</f>
        <v>3.9999999999999973E-2</v>
      </c>
      <c r="Z683">
        <f>Orders!$D683-Orders!$C683</f>
        <v>5</v>
      </c>
    </row>
    <row r="684" spans="1:26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  <c r="V684">
        <f>YEAR(Orders!$C684)</f>
        <v>2016</v>
      </c>
      <c r="W684" t="str">
        <f>TEXT(Orders!$C684,"mmm")</f>
        <v>Nov</v>
      </c>
      <c r="X684">
        <f>MONTH(Orders!$C684)</f>
        <v>11</v>
      </c>
      <c r="Y684" s="4">
        <f>IFERROR(Orders!$U684/Orders!$R684,0)</f>
        <v>0.27</v>
      </c>
      <c r="Z684">
        <f>Orders!$D684-Orders!$C684</f>
        <v>5</v>
      </c>
    </row>
    <row r="685" spans="1:26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  <c r="V685">
        <f>YEAR(Orders!$C685)</f>
        <v>2017</v>
      </c>
      <c r="W685" t="str">
        <f>TEXT(Orders!$C685,"mmm")</f>
        <v>Nov</v>
      </c>
      <c r="X685">
        <f>MONTH(Orders!$C685)</f>
        <v>11</v>
      </c>
      <c r="Y685" s="4">
        <f>IFERROR(Orders!$U685/Orders!$R685,0)</f>
        <v>-0.47999999999999987</v>
      </c>
      <c r="Z685">
        <f>Orders!$D685-Orders!$C685</f>
        <v>0</v>
      </c>
    </row>
    <row r="686" spans="1:26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  <c r="V686">
        <f>YEAR(Orders!$C686)</f>
        <v>2017</v>
      </c>
      <c r="W686" t="str">
        <f>TEXT(Orders!$C686,"mmm")</f>
        <v>Nov</v>
      </c>
      <c r="X686">
        <f>MONTH(Orders!$C686)</f>
        <v>11</v>
      </c>
      <c r="Y686" s="4">
        <f>IFERROR(Orders!$U686/Orders!$R686,0)</f>
        <v>8.7499999999999925E-2</v>
      </c>
      <c r="Z686">
        <f>Orders!$D686-Orders!$C686</f>
        <v>0</v>
      </c>
    </row>
    <row r="687" spans="1:26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  <c r="V687">
        <f>YEAR(Orders!$C687)</f>
        <v>2014</v>
      </c>
      <c r="W687" t="str">
        <f>TEXT(Orders!$C687,"mmm")</f>
        <v>Jul</v>
      </c>
      <c r="X687">
        <f>MONTH(Orders!$C687)</f>
        <v>7</v>
      </c>
      <c r="Y687" s="4">
        <f>IFERROR(Orders!$U687/Orders!$R687,0)</f>
        <v>0.33999999999999997</v>
      </c>
      <c r="Z687">
        <f>Orders!$D687-Orders!$C687</f>
        <v>3</v>
      </c>
    </row>
    <row r="688" spans="1:26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  <c r="V688">
        <f>YEAR(Orders!$C688)</f>
        <v>2014</v>
      </c>
      <c r="W688" t="str">
        <f>TEXT(Orders!$C688,"mmm")</f>
        <v>Jul</v>
      </c>
      <c r="X688">
        <f>MONTH(Orders!$C688)</f>
        <v>7</v>
      </c>
      <c r="Y688" s="4">
        <f>IFERROR(Orders!$U688/Orders!$R688,0)</f>
        <v>0.47</v>
      </c>
      <c r="Z688">
        <f>Orders!$D688-Orders!$C688</f>
        <v>3</v>
      </c>
    </row>
    <row r="689" spans="1:26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  <c r="V689">
        <f>YEAR(Orders!$C689)</f>
        <v>2014</v>
      </c>
      <c r="W689" t="str">
        <f>TEXT(Orders!$C689,"mmm")</f>
        <v>Jul</v>
      </c>
      <c r="X689">
        <f>MONTH(Orders!$C689)</f>
        <v>7</v>
      </c>
      <c r="Y689" s="4">
        <f>IFERROR(Orders!$U689/Orders!$R689,0)</f>
        <v>0.48000000000000004</v>
      </c>
      <c r="Z689">
        <f>Orders!$D689-Orders!$C689</f>
        <v>3</v>
      </c>
    </row>
    <row r="690" spans="1:26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  <c r="V690">
        <f>YEAR(Orders!$C690)</f>
        <v>2017</v>
      </c>
      <c r="W690" t="str">
        <f>TEXT(Orders!$C690,"mmm")</f>
        <v>Dec</v>
      </c>
      <c r="X690">
        <f>MONTH(Orders!$C690)</f>
        <v>12</v>
      </c>
      <c r="Y690" s="4">
        <f>IFERROR(Orders!$U690/Orders!$R690,0)</f>
        <v>2.4999999999999876E-2</v>
      </c>
      <c r="Z690">
        <f>Orders!$D690-Orders!$C690</f>
        <v>4</v>
      </c>
    </row>
    <row r="691" spans="1:26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  <c r="V691">
        <f>YEAR(Orders!$C691)</f>
        <v>2014</v>
      </c>
      <c r="W691" t="str">
        <f>TEXT(Orders!$C691,"mmm")</f>
        <v>Jun</v>
      </c>
      <c r="X691">
        <f>MONTH(Orders!$C691)</f>
        <v>6</v>
      </c>
      <c r="Y691" s="4">
        <f>IFERROR(Orders!$U691/Orders!$R691,0)</f>
        <v>0.14000000000000004</v>
      </c>
      <c r="Z691">
        <f>Orders!$D691-Orders!$C691</f>
        <v>2</v>
      </c>
    </row>
    <row r="692" spans="1:26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  <c r="V692">
        <f>YEAR(Orders!$C692)</f>
        <v>2014</v>
      </c>
      <c r="W692" t="str">
        <f>TEXT(Orders!$C692,"mmm")</f>
        <v>Jun</v>
      </c>
      <c r="X692">
        <f>MONTH(Orders!$C692)</f>
        <v>6</v>
      </c>
      <c r="Y692" s="4">
        <f>IFERROR(Orders!$U692/Orders!$R692,0)</f>
        <v>0.26</v>
      </c>
      <c r="Z692">
        <f>Orders!$D692-Orders!$C692</f>
        <v>2</v>
      </c>
    </row>
    <row r="693" spans="1:26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  <c r="V693">
        <f>YEAR(Orders!$C693)</f>
        <v>2014</v>
      </c>
      <c r="W693" t="str">
        <f>TEXT(Orders!$C693,"mmm")</f>
        <v>Jun</v>
      </c>
      <c r="X693">
        <f>MONTH(Orders!$C693)</f>
        <v>6</v>
      </c>
      <c r="Y693" s="4">
        <f>IFERROR(Orders!$U693/Orders!$R693,0)</f>
        <v>0.28000000000000003</v>
      </c>
      <c r="Z693">
        <f>Orders!$D693-Orders!$C693</f>
        <v>2</v>
      </c>
    </row>
    <row r="694" spans="1:26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  <c r="V694">
        <f>YEAR(Orders!$C694)</f>
        <v>2015</v>
      </c>
      <c r="W694" t="str">
        <f>TEXT(Orders!$C694,"mmm")</f>
        <v>Mar</v>
      </c>
      <c r="X694">
        <f>MONTH(Orders!$C694)</f>
        <v>3</v>
      </c>
      <c r="Y694" s="4">
        <f>IFERROR(Orders!$U694/Orders!$R694,0)</f>
        <v>0.15000000000000002</v>
      </c>
      <c r="Z694">
        <f>Orders!$D694-Orders!$C694</f>
        <v>5</v>
      </c>
    </row>
    <row r="695" spans="1:26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  <c r="V695">
        <f>YEAR(Orders!$C695)</f>
        <v>2015</v>
      </c>
      <c r="W695" t="str">
        <f>TEXT(Orders!$C695,"mmm")</f>
        <v>Mar</v>
      </c>
      <c r="X695">
        <f>MONTH(Orders!$C695)</f>
        <v>3</v>
      </c>
      <c r="Y695" s="4">
        <f>IFERROR(Orders!$U695/Orders!$R695,0)</f>
        <v>0.48000000000000004</v>
      </c>
      <c r="Z695">
        <f>Orders!$D695-Orders!$C695</f>
        <v>5</v>
      </c>
    </row>
    <row r="696" spans="1:26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  <c r="V696">
        <f>YEAR(Orders!$C696)</f>
        <v>2015</v>
      </c>
      <c r="W696" t="str">
        <f>TEXT(Orders!$C696,"mmm")</f>
        <v>May</v>
      </c>
      <c r="X696">
        <f>MONTH(Orders!$C696)</f>
        <v>5</v>
      </c>
      <c r="Y696" s="4">
        <f>IFERROR(Orders!$U696/Orders!$R696,0)</f>
        <v>8.7499999999999939E-2</v>
      </c>
      <c r="Z696">
        <f>Orders!$D696-Orders!$C696</f>
        <v>3</v>
      </c>
    </row>
    <row r="697" spans="1:26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  <c r="V697">
        <f>YEAR(Orders!$C697)</f>
        <v>2015</v>
      </c>
      <c r="W697" t="str">
        <f>TEXT(Orders!$C697,"mmm")</f>
        <v>May</v>
      </c>
      <c r="X697">
        <f>MONTH(Orders!$C697)</f>
        <v>5</v>
      </c>
      <c r="Y697" s="4">
        <f>IFERROR(Orders!$U697/Orders!$R697,0)</f>
        <v>0.37499999999999989</v>
      </c>
      <c r="Z697">
        <f>Orders!$D697-Orders!$C697</f>
        <v>3</v>
      </c>
    </row>
    <row r="698" spans="1:26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  <c r="V698">
        <f>YEAR(Orders!$C698)</f>
        <v>2015</v>
      </c>
      <c r="W698" t="str">
        <f>TEXT(Orders!$C698,"mmm")</f>
        <v>May</v>
      </c>
      <c r="X698">
        <f>MONTH(Orders!$C698)</f>
        <v>5</v>
      </c>
      <c r="Y698" s="4">
        <f>IFERROR(Orders!$U698/Orders!$R698,0)</f>
        <v>0.31249999999999983</v>
      </c>
      <c r="Z698">
        <f>Orders!$D698-Orders!$C698</f>
        <v>3</v>
      </c>
    </row>
    <row r="699" spans="1:26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  <c r="V699">
        <f>YEAR(Orders!$C699)</f>
        <v>2015</v>
      </c>
      <c r="W699" t="str">
        <f>TEXT(Orders!$C699,"mmm")</f>
        <v>May</v>
      </c>
      <c r="X699">
        <f>MONTH(Orders!$C699)</f>
        <v>5</v>
      </c>
      <c r="Y699" s="4">
        <f>IFERROR(Orders!$U699/Orders!$R699,0)</f>
        <v>0.32499999999999996</v>
      </c>
      <c r="Z699">
        <f>Orders!$D699-Orders!$C699</f>
        <v>3</v>
      </c>
    </row>
    <row r="700" spans="1:26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  <c r="V700">
        <f>YEAR(Orders!$C700)</f>
        <v>2015</v>
      </c>
      <c r="W700" t="str">
        <f>TEXT(Orders!$C700,"mmm")</f>
        <v>May</v>
      </c>
      <c r="X700">
        <f>MONTH(Orders!$C700)</f>
        <v>5</v>
      </c>
      <c r="Y700" s="4">
        <f>IFERROR(Orders!$U700/Orders!$R700,0)</f>
        <v>0.3000000000000001</v>
      </c>
      <c r="Z700">
        <f>Orders!$D700-Orders!$C700</f>
        <v>3</v>
      </c>
    </row>
    <row r="701" spans="1:26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  <c r="V701">
        <f>YEAR(Orders!$C701)</f>
        <v>2015</v>
      </c>
      <c r="W701" t="str">
        <f>TEXT(Orders!$C701,"mmm")</f>
        <v>May</v>
      </c>
      <c r="X701">
        <f>MONTH(Orders!$C701)</f>
        <v>5</v>
      </c>
      <c r="Y701" s="4">
        <f>IFERROR(Orders!$U701/Orders!$R701,0)</f>
        <v>-0.73333333333333317</v>
      </c>
      <c r="Z701">
        <f>Orders!$D701-Orders!$C701</f>
        <v>3</v>
      </c>
    </row>
    <row r="702" spans="1:26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  <c r="V702">
        <f>YEAR(Orders!$C702)</f>
        <v>2015</v>
      </c>
      <c r="W702" t="str">
        <f>TEXT(Orders!$C702,"mmm")</f>
        <v>May</v>
      </c>
      <c r="X702">
        <f>MONTH(Orders!$C702)</f>
        <v>5</v>
      </c>
      <c r="Y702" s="4">
        <f>IFERROR(Orders!$U702/Orders!$R702,0)</f>
        <v>-0.69999999999999973</v>
      </c>
      <c r="Z702">
        <f>Orders!$D702-Orders!$C702</f>
        <v>3</v>
      </c>
    </row>
    <row r="703" spans="1:26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  <c r="V703">
        <f>YEAR(Orders!$C703)</f>
        <v>2017</v>
      </c>
      <c r="W703" t="str">
        <f>TEXT(Orders!$C703,"mmm")</f>
        <v>Sep</v>
      </c>
      <c r="X703">
        <f>MONTH(Orders!$C703)</f>
        <v>9</v>
      </c>
      <c r="Y703" s="4">
        <f>IFERROR(Orders!$U703/Orders!$R703,0)</f>
        <v>0.27499999999999997</v>
      </c>
      <c r="Z703">
        <f>Orders!$D703-Orders!$C703</f>
        <v>6</v>
      </c>
    </row>
    <row r="704" spans="1:26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  <c r="V704">
        <f>YEAR(Orders!$C704)</f>
        <v>2016</v>
      </c>
      <c r="W704" t="str">
        <f>TEXT(Orders!$C704,"mmm")</f>
        <v>Nov</v>
      </c>
      <c r="X704">
        <f>MONTH(Orders!$C704)</f>
        <v>11</v>
      </c>
      <c r="Y704" s="4">
        <f>IFERROR(Orders!$U704/Orders!$R704,0)</f>
        <v>0.1699999999999999</v>
      </c>
      <c r="Z704">
        <f>Orders!$D704-Orders!$C704</f>
        <v>4</v>
      </c>
    </row>
    <row r="705" spans="1:26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  <c r="V705">
        <f>YEAR(Orders!$C705)</f>
        <v>2015</v>
      </c>
      <c r="W705" t="str">
        <f>TEXT(Orders!$C705,"mmm")</f>
        <v>Apr</v>
      </c>
      <c r="X705">
        <f>MONTH(Orders!$C705)</f>
        <v>4</v>
      </c>
      <c r="Y705" s="4">
        <f>IFERROR(Orders!$U705/Orders!$R705,0)</f>
        <v>-3.7500000000000124E-2</v>
      </c>
      <c r="Z705">
        <f>Orders!$D705-Orders!$C705</f>
        <v>5</v>
      </c>
    </row>
    <row r="706" spans="1:26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  <c r="V706">
        <f>YEAR(Orders!$C706)</f>
        <v>2014</v>
      </c>
      <c r="W706" t="str">
        <f>TEXT(Orders!$C706,"mmm")</f>
        <v>Sep</v>
      </c>
      <c r="X706">
        <f>MONTH(Orders!$C706)</f>
        <v>9</v>
      </c>
      <c r="Y706" s="4">
        <f>IFERROR(Orders!$U706/Orders!$R706,0)</f>
        <v>0.34999999999999992</v>
      </c>
      <c r="Z706">
        <f>Orders!$D706-Orders!$C706</f>
        <v>5</v>
      </c>
    </row>
    <row r="707" spans="1:26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  <c r="V707">
        <f>YEAR(Orders!$C707)</f>
        <v>2014</v>
      </c>
      <c r="W707" t="str">
        <f>TEXT(Orders!$C707,"mmm")</f>
        <v>Sep</v>
      </c>
      <c r="X707">
        <f>MONTH(Orders!$C707)</f>
        <v>9</v>
      </c>
      <c r="Y707" s="4">
        <f>IFERROR(Orders!$U707/Orders!$R707,0)</f>
        <v>0.11249999999999992</v>
      </c>
      <c r="Z707">
        <f>Orders!$D707-Orders!$C707</f>
        <v>5</v>
      </c>
    </row>
    <row r="708" spans="1:26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  <c r="V708">
        <f>YEAR(Orders!$C708)</f>
        <v>2014</v>
      </c>
      <c r="W708" t="str">
        <f>TEXT(Orders!$C708,"mmm")</f>
        <v>Sep</v>
      </c>
      <c r="X708">
        <f>MONTH(Orders!$C708)</f>
        <v>9</v>
      </c>
      <c r="Y708" s="4">
        <f>IFERROR(Orders!$U708/Orders!$R708,0)</f>
        <v>0.14999999999999994</v>
      </c>
      <c r="Z708">
        <f>Orders!$D708-Orders!$C708</f>
        <v>5</v>
      </c>
    </row>
    <row r="709" spans="1:26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  <c r="V709">
        <f>YEAR(Orders!$C709)</f>
        <v>2014</v>
      </c>
      <c r="W709" t="str">
        <f>TEXT(Orders!$C709,"mmm")</f>
        <v>Dec</v>
      </c>
      <c r="X709">
        <f>MONTH(Orders!$C709)</f>
        <v>12</v>
      </c>
      <c r="Y709" s="4">
        <f>IFERROR(Orders!$U709/Orders!$R709,0)</f>
        <v>0.44000000000000011</v>
      </c>
      <c r="Z709">
        <f>Orders!$D709-Orders!$C709</f>
        <v>2</v>
      </c>
    </row>
    <row r="710" spans="1:26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  <c r="V710">
        <f>YEAR(Orders!$C710)</f>
        <v>2014</v>
      </c>
      <c r="W710" t="str">
        <f>TEXT(Orders!$C710,"mmm")</f>
        <v>Dec</v>
      </c>
      <c r="X710">
        <f>MONTH(Orders!$C710)</f>
        <v>12</v>
      </c>
      <c r="Y710" s="4">
        <f>IFERROR(Orders!$U710/Orders!$R710,0)</f>
        <v>-0.12500000000000008</v>
      </c>
      <c r="Z710">
        <f>Orders!$D710-Orders!$C710</f>
        <v>2</v>
      </c>
    </row>
    <row r="711" spans="1:26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  <c r="V711">
        <f>YEAR(Orders!$C711)</f>
        <v>2014</v>
      </c>
      <c r="W711" t="str">
        <f>TEXT(Orders!$C711,"mmm")</f>
        <v>Dec</v>
      </c>
      <c r="X711">
        <f>MONTH(Orders!$C711)</f>
        <v>12</v>
      </c>
      <c r="Y711" s="4">
        <f>IFERROR(Orders!$U711/Orders!$R711,0)</f>
        <v>0.33749999999999997</v>
      </c>
      <c r="Z711">
        <f>Orders!$D711-Orders!$C711</f>
        <v>2</v>
      </c>
    </row>
    <row r="712" spans="1:26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  <c r="V712">
        <f>YEAR(Orders!$C712)</f>
        <v>2014</v>
      </c>
      <c r="W712" t="str">
        <f>TEXT(Orders!$C712,"mmm")</f>
        <v>Apr</v>
      </c>
      <c r="X712">
        <f>MONTH(Orders!$C712)</f>
        <v>4</v>
      </c>
      <c r="Y712" s="4">
        <f>IFERROR(Orders!$U712/Orders!$R712,0)</f>
        <v>0.48</v>
      </c>
      <c r="Z712">
        <f>Orders!$D712-Orders!$C712</f>
        <v>2</v>
      </c>
    </row>
    <row r="713" spans="1:26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  <c r="V713">
        <f>YEAR(Orders!$C713)</f>
        <v>2017</v>
      </c>
      <c r="W713" t="str">
        <f>TEXT(Orders!$C713,"mmm")</f>
        <v>Sep</v>
      </c>
      <c r="X713">
        <f>MONTH(Orders!$C713)</f>
        <v>9</v>
      </c>
      <c r="Y713" s="4">
        <f>IFERROR(Orders!$U713/Orders!$R713,0)</f>
        <v>0.36249999999999993</v>
      </c>
      <c r="Z713">
        <f>Orders!$D713-Orders!$C713</f>
        <v>4</v>
      </c>
    </row>
    <row r="714" spans="1:26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  <c r="V714">
        <f>YEAR(Orders!$C714)</f>
        <v>2017</v>
      </c>
      <c r="W714" t="str">
        <f>TEXT(Orders!$C714,"mmm")</f>
        <v>May</v>
      </c>
      <c r="X714">
        <f>MONTH(Orders!$C714)</f>
        <v>5</v>
      </c>
      <c r="Y714" s="4">
        <f>IFERROR(Orders!$U714/Orders!$R714,0)</f>
        <v>0.39</v>
      </c>
      <c r="Z714">
        <f>Orders!$D714-Orders!$C714</f>
        <v>5</v>
      </c>
    </row>
    <row r="715" spans="1:26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  <c r="V715">
        <f>YEAR(Orders!$C715)</f>
        <v>2017</v>
      </c>
      <c r="W715" t="str">
        <f>TEXT(Orders!$C715,"mmm")</f>
        <v>May</v>
      </c>
      <c r="X715">
        <f>MONTH(Orders!$C715)</f>
        <v>5</v>
      </c>
      <c r="Y715" s="4">
        <f>IFERROR(Orders!$U715/Orders!$R715,0)</f>
        <v>0.28999999999999987</v>
      </c>
      <c r="Z715">
        <f>Orders!$D715-Orders!$C715</f>
        <v>5</v>
      </c>
    </row>
    <row r="716" spans="1:26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  <c r="V716">
        <f>YEAR(Orders!$C716)</f>
        <v>2017</v>
      </c>
      <c r="W716" t="str">
        <f>TEXT(Orders!$C716,"mmm")</f>
        <v>May</v>
      </c>
      <c r="X716">
        <f>MONTH(Orders!$C716)</f>
        <v>5</v>
      </c>
      <c r="Y716" s="4">
        <f>IFERROR(Orders!$U716/Orders!$R716,0)</f>
        <v>0.38000000000000006</v>
      </c>
      <c r="Z716">
        <f>Orders!$D716-Orders!$C716</f>
        <v>5</v>
      </c>
    </row>
    <row r="717" spans="1:26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  <c r="V717">
        <f>YEAR(Orders!$C717)</f>
        <v>2014</v>
      </c>
      <c r="W717" t="str">
        <f>TEXT(Orders!$C717,"mmm")</f>
        <v>Jul</v>
      </c>
      <c r="X717">
        <f>MONTH(Orders!$C717)</f>
        <v>7</v>
      </c>
      <c r="Y717" s="4">
        <f>IFERROR(Orders!$U717/Orders!$R717,0)</f>
        <v>0.34999999999999992</v>
      </c>
      <c r="Z717">
        <f>Orders!$D717-Orders!$C717</f>
        <v>5</v>
      </c>
    </row>
    <row r="718" spans="1:26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  <c r="V718">
        <f>YEAR(Orders!$C718)</f>
        <v>2014</v>
      </c>
      <c r="W718" t="str">
        <f>TEXT(Orders!$C718,"mmm")</f>
        <v>Jan</v>
      </c>
      <c r="X718">
        <f>MONTH(Orders!$C718)</f>
        <v>1</v>
      </c>
      <c r="Y718" s="4">
        <f>IFERROR(Orders!$U718/Orders!$R718,0)</f>
        <v>0.30999999999999994</v>
      </c>
      <c r="Z718">
        <f>Orders!$D718-Orders!$C718</f>
        <v>3</v>
      </c>
    </row>
    <row r="719" spans="1:26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  <c r="V719">
        <f>YEAR(Orders!$C719)</f>
        <v>2017</v>
      </c>
      <c r="W719" t="str">
        <f>TEXT(Orders!$C719,"mmm")</f>
        <v>Sep</v>
      </c>
      <c r="X719">
        <f>MONTH(Orders!$C719)</f>
        <v>9</v>
      </c>
      <c r="Y719" s="4">
        <f>IFERROR(Orders!$U719/Orders!$R719,0)</f>
        <v>0.2375000000000001</v>
      </c>
      <c r="Z719">
        <f>Orders!$D719-Orders!$C719</f>
        <v>5</v>
      </c>
    </row>
    <row r="720" spans="1:26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  <c r="V720">
        <f>YEAR(Orders!$C720)</f>
        <v>2014</v>
      </c>
      <c r="W720" t="str">
        <f>TEXT(Orders!$C720,"mmm")</f>
        <v>Jun</v>
      </c>
      <c r="X720">
        <f>MONTH(Orders!$C720)</f>
        <v>6</v>
      </c>
      <c r="Y720" s="4">
        <f>IFERROR(Orders!$U720/Orders!$R720,0)</f>
        <v>0.32499999999999996</v>
      </c>
      <c r="Z720">
        <f>Orders!$D720-Orders!$C720</f>
        <v>5</v>
      </c>
    </row>
    <row r="721" spans="1:26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  <c r="V721">
        <f>YEAR(Orders!$C721)</f>
        <v>2014</v>
      </c>
      <c r="W721" t="str">
        <f>TEXT(Orders!$C721,"mmm")</f>
        <v>Jun</v>
      </c>
      <c r="X721">
        <f>MONTH(Orders!$C721)</f>
        <v>6</v>
      </c>
      <c r="Y721" s="4">
        <f>IFERROR(Orders!$U721/Orders!$R721,0)</f>
        <v>0.29999999999999988</v>
      </c>
      <c r="Z721">
        <f>Orders!$D721-Orders!$C721</f>
        <v>5</v>
      </c>
    </row>
    <row r="722" spans="1:26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  <c r="V722">
        <f>YEAR(Orders!$C722)</f>
        <v>2016</v>
      </c>
      <c r="W722" t="str">
        <f>TEXT(Orders!$C722,"mmm")</f>
        <v>Feb</v>
      </c>
      <c r="X722">
        <f>MONTH(Orders!$C722)</f>
        <v>2</v>
      </c>
      <c r="Y722" s="4">
        <f>IFERROR(Orders!$U722/Orders!$R722,0)</f>
        <v>0.5</v>
      </c>
      <c r="Z722">
        <f>Orders!$D722-Orders!$C722</f>
        <v>5</v>
      </c>
    </row>
    <row r="723" spans="1:26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  <c r="V723">
        <f>YEAR(Orders!$C723)</f>
        <v>2016</v>
      </c>
      <c r="W723" t="str">
        <f>TEXT(Orders!$C723,"mmm")</f>
        <v>Dec</v>
      </c>
      <c r="X723">
        <f>MONTH(Orders!$C723)</f>
        <v>12</v>
      </c>
      <c r="Y723" s="4">
        <f>IFERROR(Orders!$U723/Orders!$R723,0)</f>
        <v>0.14000000000000001</v>
      </c>
      <c r="Z723">
        <f>Orders!$D723-Orders!$C723</f>
        <v>4</v>
      </c>
    </row>
    <row r="724" spans="1:26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  <c r="V724">
        <f>YEAR(Orders!$C724)</f>
        <v>2016</v>
      </c>
      <c r="W724" t="str">
        <f>TEXT(Orders!$C724,"mmm")</f>
        <v>Dec</v>
      </c>
      <c r="X724">
        <f>MONTH(Orders!$C724)</f>
        <v>12</v>
      </c>
      <c r="Y724" s="4">
        <f>IFERROR(Orders!$U724/Orders!$R724,0)</f>
        <v>0.26999999999999996</v>
      </c>
      <c r="Z724">
        <f>Orders!$D724-Orders!$C724</f>
        <v>4</v>
      </c>
    </row>
    <row r="725" spans="1:26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  <c r="V725">
        <f>YEAR(Orders!$C725)</f>
        <v>2014</v>
      </c>
      <c r="W725" t="str">
        <f>TEXT(Orders!$C725,"mmm")</f>
        <v>Oct</v>
      </c>
      <c r="X725">
        <f>MONTH(Orders!$C725)</f>
        <v>10</v>
      </c>
      <c r="Y725" s="4">
        <f>IFERROR(Orders!$U725/Orders!$R725,0)</f>
        <v>0.16250000000000003</v>
      </c>
      <c r="Z725">
        <f>Orders!$D725-Orders!$C725</f>
        <v>6</v>
      </c>
    </row>
    <row r="726" spans="1:26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  <c r="V726">
        <f>YEAR(Orders!$C726)</f>
        <v>2016</v>
      </c>
      <c r="W726" t="str">
        <f>TEXT(Orders!$C726,"mmm")</f>
        <v>Jul</v>
      </c>
      <c r="X726">
        <f>MONTH(Orders!$C726)</f>
        <v>7</v>
      </c>
      <c r="Y726" s="4">
        <f>IFERROR(Orders!$U726/Orders!$R726,0)</f>
        <v>0.11249999999999999</v>
      </c>
      <c r="Z726">
        <f>Orders!$D726-Orders!$C726</f>
        <v>5</v>
      </c>
    </row>
    <row r="727" spans="1:26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  <c r="V727">
        <f>YEAR(Orders!$C727)</f>
        <v>2017</v>
      </c>
      <c r="W727" t="str">
        <f>TEXT(Orders!$C727,"mmm")</f>
        <v>Sep</v>
      </c>
      <c r="X727">
        <f>MONTH(Orders!$C727)</f>
        <v>9</v>
      </c>
      <c r="Y727" s="4">
        <f>IFERROR(Orders!$U727/Orders!$R727,0)</f>
        <v>0.36249999999999999</v>
      </c>
      <c r="Z727">
        <f>Orders!$D727-Orders!$C727</f>
        <v>4</v>
      </c>
    </row>
    <row r="728" spans="1:26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  <c r="V728">
        <f>YEAR(Orders!$C728)</f>
        <v>2017</v>
      </c>
      <c r="W728" t="str">
        <f>TEXT(Orders!$C728,"mmm")</f>
        <v>Sep</v>
      </c>
      <c r="X728">
        <f>MONTH(Orders!$C728)</f>
        <v>9</v>
      </c>
      <c r="Y728" s="4">
        <f>IFERROR(Orders!$U728/Orders!$R728,0)</f>
        <v>0.10000000000000003</v>
      </c>
      <c r="Z728">
        <f>Orders!$D728-Orders!$C728</f>
        <v>4</v>
      </c>
    </row>
    <row r="729" spans="1:26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  <c r="V729">
        <f>YEAR(Orders!$C729)</f>
        <v>2016</v>
      </c>
      <c r="W729" t="str">
        <f>TEXT(Orders!$C729,"mmm")</f>
        <v>Dec</v>
      </c>
      <c r="X729">
        <f>MONTH(Orders!$C729)</f>
        <v>12</v>
      </c>
      <c r="Y729" s="4">
        <f>IFERROR(Orders!$U729/Orders!$R729,0)</f>
        <v>0.45999999999999996</v>
      </c>
      <c r="Z729">
        <f>Orders!$D729-Orders!$C729</f>
        <v>3</v>
      </c>
    </row>
    <row r="730" spans="1:26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  <c r="V730">
        <f>YEAR(Orders!$C730)</f>
        <v>2016</v>
      </c>
      <c r="W730" t="str">
        <f>TEXT(Orders!$C730,"mmm")</f>
        <v>Dec</v>
      </c>
      <c r="X730">
        <f>MONTH(Orders!$C730)</f>
        <v>12</v>
      </c>
      <c r="Y730" s="4">
        <f>IFERROR(Orders!$U730/Orders!$R730,0)</f>
        <v>-0.38333333333333347</v>
      </c>
      <c r="Z730">
        <f>Orders!$D730-Orders!$C730</f>
        <v>3</v>
      </c>
    </row>
    <row r="731" spans="1:26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  <c r="V731">
        <f>YEAR(Orders!$C731)</f>
        <v>2016</v>
      </c>
      <c r="W731" t="str">
        <f>TEXT(Orders!$C731,"mmm")</f>
        <v>Dec</v>
      </c>
      <c r="X731">
        <f>MONTH(Orders!$C731)</f>
        <v>12</v>
      </c>
      <c r="Y731" s="4">
        <f>IFERROR(Orders!$U731/Orders!$R731,0)</f>
        <v>0.29999999999999993</v>
      </c>
      <c r="Z731">
        <f>Orders!$D731-Orders!$C731</f>
        <v>3</v>
      </c>
    </row>
    <row r="732" spans="1:26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  <c r="V732">
        <f>YEAR(Orders!$C732)</f>
        <v>2016</v>
      </c>
      <c r="W732" t="str">
        <f>TEXT(Orders!$C732,"mmm")</f>
        <v>Dec</v>
      </c>
      <c r="X732">
        <f>MONTH(Orders!$C732)</f>
        <v>12</v>
      </c>
      <c r="Y732" s="4">
        <f>IFERROR(Orders!$U732/Orders!$R732,0)</f>
        <v>0.18888888888888891</v>
      </c>
      <c r="Z732">
        <f>Orders!$D732-Orders!$C732</f>
        <v>3</v>
      </c>
    </row>
    <row r="733" spans="1:26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  <c r="V733">
        <f>YEAR(Orders!$C733)</f>
        <v>2016</v>
      </c>
      <c r="W733" t="str">
        <f>TEXT(Orders!$C733,"mmm")</f>
        <v>Dec</v>
      </c>
      <c r="X733">
        <f>MONTH(Orders!$C733)</f>
        <v>12</v>
      </c>
      <c r="Y733" s="4">
        <f>IFERROR(Orders!$U733/Orders!$R733,0)</f>
        <v>0.48000000000000004</v>
      </c>
      <c r="Z733">
        <f>Orders!$D733-Orders!$C733</f>
        <v>3</v>
      </c>
    </row>
    <row r="734" spans="1:26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  <c r="V734">
        <f>YEAR(Orders!$C734)</f>
        <v>2017</v>
      </c>
      <c r="W734" t="str">
        <f>TEXT(Orders!$C734,"mmm")</f>
        <v>Jan</v>
      </c>
      <c r="X734">
        <f>MONTH(Orders!$C734)</f>
        <v>1</v>
      </c>
      <c r="Y734" s="4">
        <f>IFERROR(Orders!$U734/Orders!$R734,0)</f>
        <v>3.9999999999999959E-2</v>
      </c>
      <c r="Z734">
        <f>Orders!$D734-Orders!$C734</f>
        <v>4</v>
      </c>
    </row>
    <row r="735" spans="1:26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  <c r="V735">
        <f>YEAR(Orders!$C735)</f>
        <v>2017</v>
      </c>
      <c r="W735" t="str">
        <f>TEXT(Orders!$C735,"mmm")</f>
        <v>Jan</v>
      </c>
      <c r="X735">
        <f>MONTH(Orders!$C735)</f>
        <v>1</v>
      </c>
      <c r="Y735" s="4">
        <f>IFERROR(Orders!$U735/Orders!$R735,0)</f>
        <v>0.48000000000000004</v>
      </c>
      <c r="Z735">
        <f>Orders!$D735-Orders!$C735</f>
        <v>4</v>
      </c>
    </row>
    <row r="736" spans="1:26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  <c r="V736">
        <f>YEAR(Orders!$C736)</f>
        <v>2017</v>
      </c>
      <c r="W736" t="str">
        <f>TEXT(Orders!$C736,"mmm")</f>
        <v>Jan</v>
      </c>
      <c r="X736">
        <f>MONTH(Orders!$C736)</f>
        <v>1</v>
      </c>
      <c r="Y736" s="4">
        <f>IFERROR(Orders!$U736/Orders!$R736,0)</f>
        <v>0.33749999999999997</v>
      </c>
      <c r="Z736">
        <f>Orders!$D736-Orders!$C736</f>
        <v>4</v>
      </c>
    </row>
    <row r="737" spans="1:26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  <c r="V737">
        <f>YEAR(Orders!$C737)</f>
        <v>2017</v>
      </c>
      <c r="W737" t="str">
        <f>TEXT(Orders!$C737,"mmm")</f>
        <v>Jan</v>
      </c>
      <c r="X737">
        <f>MONTH(Orders!$C737)</f>
        <v>1</v>
      </c>
      <c r="Y737" s="4">
        <f>IFERROR(Orders!$U737/Orders!$R737,0)</f>
        <v>0.3374999999999998</v>
      </c>
      <c r="Z737">
        <f>Orders!$D737-Orders!$C737</f>
        <v>4</v>
      </c>
    </row>
    <row r="738" spans="1:26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  <c r="V738">
        <f>YEAR(Orders!$C738)</f>
        <v>2017</v>
      </c>
      <c r="W738" t="str">
        <f>TEXT(Orders!$C738,"mmm")</f>
        <v>Jan</v>
      </c>
      <c r="X738">
        <f>MONTH(Orders!$C738)</f>
        <v>1</v>
      </c>
      <c r="Y738" s="4">
        <f>IFERROR(Orders!$U738/Orders!$R738,0)</f>
        <v>0.21999999999999997</v>
      </c>
      <c r="Z738">
        <f>Orders!$D738-Orders!$C738</f>
        <v>4</v>
      </c>
    </row>
    <row r="739" spans="1:26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  <c r="V739">
        <f>YEAR(Orders!$C739)</f>
        <v>2017</v>
      </c>
      <c r="W739" t="str">
        <f>TEXT(Orders!$C739,"mmm")</f>
        <v>Jan</v>
      </c>
      <c r="X739">
        <f>MONTH(Orders!$C739)</f>
        <v>1</v>
      </c>
      <c r="Y739" s="4">
        <f>IFERROR(Orders!$U739/Orders!$R739,0)</f>
        <v>0.35</v>
      </c>
      <c r="Z739">
        <f>Orders!$D739-Orders!$C739</f>
        <v>4</v>
      </c>
    </row>
    <row r="740" spans="1:26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  <c r="V740">
        <f>YEAR(Orders!$C740)</f>
        <v>2014</v>
      </c>
      <c r="W740" t="str">
        <f>TEXT(Orders!$C740,"mmm")</f>
        <v>Sep</v>
      </c>
      <c r="X740">
        <f>MONTH(Orders!$C740)</f>
        <v>9</v>
      </c>
      <c r="Y740" s="4">
        <f>IFERROR(Orders!$U740/Orders!$R740,0)</f>
        <v>0.16999999999999987</v>
      </c>
      <c r="Z740">
        <f>Orders!$D740-Orders!$C740</f>
        <v>4</v>
      </c>
    </row>
    <row r="741" spans="1:26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  <c r="V741">
        <f>YEAR(Orders!$C741)</f>
        <v>2014</v>
      </c>
      <c r="W741" t="str">
        <f>TEXT(Orders!$C741,"mmm")</f>
        <v>Jan</v>
      </c>
      <c r="X741">
        <f>MONTH(Orders!$C741)</f>
        <v>1</v>
      </c>
      <c r="Y741" s="4">
        <f>IFERROR(Orders!$U741/Orders!$R741,0)</f>
        <v>0.36249999999999993</v>
      </c>
      <c r="Z741">
        <f>Orders!$D741-Orders!$C741</f>
        <v>4</v>
      </c>
    </row>
    <row r="742" spans="1:26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  <c r="V742">
        <f>YEAR(Orders!$C742)</f>
        <v>2014</v>
      </c>
      <c r="W742" t="str">
        <f>TEXT(Orders!$C742,"mmm")</f>
        <v>Jan</v>
      </c>
      <c r="X742">
        <f>MONTH(Orders!$C742)</f>
        <v>1</v>
      </c>
      <c r="Y742" s="4">
        <f>IFERROR(Orders!$U742/Orders!$R742,0)</f>
        <v>-0.23750000000000004</v>
      </c>
      <c r="Z742">
        <f>Orders!$D742-Orders!$C742</f>
        <v>4</v>
      </c>
    </row>
    <row r="743" spans="1:26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  <c r="V743">
        <f>YEAR(Orders!$C743)</f>
        <v>2014</v>
      </c>
      <c r="W743" t="str">
        <f>TEXT(Orders!$C743,"mmm")</f>
        <v>Jan</v>
      </c>
      <c r="X743">
        <f>MONTH(Orders!$C743)</f>
        <v>1</v>
      </c>
      <c r="Y743" s="4">
        <f>IFERROR(Orders!$U743/Orders!$R743,0)</f>
        <v>-1.5500000000000005</v>
      </c>
      <c r="Z743">
        <f>Orders!$D743-Orders!$C743</f>
        <v>4</v>
      </c>
    </row>
    <row r="744" spans="1:26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  <c r="V744">
        <f>YEAR(Orders!$C744)</f>
        <v>2016</v>
      </c>
      <c r="W744" t="str">
        <f>TEXT(Orders!$C744,"mmm")</f>
        <v>Aug</v>
      </c>
      <c r="X744">
        <f>MONTH(Orders!$C744)</f>
        <v>8</v>
      </c>
      <c r="Y744" s="4">
        <f>IFERROR(Orders!$U744/Orders!$R744,0)</f>
        <v>-0.21249999999999999</v>
      </c>
      <c r="Z744">
        <f>Orders!$D744-Orders!$C744</f>
        <v>5</v>
      </c>
    </row>
    <row r="745" spans="1:26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  <c r="V745">
        <f>YEAR(Orders!$C745)</f>
        <v>2016</v>
      </c>
      <c r="W745" t="str">
        <f>TEXT(Orders!$C745,"mmm")</f>
        <v>Aug</v>
      </c>
      <c r="X745">
        <f>MONTH(Orders!$C745)</f>
        <v>8</v>
      </c>
      <c r="Y745" s="4">
        <f>IFERROR(Orders!$U745/Orders!$R745,0)</f>
        <v>0.3249999999999999</v>
      </c>
      <c r="Z745">
        <f>Orders!$D745-Orders!$C745</f>
        <v>5</v>
      </c>
    </row>
    <row r="746" spans="1:26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  <c r="V746">
        <f>YEAR(Orders!$C746)</f>
        <v>2016</v>
      </c>
      <c r="W746" t="str">
        <f>TEXT(Orders!$C746,"mmm")</f>
        <v>Aug</v>
      </c>
      <c r="X746">
        <f>MONTH(Orders!$C746)</f>
        <v>8</v>
      </c>
      <c r="Y746" s="4">
        <f>IFERROR(Orders!$U746/Orders!$R746,0)</f>
        <v>0.36249999999999999</v>
      </c>
      <c r="Z746">
        <f>Orders!$D746-Orders!$C746</f>
        <v>5</v>
      </c>
    </row>
    <row r="747" spans="1:26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  <c r="V747">
        <f>YEAR(Orders!$C747)</f>
        <v>2016</v>
      </c>
      <c r="W747" t="str">
        <f>TEXT(Orders!$C747,"mmm")</f>
        <v>Aug</v>
      </c>
      <c r="X747">
        <f>MONTH(Orders!$C747)</f>
        <v>8</v>
      </c>
      <c r="Y747" s="4">
        <f>IFERROR(Orders!$U747/Orders!$R747,0)</f>
        <v>0.11249999999999981</v>
      </c>
      <c r="Z747">
        <f>Orders!$D747-Orders!$C747</f>
        <v>5</v>
      </c>
    </row>
    <row r="748" spans="1:26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  <c r="V748">
        <f>YEAR(Orders!$C748)</f>
        <v>2014</v>
      </c>
      <c r="W748" t="str">
        <f>TEXT(Orders!$C748,"mmm")</f>
        <v>May</v>
      </c>
      <c r="X748">
        <f>MONTH(Orders!$C748)</f>
        <v>5</v>
      </c>
      <c r="Y748" s="4">
        <f>IFERROR(Orders!$U748/Orders!$R748,0)</f>
        <v>-4.9999999999999913E-2</v>
      </c>
      <c r="Z748">
        <f>Orders!$D748-Orders!$C748</f>
        <v>0</v>
      </c>
    </row>
    <row r="749" spans="1:26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  <c r="V749">
        <f>YEAR(Orders!$C749)</f>
        <v>2014</v>
      </c>
      <c r="W749" t="str">
        <f>TEXT(Orders!$C749,"mmm")</f>
        <v>May</v>
      </c>
      <c r="X749">
        <f>MONTH(Orders!$C749)</f>
        <v>5</v>
      </c>
      <c r="Y749" s="4">
        <f>IFERROR(Orders!$U749/Orders!$R749,0)</f>
        <v>1.9999999999999976E-2</v>
      </c>
      <c r="Z749">
        <f>Orders!$D749-Orders!$C749</f>
        <v>0</v>
      </c>
    </row>
    <row r="750" spans="1:26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  <c r="V750">
        <f>YEAR(Orders!$C750)</f>
        <v>2016</v>
      </c>
      <c r="W750" t="str">
        <f>TEXT(Orders!$C750,"mmm")</f>
        <v>Mar</v>
      </c>
      <c r="X750">
        <f>MONTH(Orders!$C750)</f>
        <v>3</v>
      </c>
      <c r="Y750" s="4">
        <f>IFERROR(Orders!$U750/Orders!$R750,0)</f>
        <v>7.4999999999999914E-2</v>
      </c>
      <c r="Z750">
        <f>Orders!$D750-Orders!$C750</f>
        <v>2</v>
      </c>
    </row>
    <row r="751" spans="1:26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  <c r="V751">
        <f>YEAR(Orders!$C751)</f>
        <v>2017</v>
      </c>
      <c r="W751" t="str">
        <f>TEXT(Orders!$C751,"mmm")</f>
        <v>Oct</v>
      </c>
      <c r="X751">
        <f>MONTH(Orders!$C751)</f>
        <v>10</v>
      </c>
      <c r="Y751" s="4">
        <f>IFERROR(Orders!$U751/Orders!$R751,0)</f>
        <v>0.45999999999999996</v>
      </c>
      <c r="Z751">
        <f>Orders!$D751-Orders!$C751</f>
        <v>4</v>
      </c>
    </row>
    <row r="752" spans="1:26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  <c r="V752">
        <f>YEAR(Orders!$C752)</f>
        <v>2017</v>
      </c>
      <c r="W752" t="str">
        <f>TEXT(Orders!$C752,"mmm")</f>
        <v>Oct</v>
      </c>
      <c r="X752">
        <f>MONTH(Orders!$C752)</f>
        <v>10</v>
      </c>
      <c r="Y752" s="4">
        <f>IFERROR(Orders!$U752/Orders!$R752,0)</f>
        <v>0.36</v>
      </c>
      <c r="Z752">
        <f>Orders!$D752-Orders!$C752</f>
        <v>4</v>
      </c>
    </row>
    <row r="753" spans="1:26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  <c r="V753">
        <f>YEAR(Orders!$C753)</f>
        <v>2017</v>
      </c>
      <c r="W753" t="str">
        <f>TEXT(Orders!$C753,"mmm")</f>
        <v>Oct</v>
      </c>
      <c r="X753">
        <f>MONTH(Orders!$C753)</f>
        <v>10</v>
      </c>
      <c r="Y753" s="4">
        <f>IFERROR(Orders!$U753/Orders!$R753,0)</f>
        <v>0.4</v>
      </c>
      <c r="Z753">
        <f>Orders!$D753-Orders!$C753</f>
        <v>4</v>
      </c>
    </row>
    <row r="754" spans="1:26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  <c r="V754">
        <f>YEAR(Orders!$C754)</f>
        <v>2017</v>
      </c>
      <c r="W754" t="str">
        <f>TEXT(Orders!$C754,"mmm")</f>
        <v>Oct</v>
      </c>
      <c r="X754">
        <f>MONTH(Orders!$C754)</f>
        <v>10</v>
      </c>
      <c r="Y754" s="4">
        <f>IFERROR(Orders!$U754/Orders!$R754,0)</f>
        <v>0.49000000000000005</v>
      </c>
      <c r="Z754">
        <f>Orders!$D754-Orders!$C754</f>
        <v>4</v>
      </c>
    </row>
    <row r="755" spans="1:26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  <c r="V755">
        <f>YEAR(Orders!$C755)</f>
        <v>2016</v>
      </c>
      <c r="W755" t="str">
        <f>TEXT(Orders!$C755,"mmm")</f>
        <v>Apr</v>
      </c>
      <c r="X755">
        <f>MONTH(Orders!$C755)</f>
        <v>4</v>
      </c>
      <c r="Y755" s="4">
        <f>IFERROR(Orders!$U755/Orders!$R755,0)</f>
        <v>0.31249999999999994</v>
      </c>
      <c r="Z755">
        <f>Orders!$D755-Orders!$C755</f>
        <v>2</v>
      </c>
    </row>
    <row r="756" spans="1:26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  <c r="V756">
        <f>YEAR(Orders!$C756)</f>
        <v>2015</v>
      </c>
      <c r="W756" t="str">
        <f>TEXT(Orders!$C756,"mmm")</f>
        <v>Dec</v>
      </c>
      <c r="X756">
        <f>MONTH(Orders!$C756)</f>
        <v>12</v>
      </c>
      <c r="Y756" s="4">
        <f>IFERROR(Orders!$U756/Orders!$R756,0)</f>
        <v>0.36</v>
      </c>
      <c r="Z756">
        <f>Orders!$D756-Orders!$C756</f>
        <v>5</v>
      </c>
    </row>
    <row r="757" spans="1:26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  <c r="V757">
        <f>YEAR(Orders!$C757)</f>
        <v>2016</v>
      </c>
      <c r="W757" t="str">
        <f>TEXT(Orders!$C757,"mmm")</f>
        <v>Sep</v>
      </c>
      <c r="X757">
        <f>MONTH(Orders!$C757)</f>
        <v>9</v>
      </c>
      <c r="Y757" s="4">
        <f>IFERROR(Orders!$U757/Orders!$R757,0)</f>
        <v>-0.43636363636363634</v>
      </c>
      <c r="Z757">
        <f>Orders!$D757-Orders!$C757</f>
        <v>4</v>
      </c>
    </row>
    <row r="758" spans="1:26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  <c r="V758">
        <f>YEAR(Orders!$C758)</f>
        <v>2014</v>
      </c>
      <c r="W758" t="str">
        <f>TEXT(Orders!$C758,"mmm")</f>
        <v>Dec</v>
      </c>
      <c r="X758">
        <f>MONTH(Orders!$C758)</f>
        <v>12</v>
      </c>
      <c r="Y758" s="4">
        <f>IFERROR(Orders!$U758/Orders!$R758,0)</f>
        <v>0.27999999999999997</v>
      </c>
      <c r="Z758">
        <f>Orders!$D758-Orders!$C758</f>
        <v>4</v>
      </c>
    </row>
    <row r="759" spans="1:26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  <c r="V759">
        <f>YEAR(Orders!$C759)</f>
        <v>2014</v>
      </c>
      <c r="W759" t="str">
        <f>TEXT(Orders!$C759,"mmm")</f>
        <v>Dec</v>
      </c>
      <c r="X759">
        <f>MONTH(Orders!$C759)</f>
        <v>12</v>
      </c>
      <c r="Y759" s="4">
        <f>IFERROR(Orders!$U759/Orders!$R759,0)</f>
        <v>0.4</v>
      </c>
      <c r="Z759">
        <f>Orders!$D759-Orders!$C759</f>
        <v>4</v>
      </c>
    </row>
    <row r="760" spans="1:26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  <c r="V760">
        <f>YEAR(Orders!$C760)</f>
        <v>2017</v>
      </c>
      <c r="W760" t="str">
        <f>TEXT(Orders!$C760,"mmm")</f>
        <v>Jul</v>
      </c>
      <c r="X760">
        <f>MONTH(Orders!$C760)</f>
        <v>7</v>
      </c>
      <c r="Y760" s="4">
        <f>IFERROR(Orders!$U760/Orders!$R760,0)</f>
        <v>0.3249999999999999</v>
      </c>
      <c r="Z760">
        <f>Orders!$D760-Orders!$C760</f>
        <v>5</v>
      </c>
    </row>
    <row r="761" spans="1:26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  <c r="V761">
        <f>YEAR(Orders!$C761)</f>
        <v>2017</v>
      </c>
      <c r="W761" t="str">
        <f>TEXT(Orders!$C761,"mmm")</f>
        <v>Sep</v>
      </c>
      <c r="X761">
        <f>MONTH(Orders!$C761)</f>
        <v>9</v>
      </c>
      <c r="Y761" s="4">
        <f>IFERROR(Orders!$U761/Orders!$R761,0)</f>
        <v>0.44999999999999996</v>
      </c>
      <c r="Z761">
        <f>Orders!$D761-Orders!$C761</f>
        <v>4</v>
      </c>
    </row>
    <row r="762" spans="1:26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  <c r="V762">
        <f>YEAR(Orders!$C762)</f>
        <v>2015</v>
      </c>
      <c r="W762" t="str">
        <f>TEXT(Orders!$C762,"mmm")</f>
        <v>Aug</v>
      </c>
      <c r="X762">
        <f>MONTH(Orders!$C762)</f>
        <v>8</v>
      </c>
      <c r="Y762" s="4">
        <f>IFERROR(Orders!$U762/Orders!$R762,0)</f>
        <v>0.47999999999999993</v>
      </c>
      <c r="Z762">
        <f>Orders!$D762-Orders!$C762</f>
        <v>5</v>
      </c>
    </row>
    <row r="763" spans="1:26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  <c r="V763">
        <f>YEAR(Orders!$C763)</f>
        <v>2017</v>
      </c>
      <c r="W763" t="str">
        <f>TEXT(Orders!$C763,"mmm")</f>
        <v>Nov</v>
      </c>
      <c r="X763">
        <f>MONTH(Orders!$C763)</f>
        <v>11</v>
      </c>
      <c r="Y763" s="4">
        <f>IFERROR(Orders!$U763/Orders!$R763,0)</f>
        <v>0.45999999999999996</v>
      </c>
      <c r="Z763">
        <f>Orders!$D763-Orders!$C763</f>
        <v>4</v>
      </c>
    </row>
    <row r="764" spans="1:26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  <c r="V764">
        <f>YEAR(Orders!$C764)</f>
        <v>2015</v>
      </c>
      <c r="W764" t="str">
        <f>TEXT(Orders!$C764,"mmm")</f>
        <v>Feb</v>
      </c>
      <c r="X764">
        <f>MONTH(Orders!$C764)</f>
        <v>2</v>
      </c>
      <c r="Y764" s="4">
        <f>IFERROR(Orders!$U764/Orders!$R764,0)</f>
        <v>-0.24999999999999994</v>
      </c>
      <c r="Z764">
        <f>Orders!$D764-Orders!$C764</f>
        <v>5</v>
      </c>
    </row>
    <row r="765" spans="1:26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  <c r="V765">
        <f>YEAR(Orders!$C765)</f>
        <v>2014</v>
      </c>
      <c r="W765" t="str">
        <f>TEXT(Orders!$C765,"mmm")</f>
        <v>Jan</v>
      </c>
      <c r="X765">
        <f>MONTH(Orders!$C765)</f>
        <v>1</v>
      </c>
      <c r="Y765" s="4">
        <f>IFERROR(Orders!$U765/Orders!$R765,0)</f>
        <v>0.46999999999999992</v>
      </c>
      <c r="Z765">
        <f>Orders!$D765-Orders!$C765</f>
        <v>2</v>
      </c>
    </row>
    <row r="766" spans="1:26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  <c r="V766">
        <f>YEAR(Orders!$C766)</f>
        <v>2014</v>
      </c>
      <c r="W766" t="str">
        <f>TEXT(Orders!$C766,"mmm")</f>
        <v>Jan</v>
      </c>
      <c r="X766">
        <f>MONTH(Orders!$C766)</f>
        <v>1</v>
      </c>
      <c r="Y766" s="4">
        <f>IFERROR(Orders!$U766/Orders!$R766,0)</f>
        <v>0.5</v>
      </c>
      <c r="Z766">
        <f>Orders!$D766-Orders!$C766</f>
        <v>2</v>
      </c>
    </row>
    <row r="767" spans="1:26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  <c r="V767">
        <f>YEAR(Orders!$C767)</f>
        <v>2014</v>
      </c>
      <c r="W767" t="str">
        <f>TEXT(Orders!$C767,"mmm")</f>
        <v>Jan</v>
      </c>
      <c r="X767">
        <f>MONTH(Orders!$C767)</f>
        <v>1</v>
      </c>
      <c r="Y767" s="4">
        <f>IFERROR(Orders!$U767/Orders!$R767,0)</f>
        <v>0.4</v>
      </c>
      <c r="Z767">
        <f>Orders!$D767-Orders!$C767</f>
        <v>2</v>
      </c>
    </row>
    <row r="768" spans="1:26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  <c r="V768">
        <f>YEAR(Orders!$C768)</f>
        <v>2014</v>
      </c>
      <c r="W768" t="str">
        <f>TEXT(Orders!$C768,"mmm")</f>
        <v>Jan</v>
      </c>
      <c r="X768">
        <f>MONTH(Orders!$C768)</f>
        <v>1</v>
      </c>
      <c r="Y768" s="4">
        <f>IFERROR(Orders!$U768/Orders!$R768,0)</f>
        <v>0.47999999999999993</v>
      </c>
      <c r="Z768">
        <f>Orders!$D768-Orders!$C768</f>
        <v>2</v>
      </c>
    </row>
    <row r="769" spans="1:26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  <c r="V769">
        <f>YEAR(Orders!$C769)</f>
        <v>2014</v>
      </c>
      <c r="W769" t="str">
        <f>TEXT(Orders!$C769,"mmm")</f>
        <v>Jan</v>
      </c>
      <c r="X769">
        <f>MONTH(Orders!$C769)</f>
        <v>1</v>
      </c>
      <c r="Y769" s="4">
        <f>IFERROR(Orders!$U769/Orders!$R769,0)</f>
        <v>5.9999999999999915E-2</v>
      </c>
      <c r="Z769">
        <f>Orders!$D769-Orders!$C769</f>
        <v>2</v>
      </c>
    </row>
    <row r="770" spans="1:26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  <c r="V770">
        <f>YEAR(Orders!$C770)</f>
        <v>2014</v>
      </c>
      <c r="W770" t="str">
        <f>TEXT(Orders!$C770,"mmm")</f>
        <v>May</v>
      </c>
      <c r="X770">
        <f>MONTH(Orders!$C770)</f>
        <v>5</v>
      </c>
      <c r="Y770" s="4">
        <f>IFERROR(Orders!$U770/Orders!$R770,0)</f>
        <v>7.4999999999999956E-2</v>
      </c>
      <c r="Z770">
        <f>Orders!$D770-Orders!$C770</f>
        <v>6</v>
      </c>
    </row>
    <row r="771" spans="1:26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  <c r="V771">
        <f>YEAR(Orders!$C771)</f>
        <v>2016</v>
      </c>
      <c r="W771" t="str">
        <f>TEXT(Orders!$C771,"mmm")</f>
        <v>May</v>
      </c>
      <c r="X771">
        <f>MONTH(Orders!$C771)</f>
        <v>5</v>
      </c>
      <c r="Y771" s="4">
        <f>IFERROR(Orders!$U771/Orders!$R771,0)</f>
        <v>0.28000000000000003</v>
      </c>
      <c r="Z771">
        <f>Orders!$D771-Orders!$C771</f>
        <v>5</v>
      </c>
    </row>
    <row r="772" spans="1:26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  <c r="V772">
        <f>YEAR(Orders!$C772)</f>
        <v>2017</v>
      </c>
      <c r="W772" t="str">
        <f>TEXT(Orders!$C772,"mmm")</f>
        <v>Jan</v>
      </c>
      <c r="X772">
        <f>MONTH(Orders!$C772)</f>
        <v>1</v>
      </c>
      <c r="Y772" s="4">
        <f>IFERROR(Orders!$U772/Orders!$R772,0)</f>
        <v>0.5</v>
      </c>
      <c r="Z772">
        <f>Orders!$D772-Orders!$C772</f>
        <v>6</v>
      </c>
    </row>
    <row r="773" spans="1:26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  <c r="V773">
        <f>YEAR(Orders!$C773)</f>
        <v>2017</v>
      </c>
      <c r="W773" t="str">
        <f>TEXT(Orders!$C773,"mmm")</f>
        <v>Jan</v>
      </c>
      <c r="X773">
        <f>MONTH(Orders!$C773)</f>
        <v>1</v>
      </c>
      <c r="Y773" s="4">
        <f>IFERROR(Orders!$U773/Orders!$R773,0)</f>
        <v>0.25</v>
      </c>
      <c r="Z773">
        <f>Orders!$D773-Orders!$C773</f>
        <v>6</v>
      </c>
    </row>
    <row r="774" spans="1:26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  <c r="V774">
        <f>YEAR(Orders!$C774)</f>
        <v>2017</v>
      </c>
      <c r="W774" t="str">
        <f>TEXT(Orders!$C774,"mmm")</f>
        <v>Jan</v>
      </c>
      <c r="X774">
        <f>MONTH(Orders!$C774)</f>
        <v>1</v>
      </c>
      <c r="Y774" s="4">
        <f>IFERROR(Orders!$U774/Orders!$R774,0)</f>
        <v>0.5</v>
      </c>
      <c r="Z774">
        <f>Orders!$D774-Orders!$C774</f>
        <v>6</v>
      </c>
    </row>
    <row r="775" spans="1:26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  <c r="V775">
        <f>YEAR(Orders!$C775)</f>
        <v>2017</v>
      </c>
      <c r="W775" t="str">
        <f>TEXT(Orders!$C775,"mmm")</f>
        <v>Jan</v>
      </c>
      <c r="X775">
        <f>MONTH(Orders!$C775)</f>
        <v>1</v>
      </c>
      <c r="Y775" s="4">
        <f>IFERROR(Orders!$U775/Orders!$R775,0)</f>
        <v>0.45</v>
      </c>
      <c r="Z775">
        <f>Orders!$D775-Orders!$C775</f>
        <v>6</v>
      </c>
    </row>
    <row r="776" spans="1:26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  <c r="V776">
        <f>YEAR(Orders!$C776)</f>
        <v>2017</v>
      </c>
      <c r="W776" t="str">
        <f>TEXT(Orders!$C776,"mmm")</f>
        <v>Jan</v>
      </c>
      <c r="X776">
        <f>MONTH(Orders!$C776)</f>
        <v>1</v>
      </c>
      <c r="Y776" s="4">
        <f>IFERROR(Orders!$U776/Orders!$R776,0)</f>
        <v>0.27</v>
      </c>
      <c r="Z776">
        <f>Orders!$D776-Orders!$C776</f>
        <v>6</v>
      </c>
    </row>
    <row r="777" spans="1:26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  <c r="V777">
        <f>YEAR(Orders!$C777)</f>
        <v>2017</v>
      </c>
      <c r="W777" t="str">
        <f>TEXT(Orders!$C777,"mmm")</f>
        <v>Jan</v>
      </c>
      <c r="X777">
        <f>MONTH(Orders!$C777)</f>
        <v>1</v>
      </c>
      <c r="Y777" s="4">
        <f>IFERROR(Orders!$U777/Orders!$R777,0)</f>
        <v>0.42</v>
      </c>
      <c r="Z777">
        <f>Orders!$D777-Orders!$C777</f>
        <v>6</v>
      </c>
    </row>
    <row r="778" spans="1:26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  <c r="V778">
        <f>YEAR(Orders!$C778)</f>
        <v>2014</v>
      </c>
      <c r="W778" t="str">
        <f>TEXT(Orders!$C778,"mmm")</f>
        <v>Jun</v>
      </c>
      <c r="X778">
        <f>MONTH(Orders!$C778)</f>
        <v>6</v>
      </c>
      <c r="Y778" s="4">
        <f>IFERROR(Orders!$U778/Orders!$R778,0)</f>
        <v>0.11249999999999988</v>
      </c>
      <c r="Z778">
        <f>Orders!$D778-Orders!$C778</f>
        <v>7</v>
      </c>
    </row>
    <row r="779" spans="1:26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  <c r="V779">
        <f>YEAR(Orders!$C779)</f>
        <v>2015</v>
      </c>
      <c r="W779" t="str">
        <f>TEXT(Orders!$C779,"mmm")</f>
        <v>Aug</v>
      </c>
      <c r="X779">
        <f>MONTH(Orders!$C779)</f>
        <v>8</v>
      </c>
      <c r="Y779" s="4">
        <f>IFERROR(Orders!$U779/Orders!$R779,0)</f>
        <v>7.4999999999999997E-2</v>
      </c>
      <c r="Z779">
        <f>Orders!$D779-Orders!$C779</f>
        <v>2</v>
      </c>
    </row>
    <row r="780" spans="1:26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  <c r="V780">
        <f>YEAR(Orders!$C780)</f>
        <v>2015</v>
      </c>
      <c r="W780" t="str">
        <f>TEXT(Orders!$C780,"mmm")</f>
        <v>Aug</v>
      </c>
      <c r="X780">
        <f>MONTH(Orders!$C780)</f>
        <v>8</v>
      </c>
      <c r="Y780" s="4">
        <f>IFERROR(Orders!$U780/Orders!$R780,0)</f>
        <v>0.47</v>
      </c>
      <c r="Z780">
        <f>Orders!$D780-Orders!$C780</f>
        <v>2</v>
      </c>
    </row>
    <row r="781" spans="1:26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  <c r="V781">
        <f>YEAR(Orders!$C781)</f>
        <v>2015</v>
      </c>
      <c r="W781" t="str">
        <f>TEXT(Orders!$C781,"mmm")</f>
        <v>Aug</v>
      </c>
      <c r="X781">
        <f>MONTH(Orders!$C781)</f>
        <v>8</v>
      </c>
      <c r="Y781" s="4">
        <f>IFERROR(Orders!$U781/Orders!$R781,0)</f>
        <v>0.49</v>
      </c>
      <c r="Z781">
        <f>Orders!$D781-Orders!$C781</f>
        <v>2</v>
      </c>
    </row>
    <row r="782" spans="1:26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  <c r="V782">
        <f>YEAR(Orders!$C782)</f>
        <v>2015</v>
      </c>
      <c r="W782" t="str">
        <f>TEXT(Orders!$C782,"mmm")</f>
        <v>Aug</v>
      </c>
      <c r="X782">
        <f>MONTH(Orders!$C782)</f>
        <v>8</v>
      </c>
      <c r="Y782" s="4">
        <f>IFERROR(Orders!$U782/Orders!$R782,0)</f>
        <v>0.4499999999999999</v>
      </c>
      <c r="Z782">
        <f>Orders!$D782-Orders!$C782</f>
        <v>2</v>
      </c>
    </row>
    <row r="783" spans="1:26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  <c r="V783">
        <f>YEAR(Orders!$C783)</f>
        <v>2015</v>
      </c>
      <c r="W783" t="str">
        <f>TEXT(Orders!$C783,"mmm")</f>
        <v>Oct</v>
      </c>
      <c r="X783">
        <f>MONTH(Orders!$C783)</f>
        <v>10</v>
      </c>
      <c r="Y783" s="4">
        <f>IFERROR(Orders!$U783/Orders!$R783,0)</f>
        <v>-0.69999999999999973</v>
      </c>
      <c r="Z783">
        <f>Orders!$D783-Orders!$C783</f>
        <v>3</v>
      </c>
    </row>
    <row r="784" spans="1:26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  <c r="V784">
        <f>YEAR(Orders!$C784)</f>
        <v>2015</v>
      </c>
      <c r="W784" t="str">
        <f>TEXT(Orders!$C784,"mmm")</f>
        <v>Oct</v>
      </c>
      <c r="X784">
        <f>MONTH(Orders!$C784)</f>
        <v>10</v>
      </c>
      <c r="Y784" s="4">
        <f>IFERROR(Orders!$U784/Orders!$R784,0)</f>
        <v>-0.11249999999999998</v>
      </c>
      <c r="Z784">
        <f>Orders!$D784-Orders!$C784</f>
        <v>3</v>
      </c>
    </row>
    <row r="785" spans="1:26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  <c r="V785">
        <f>YEAR(Orders!$C785)</f>
        <v>2015</v>
      </c>
      <c r="W785" t="str">
        <f>TEXT(Orders!$C785,"mmm")</f>
        <v>Oct</v>
      </c>
      <c r="X785">
        <f>MONTH(Orders!$C785)</f>
        <v>10</v>
      </c>
      <c r="Y785" s="4">
        <f>IFERROR(Orders!$U785/Orders!$R785,0)</f>
        <v>-0.44</v>
      </c>
      <c r="Z785">
        <f>Orders!$D785-Orders!$C785</f>
        <v>3</v>
      </c>
    </row>
    <row r="786" spans="1:26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  <c r="V786">
        <f>YEAR(Orders!$C786)</f>
        <v>2015</v>
      </c>
      <c r="W786" t="str">
        <f>TEXT(Orders!$C786,"mmm")</f>
        <v>Oct</v>
      </c>
      <c r="X786">
        <f>MONTH(Orders!$C786)</f>
        <v>10</v>
      </c>
      <c r="Y786" s="4">
        <f>IFERROR(Orders!$U786/Orders!$R786,0)</f>
        <v>1.2499999999999928E-2</v>
      </c>
      <c r="Z786">
        <f>Orders!$D786-Orders!$C786</f>
        <v>3</v>
      </c>
    </row>
    <row r="787" spans="1:26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  <c r="V787">
        <f>YEAR(Orders!$C787)</f>
        <v>2015</v>
      </c>
      <c r="W787" t="str">
        <f>TEXT(Orders!$C787,"mmm")</f>
        <v>May</v>
      </c>
      <c r="X787">
        <f>MONTH(Orders!$C787)</f>
        <v>5</v>
      </c>
      <c r="Y787" s="4">
        <f>IFERROR(Orders!$U787/Orders!$R787,0)</f>
        <v>0.46999999999999992</v>
      </c>
      <c r="Z787">
        <f>Orders!$D787-Orders!$C787</f>
        <v>5</v>
      </c>
    </row>
    <row r="788" spans="1:26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  <c r="V788">
        <f>YEAR(Orders!$C788)</f>
        <v>2017</v>
      </c>
      <c r="W788" t="str">
        <f>TEXT(Orders!$C788,"mmm")</f>
        <v>Mar</v>
      </c>
      <c r="X788">
        <f>MONTH(Orders!$C788)</f>
        <v>3</v>
      </c>
      <c r="Y788" s="4">
        <f>IFERROR(Orders!$U788/Orders!$R788,0)</f>
        <v>0.33750000000000002</v>
      </c>
      <c r="Z788">
        <f>Orders!$D788-Orders!$C788</f>
        <v>4</v>
      </c>
    </row>
    <row r="789" spans="1:26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  <c r="V789">
        <f>YEAR(Orders!$C789)</f>
        <v>2015</v>
      </c>
      <c r="W789" t="str">
        <f>TEXT(Orders!$C789,"mmm")</f>
        <v>Dec</v>
      </c>
      <c r="X789">
        <f>MONTH(Orders!$C789)</f>
        <v>12</v>
      </c>
      <c r="Y789" s="4">
        <f>IFERROR(Orders!$U789/Orders!$R789,0)</f>
        <v>9.9999999999999922E-2</v>
      </c>
      <c r="Z789">
        <f>Orders!$D789-Orders!$C789</f>
        <v>4</v>
      </c>
    </row>
    <row r="790" spans="1:26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  <c r="V790">
        <f>YEAR(Orders!$C790)</f>
        <v>2015</v>
      </c>
      <c r="W790" t="str">
        <f>TEXT(Orders!$C790,"mmm")</f>
        <v>Jun</v>
      </c>
      <c r="X790">
        <f>MONTH(Orders!$C790)</f>
        <v>6</v>
      </c>
      <c r="Y790" s="4">
        <f>IFERROR(Orders!$U790/Orders!$R790,0)</f>
        <v>0.48000000000000004</v>
      </c>
      <c r="Z790">
        <f>Orders!$D790-Orders!$C790</f>
        <v>4</v>
      </c>
    </row>
    <row r="791" spans="1:26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  <c r="V791">
        <f>YEAR(Orders!$C791)</f>
        <v>2015</v>
      </c>
      <c r="W791" t="str">
        <f>TEXT(Orders!$C791,"mmm")</f>
        <v>Jun</v>
      </c>
      <c r="X791">
        <f>MONTH(Orders!$C791)</f>
        <v>6</v>
      </c>
      <c r="Y791" s="4">
        <f>IFERROR(Orders!$U791/Orders!$R791,0)</f>
        <v>0.27000000000000007</v>
      </c>
      <c r="Z791">
        <f>Orders!$D791-Orders!$C791</f>
        <v>4</v>
      </c>
    </row>
    <row r="792" spans="1:26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  <c r="V792">
        <f>YEAR(Orders!$C792)</f>
        <v>2015</v>
      </c>
      <c r="W792" t="str">
        <f>TEXT(Orders!$C792,"mmm")</f>
        <v>Jun</v>
      </c>
      <c r="X792">
        <f>MONTH(Orders!$C792)</f>
        <v>6</v>
      </c>
      <c r="Y792" s="4">
        <f>IFERROR(Orders!$U792/Orders!$R792,0)</f>
        <v>0.49000000000000005</v>
      </c>
      <c r="Z792">
        <f>Orders!$D792-Orders!$C792</f>
        <v>4</v>
      </c>
    </row>
    <row r="793" spans="1:26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  <c r="V793">
        <f>YEAR(Orders!$C793)</f>
        <v>2015</v>
      </c>
      <c r="W793" t="str">
        <f>TEXT(Orders!$C793,"mmm")</f>
        <v>Jun</v>
      </c>
      <c r="X793">
        <f>MONTH(Orders!$C793)</f>
        <v>6</v>
      </c>
      <c r="Y793" s="4">
        <f>IFERROR(Orders!$U793/Orders!$R793,0)</f>
        <v>0.24</v>
      </c>
      <c r="Z793">
        <f>Orders!$D793-Orders!$C793</f>
        <v>4</v>
      </c>
    </row>
    <row r="794" spans="1:26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  <c r="V794">
        <f>YEAR(Orders!$C794)</f>
        <v>2016</v>
      </c>
      <c r="W794" t="str">
        <f>TEXT(Orders!$C794,"mmm")</f>
        <v>May</v>
      </c>
      <c r="X794">
        <f>MONTH(Orders!$C794)</f>
        <v>5</v>
      </c>
      <c r="Y794" s="4">
        <f>IFERROR(Orders!$U794/Orders!$R794,0)</f>
        <v>6.25E-2</v>
      </c>
      <c r="Z794">
        <f>Orders!$D794-Orders!$C794</f>
        <v>0</v>
      </c>
    </row>
    <row r="795" spans="1:26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  <c r="V795">
        <f>YEAR(Orders!$C795)</f>
        <v>2014</v>
      </c>
      <c r="W795" t="str">
        <f>TEXT(Orders!$C795,"mmm")</f>
        <v>Sep</v>
      </c>
      <c r="X795">
        <f>MONTH(Orders!$C795)</f>
        <v>9</v>
      </c>
      <c r="Y795" s="4">
        <f>IFERROR(Orders!$U795/Orders!$R795,0)</f>
        <v>0.45999999999999996</v>
      </c>
      <c r="Z795">
        <f>Orders!$D795-Orders!$C795</f>
        <v>6</v>
      </c>
    </row>
    <row r="796" spans="1:26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  <c r="V796">
        <f>YEAR(Orders!$C796)</f>
        <v>2014</v>
      </c>
      <c r="W796" t="str">
        <f>TEXT(Orders!$C796,"mmm")</f>
        <v>Sep</v>
      </c>
      <c r="X796">
        <f>MONTH(Orders!$C796)</f>
        <v>9</v>
      </c>
      <c r="Y796" s="4">
        <f>IFERROR(Orders!$U796/Orders!$R796,0)</f>
        <v>0.49</v>
      </c>
      <c r="Z796">
        <f>Orders!$D796-Orders!$C796</f>
        <v>6</v>
      </c>
    </row>
    <row r="797" spans="1:26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  <c r="V797">
        <f>YEAR(Orders!$C797)</f>
        <v>2017</v>
      </c>
      <c r="W797" t="str">
        <f>TEXT(Orders!$C797,"mmm")</f>
        <v>Sep</v>
      </c>
      <c r="X797">
        <f>MONTH(Orders!$C797)</f>
        <v>9</v>
      </c>
      <c r="Y797" s="4">
        <f>IFERROR(Orders!$U797/Orders!$R797,0)</f>
        <v>0.48999999999999994</v>
      </c>
      <c r="Z797">
        <f>Orders!$D797-Orders!$C797</f>
        <v>5</v>
      </c>
    </row>
    <row r="798" spans="1:26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  <c r="V798">
        <f>YEAR(Orders!$C798)</f>
        <v>2015</v>
      </c>
      <c r="W798" t="str">
        <f>TEXT(Orders!$C798,"mmm")</f>
        <v>Dec</v>
      </c>
      <c r="X798">
        <f>MONTH(Orders!$C798)</f>
        <v>12</v>
      </c>
      <c r="Y798" s="4">
        <f>IFERROR(Orders!$U798/Orders!$R798,0)</f>
        <v>0.48</v>
      </c>
      <c r="Z798">
        <f>Orders!$D798-Orders!$C798</f>
        <v>2</v>
      </c>
    </row>
    <row r="799" spans="1:26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  <c r="V799">
        <f>YEAR(Orders!$C799)</f>
        <v>2015</v>
      </c>
      <c r="W799" t="str">
        <f>TEXT(Orders!$C799,"mmm")</f>
        <v>Dec</v>
      </c>
      <c r="X799">
        <f>MONTH(Orders!$C799)</f>
        <v>12</v>
      </c>
      <c r="Y799" s="4">
        <f>IFERROR(Orders!$U799/Orders!$R799,0)</f>
        <v>0.48000000000000004</v>
      </c>
      <c r="Z799">
        <f>Orders!$D799-Orders!$C799</f>
        <v>2</v>
      </c>
    </row>
    <row r="800" spans="1:26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  <c r="V800">
        <f>YEAR(Orders!$C800)</f>
        <v>2015</v>
      </c>
      <c r="W800" t="str">
        <f>TEXT(Orders!$C800,"mmm")</f>
        <v>Dec</v>
      </c>
      <c r="X800">
        <f>MONTH(Orders!$C800)</f>
        <v>12</v>
      </c>
      <c r="Y800" s="4">
        <f>IFERROR(Orders!$U800/Orders!$R800,0)</f>
        <v>0.47999999999999987</v>
      </c>
      <c r="Z800">
        <f>Orders!$D800-Orders!$C800</f>
        <v>2</v>
      </c>
    </row>
    <row r="801" spans="1:26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  <c r="V801">
        <f>YEAR(Orders!$C801)</f>
        <v>2015</v>
      </c>
      <c r="W801" t="str">
        <f>TEXT(Orders!$C801,"mmm")</f>
        <v>Nov</v>
      </c>
      <c r="X801">
        <f>MONTH(Orders!$C801)</f>
        <v>11</v>
      </c>
      <c r="Y801" s="4">
        <f>IFERROR(Orders!$U801/Orders!$R801,0)</f>
        <v>6.2500000000000069E-2</v>
      </c>
      <c r="Z801">
        <f>Orders!$D801-Orders!$C801</f>
        <v>6</v>
      </c>
    </row>
    <row r="802" spans="1:26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  <c r="V802">
        <f>YEAR(Orders!$C802)</f>
        <v>2017</v>
      </c>
      <c r="W802" t="str">
        <f>TEXT(Orders!$C802,"mmm")</f>
        <v>Feb</v>
      </c>
      <c r="X802">
        <f>MONTH(Orders!$C802)</f>
        <v>2</v>
      </c>
      <c r="Y802" s="4">
        <f>IFERROR(Orders!$U802/Orders!$R802,0)</f>
        <v>0.32999999999999996</v>
      </c>
      <c r="Z802">
        <f>Orders!$D802-Orders!$C802</f>
        <v>3</v>
      </c>
    </row>
    <row r="803" spans="1:26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  <c r="V803">
        <f>YEAR(Orders!$C803)</f>
        <v>2017</v>
      </c>
      <c r="W803" t="str">
        <f>TEXT(Orders!$C803,"mmm")</f>
        <v>Feb</v>
      </c>
      <c r="X803">
        <f>MONTH(Orders!$C803)</f>
        <v>2</v>
      </c>
      <c r="Y803" s="4">
        <f>IFERROR(Orders!$U803/Orders!$R803,0)</f>
        <v>8.7499999999999967E-2</v>
      </c>
      <c r="Z803">
        <f>Orders!$D803-Orders!$C803</f>
        <v>3</v>
      </c>
    </row>
    <row r="804" spans="1:26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  <c r="V804">
        <f>YEAR(Orders!$C804)</f>
        <v>2016</v>
      </c>
      <c r="W804" t="str">
        <f>TEXT(Orders!$C804,"mmm")</f>
        <v>Aug</v>
      </c>
      <c r="X804">
        <f>MONTH(Orders!$C804)</f>
        <v>8</v>
      </c>
      <c r="Y804" s="4">
        <f>IFERROR(Orders!$U804/Orders!$R804,0)</f>
        <v>0.28000000000000003</v>
      </c>
      <c r="Z804">
        <f>Orders!$D804-Orders!$C804</f>
        <v>5</v>
      </c>
    </row>
    <row r="805" spans="1:26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  <c r="V805">
        <f>YEAR(Orders!$C805)</f>
        <v>2016</v>
      </c>
      <c r="W805" t="str">
        <f>TEXT(Orders!$C805,"mmm")</f>
        <v>Mar</v>
      </c>
      <c r="X805">
        <f>MONTH(Orders!$C805)</f>
        <v>3</v>
      </c>
      <c r="Y805" s="4">
        <f>IFERROR(Orders!$U805/Orders!$R805,0)</f>
        <v>0.48000000000000004</v>
      </c>
      <c r="Z805">
        <f>Orders!$D805-Orders!$C805</f>
        <v>5</v>
      </c>
    </row>
    <row r="806" spans="1:26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  <c r="V806">
        <f>YEAR(Orders!$C806)</f>
        <v>2017</v>
      </c>
      <c r="W806" t="str">
        <f>TEXT(Orders!$C806,"mmm")</f>
        <v>Apr</v>
      </c>
      <c r="X806">
        <f>MONTH(Orders!$C806)</f>
        <v>4</v>
      </c>
      <c r="Y806" s="4">
        <f>IFERROR(Orders!$U806/Orders!$R806,0)</f>
        <v>0.33999999999999997</v>
      </c>
      <c r="Z806">
        <f>Orders!$D806-Orders!$C806</f>
        <v>2</v>
      </c>
    </row>
    <row r="807" spans="1:26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  <c r="V807">
        <f>YEAR(Orders!$C807)</f>
        <v>2014</v>
      </c>
      <c r="W807" t="str">
        <f>TEXT(Orders!$C807,"mmm")</f>
        <v>Nov</v>
      </c>
      <c r="X807">
        <f>MONTH(Orders!$C807)</f>
        <v>11</v>
      </c>
      <c r="Y807" s="4">
        <f>IFERROR(Orders!$U807/Orders!$R807,0)</f>
        <v>0.1</v>
      </c>
      <c r="Z807">
        <f>Orders!$D807-Orders!$C807</f>
        <v>6</v>
      </c>
    </row>
    <row r="808" spans="1:26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  <c r="V808">
        <f>YEAR(Orders!$C808)</f>
        <v>2014</v>
      </c>
      <c r="W808" t="str">
        <f>TEXT(Orders!$C808,"mmm")</f>
        <v>Nov</v>
      </c>
      <c r="X808">
        <f>MONTH(Orders!$C808)</f>
        <v>11</v>
      </c>
      <c r="Y808" s="4">
        <f>IFERROR(Orders!$U808/Orders!$R808,0)</f>
        <v>0.1249999999999999</v>
      </c>
      <c r="Z808">
        <f>Orders!$D808-Orders!$C808</f>
        <v>6</v>
      </c>
    </row>
    <row r="809" spans="1:26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  <c r="V809">
        <f>YEAR(Orders!$C809)</f>
        <v>2015</v>
      </c>
      <c r="W809" t="str">
        <f>TEXT(Orders!$C809,"mmm")</f>
        <v>Feb</v>
      </c>
      <c r="X809">
        <f>MONTH(Orders!$C809)</f>
        <v>2</v>
      </c>
      <c r="Y809" s="4">
        <f>IFERROR(Orders!$U809/Orders!$R809,0)</f>
        <v>0.39</v>
      </c>
      <c r="Z809">
        <f>Orders!$D809-Orders!$C809</f>
        <v>2</v>
      </c>
    </row>
    <row r="810" spans="1:26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  <c r="V810">
        <f>YEAR(Orders!$C810)</f>
        <v>2015</v>
      </c>
      <c r="W810" t="str">
        <f>TEXT(Orders!$C810,"mmm")</f>
        <v>Feb</v>
      </c>
      <c r="X810">
        <f>MONTH(Orders!$C810)</f>
        <v>2</v>
      </c>
      <c r="Y810" s="4">
        <f>IFERROR(Orders!$U810/Orders!$R810,0)</f>
        <v>0.34</v>
      </c>
      <c r="Z810">
        <f>Orders!$D810-Orders!$C810</f>
        <v>2</v>
      </c>
    </row>
    <row r="811" spans="1:26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  <c r="V811">
        <f>YEAR(Orders!$C811)</f>
        <v>2014</v>
      </c>
      <c r="W811" t="str">
        <f>TEXT(Orders!$C811,"mmm")</f>
        <v>Oct</v>
      </c>
      <c r="X811">
        <f>MONTH(Orders!$C811)</f>
        <v>10</v>
      </c>
      <c r="Y811" s="4">
        <f>IFERROR(Orders!$U811/Orders!$R811,0)</f>
        <v>0.28000000000000003</v>
      </c>
      <c r="Z811">
        <f>Orders!$D811-Orders!$C811</f>
        <v>2</v>
      </c>
    </row>
    <row r="812" spans="1:26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  <c r="V812">
        <f>YEAR(Orders!$C812)</f>
        <v>2014</v>
      </c>
      <c r="W812" t="str">
        <f>TEXT(Orders!$C812,"mmm")</f>
        <v>Oct</v>
      </c>
      <c r="X812">
        <f>MONTH(Orders!$C812)</f>
        <v>10</v>
      </c>
      <c r="Y812" s="4">
        <f>IFERROR(Orders!$U812/Orders!$R812,0)</f>
        <v>0.24</v>
      </c>
      <c r="Z812">
        <f>Orders!$D812-Orders!$C812</f>
        <v>2</v>
      </c>
    </row>
    <row r="813" spans="1:26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  <c r="V813">
        <f>YEAR(Orders!$C813)</f>
        <v>2014</v>
      </c>
      <c r="W813" t="str">
        <f>TEXT(Orders!$C813,"mmm")</f>
        <v>Oct</v>
      </c>
      <c r="X813">
        <f>MONTH(Orders!$C813)</f>
        <v>10</v>
      </c>
      <c r="Y813" s="4">
        <f>IFERROR(Orders!$U813/Orders!$R813,0)</f>
        <v>0.28999999999999987</v>
      </c>
      <c r="Z813">
        <f>Orders!$D813-Orders!$C813</f>
        <v>2</v>
      </c>
    </row>
    <row r="814" spans="1:26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  <c r="V814">
        <f>YEAR(Orders!$C814)</f>
        <v>2014</v>
      </c>
      <c r="W814" t="str">
        <f>TEXT(Orders!$C814,"mmm")</f>
        <v>Oct</v>
      </c>
      <c r="X814">
        <f>MONTH(Orders!$C814)</f>
        <v>10</v>
      </c>
      <c r="Y814" s="4">
        <f>IFERROR(Orders!$U814/Orders!$R814,0)</f>
        <v>9.9999999999999978E-2</v>
      </c>
      <c r="Z814">
        <f>Orders!$D814-Orders!$C814</f>
        <v>2</v>
      </c>
    </row>
    <row r="815" spans="1:26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  <c r="V815">
        <f>YEAR(Orders!$C815)</f>
        <v>2017</v>
      </c>
      <c r="W815" t="str">
        <f>TEXT(Orders!$C815,"mmm")</f>
        <v>May</v>
      </c>
      <c r="X815">
        <f>MONTH(Orders!$C815)</f>
        <v>5</v>
      </c>
      <c r="Y815" s="4">
        <f>IFERROR(Orders!$U815/Orders!$R815,0)</f>
        <v>0.33999999999999997</v>
      </c>
      <c r="Z815">
        <f>Orders!$D815-Orders!$C815</f>
        <v>0</v>
      </c>
    </row>
    <row r="816" spans="1:26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  <c r="V816">
        <f>YEAR(Orders!$C816)</f>
        <v>2017</v>
      </c>
      <c r="W816" t="str">
        <f>TEXT(Orders!$C816,"mmm")</f>
        <v>May</v>
      </c>
      <c r="X816">
        <f>MONTH(Orders!$C816)</f>
        <v>5</v>
      </c>
      <c r="Y816" s="4">
        <f>IFERROR(Orders!$U816/Orders!$R816,0)</f>
        <v>0.43</v>
      </c>
      <c r="Z816">
        <f>Orders!$D816-Orders!$C816</f>
        <v>0</v>
      </c>
    </row>
    <row r="817" spans="1:26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  <c r="V817">
        <f>YEAR(Orders!$C817)</f>
        <v>2015</v>
      </c>
      <c r="W817" t="str">
        <f>TEXT(Orders!$C817,"mmm")</f>
        <v>Mar</v>
      </c>
      <c r="X817">
        <f>MONTH(Orders!$C817)</f>
        <v>3</v>
      </c>
      <c r="Y817" s="4">
        <f>IFERROR(Orders!$U817/Orders!$R817,0)</f>
        <v>0.48000000000000004</v>
      </c>
      <c r="Z817">
        <f>Orders!$D817-Orders!$C817</f>
        <v>3</v>
      </c>
    </row>
    <row r="818" spans="1:26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  <c r="V818">
        <f>YEAR(Orders!$C818)</f>
        <v>2016</v>
      </c>
      <c r="W818" t="str">
        <f>TEXT(Orders!$C818,"mmm")</f>
        <v>Sep</v>
      </c>
      <c r="X818">
        <f>MONTH(Orders!$C818)</f>
        <v>9</v>
      </c>
      <c r="Y818" s="4">
        <f>IFERROR(Orders!$U818/Orders!$R818,0)</f>
        <v>0.35</v>
      </c>
      <c r="Z818">
        <f>Orders!$D818-Orders!$C818</f>
        <v>4</v>
      </c>
    </row>
    <row r="819" spans="1:26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  <c r="V819">
        <f>YEAR(Orders!$C819)</f>
        <v>2014</v>
      </c>
      <c r="W819" t="str">
        <f>TEXT(Orders!$C819,"mmm")</f>
        <v>Jun</v>
      </c>
      <c r="X819">
        <f>MONTH(Orders!$C819)</f>
        <v>6</v>
      </c>
      <c r="Y819" s="4">
        <f>IFERROR(Orders!$U819/Orders!$R819,0)</f>
        <v>0.34999999999999992</v>
      </c>
      <c r="Z819">
        <f>Orders!$D819-Orders!$C819</f>
        <v>4</v>
      </c>
    </row>
    <row r="820" spans="1:26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  <c r="V820">
        <f>YEAR(Orders!$C820)</f>
        <v>2014</v>
      </c>
      <c r="W820" t="str">
        <f>TEXT(Orders!$C820,"mmm")</f>
        <v>Jun</v>
      </c>
      <c r="X820">
        <f>MONTH(Orders!$C820)</f>
        <v>6</v>
      </c>
      <c r="Y820" s="4">
        <f>IFERROR(Orders!$U820/Orders!$R820,0)</f>
        <v>-0.76666666666666639</v>
      </c>
      <c r="Z820">
        <f>Orders!$D820-Orders!$C820</f>
        <v>4</v>
      </c>
    </row>
    <row r="821" spans="1:26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  <c r="V821">
        <f>YEAR(Orders!$C821)</f>
        <v>2014</v>
      </c>
      <c r="W821" t="str">
        <f>TEXT(Orders!$C821,"mmm")</f>
        <v>Jun</v>
      </c>
      <c r="X821">
        <f>MONTH(Orders!$C821)</f>
        <v>6</v>
      </c>
      <c r="Y821" s="4">
        <f>IFERROR(Orders!$U821/Orders!$R821,0)</f>
        <v>0</v>
      </c>
      <c r="Z821">
        <f>Orders!$D821-Orders!$C821</f>
        <v>4</v>
      </c>
    </row>
    <row r="822" spans="1:26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  <c r="V822">
        <f>YEAR(Orders!$C822)</f>
        <v>2014</v>
      </c>
      <c r="W822" t="str">
        <f>TEXT(Orders!$C822,"mmm")</f>
        <v>Jun</v>
      </c>
      <c r="X822">
        <f>MONTH(Orders!$C822)</f>
        <v>6</v>
      </c>
      <c r="Y822" s="4">
        <f>IFERROR(Orders!$U822/Orders!$R822,0)</f>
        <v>-0.73333333333333295</v>
      </c>
      <c r="Z822">
        <f>Orders!$D822-Orders!$C822</f>
        <v>4</v>
      </c>
    </row>
    <row r="823" spans="1:26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  <c r="V823">
        <f>YEAR(Orders!$C823)</f>
        <v>2014</v>
      </c>
      <c r="W823" t="str">
        <f>TEXT(Orders!$C823,"mmm")</f>
        <v>Jun</v>
      </c>
      <c r="X823">
        <f>MONTH(Orders!$C823)</f>
        <v>6</v>
      </c>
      <c r="Y823" s="4">
        <f>IFERROR(Orders!$U823/Orders!$R823,0)</f>
        <v>0.35</v>
      </c>
      <c r="Z823">
        <f>Orders!$D823-Orders!$C823</f>
        <v>4</v>
      </c>
    </row>
    <row r="824" spans="1:26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  <c r="V824">
        <f>YEAR(Orders!$C824)</f>
        <v>2017</v>
      </c>
      <c r="W824" t="str">
        <f>TEXT(Orders!$C824,"mmm")</f>
        <v>Jun</v>
      </c>
      <c r="X824">
        <f>MONTH(Orders!$C824)</f>
        <v>6</v>
      </c>
      <c r="Y824" s="4">
        <f>IFERROR(Orders!$U824/Orders!$R824,0)</f>
        <v>0.3</v>
      </c>
      <c r="Z824">
        <f>Orders!$D824-Orders!$C824</f>
        <v>7</v>
      </c>
    </row>
    <row r="825" spans="1:26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  <c r="V825">
        <f>YEAR(Orders!$C825)</f>
        <v>2017</v>
      </c>
      <c r="W825" t="str">
        <f>TEXT(Orders!$C825,"mmm")</f>
        <v>Jun</v>
      </c>
      <c r="X825">
        <f>MONTH(Orders!$C825)</f>
        <v>6</v>
      </c>
      <c r="Y825" s="4">
        <f>IFERROR(Orders!$U825/Orders!$R825,0)</f>
        <v>0.49</v>
      </c>
      <c r="Z825">
        <f>Orders!$D825-Orders!$C825</f>
        <v>7</v>
      </c>
    </row>
    <row r="826" spans="1:26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  <c r="V826">
        <f>YEAR(Orders!$C826)</f>
        <v>2014</v>
      </c>
      <c r="W826" t="str">
        <f>TEXT(Orders!$C826,"mmm")</f>
        <v>May</v>
      </c>
      <c r="X826">
        <f>MONTH(Orders!$C826)</f>
        <v>5</v>
      </c>
      <c r="Y826" s="4">
        <f>IFERROR(Orders!$U826/Orders!$R826,0)</f>
        <v>5.999999999999997E-2</v>
      </c>
      <c r="Z826">
        <f>Orders!$D826-Orders!$C826</f>
        <v>6</v>
      </c>
    </row>
    <row r="827" spans="1:26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  <c r="V827">
        <f>YEAR(Orders!$C827)</f>
        <v>2014</v>
      </c>
      <c r="W827" t="str">
        <f>TEXT(Orders!$C827,"mmm")</f>
        <v>May</v>
      </c>
      <c r="X827">
        <f>MONTH(Orders!$C827)</f>
        <v>5</v>
      </c>
      <c r="Y827" s="4">
        <f>IFERROR(Orders!$U827/Orders!$R827,0)</f>
        <v>0.24000000000000007</v>
      </c>
      <c r="Z827">
        <f>Orders!$D827-Orders!$C827</f>
        <v>6</v>
      </c>
    </row>
    <row r="828" spans="1:26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  <c r="V828">
        <f>YEAR(Orders!$C828)</f>
        <v>2017</v>
      </c>
      <c r="W828" t="str">
        <f>TEXT(Orders!$C828,"mmm")</f>
        <v>Aug</v>
      </c>
      <c r="X828">
        <f>MONTH(Orders!$C828)</f>
        <v>8</v>
      </c>
      <c r="Y828" s="4">
        <f>IFERROR(Orders!$U828/Orders!$R828,0)</f>
        <v>0.48000000000000004</v>
      </c>
      <c r="Z828">
        <f>Orders!$D828-Orders!$C828</f>
        <v>7</v>
      </c>
    </row>
    <row r="829" spans="1:26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  <c r="V829">
        <f>YEAR(Orders!$C829)</f>
        <v>2017</v>
      </c>
      <c r="W829" t="str">
        <f>TEXT(Orders!$C829,"mmm")</f>
        <v>Aug</v>
      </c>
      <c r="X829">
        <f>MONTH(Orders!$C829)</f>
        <v>8</v>
      </c>
      <c r="Y829" s="4">
        <f>IFERROR(Orders!$U829/Orders!$R829,0)</f>
        <v>0.28999999999999992</v>
      </c>
      <c r="Z829">
        <f>Orders!$D829-Orders!$C829</f>
        <v>7</v>
      </c>
    </row>
    <row r="830" spans="1:26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  <c r="V830">
        <f>YEAR(Orders!$C830)</f>
        <v>2017</v>
      </c>
      <c r="W830" t="str">
        <f>TEXT(Orders!$C830,"mmm")</f>
        <v>Aug</v>
      </c>
      <c r="X830">
        <f>MONTH(Orders!$C830)</f>
        <v>8</v>
      </c>
      <c r="Y830" s="4">
        <f>IFERROR(Orders!$U830/Orders!$R830,0)</f>
        <v>0.49</v>
      </c>
      <c r="Z830">
        <f>Orders!$D830-Orders!$C830</f>
        <v>7</v>
      </c>
    </row>
    <row r="831" spans="1:26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  <c r="V831">
        <f>YEAR(Orders!$C831)</f>
        <v>2017</v>
      </c>
      <c r="W831" t="str">
        <f>TEXT(Orders!$C831,"mmm")</f>
        <v>Jun</v>
      </c>
      <c r="X831">
        <f>MONTH(Orders!$C831)</f>
        <v>6</v>
      </c>
      <c r="Y831" s="4">
        <f>IFERROR(Orders!$U831/Orders!$R831,0)</f>
        <v>0.29999999999999993</v>
      </c>
      <c r="Z831">
        <f>Orders!$D831-Orders!$C831</f>
        <v>5</v>
      </c>
    </row>
    <row r="832" spans="1:26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  <c r="V832">
        <f>YEAR(Orders!$C832)</f>
        <v>2017</v>
      </c>
      <c r="W832" t="str">
        <f>TEXT(Orders!$C832,"mmm")</f>
        <v>Jun</v>
      </c>
      <c r="X832">
        <f>MONTH(Orders!$C832)</f>
        <v>6</v>
      </c>
      <c r="Y832" s="4">
        <f>IFERROR(Orders!$U832/Orders!$R832,0)</f>
        <v>0.28000000000000003</v>
      </c>
      <c r="Z832">
        <f>Orders!$D832-Orders!$C832</f>
        <v>5</v>
      </c>
    </row>
    <row r="833" spans="1:26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  <c r="V833">
        <f>YEAR(Orders!$C833)</f>
        <v>2017</v>
      </c>
      <c r="W833" t="str">
        <f>TEXT(Orders!$C833,"mmm")</f>
        <v>Jun</v>
      </c>
      <c r="X833">
        <f>MONTH(Orders!$C833)</f>
        <v>6</v>
      </c>
      <c r="Y833" s="4">
        <f>IFERROR(Orders!$U833/Orders!$R833,0)</f>
        <v>0.26999999999999996</v>
      </c>
      <c r="Z833">
        <f>Orders!$D833-Orders!$C833</f>
        <v>5</v>
      </c>
    </row>
    <row r="834" spans="1:26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  <c r="V834">
        <f>YEAR(Orders!$C834)</f>
        <v>2017</v>
      </c>
      <c r="W834" t="str">
        <f>TEXT(Orders!$C834,"mmm")</f>
        <v>Jun</v>
      </c>
      <c r="X834">
        <f>MONTH(Orders!$C834)</f>
        <v>6</v>
      </c>
      <c r="Y834" s="4">
        <f>IFERROR(Orders!$U834/Orders!$R834,0)</f>
        <v>0.26000000000000006</v>
      </c>
      <c r="Z834">
        <f>Orders!$D834-Orders!$C834</f>
        <v>5</v>
      </c>
    </row>
    <row r="835" spans="1:26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  <c r="V835">
        <f>YEAR(Orders!$C835)</f>
        <v>2016</v>
      </c>
      <c r="W835" t="str">
        <f>TEXT(Orders!$C835,"mmm")</f>
        <v>Jul</v>
      </c>
      <c r="X835">
        <f>MONTH(Orders!$C835)</f>
        <v>7</v>
      </c>
      <c r="Y835" s="4">
        <f>IFERROR(Orders!$U835/Orders!$R835,0)</f>
        <v>7.4999999999999983E-2</v>
      </c>
      <c r="Z835">
        <f>Orders!$D835-Orders!$C835</f>
        <v>4</v>
      </c>
    </row>
    <row r="836" spans="1:26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  <c r="V836">
        <f>YEAR(Orders!$C836)</f>
        <v>2016</v>
      </c>
      <c r="W836" t="str">
        <f>TEXT(Orders!$C836,"mmm")</f>
        <v>Jul</v>
      </c>
      <c r="X836">
        <f>MONTH(Orders!$C836)</f>
        <v>7</v>
      </c>
      <c r="Y836" s="4">
        <f>IFERROR(Orders!$U836/Orders!$R836,0)</f>
        <v>0.27499999999999997</v>
      </c>
      <c r="Z836">
        <f>Orders!$D836-Orders!$C836</f>
        <v>4</v>
      </c>
    </row>
    <row r="837" spans="1:26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  <c r="V837">
        <f>YEAR(Orders!$C837)</f>
        <v>2016</v>
      </c>
      <c r="W837" t="str">
        <f>TEXT(Orders!$C837,"mmm")</f>
        <v>Jul</v>
      </c>
      <c r="X837">
        <f>MONTH(Orders!$C837)</f>
        <v>7</v>
      </c>
      <c r="Y837" s="4">
        <f>IFERROR(Orders!$U837/Orders!$R837,0)</f>
        <v>-0.42000000000000021</v>
      </c>
      <c r="Z837">
        <f>Orders!$D837-Orders!$C837</f>
        <v>4</v>
      </c>
    </row>
    <row r="838" spans="1:26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  <c r="V838">
        <f>YEAR(Orders!$C838)</f>
        <v>2014</v>
      </c>
      <c r="W838" t="str">
        <f>TEXT(Orders!$C838,"mmm")</f>
        <v>Sep</v>
      </c>
      <c r="X838">
        <f>MONTH(Orders!$C838)</f>
        <v>9</v>
      </c>
      <c r="Y838" s="4">
        <f>IFERROR(Orders!$U838/Orders!$R838,0)</f>
        <v>-1.5500000000000003</v>
      </c>
      <c r="Z838">
        <f>Orders!$D838-Orders!$C838</f>
        <v>5</v>
      </c>
    </row>
    <row r="839" spans="1:26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  <c r="V839">
        <f>YEAR(Orders!$C839)</f>
        <v>2017</v>
      </c>
      <c r="W839" t="str">
        <f>TEXT(Orders!$C839,"mmm")</f>
        <v>Nov</v>
      </c>
      <c r="X839">
        <f>MONTH(Orders!$C839)</f>
        <v>11</v>
      </c>
      <c r="Y839" s="4">
        <f>IFERROR(Orders!$U839/Orders!$R839,0)</f>
        <v>0.33749999999999991</v>
      </c>
      <c r="Z839">
        <f>Orders!$D839-Orders!$C839</f>
        <v>7</v>
      </c>
    </row>
    <row r="840" spans="1:26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  <c r="V840">
        <f>YEAR(Orders!$C840)</f>
        <v>2016</v>
      </c>
      <c r="W840" t="str">
        <f>TEXT(Orders!$C840,"mmm")</f>
        <v>Mar</v>
      </c>
      <c r="X840">
        <f>MONTH(Orders!$C840)</f>
        <v>3</v>
      </c>
      <c r="Y840" s="4">
        <f>IFERROR(Orders!$U840/Orders!$R840,0)</f>
        <v>7.5000000000000011E-2</v>
      </c>
      <c r="Z840">
        <f>Orders!$D840-Orders!$C840</f>
        <v>5</v>
      </c>
    </row>
    <row r="841" spans="1:26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  <c r="V841">
        <f>YEAR(Orders!$C841)</f>
        <v>2015</v>
      </c>
      <c r="W841" t="str">
        <f>TEXT(Orders!$C841,"mmm")</f>
        <v>Nov</v>
      </c>
      <c r="X841">
        <f>MONTH(Orders!$C841)</f>
        <v>11</v>
      </c>
      <c r="Y841" s="4">
        <f>IFERROR(Orders!$U841/Orders!$R841,0)</f>
        <v>0.27</v>
      </c>
      <c r="Z841">
        <f>Orders!$D841-Orders!$C841</f>
        <v>5</v>
      </c>
    </row>
    <row r="842" spans="1:26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  <c r="V842">
        <f>YEAR(Orders!$C842)</f>
        <v>2015</v>
      </c>
      <c r="W842" t="str">
        <f>TEXT(Orders!$C842,"mmm")</f>
        <v>Nov</v>
      </c>
      <c r="X842">
        <f>MONTH(Orders!$C842)</f>
        <v>11</v>
      </c>
      <c r="Y842" s="4">
        <f>IFERROR(Orders!$U842/Orders!$R842,0)</f>
        <v>0.28999999999999998</v>
      </c>
      <c r="Z842">
        <f>Orders!$D842-Orders!$C842</f>
        <v>5</v>
      </c>
    </row>
    <row r="843" spans="1:26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  <c r="V843">
        <f>YEAR(Orders!$C843)</f>
        <v>2015</v>
      </c>
      <c r="W843" t="str">
        <f>TEXT(Orders!$C843,"mmm")</f>
        <v>Nov</v>
      </c>
      <c r="X843">
        <f>MONTH(Orders!$C843)</f>
        <v>11</v>
      </c>
      <c r="Y843" s="4">
        <f>IFERROR(Orders!$U843/Orders!$R843,0)</f>
        <v>5.0000000000000031E-2</v>
      </c>
      <c r="Z843">
        <f>Orders!$D843-Orders!$C843</f>
        <v>5</v>
      </c>
    </row>
    <row r="844" spans="1:26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  <c r="V844">
        <f>YEAR(Orders!$C844)</f>
        <v>2016</v>
      </c>
      <c r="W844" t="str">
        <f>TEXT(Orders!$C844,"mmm")</f>
        <v>Nov</v>
      </c>
      <c r="X844">
        <f>MONTH(Orders!$C844)</f>
        <v>11</v>
      </c>
      <c r="Y844" s="4">
        <f>IFERROR(Orders!$U844/Orders!$R844,0)</f>
        <v>0.31249999999999989</v>
      </c>
      <c r="Z844">
        <f>Orders!$D844-Orders!$C844</f>
        <v>2</v>
      </c>
    </row>
    <row r="845" spans="1:26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  <c r="V845">
        <f>YEAR(Orders!$C845)</f>
        <v>2016</v>
      </c>
      <c r="W845" t="str">
        <f>TEXT(Orders!$C845,"mmm")</f>
        <v>Nov</v>
      </c>
      <c r="X845">
        <f>MONTH(Orders!$C845)</f>
        <v>11</v>
      </c>
      <c r="Y845" s="4">
        <f>IFERROR(Orders!$U845/Orders!$R845,0)</f>
        <v>0.32499999999999996</v>
      </c>
      <c r="Z845">
        <f>Orders!$D845-Orders!$C845</f>
        <v>2</v>
      </c>
    </row>
    <row r="846" spans="1:26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  <c r="V846">
        <f>YEAR(Orders!$C846)</f>
        <v>2016</v>
      </c>
      <c r="W846" t="str">
        <f>TEXT(Orders!$C846,"mmm")</f>
        <v>Nov</v>
      </c>
      <c r="X846">
        <f>MONTH(Orders!$C846)</f>
        <v>11</v>
      </c>
      <c r="Y846" s="4">
        <f>IFERROR(Orders!$U846/Orders!$R846,0)</f>
        <v>0.28999999999999998</v>
      </c>
      <c r="Z846">
        <f>Orders!$D846-Orders!$C846</f>
        <v>2</v>
      </c>
    </row>
    <row r="847" spans="1:26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  <c r="V847">
        <f>YEAR(Orders!$C847)</f>
        <v>2016</v>
      </c>
      <c r="W847" t="str">
        <f>TEXT(Orders!$C847,"mmm")</f>
        <v>Nov</v>
      </c>
      <c r="X847">
        <f>MONTH(Orders!$C847)</f>
        <v>11</v>
      </c>
      <c r="Y847" s="4">
        <f>IFERROR(Orders!$U847/Orders!$R847,0)</f>
        <v>0.47</v>
      </c>
      <c r="Z847">
        <f>Orders!$D847-Orders!$C847</f>
        <v>2</v>
      </c>
    </row>
    <row r="848" spans="1:26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  <c r="V848">
        <f>YEAR(Orders!$C848)</f>
        <v>2015</v>
      </c>
      <c r="W848" t="str">
        <f>TEXT(Orders!$C848,"mmm")</f>
        <v>Oct</v>
      </c>
      <c r="X848">
        <f>MONTH(Orders!$C848)</f>
        <v>10</v>
      </c>
      <c r="Y848" s="4">
        <f>IFERROR(Orders!$U848/Orders!$R848,0)</f>
        <v>0.28000000000000008</v>
      </c>
      <c r="Z848">
        <f>Orders!$D848-Orders!$C848</f>
        <v>4</v>
      </c>
    </row>
    <row r="849" spans="1:26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  <c r="V849">
        <f>YEAR(Orders!$C849)</f>
        <v>2015</v>
      </c>
      <c r="W849" t="str">
        <f>TEXT(Orders!$C849,"mmm")</f>
        <v>Oct</v>
      </c>
      <c r="X849">
        <f>MONTH(Orders!$C849)</f>
        <v>10</v>
      </c>
      <c r="Y849" s="4">
        <f>IFERROR(Orders!$U849/Orders!$R849,0)</f>
        <v>0.27000000000000007</v>
      </c>
      <c r="Z849">
        <f>Orders!$D849-Orders!$C849</f>
        <v>4</v>
      </c>
    </row>
    <row r="850" spans="1:26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  <c r="V850">
        <f>YEAR(Orders!$C850)</f>
        <v>2017</v>
      </c>
      <c r="W850" t="str">
        <f>TEXT(Orders!$C850,"mmm")</f>
        <v>Jan</v>
      </c>
      <c r="X850">
        <f>MONTH(Orders!$C850)</f>
        <v>1</v>
      </c>
      <c r="Y850" s="4">
        <f>IFERROR(Orders!$U850/Orders!$R850,0)</f>
        <v>0.17499999999999999</v>
      </c>
      <c r="Z850">
        <f>Orders!$D850-Orders!$C850</f>
        <v>5</v>
      </c>
    </row>
    <row r="851" spans="1:26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  <c r="V851">
        <f>YEAR(Orders!$C851)</f>
        <v>2014</v>
      </c>
      <c r="W851" t="str">
        <f>TEXT(Orders!$C851,"mmm")</f>
        <v>Feb</v>
      </c>
      <c r="X851">
        <f>MONTH(Orders!$C851)</f>
        <v>2</v>
      </c>
      <c r="Y851" s="4">
        <f>IFERROR(Orders!$U851/Orders!$R851,0)</f>
        <v>0.4300000000000001</v>
      </c>
      <c r="Z851">
        <f>Orders!$D851-Orders!$C851</f>
        <v>5</v>
      </c>
    </row>
    <row r="852" spans="1:26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  <c r="V852">
        <f>YEAR(Orders!$C852)</f>
        <v>2016</v>
      </c>
      <c r="W852" t="str">
        <f>TEXT(Orders!$C852,"mmm")</f>
        <v>Jun</v>
      </c>
      <c r="X852">
        <f>MONTH(Orders!$C852)</f>
        <v>6</v>
      </c>
      <c r="Y852" s="4">
        <f>IFERROR(Orders!$U852/Orders!$R852,0)</f>
        <v>0.26</v>
      </c>
      <c r="Z852">
        <f>Orders!$D852-Orders!$C852</f>
        <v>5</v>
      </c>
    </row>
    <row r="853" spans="1:26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  <c r="V853">
        <f>YEAR(Orders!$C853)</f>
        <v>2016</v>
      </c>
      <c r="W853" t="str">
        <f>TEXT(Orders!$C853,"mmm")</f>
        <v>Jun</v>
      </c>
      <c r="X853">
        <f>MONTH(Orders!$C853)</f>
        <v>6</v>
      </c>
      <c r="Y853" s="4">
        <f>IFERROR(Orders!$U853/Orders!$R853,0)</f>
        <v>0.48000000000000004</v>
      </c>
      <c r="Z853">
        <f>Orders!$D853-Orders!$C853</f>
        <v>5</v>
      </c>
    </row>
    <row r="854" spans="1:26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  <c r="V854">
        <f>YEAR(Orders!$C854)</f>
        <v>2016</v>
      </c>
      <c r="W854" t="str">
        <f>TEXT(Orders!$C854,"mmm")</f>
        <v>May</v>
      </c>
      <c r="X854">
        <f>MONTH(Orders!$C854)</f>
        <v>5</v>
      </c>
      <c r="Y854" s="4">
        <f>IFERROR(Orders!$U854/Orders!$R854,0)</f>
        <v>0.26999999999999996</v>
      </c>
      <c r="Z854">
        <f>Orders!$D854-Orders!$C854</f>
        <v>7</v>
      </c>
    </row>
    <row r="855" spans="1:26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  <c r="V855">
        <f>YEAR(Orders!$C855)</f>
        <v>2016</v>
      </c>
      <c r="W855" t="str">
        <f>TEXT(Orders!$C855,"mmm")</f>
        <v>Feb</v>
      </c>
      <c r="X855">
        <f>MONTH(Orders!$C855)</f>
        <v>2</v>
      </c>
      <c r="Y855" s="4">
        <f>IFERROR(Orders!$U855/Orders!$R855,0)</f>
        <v>0.32999999999999996</v>
      </c>
      <c r="Z855">
        <f>Orders!$D855-Orders!$C855</f>
        <v>5</v>
      </c>
    </row>
    <row r="856" spans="1:26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  <c r="V856">
        <f>YEAR(Orders!$C856)</f>
        <v>2016</v>
      </c>
      <c r="W856" t="str">
        <f>TEXT(Orders!$C856,"mmm")</f>
        <v>Feb</v>
      </c>
      <c r="X856">
        <f>MONTH(Orders!$C856)</f>
        <v>2</v>
      </c>
      <c r="Y856" s="4">
        <f>IFERROR(Orders!$U856/Orders!$R856,0)</f>
        <v>3.9999999999999959E-2</v>
      </c>
      <c r="Z856">
        <f>Orders!$D856-Orders!$C856</f>
        <v>5</v>
      </c>
    </row>
    <row r="857" spans="1:26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  <c r="V857">
        <f>YEAR(Orders!$C857)</f>
        <v>2014</v>
      </c>
      <c r="W857" t="str">
        <f>TEXT(Orders!$C857,"mmm")</f>
        <v>Aug</v>
      </c>
      <c r="X857">
        <f>MONTH(Orders!$C857)</f>
        <v>8</v>
      </c>
      <c r="Y857" s="4">
        <f>IFERROR(Orders!$U857/Orders!$R857,0)</f>
        <v>0.47</v>
      </c>
      <c r="Z857">
        <f>Orders!$D857-Orders!$C857</f>
        <v>5</v>
      </c>
    </row>
    <row r="858" spans="1:26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  <c r="V858">
        <f>YEAR(Orders!$C858)</f>
        <v>2014</v>
      </c>
      <c r="W858" t="str">
        <f>TEXT(Orders!$C858,"mmm")</f>
        <v>Aug</v>
      </c>
      <c r="X858">
        <f>MONTH(Orders!$C858)</f>
        <v>8</v>
      </c>
      <c r="Y858" s="4">
        <f>IFERROR(Orders!$U858/Orders!$R858,0)</f>
        <v>0.26</v>
      </c>
      <c r="Z858">
        <f>Orders!$D858-Orders!$C858</f>
        <v>5</v>
      </c>
    </row>
    <row r="859" spans="1:26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  <c r="V859">
        <f>YEAR(Orders!$C859)</f>
        <v>2014</v>
      </c>
      <c r="W859" t="str">
        <f>TEXT(Orders!$C859,"mmm")</f>
        <v>Aug</v>
      </c>
      <c r="X859">
        <f>MONTH(Orders!$C859)</f>
        <v>8</v>
      </c>
      <c r="Y859" s="4">
        <f>IFERROR(Orders!$U859/Orders!$R859,0)</f>
        <v>0.27</v>
      </c>
      <c r="Z859">
        <f>Orders!$D859-Orders!$C859</f>
        <v>5</v>
      </c>
    </row>
    <row r="860" spans="1:26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  <c r="V860">
        <f>YEAR(Orders!$C860)</f>
        <v>2017</v>
      </c>
      <c r="W860" t="str">
        <f>TEXT(Orders!$C860,"mmm")</f>
        <v>Apr</v>
      </c>
      <c r="X860">
        <f>MONTH(Orders!$C860)</f>
        <v>4</v>
      </c>
      <c r="Y860" s="4">
        <f>IFERROR(Orders!$U860/Orders!$R860,0)</f>
        <v>0.47</v>
      </c>
      <c r="Z860">
        <f>Orders!$D860-Orders!$C860</f>
        <v>5</v>
      </c>
    </row>
    <row r="861" spans="1:26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  <c r="V861">
        <f>YEAR(Orders!$C861)</f>
        <v>2017</v>
      </c>
      <c r="W861" t="str">
        <f>TEXT(Orders!$C861,"mmm")</f>
        <v>Apr</v>
      </c>
      <c r="X861">
        <f>MONTH(Orders!$C861)</f>
        <v>4</v>
      </c>
      <c r="Y861" s="4">
        <f>IFERROR(Orders!$U861/Orders!$R861,0)</f>
        <v>0.5</v>
      </c>
      <c r="Z861">
        <f>Orders!$D861-Orders!$C861</f>
        <v>5</v>
      </c>
    </row>
    <row r="862" spans="1:26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  <c r="V862">
        <f>YEAR(Orders!$C862)</f>
        <v>2014</v>
      </c>
      <c r="W862" t="str">
        <f>TEXT(Orders!$C862,"mmm")</f>
        <v>Jun</v>
      </c>
      <c r="X862">
        <f>MONTH(Orders!$C862)</f>
        <v>6</v>
      </c>
      <c r="Y862" s="4">
        <f>IFERROR(Orders!$U862/Orders!$R862,0)</f>
        <v>1.9999999999999969E-2</v>
      </c>
      <c r="Z862">
        <f>Orders!$D862-Orders!$C862</f>
        <v>7</v>
      </c>
    </row>
    <row r="863" spans="1:26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  <c r="V863">
        <f>YEAR(Orders!$C863)</f>
        <v>2014</v>
      </c>
      <c r="W863" t="str">
        <f>TEXT(Orders!$C863,"mmm")</f>
        <v>Jun</v>
      </c>
      <c r="X863">
        <f>MONTH(Orders!$C863)</f>
        <v>6</v>
      </c>
      <c r="Y863" s="4">
        <f>IFERROR(Orders!$U863/Orders!$R863,0)</f>
        <v>0.45999999999999996</v>
      </c>
      <c r="Z863">
        <f>Orders!$D863-Orders!$C863</f>
        <v>7</v>
      </c>
    </row>
    <row r="864" spans="1:26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  <c r="V864">
        <f>YEAR(Orders!$C864)</f>
        <v>2016</v>
      </c>
      <c r="W864" t="str">
        <f>TEXT(Orders!$C864,"mmm")</f>
        <v>Jan</v>
      </c>
      <c r="X864">
        <f>MONTH(Orders!$C864)</f>
        <v>1</v>
      </c>
      <c r="Y864" s="4">
        <f>IFERROR(Orders!$U864/Orders!$R864,0)</f>
        <v>0.21249999999999999</v>
      </c>
      <c r="Z864">
        <f>Orders!$D864-Orders!$C864</f>
        <v>2</v>
      </c>
    </row>
    <row r="865" spans="1:26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  <c r="V865">
        <f>YEAR(Orders!$C865)</f>
        <v>2016</v>
      </c>
      <c r="W865" t="str">
        <f>TEXT(Orders!$C865,"mmm")</f>
        <v>Jan</v>
      </c>
      <c r="X865">
        <f>MONTH(Orders!$C865)</f>
        <v>1</v>
      </c>
      <c r="Y865" s="4">
        <f>IFERROR(Orders!$U865/Orders!$R865,0)</f>
        <v>0.11249999999999984</v>
      </c>
      <c r="Z865">
        <f>Orders!$D865-Orders!$C865</f>
        <v>2</v>
      </c>
    </row>
    <row r="866" spans="1:26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  <c r="V866">
        <f>YEAR(Orders!$C866)</f>
        <v>2016</v>
      </c>
      <c r="W866" t="str">
        <f>TEXT(Orders!$C866,"mmm")</f>
        <v>Jan</v>
      </c>
      <c r="X866">
        <f>MONTH(Orders!$C866)</f>
        <v>1</v>
      </c>
      <c r="Y866" s="4">
        <f>IFERROR(Orders!$U866/Orders!$R866,0)</f>
        <v>8.7500000000000008E-2</v>
      </c>
      <c r="Z866">
        <f>Orders!$D866-Orders!$C866</f>
        <v>2</v>
      </c>
    </row>
    <row r="867" spans="1:26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  <c r="V867">
        <f>YEAR(Orders!$C867)</f>
        <v>2014</v>
      </c>
      <c r="W867" t="str">
        <f>TEXT(Orders!$C867,"mmm")</f>
        <v>Jan</v>
      </c>
      <c r="X867">
        <f>MONTH(Orders!$C867)</f>
        <v>1</v>
      </c>
      <c r="Y867" s="4">
        <f>IFERROR(Orders!$U867/Orders!$R867,0)</f>
        <v>0.47000000000000003</v>
      </c>
      <c r="Z867">
        <f>Orders!$D867-Orders!$C867</f>
        <v>5</v>
      </c>
    </row>
    <row r="868" spans="1:26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  <c r="V868">
        <f>YEAR(Orders!$C868)</f>
        <v>2014</v>
      </c>
      <c r="W868" t="str">
        <f>TEXT(Orders!$C868,"mmm")</f>
        <v>Jan</v>
      </c>
      <c r="X868">
        <f>MONTH(Orders!$C868)</f>
        <v>1</v>
      </c>
      <c r="Y868" s="4">
        <f>IFERROR(Orders!$U868/Orders!$R868,0)</f>
        <v>0.41000000000000003</v>
      </c>
      <c r="Z868">
        <f>Orders!$D868-Orders!$C868</f>
        <v>5</v>
      </c>
    </row>
    <row r="869" spans="1:26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  <c r="V869">
        <f>YEAR(Orders!$C869)</f>
        <v>2016</v>
      </c>
      <c r="W869" t="str">
        <f>TEXT(Orders!$C869,"mmm")</f>
        <v>Sep</v>
      </c>
      <c r="X869">
        <f>MONTH(Orders!$C869)</f>
        <v>9</v>
      </c>
      <c r="Y869" s="4">
        <f>IFERROR(Orders!$U869/Orders!$R869,0)</f>
        <v>0.32499999999999996</v>
      </c>
      <c r="Z869">
        <f>Orders!$D869-Orders!$C869</f>
        <v>3</v>
      </c>
    </row>
    <row r="870" spans="1:26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  <c r="V870">
        <f>YEAR(Orders!$C870)</f>
        <v>2014</v>
      </c>
      <c r="W870" t="str">
        <f>TEXT(Orders!$C870,"mmm")</f>
        <v>Apr</v>
      </c>
      <c r="X870">
        <f>MONTH(Orders!$C870)</f>
        <v>4</v>
      </c>
      <c r="Y870" s="4">
        <f>IFERROR(Orders!$U870/Orders!$R870,0)</f>
        <v>-0.79999999999999971</v>
      </c>
      <c r="Z870">
        <f>Orders!$D870-Orders!$C870</f>
        <v>4</v>
      </c>
    </row>
    <row r="871" spans="1:26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  <c r="V871">
        <f>YEAR(Orders!$C871)</f>
        <v>2016</v>
      </c>
      <c r="W871" t="str">
        <f>TEXT(Orders!$C871,"mmm")</f>
        <v>Sep</v>
      </c>
      <c r="X871">
        <f>MONTH(Orders!$C871)</f>
        <v>9</v>
      </c>
      <c r="Y871" s="4">
        <f>IFERROR(Orders!$U871/Orders!$R871,0)</f>
        <v>-0.66666666666666674</v>
      </c>
      <c r="Z871">
        <f>Orders!$D871-Orders!$C871</f>
        <v>2</v>
      </c>
    </row>
    <row r="872" spans="1:26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  <c r="V872">
        <f>YEAR(Orders!$C872)</f>
        <v>2016</v>
      </c>
      <c r="W872" t="str">
        <f>TEXT(Orders!$C872,"mmm")</f>
        <v>Sep</v>
      </c>
      <c r="X872">
        <f>MONTH(Orders!$C872)</f>
        <v>9</v>
      </c>
      <c r="Y872" s="4">
        <f>IFERROR(Orders!$U872/Orders!$R872,0)</f>
        <v>-0.16666666666666674</v>
      </c>
      <c r="Z872">
        <f>Orders!$D872-Orders!$C872</f>
        <v>2</v>
      </c>
    </row>
    <row r="873" spans="1:26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  <c r="V873">
        <f>YEAR(Orders!$C873)</f>
        <v>2015</v>
      </c>
      <c r="W873" t="str">
        <f>TEXT(Orders!$C873,"mmm")</f>
        <v>Oct</v>
      </c>
      <c r="X873">
        <f>MONTH(Orders!$C873)</f>
        <v>10</v>
      </c>
      <c r="Y873" s="4">
        <f>IFERROR(Orders!$U873/Orders!$R873,0)</f>
        <v>0.5</v>
      </c>
      <c r="Z873">
        <f>Orders!$D873-Orders!$C873</f>
        <v>1</v>
      </c>
    </row>
    <row r="874" spans="1:26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  <c r="V874">
        <f>YEAR(Orders!$C874)</f>
        <v>2014</v>
      </c>
      <c r="W874" t="str">
        <f>TEXT(Orders!$C874,"mmm")</f>
        <v>Dec</v>
      </c>
      <c r="X874">
        <f>MONTH(Orders!$C874)</f>
        <v>12</v>
      </c>
      <c r="Y874" s="4">
        <f>IFERROR(Orders!$U874/Orders!$R874,0)</f>
        <v>0.45999999999999996</v>
      </c>
      <c r="Z874">
        <f>Orders!$D874-Orders!$C874</f>
        <v>5</v>
      </c>
    </row>
    <row r="875" spans="1:26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  <c r="V875">
        <f>YEAR(Orders!$C875)</f>
        <v>2014</v>
      </c>
      <c r="W875" t="str">
        <f>TEXT(Orders!$C875,"mmm")</f>
        <v>Dec</v>
      </c>
      <c r="X875">
        <f>MONTH(Orders!$C875)</f>
        <v>12</v>
      </c>
      <c r="Y875" s="4">
        <f>IFERROR(Orders!$U875/Orders!$R875,0)</f>
        <v>0.35</v>
      </c>
      <c r="Z875">
        <f>Orders!$D875-Orders!$C875</f>
        <v>5</v>
      </c>
    </row>
    <row r="876" spans="1:26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  <c r="V876">
        <f>YEAR(Orders!$C876)</f>
        <v>2017</v>
      </c>
      <c r="W876" t="str">
        <f>TEXT(Orders!$C876,"mmm")</f>
        <v>Aug</v>
      </c>
      <c r="X876">
        <f>MONTH(Orders!$C876)</f>
        <v>8</v>
      </c>
      <c r="Y876" s="4">
        <f>IFERROR(Orders!$U876/Orders!$R876,0)</f>
        <v>0.34999999999999987</v>
      </c>
      <c r="Z876">
        <f>Orders!$D876-Orders!$C876</f>
        <v>4</v>
      </c>
    </row>
    <row r="877" spans="1:26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  <c r="V877">
        <f>YEAR(Orders!$C877)</f>
        <v>2016</v>
      </c>
      <c r="W877" t="str">
        <f>TEXT(Orders!$C877,"mmm")</f>
        <v>Jan</v>
      </c>
      <c r="X877">
        <f>MONTH(Orders!$C877)</f>
        <v>1</v>
      </c>
      <c r="Y877" s="4">
        <f>IFERROR(Orders!$U877/Orders!$R877,0)</f>
        <v>0.19999999999999998</v>
      </c>
      <c r="Z877">
        <f>Orders!$D877-Orders!$C877</f>
        <v>4</v>
      </c>
    </row>
    <row r="878" spans="1:26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  <c r="V878">
        <f>YEAR(Orders!$C878)</f>
        <v>2016</v>
      </c>
      <c r="W878" t="str">
        <f>TEXT(Orders!$C878,"mmm")</f>
        <v>Jan</v>
      </c>
      <c r="X878">
        <f>MONTH(Orders!$C878)</f>
        <v>1</v>
      </c>
      <c r="Y878" s="4">
        <f>IFERROR(Orders!$U878/Orders!$R878,0)</f>
        <v>0.44000000000000011</v>
      </c>
      <c r="Z878">
        <f>Orders!$D878-Orders!$C878</f>
        <v>4</v>
      </c>
    </row>
    <row r="879" spans="1:26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  <c r="V879">
        <f>YEAR(Orders!$C879)</f>
        <v>2016</v>
      </c>
      <c r="W879" t="str">
        <f>TEXT(Orders!$C879,"mmm")</f>
        <v>Jan</v>
      </c>
      <c r="X879">
        <f>MONTH(Orders!$C879)</f>
        <v>1</v>
      </c>
      <c r="Y879" s="4">
        <f>IFERROR(Orders!$U879/Orders!$R879,0)</f>
        <v>0.17999999999999994</v>
      </c>
      <c r="Z879">
        <f>Orders!$D879-Orders!$C879</f>
        <v>4</v>
      </c>
    </row>
    <row r="880" spans="1:26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  <c r="V880">
        <f>YEAR(Orders!$C880)</f>
        <v>2014</v>
      </c>
      <c r="W880" t="str">
        <f>TEXT(Orders!$C880,"mmm")</f>
        <v>Sep</v>
      </c>
      <c r="X880">
        <f>MONTH(Orders!$C880)</f>
        <v>9</v>
      </c>
      <c r="Y880" s="4">
        <f>IFERROR(Orders!$U880/Orders!$R880,0)</f>
        <v>-0.69999999999999973</v>
      </c>
      <c r="Z880">
        <f>Orders!$D880-Orders!$C880</f>
        <v>4</v>
      </c>
    </row>
    <row r="881" spans="1:26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  <c r="V881">
        <f>YEAR(Orders!$C881)</f>
        <v>2017</v>
      </c>
      <c r="W881" t="str">
        <f>TEXT(Orders!$C881,"mmm")</f>
        <v>Nov</v>
      </c>
      <c r="X881">
        <f>MONTH(Orders!$C881)</f>
        <v>11</v>
      </c>
      <c r="Y881" s="4">
        <f>IFERROR(Orders!$U881/Orders!$R881,0)</f>
        <v>0.33749999999999991</v>
      </c>
      <c r="Z881">
        <f>Orders!$D881-Orders!$C881</f>
        <v>2</v>
      </c>
    </row>
    <row r="882" spans="1:26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  <c r="V882">
        <f>YEAR(Orders!$C882)</f>
        <v>2017</v>
      </c>
      <c r="W882" t="str">
        <f>TEXT(Orders!$C882,"mmm")</f>
        <v>Nov</v>
      </c>
      <c r="X882">
        <f>MONTH(Orders!$C882)</f>
        <v>11</v>
      </c>
      <c r="Y882" s="4">
        <f>IFERROR(Orders!$U882/Orders!$R882,0)</f>
        <v>0.21111111111111103</v>
      </c>
      <c r="Z882">
        <f>Orders!$D882-Orders!$C882</f>
        <v>2</v>
      </c>
    </row>
    <row r="883" spans="1:26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  <c r="V883">
        <f>YEAR(Orders!$C883)</f>
        <v>2015</v>
      </c>
      <c r="W883" t="str">
        <f>TEXT(Orders!$C883,"mmm")</f>
        <v>Oct</v>
      </c>
      <c r="X883">
        <f>MONTH(Orders!$C883)</f>
        <v>10</v>
      </c>
      <c r="Y883" s="4">
        <f>IFERROR(Orders!$U883/Orders!$R883,0)</f>
        <v>0.27000000000000007</v>
      </c>
      <c r="Z883">
        <f>Orders!$D883-Orders!$C883</f>
        <v>4</v>
      </c>
    </row>
    <row r="884" spans="1:26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  <c r="V884">
        <f>YEAR(Orders!$C884)</f>
        <v>2017</v>
      </c>
      <c r="W884" t="str">
        <f>TEXT(Orders!$C884,"mmm")</f>
        <v>Dec</v>
      </c>
      <c r="X884">
        <f>MONTH(Orders!$C884)</f>
        <v>12</v>
      </c>
      <c r="Y884" s="4">
        <f>IFERROR(Orders!$U884/Orders!$R884,0)</f>
        <v>0.44000000000000011</v>
      </c>
      <c r="Z884">
        <f>Orders!$D884-Orders!$C884</f>
        <v>0</v>
      </c>
    </row>
    <row r="885" spans="1:26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  <c r="V885">
        <f>YEAR(Orders!$C885)</f>
        <v>2016</v>
      </c>
      <c r="W885" t="str">
        <f>TEXT(Orders!$C885,"mmm")</f>
        <v>Oct</v>
      </c>
      <c r="X885">
        <f>MONTH(Orders!$C885)</f>
        <v>10</v>
      </c>
      <c r="Y885" s="4">
        <f>IFERROR(Orders!$U885/Orders!$R885,0)</f>
        <v>0.3199999999999999</v>
      </c>
      <c r="Z885">
        <f>Orders!$D885-Orders!$C885</f>
        <v>2</v>
      </c>
    </row>
    <row r="886" spans="1:26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  <c r="V886">
        <f>YEAR(Orders!$C886)</f>
        <v>2014</v>
      </c>
      <c r="W886" t="str">
        <f>TEXT(Orders!$C886,"mmm")</f>
        <v>Apr</v>
      </c>
      <c r="X886">
        <f>MONTH(Orders!$C886)</f>
        <v>4</v>
      </c>
      <c r="Y886" s="4">
        <f>IFERROR(Orders!$U886/Orders!$R886,0)</f>
        <v>0.33999999999999991</v>
      </c>
      <c r="Z886">
        <f>Orders!$D886-Orders!$C886</f>
        <v>5</v>
      </c>
    </row>
    <row r="887" spans="1:26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  <c r="V887">
        <f>YEAR(Orders!$C887)</f>
        <v>2015</v>
      </c>
      <c r="W887" t="str">
        <f>TEXT(Orders!$C887,"mmm")</f>
        <v>Apr</v>
      </c>
      <c r="X887">
        <f>MONTH(Orders!$C887)</f>
        <v>4</v>
      </c>
      <c r="Y887" s="4">
        <f>IFERROR(Orders!$U887/Orders!$R887,0)</f>
        <v>0.32500000000000001</v>
      </c>
      <c r="Z887">
        <f>Orders!$D887-Orders!$C887</f>
        <v>3</v>
      </c>
    </row>
    <row r="888" spans="1:26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  <c r="V888">
        <f>YEAR(Orders!$C888)</f>
        <v>2017</v>
      </c>
      <c r="W888" t="str">
        <f>TEXT(Orders!$C888,"mmm")</f>
        <v>Jun</v>
      </c>
      <c r="X888">
        <f>MONTH(Orders!$C888)</f>
        <v>6</v>
      </c>
      <c r="Y888" s="4">
        <f>IFERROR(Orders!$U888/Orders!$R888,0)</f>
        <v>1.9999999999999959E-2</v>
      </c>
      <c r="Z888">
        <f>Orders!$D888-Orders!$C888</f>
        <v>6</v>
      </c>
    </row>
    <row r="889" spans="1:26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  <c r="V889">
        <f>YEAR(Orders!$C889)</f>
        <v>2017</v>
      </c>
      <c r="W889" t="str">
        <f>TEXT(Orders!$C889,"mmm")</f>
        <v>Oct</v>
      </c>
      <c r="X889">
        <f>MONTH(Orders!$C889)</f>
        <v>10</v>
      </c>
      <c r="Y889" s="4">
        <f>IFERROR(Orders!$U889/Orders!$R889,0)</f>
        <v>0.4900000000000001</v>
      </c>
      <c r="Z889">
        <f>Orders!$D889-Orders!$C889</f>
        <v>5</v>
      </c>
    </row>
    <row r="890" spans="1:26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  <c r="V890">
        <f>YEAR(Orders!$C890)</f>
        <v>2014</v>
      </c>
      <c r="W890" t="str">
        <f>TEXT(Orders!$C890,"mmm")</f>
        <v>Dec</v>
      </c>
      <c r="X890">
        <f>MONTH(Orders!$C890)</f>
        <v>12</v>
      </c>
      <c r="Y890" s="4">
        <f>IFERROR(Orders!$U890/Orders!$R890,0)</f>
        <v>0.49000000000000005</v>
      </c>
      <c r="Z890">
        <f>Orders!$D890-Orders!$C890</f>
        <v>7</v>
      </c>
    </row>
    <row r="891" spans="1:26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  <c r="V891">
        <f>YEAR(Orders!$C891)</f>
        <v>2017</v>
      </c>
      <c r="W891" t="str">
        <f>TEXT(Orders!$C891,"mmm")</f>
        <v>Jun</v>
      </c>
      <c r="X891">
        <f>MONTH(Orders!$C891)</f>
        <v>6</v>
      </c>
      <c r="Y891" s="4">
        <f>IFERROR(Orders!$U891/Orders!$R891,0)</f>
        <v>9.9999999999999964E-2</v>
      </c>
      <c r="Z891">
        <f>Orders!$D891-Orders!$C891</f>
        <v>6</v>
      </c>
    </row>
    <row r="892" spans="1:26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  <c r="V892">
        <f>YEAR(Orders!$C892)</f>
        <v>2017</v>
      </c>
      <c r="W892" t="str">
        <f>TEXT(Orders!$C892,"mmm")</f>
        <v>Jun</v>
      </c>
      <c r="X892">
        <f>MONTH(Orders!$C892)</f>
        <v>6</v>
      </c>
      <c r="Y892" s="4">
        <f>IFERROR(Orders!$U892/Orders!$R892,0)</f>
        <v>0.36249999999999993</v>
      </c>
      <c r="Z892">
        <f>Orders!$D892-Orders!$C892</f>
        <v>6</v>
      </c>
    </row>
    <row r="893" spans="1:26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  <c r="V893">
        <f>YEAR(Orders!$C893)</f>
        <v>2017</v>
      </c>
      <c r="W893" t="str">
        <f>TEXT(Orders!$C893,"mmm")</f>
        <v>Jun</v>
      </c>
      <c r="X893">
        <f>MONTH(Orders!$C893)</f>
        <v>6</v>
      </c>
      <c r="Y893" s="4">
        <f>IFERROR(Orders!$U893/Orders!$R893,0)</f>
        <v>0.44999999999999996</v>
      </c>
      <c r="Z893">
        <f>Orders!$D893-Orders!$C893</f>
        <v>1</v>
      </c>
    </row>
    <row r="894" spans="1:26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  <c r="V894">
        <f>YEAR(Orders!$C894)</f>
        <v>2017</v>
      </c>
      <c r="W894" t="str">
        <f>TEXT(Orders!$C894,"mmm")</f>
        <v>Jun</v>
      </c>
      <c r="X894">
        <f>MONTH(Orders!$C894)</f>
        <v>6</v>
      </c>
      <c r="Y894" s="4">
        <f>IFERROR(Orders!$U894/Orders!$R894,0)</f>
        <v>0.33999999999999991</v>
      </c>
      <c r="Z894">
        <f>Orders!$D894-Orders!$C894</f>
        <v>1</v>
      </c>
    </row>
    <row r="895" spans="1:26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  <c r="V895">
        <f>YEAR(Orders!$C895)</f>
        <v>2017</v>
      </c>
      <c r="W895" t="str">
        <f>TEXT(Orders!$C895,"mmm")</f>
        <v>Jun</v>
      </c>
      <c r="X895">
        <f>MONTH(Orders!$C895)</f>
        <v>6</v>
      </c>
      <c r="Y895" s="4">
        <f>IFERROR(Orders!$U895/Orders!$R895,0)</f>
        <v>0.25000000000000006</v>
      </c>
      <c r="Z895">
        <f>Orders!$D895-Orders!$C895</f>
        <v>1</v>
      </c>
    </row>
    <row r="896" spans="1:26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  <c r="V896">
        <f>YEAR(Orders!$C896)</f>
        <v>2016</v>
      </c>
      <c r="W896" t="str">
        <f>TEXT(Orders!$C896,"mmm")</f>
        <v>Nov</v>
      </c>
      <c r="X896">
        <f>MONTH(Orders!$C896)</f>
        <v>11</v>
      </c>
      <c r="Y896" s="4">
        <f>IFERROR(Orders!$U896/Orders!$R896,0)</f>
        <v>0.27</v>
      </c>
      <c r="Z896">
        <f>Orders!$D896-Orders!$C896</f>
        <v>2</v>
      </c>
    </row>
    <row r="897" spans="1:26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  <c r="V897">
        <f>YEAR(Orders!$C897)</f>
        <v>2016</v>
      </c>
      <c r="W897" t="str">
        <f>TEXT(Orders!$C897,"mmm")</f>
        <v>Nov</v>
      </c>
      <c r="X897">
        <f>MONTH(Orders!$C897)</f>
        <v>11</v>
      </c>
      <c r="Y897" s="4">
        <f>IFERROR(Orders!$U897/Orders!$R897,0)</f>
        <v>0.35</v>
      </c>
      <c r="Z897">
        <f>Orders!$D897-Orders!$C897</f>
        <v>2</v>
      </c>
    </row>
    <row r="898" spans="1:26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  <c r="V898">
        <f>YEAR(Orders!$C898)</f>
        <v>2016</v>
      </c>
      <c r="W898" t="str">
        <f>TEXT(Orders!$C898,"mmm")</f>
        <v>Oct</v>
      </c>
      <c r="X898">
        <f>MONTH(Orders!$C898)</f>
        <v>10</v>
      </c>
      <c r="Y898" s="4">
        <f>IFERROR(Orders!$U898/Orders!$R898,0)</f>
        <v>0.3249999999999999</v>
      </c>
      <c r="Z898">
        <f>Orders!$D898-Orders!$C898</f>
        <v>3</v>
      </c>
    </row>
    <row r="899" spans="1:26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  <c r="V899">
        <f>YEAR(Orders!$C899)</f>
        <v>2014</v>
      </c>
      <c r="W899" t="str">
        <f>TEXT(Orders!$C899,"mmm")</f>
        <v>Sep</v>
      </c>
      <c r="X899">
        <f>MONTH(Orders!$C899)</f>
        <v>9</v>
      </c>
      <c r="Y899" s="4">
        <f>IFERROR(Orders!$U899/Orders!$R899,0)</f>
        <v>0.5</v>
      </c>
      <c r="Z899">
        <f>Orders!$D899-Orders!$C899</f>
        <v>6</v>
      </c>
    </row>
    <row r="900" spans="1:26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  <c r="V900">
        <f>YEAR(Orders!$C900)</f>
        <v>2017</v>
      </c>
      <c r="W900" t="str">
        <f>TEXT(Orders!$C900,"mmm")</f>
        <v>Oct</v>
      </c>
      <c r="X900">
        <f>MONTH(Orders!$C900)</f>
        <v>10</v>
      </c>
      <c r="Y900" s="4">
        <f>IFERROR(Orders!$U900/Orders!$R900,0)</f>
        <v>0.48</v>
      </c>
      <c r="Z900">
        <f>Orders!$D900-Orders!$C900</f>
        <v>2</v>
      </c>
    </row>
    <row r="901" spans="1:26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  <c r="V901">
        <f>YEAR(Orders!$C901)</f>
        <v>2016</v>
      </c>
      <c r="W901" t="str">
        <f>TEXT(Orders!$C901,"mmm")</f>
        <v>Apr</v>
      </c>
      <c r="X901">
        <f>MONTH(Orders!$C901)</f>
        <v>4</v>
      </c>
      <c r="Y901" s="4">
        <f>IFERROR(Orders!$U901/Orders!$R901,0)</f>
        <v>-0.73333333333333328</v>
      </c>
      <c r="Z901">
        <f>Orders!$D901-Orders!$C901</f>
        <v>2</v>
      </c>
    </row>
    <row r="902" spans="1:26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  <c r="V902">
        <f>YEAR(Orders!$C902)</f>
        <v>2017</v>
      </c>
      <c r="W902" t="str">
        <f>TEXT(Orders!$C902,"mmm")</f>
        <v>Nov</v>
      </c>
      <c r="X902">
        <f>MONTH(Orders!$C902)</f>
        <v>11</v>
      </c>
      <c r="Y902" s="4">
        <f>IFERROR(Orders!$U902/Orders!$R902,0)</f>
        <v>0.32499999999999984</v>
      </c>
      <c r="Z902">
        <f>Orders!$D902-Orders!$C902</f>
        <v>2</v>
      </c>
    </row>
    <row r="903" spans="1:26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  <c r="V903">
        <f>YEAR(Orders!$C903)</f>
        <v>2017</v>
      </c>
      <c r="W903" t="str">
        <f>TEXT(Orders!$C903,"mmm")</f>
        <v>Nov</v>
      </c>
      <c r="X903">
        <f>MONTH(Orders!$C903)</f>
        <v>11</v>
      </c>
      <c r="Y903" s="4">
        <f>IFERROR(Orders!$U903/Orders!$R903,0)</f>
        <v>-1.7500000000000007</v>
      </c>
      <c r="Z903">
        <f>Orders!$D903-Orders!$C903</f>
        <v>2</v>
      </c>
    </row>
    <row r="904" spans="1:26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  <c r="V904">
        <f>YEAR(Orders!$C904)</f>
        <v>2017</v>
      </c>
      <c r="W904" t="str">
        <f>TEXT(Orders!$C904,"mmm")</f>
        <v>Sep</v>
      </c>
      <c r="X904">
        <f>MONTH(Orders!$C904)</f>
        <v>9</v>
      </c>
      <c r="Y904" s="4">
        <f>IFERROR(Orders!$U904/Orders!$R904,0)</f>
        <v>6.2499999999999965E-2</v>
      </c>
      <c r="Z904">
        <f>Orders!$D904-Orders!$C904</f>
        <v>2</v>
      </c>
    </row>
    <row r="905" spans="1:26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  <c r="V905">
        <f>YEAR(Orders!$C905)</f>
        <v>2016</v>
      </c>
      <c r="W905" t="str">
        <f>TEXT(Orders!$C905,"mmm")</f>
        <v>Apr</v>
      </c>
      <c r="X905">
        <f>MONTH(Orders!$C905)</f>
        <v>4</v>
      </c>
      <c r="Y905" s="4">
        <f>IFERROR(Orders!$U905/Orders!$R905,0)</f>
        <v>0.48</v>
      </c>
      <c r="Z905">
        <f>Orders!$D905-Orders!$C905</f>
        <v>4</v>
      </c>
    </row>
    <row r="906" spans="1:26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  <c r="V906">
        <f>YEAR(Orders!$C906)</f>
        <v>2016</v>
      </c>
      <c r="W906" t="str">
        <f>TEXT(Orders!$C906,"mmm")</f>
        <v>Apr</v>
      </c>
      <c r="X906">
        <f>MONTH(Orders!$C906)</f>
        <v>4</v>
      </c>
      <c r="Y906" s="4">
        <f>IFERROR(Orders!$U906/Orders!$R906,0)</f>
        <v>3.9999999999999973E-2</v>
      </c>
      <c r="Z906">
        <f>Orders!$D906-Orders!$C906</f>
        <v>4</v>
      </c>
    </row>
    <row r="907" spans="1:26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  <c r="V907">
        <f>YEAR(Orders!$C907)</f>
        <v>2016</v>
      </c>
      <c r="W907" t="str">
        <f>TEXT(Orders!$C907,"mmm")</f>
        <v>Apr</v>
      </c>
      <c r="X907">
        <f>MONTH(Orders!$C907)</f>
        <v>4</v>
      </c>
      <c r="Y907" s="4">
        <f>IFERROR(Orders!$U907/Orders!$R907,0)</f>
        <v>0.48000000000000004</v>
      </c>
      <c r="Z907">
        <f>Orders!$D907-Orders!$C907</f>
        <v>4</v>
      </c>
    </row>
    <row r="908" spans="1:26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  <c r="V908">
        <f>YEAR(Orders!$C908)</f>
        <v>2017</v>
      </c>
      <c r="W908" t="str">
        <f>TEXT(Orders!$C908,"mmm")</f>
        <v>Dec</v>
      </c>
      <c r="X908">
        <f>MONTH(Orders!$C908)</f>
        <v>12</v>
      </c>
      <c r="Y908" s="4">
        <f>IFERROR(Orders!$U908/Orders!$R908,0)</f>
        <v>3.7499999999999895E-2</v>
      </c>
      <c r="Z908">
        <f>Orders!$D908-Orders!$C908</f>
        <v>4</v>
      </c>
    </row>
    <row r="909" spans="1:26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  <c r="V909">
        <f>YEAR(Orders!$C909)</f>
        <v>2017</v>
      </c>
      <c r="W909" t="str">
        <f>TEXT(Orders!$C909,"mmm")</f>
        <v>Dec</v>
      </c>
      <c r="X909">
        <f>MONTH(Orders!$C909)</f>
        <v>12</v>
      </c>
      <c r="Y909" s="4">
        <f>IFERROR(Orders!$U909/Orders!$R909,0)</f>
        <v>2.9999999999999957E-2</v>
      </c>
      <c r="Z909">
        <f>Orders!$D909-Orders!$C909</f>
        <v>4</v>
      </c>
    </row>
    <row r="910" spans="1:26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  <c r="V910">
        <f>YEAR(Orders!$C910)</f>
        <v>2017</v>
      </c>
      <c r="W910" t="str">
        <f>TEXT(Orders!$C910,"mmm")</f>
        <v>Dec</v>
      </c>
      <c r="X910">
        <f>MONTH(Orders!$C910)</f>
        <v>12</v>
      </c>
      <c r="Y910" s="4">
        <f>IFERROR(Orders!$U910/Orders!$R910,0)</f>
        <v>0.37500000000000006</v>
      </c>
      <c r="Z910">
        <f>Orders!$D910-Orders!$C910</f>
        <v>4</v>
      </c>
    </row>
    <row r="911" spans="1:26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  <c r="V911">
        <f>YEAR(Orders!$C911)</f>
        <v>2017</v>
      </c>
      <c r="W911" t="str">
        <f>TEXT(Orders!$C911,"mmm")</f>
        <v>Sep</v>
      </c>
      <c r="X911">
        <f>MONTH(Orders!$C911)</f>
        <v>9</v>
      </c>
      <c r="Y911" s="4">
        <f>IFERROR(Orders!$U911/Orders!$R911,0)</f>
        <v>0.27</v>
      </c>
      <c r="Z911">
        <f>Orders!$D911-Orders!$C911</f>
        <v>5</v>
      </c>
    </row>
    <row r="912" spans="1:26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  <c r="V912">
        <f>YEAR(Orders!$C912)</f>
        <v>2017</v>
      </c>
      <c r="W912" t="str">
        <f>TEXT(Orders!$C912,"mmm")</f>
        <v>Sep</v>
      </c>
      <c r="X912">
        <f>MONTH(Orders!$C912)</f>
        <v>9</v>
      </c>
      <c r="Y912" s="4">
        <f>IFERROR(Orders!$U912/Orders!$R912,0)</f>
        <v>0.4300000000000001</v>
      </c>
      <c r="Z912">
        <f>Orders!$D912-Orders!$C912</f>
        <v>5</v>
      </c>
    </row>
    <row r="913" spans="1:26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  <c r="V913">
        <f>YEAR(Orders!$C913)</f>
        <v>2017</v>
      </c>
      <c r="W913" t="str">
        <f>TEXT(Orders!$C913,"mmm")</f>
        <v>Sep</v>
      </c>
      <c r="X913">
        <f>MONTH(Orders!$C913)</f>
        <v>9</v>
      </c>
      <c r="Y913" s="4">
        <f>IFERROR(Orders!$U913/Orders!$R913,0)</f>
        <v>0.22999999999999995</v>
      </c>
      <c r="Z913">
        <f>Orders!$D913-Orders!$C913</f>
        <v>5</v>
      </c>
    </row>
    <row r="914" spans="1:26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  <c r="V914">
        <f>YEAR(Orders!$C914)</f>
        <v>2015</v>
      </c>
      <c r="W914" t="str">
        <f>TEXT(Orders!$C914,"mmm")</f>
        <v>May</v>
      </c>
      <c r="X914">
        <f>MONTH(Orders!$C914)</f>
        <v>5</v>
      </c>
      <c r="Y914" s="4">
        <f>IFERROR(Orders!$U914/Orders!$R914,0)</f>
        <v>0.41000000000000003</v>
      </c>
      <c r="Z914">
        <f>Orders!$D914-Orders!$C914</f>
        <v>7</v>
      </c>
    </row>
    <row r="915" spans="1:26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  <c r="V915">
        <f>YEAR(Orders!$C915)</f>
        <v>2017</v>
      </c>
      <c r="W915" t="str">
        <f>TEXT(Orders!$C915,"mmm")</f>
        <v>Nov</v>
      </c>
      <c r="X915">
        <f>MONTH(Orders!$C915)</f>
        <v>11</v>
      </c>
      <c r="Y915" s="4">
        <f>IFERROR(Orders!$U915/Orders!$R915,0)</f>
        <v>0.41000000000000003</v>
      </c>
      <c r="Z915">
        <f>Orders!$D915-Orders!$C915</f>
        <v>2</v>
      </c>
    </row>
    <row r="916" spans="1:26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  <c r="V916">
        <f>YEAR(Orders!$C916)</f>
        <v>2017</v>
      </c>
      <c r="W916" t="str">
        <f>TEXT(Orders!$C916,"mmm")</f>
        <v>Nov</v>
      </c>
      <c r="X916">
        <f>MONTH(Orders!$C916)</f>
        <v>11</v>
      </c>
      <c r="Y916" s="4">
        <f>IFERROR(Orders!$U916/Orders!$R916,0)</f>
        <v>0.39</v>
      </c>
      <c r="Z916">
        <f>Orders!$D916-Orders!$C916</f>
        <v>2</v>
      </c>
    </row>
    <row r="917" spans="1:26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  <c r="V917">
        <f>YEAR(Orders!$C917)</f>
        <v>2014</v>
      </c>
      <c r="W917" t="str">
        <f>TEXT(Orders!$C917,"mmm")</f>
        <v>Jun</v>
      </c>
      <c r="X917">
        <f>MONTH(Orders!$C917)</f>
        <v>6</v>
      </c>
      <c r="Y917" s="4">
        <f>IFERROR(Orders!$U917/Orders!$R917,0)</f>
        <v>-0.18571428571428589</v>
      </c>
      <c r="Z917">
        <f>Orders!$D917-Orders!$C917</f>
        <v>6</v>
      </c>
    </row>
    <row r="918" spans="1:26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  <c r="V918">
        <f>YEAR(Orders!$C918)</f>
        <v>2014</v>
      </c>
      <c r="W918" t="str">
        <f>TEXT(Orders!$C918,"mmm")</f>
        <v>Jun</v>
      </c>
      <c r="X918">
        <f>MONTH(Orders!$C918)</f>
        <v>6</v>
      </c>
      <c r="Y918" s="4">
        <f>IFERROR(Orders!$U918/Orders!$R918,0)</f>
        <v>-7.1428571428571411E-2</v>
      </c>
      <c r="Z918">
        <f>Orders!$D918-Orders!$C918</f>
        <v>6</v>
      </c>
    </row>
    <row r="919" spans="1:26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  <c r="V919">
        <f>YEAR(Orders!$C919)</f>
        <v>2014</v>
      </c>
      <c r="W919" t="str">
        <f>TEXT(Orders!$C919,"mmm")</f>
        <v>Jun</v>
      </c>
      <c r="X919">
        <f>MONTH(Orders!$C919)</f>
        <v>6</v>
      </c>
      <c r="Y919" s="4">
        <f>IFERROR(Orders!$U919/Orders!$R919,0)</f>
        <v>-1.7000000000000004</v>
      </c>
      <c r="Z919">
        <f>Orders!$D919-Orders!$C919</f>
        <v>6</v>
      </c>
    </row>
    <row r="920" spans="1:26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  <c r="V920">
        <f>YEAR(Orders!$C920)</f>
        <v>2016</v>
      </c>
      <c r="W920" t="str">
        <f>TEXT(Orders!$C920,"mmm")</f>
        <v>Mar</v>
      </c>
      <c r="X920">
        <f>MONTH(Orders!$C920)</f>
        <v>3</v>
      </c>
      <c r="Y920" s="4">
        <f>IFERROR(Orders!$U920/Orders!$R920,0)</f>
        <v>0.33749999999999986</v>
      </c>
      <c r="Z920">
        <f>Orders!$D920-Orders!$C920</f>
        <v>6</v>
      </c>
    </row>
    <row r="921" spans="1:26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  <c r="V921">
        <f>YEAR(Orders!$C921)</f>
        <v>2016</v>
      </c>
      <c r="W921" t="str">
        <f>TEXT(Orders!$C921,"mmm")</f>
        <v>Mar</v>
      </c>
      <c r="X921">
        <f>MONTH(Orders!$C921)</f>
        <v>3</v>
      </c>
      <c r="Y921" s="4">
        <f>IFERROR(Orders!$U921/Orders!$R921,0)</f>
        <v>-6.2499999999999993E-2</v>
      </c>
      <c r="Z921">
        <f>Orders!$D921-Orders!$C921</f>
        <v>6</v>
      </c>
    </row>
    <row r="922" spans="1:26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  <c r="V922">
        <f>YEAR(Orders!$C922)</f>
        <v>2014</v>
      </c>
      <c r="W922" t="str">
        <f>TEXT(Orders!$C922,"mmm")</f>
        <v>Dec</v>
      </c>
      <c r="X922">
        <f>MONTH(Orders!$C922)</f>
        <v>12</v>
      </c>
      <c r="Y922" s="4">
        <f>IFERROR(Orders!$U922/Orders!$R922,0)</f>
        <v>0.27999999999999997</v>
      </c>
      <c r="Z922">
        <f>Orders!$D922-Orders!$C922</f>
        <v>7</v>
      </c>
    </row>
    <row r="923" spans="1:26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  <c r="V923">
        <f>YEAR(Orders!$C923)</f>
        <v>2015</v>
      </c>
      <c r="W923" t="str">
        <f>TEXT(Orders!$C923,"mmm")</f>
        <v>Apr</v>
      </c>
      <c r="X923">
        <f>MONTH(Orders!$C923)</f>
        <v>4</v>
      </c>
      <c r="Y923" s="4">
        <f>IFERROR(Orders!$U923/Orders!$R923,0)</f>
        <v>0.40999999999999992</v>
      </c>
      <c r="Z923">
        <f>Orders!$D923-Orders!$C923</f>
        <v>4</v>
      </c>
    </row>
    <row r="924" spans="1:26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  <c r="V924">
        <f>YEAR(Orders!$C924)</f>
        <v>2015</v>
      </c>
      <c r="W924" t="str">
        <f>TEXT(Orders!$C924,"mmm")</f>
        <v>Apr</v>
      </c>
      <c r="X924">
        <f>MONTH(Orders!$C924)</f>
        <v>4</v>
      </c>
      <c r="Y924" s="4">
        <f>IFERROR(Orders!$U924/Orders!$R924,0)</f>
        <v>0.48</v>
      </c>
      <c r="Z924">
        <f>Orders!$D924-Orders!$C924</f>
        <v>4</v>
      </c>
    </row>
    <row r="925" spans="1:26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  <c r="V925">
        <f>YEAR(Orders!$C925)</f>
        <v>2015</v>
      </c>
      <c r="W925" t="str">
        <f>TEXT(Orders!$C925,"mmm")</f>
        <v>Apr</v>
      </c>
      <c r="X925">
        <f>MONTH(Orders!$C925)</f>
        <v>4</v>
      </c>
      <c r="Y925" s="4">
        <f>IFERROR(Orders!$U925/Orders!$R925,0)</f>
        <v>0.27999999999999997</v>
      </c>
      <c r="Z925">
        <f>Orders!$D925-Orders!$C925</f>
        <v>4</v>
      </c>
    </row>
    <row r="926" spans="1:26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  <c r="V926">
        <f>YEAR(Orders!$C926)</f>
        <v>2016</v>
      </c>
      <c r="W926" t="str">
        <f>TEXT(Orders!$C926,"mmm")</f>
        <v>Sep</v>
      </c>
      <c r="X926">
        <f>MONTH(Orders!$C926)</f>
        <v>9</v>
      </c>
      <c r="Y926" s="4">
        <f>IFERROR(Orders!$U926/Orders!$R926,0)</f>
        <v>0.34999999999999987</v>
      </c>
      <c r="Z926">
        <f>Orders!$D926-Orders!$C926</f>
        <v>5</v>
      </c>
    </row>
    <row r="927" spans="1:26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  <c r="V927">
        <f>YEAR(Orders!$C927)</f>
        <v>2014</v>
      </c>
      <c r="W927" t="str">
        <f>TEXT(Orders!$C927,"mmm")</f>
        <v>Sep</v>
      </c>
      <c r="X927">
        <f>MONTH(Orders!$C927)</f>
        <v>9</v>
      </c>
      <c r="Y927" s="4">
        <f>IFERROR(Orders!$U927/Orders!$R927,0)</f>
        <v>0.34999999999999992</v>
      </c>
      <c r="Z927">
        <f>Orders!$D927-Orders!$C927</f>
        <v>3</v>
      </c>
    </row>
    <row r="928" spans="1:26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  <c r="V928">
        <f>YEAR(Orders!$C928)</f>
        <v>2014</v>
      </c>
      <c r="W928" t="str">
        <f>TEXT(Orders!$C928,"mmm")</f>
        <v>Sep</v>
      </c>
      <c r="X928">
        <f>MONTH(Orders!$C928)</f>
        <v>9</v>
      </c>
      <c r="Y928" s="4">
        <f>IFERROR(Orders!$U928/Orders!$R928,0)</f>
        <v>0.21249999999999999</v>
      </c>
      <c r="Z928">
        <f>Orders!$D928-Orders!$C928</f>
        <v>3</v>
      </c>
    </row>
    <row r="929" spans="1:26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  <c r="V929">
        <f>YEAR(Orders!$C929)</f>
        <v>2015</v>
      </c>
      <c r="W929" t="str">
        <f>TEXT(Orders!$C929,"mmm")</f>
        <v>Oct</v>
      </c>
      <c r="X929">
        <f>MONTH(Orders!$C929)</f>
        <v>10</v>
      </c>
      <c r="Y929" s="4">
        <f>IFERROR(Orders!$U929/Orders!$R929,0)</f>
        <v>0.27999999999999997</v>
      </c>
      <c r="Z929">
        <f>Orders!$D929-Orders!$C929</f>
        <v>4</v>
      </c>
    </row>
    <row r="930" spans="1:26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  <c r="V930">
        <f>YEAR(Orders!$C930)</f>
        <v>2015</v>
      </c>
      <c r="W930" t="str">
        <f>TEXT(Orders!$C930,"mmm")</f>
        <v>Oct</v>
      </c>
      <c r="X930">
        <f>MONTH(Orders!$C930)</f>
        <v>10</v>
      </c>
      <c r="Y930" s="4">
        <f>IFERROR(Orders!$U930/Orders!$R930,0)</f>
        <v>0.32999999999999996</v>
      </c>
      <c r="Z930">
        <f>Orders!$D930-Orders!$C930</f>
        <v>4</v>
      </c>
    </row>
    <row r="931" spans="1:26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  <c r="V931">
        <f>YEAR(Orders!$C931)</f>
        <v>2017</v>
      </c>
      <c r="W931" t="str">
        <f>TEXT(Orders!$C931,"mmm")</f>
        <v>Apr</v>
      </c>
      <c r="X931">
        <f>MONTH(Orders!$C931)</f>
        <v>4</v>
      </c>
      <c r="Y931" s="4">
        <f>IFERROR(Orders!$U931/Orders!$R931,0)</f>
        <v>0.17499999999999988</v>
      </c>
      <c r="Z931">
        <f>Orders!$D931-Orders!$C931</f>
        <v>3</v>
      </c>
    </row>
    <row r="932" spans="1:26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  <c r="V932">
        <f>YEAR(Orders!$C932)</f>
        <v>2017</v>
      </c>
      <c r="W932" t="str">
        <f>TEXT(Orders!$C932,"mmm")</f>
        <v>Apr</v>
      </c>
      <c r="X932">
        <f>MONTH(Orders!$C932)</f>
        <v>4</v>
      </c>
      <c r="Y932" s="4">
        <f>IFERROR(Orders!$U932/Orders!$R932,0)</f>
        <v>0.23750000000000004</v>
      </c>
      <c r="Z932">
        <f>Orders!$D932-Orders!$C932</f>
        <v>3</v>
      </c>
    </row>
    <row r="933" spans="1:26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  <c r="V933">
        <f>YEAR(Orders!$C933)</f>
        <v>2017</v>
      </c>
      <c r="W933" t="str">
        <f>TEXT(Orders!$C933,"mmm")</f>
        <v>Apr</v>
      </c>
      <c r="X933">
        <f>MONTH(Orders!$C933)</f>
        <v>4</v>
      </c>
      <c r="Y933" s="4">
        <f>IFERROR(Orders!$U933/Orders!$R933,0)</f>
        <v>0.36250000000000004</v>
      </c>
      <c r="Z933">
        <f>Orders!$D933-Orders!$C933</f>
        <v>3</v>
      </c>
    </row>
    <row r="934" spans="1:26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  <c r="V934">
        <f>YEAR(Orders!$C934)</f>
        <v>2017</v>
      </c>
      <c r="W934" t="str">
        <f>TEXT(Orders!$C934,"mmm")</f>
        <v>Sep</v>
      </c>
      <c r="X934">
        <f>MONTH(Orders!$C934)</f>
        <v>9</v>
      </c>
      <c r="Y934" s="4">
        <f>IFERROR(Orders!$U934/Orders!$R934,0)</f>
        <v>0.33749999999999997</v>
      </c>
      <c r="Z934">
        <f>Orders!$D934-Orders!$C934</f>
        <v>4</v>
      </c>
    </row>
    <row r="935" spans="1:26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  <c r="V935">
        <f>YEAR(Orders!$C935)</f>
        <v>2016</v>
      </c>
      <c r="W935" t="str">
        <f>TEXT(Orders!$C935,"mmm")</f>
        <v>Jun</v>
      </c>
      <c r="X935">
        <f>MONTH(Orders!$C935)</f>
        <v>6</v>
      </c>
      <c r="Y935" s="4">
        <f>IFERROR(Orders!$U935/Orders!$R935,0)</f>
        <v>0.33749999999999991</v>
      </c>
      <c r="Z935">
        <f>Orders!$D935-Orders!$C935</f>
        <v>4</v>
      </c>
    </row>
    <row r="936" spans="1:26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  <c r="V936">
        <f>YEAR(Orders!$C936)</f>
        <v>2016</v>
      </c>
      <c r="W936" t="str">
        <f>TEXT(Orders!$C936,"mmm")</f>
        <v>Jun</v>
      </c>
      <c r="X936">
        <f>MONTH(Orders!$C936)</f>
        <v>6</v>
      </c>
      <c r="Y936" s="4">
        <f>IFERROR(Orders!$U936/Orders!$R936,0)</f>
        <v>-0.73333333333333284</v>
      </c>
      <c r="Z936">
        <f>Orders!$D936-Orders!$C936</f>
        <v>4</v>
      </c>
    </row>
    <row r="937" spans="1:26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  <c r="V937">
        <f>YEAR(Orders!$C937)</f>
        <v>2016</v>
      </c>
      <c r="W937" t="str">
        <f>TEXT(Orders!$C937,"mmm")</f>
        <v>Jun</v>
      </c>
      <c r="X937">
        <f>MONTH(Orders!$C937)</f>
        <v>6</v>
      </c>
      <c r="Y937" s="4">
        <f>IFERROR(Orders!$U937/Orders!$R937,0)</f>
        <v>0.34999999999999992</v>
      </c>
      <c r="Z937">
        <f>Orders!$D937-Orders!$C937</f>
        <v>4</v>
      </c>
    </row>
    <row r="938" spans="1:26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  <c r="V938">
        <f>YEAR(Orders!$C938)</f>
        <v>2016</v>
      </c>
      <c r="W938" t="str">
        <f>TEXT(Orders!$C938,"mmm")</f>
        <v>Jun</v>
      </c>
      <c r="X938">
        <f>MONTH(Orders!$C938)</f>
        <v>6</v>
      </c>
      <c r="Y938" s="4">
        <f>IFERROR(Orders!$U938/Orders!$R938,0)</f>
        <v>7.4999999999999942E-2</v>
      </c>
      <c r="Z938">
        <f>Orders!$D938-Orders!$C938</f>
        <v>4</v>
      </c>
    </row>
    <row r="939" spans="1:26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  <c r="V939">
        <f>YEAR(Orders!$C939)</f>
        <v>2017</v>
      </c>
      <c r="W939" t="str">
        <f>TEXT(Orders!$C939,"mmm")</f>
        <v>Nov</v>
      </c>
      <c r="X939">
        <f>MONTH(Orders!$C939)</f>
        <v>11</v>
      </c>
      <c r="Y939" s="4">
        <f>IFERROR(Orders!$U939/Orders!$R939,0)</f>
        <v>0.33999999999999991</v>
      </c>
      <c r="Z939">
        <f>Orders!$D939-Orders!$C939</f>
        <v>1</v>
      </c>
    </row>
    <row r="940" spans="1:26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  <c r="V940">
        <f>YEAR(Orders!$C940)</f>
        <v>2015</v>
      </c>
      <c r="W940" t="str">
        <f>TEXT(Orders!$C940,"mmm")</f>
        <v>Dec</v>
      </c>
      <c r="X940">
        <f>MONTH(Orders!$C940)</f>
        <v>12</v>
      </c>
      <c r="Y940" s="4">
        <f>IFERROR(Orders!$U940/Orders!$R940,0)</f>
        <v>0.48000000000000004</v>
      </c>
      <c r="Z940">
        <f>Orders!$D940-Orders!$C940</f>
        <v>4</v>
      </c>
    </row>
    <row r="941" spans="1:26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  <c r="V941">
        <f>YEAR(Orders!$C941)</f>
        <v>2015</v>
      </c>
      <c r="W941" t="str">
        <f>TEXT(Orders!$C941,"mmm")</f>
        <v>Dec</v>
      </c>
      <c r="X941">
        <f>MONTH(Orders!$C941)</f>
        <v>12</v>
      </c>
      <c r="Y941" s="4">
        <f>IFERROR(Orders!$U941/Orders!$R941,0)</f>
        <v>0.26</v>
      </c>
      <c r="Z941">
        <f>Orders!$D941-Orders!$C941</f>
        <v>4</v>
      </c>
    </row>
    <row r="942" spans="1:26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  <c r="V942">
        <f>YEAR(Orders!$C942)</f>
        <v>2016</v>
      </c>
      <c r="W942" t="str">
        <f>TEXT(Orders!$C942,"mmm")</f>
        <v>Jun</v>
      </c>
      <c r="X942">
        <f>MONTH(Orders!$C942)</f>
        <v>6</v>
      </c>
      <c r="Y942" s="4">
        <f>IFERROR(Orders!$U942/Orders!$R942,0)</f>
        <v>0.47</v>
      </c>
      <c r="Z942">
        <f>Orders!$D942-Orders!$C942</f>
        <v>1</v>
      </c>
    </row>
    <row r="943" spans="1:26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  <c r="V943">
        <f>YEAR(Orders!$C943)</f>
        <v>2016</v>
      </c>
      <c r="W943" t="str">
        <f>TEXT(Orders!$C943,"mmm")</f>
        <v>Dec</v>
      </c>
      <c r="X943">
        <f>MONTH(Orders!$C943)</f>
        <v>12</v>
      </c>
      <c r="Y943" s="4">
        <f>IFERROR(Orders!$U943/Orders!$R943,0)</f>
        <v>0.36249999999999999</v>
      </c>
      <c r="Z943">
        <f>Orders!$D943-Orders!$C943</f>
        <v>7</v>
      </c>
    </row>
    <row r="944" spans="1:26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  <c r="V944">
        <f>YEAR(Orders!$C944)</f>
        <v>2016</v>
      </c>
      <c r="W944" t="str">
        <f>TEXT(Orders!$C944,"mmm")</f>
        <v>Dec</v>
      </c>
      <c r="X944">
        <f>MONTH(Orders!$C944)</f>
        <v>12</v>
      </c>
      <c r="Y944" s="4">
        <f>IFERROR(Orders!$U944/Orders!$R944,0)</f>
        <v>3.7500000000000033E-2</v>
      </c>
      <c r="Z944">
        <f>Orders!$D944-Orders!$C944</f>
        <v>7</v>
      </c>
    </row>
    <row r="945" spans="1:26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  <c r="V945">
        <f>YEAR(Orders!$C945)</f>
        <v>2015</v>
      </c>
      <c r="W945" t="str">
        <f>TEXT(Orders!$C945,"mmm")</f>
        <v>May</v>
      </c>
      <c r="X945">
        <f>MONTH(Orders!$C945)</f>
        <v>5</v>
      </c>
      <c r="Y945" s="4">
        <f>IFERROR(Orders!$U945/Orders!$R945,0)</f>
        <v>0.48</v>
      </c>
      <c r="Z945">
        <f>Orders!$D945-Orders!$C945</f>
        <v>5</v>
      </c>
    </row>
    <row r="946" spans="1:26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  <c r="V946">
        <f>YEAR(Orders!$C946)</f>
        <v>2015</v>
      </c>
      <c r="W946" t="str">
        <f>TEXT(Orders!$C946,"mmm")</f>
        <v>May</v>
      </c>
      <c r="X946">
        <f>MONTH(Orders!$C946)</f>
        <v>5</v>
      </c>
      <c r="Y946" s="4">
        <f>IFERROR(Orders!$U946/Orders!$R946,0)</f>
        <v>0.26000000000000006</v>
      </c>
      <c r="Z946">
        <f>Orders!$D946-Orders!$C946</f>
        <v>5</v>
      </c>
    </row>
    <row r="947" spans="1:26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  <c r="V947">
        <f>YEAR(Orders!$C947)</f>
        <v>2015</v>
      </c>
      <c r="W947" t="str">
        <f>TEXT(Orders!$C947,"mmm")</f>
        <v>May</v>
      </c>
      <c r="X947">
        <f>MONTH(Orders!$C947)</f>
        <v>5</v>
      </c>
      <c r="Y947" s="4">
        <f>IFERROR(Orders!$U947/Orders!$R947,0)</f>
        <v>0.375</v>
      </c>
      <c r="Z947">
        <f>Orders!$D947-Orders!$C947</f>
        <v>5</v>
      </c>
    </row>
    <row r="948" spans="1:26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  <c r="V948">
        <f>YEAR(Orders!$C948)</f>
        <v>2015</v>
      </c>
      <c r="W948" t="str">
        <f>TEXT(Orders!$C948,"mmm")</f>
        <v>Jul</v>
      </c>
      <c r="X948">
        <f>MONTH(Orders!$C948)</f>
        <v>7</v>
      </c>
      <c r="Y948" s="4">
        <f>IFERROR(Orders!$U948/Orders!$R948,0)</f>
        <v>-0.52000000000000013</v>
      </c>
      <c r="Z948">
        <f>Orders!$D948-Orders!$C948</f>
        <v>2</v>
      </c>
    </row>
    <row r="949" spans="1:26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  <c r="V949">
        <f>YEAR(Orders!$C949)</f>
        <v>2017</v>
      </c>
      <c r="W949" t="str">
        <f>TEXT(Orders!$C949,"mmm")</f>
        <v>Nov</v>
      </c>
      <c r="X949">
        <f>MONTH(Orders!$C949)</f>
        <v>11</v>
      </c>
      <c r="Y949" s="4">
        <f>IFERROR(Orders!$U949/Orders!$R949,0)</f>
        <v>-2.500000000000005E-2</v>
      </c>
      <c r="Z949">
        <f>Orders!$D949-Orders!$C949</f>
        <v>4</v>
      </c>
    </row>
    <row r="950" spans="1:26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  <c r="V950">
        <f>YEAR(Orders!$C950)</f>
        <v>2017</v>
      </c>
      <c r="W950" t="str">
        <f>TEXT(Orders!$C950,"mmm")</f>
        <v>Nov</v>
      </c>
      <c r="X950">
        <f>MONTH(Orders!$C950)</f>
        <v>11</v>
      </c>
      <c r="Y950" s="4">
        <f>IFERROR(Orders!$U950/Orders!$R950,0)</f>
        <v>7.5000000000000011E-2</v>
      </c>
      <c r="Z950">
        <f>Orders!$D950-Orders!$C950</f>
        <v>4</v>
      </c>
    </row>
    <row r="951" spans="1:26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  <c r="V951">
        <f>YEAR(Orders!$C951)</f>
        <v>2017</v>
      </c>
      <c r="W951" t="str">
        <f>TEXT(Orders!$C951,"mmm")</f>
        <v>Nov</v>
      </c>
      <c r="X951">
        <f>MONTH(Orders!$C951)</f>
        <v>11</v>
      </c>
      <c r="Y951" s="4">
        <f>IFERROR(Orders!$U951/Orders!$R951,0)</f>
        <v>-0.30000000000000004</v>
      </c>
      <c r="Z951">
        <f>Orders!$D951-Orders!$C951</f>
        <v>4</v>
      </c>
    </row>
    <row r="952" spans="1:26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  <c r="V952">
        <f>YEAR(Orders!$C952)</f>
        <v>2017</v>
      </c>
      <c r="W952" t="str">
        <f>TEXT(Orders!$C952,"mmm")</f>
        <v>Nov</v>
      </c>
      <c r="X952">
        <f>MONTH(Orders!$C952)</f>
        <v>11</v>
      </c>
      <c r="Y952" s="4">
        <f>IFERROR(Orders!$U952/Orders!$R952,0)</f>
        <v>0.34999999999999992</v>
      </c>
      <c r="Z952">
        <f>Orders!$D952-Orders!$C952</f>
        <v>4</v>
      </c>
    </row>
    <row r="953" spans="1:26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  <c r="V953">
        <f>YEAR(Orders!$C953)</f>
        <v>2017</v>
      </c>
      <c r="W953" t="str">
        <f>TEXT(Orders!$C953,"mmm")</f>
        <v>Nov</v>
      </c>
      <c r="X953">
        <f>MONTH(Orders!$C953)</f>
        <v>11</v>
      </c>
      <c r="Y953" s="4">
        <f>IFERROR(Orders!$U953/Orders!$R953,0)</f>
        <v>0.3125</v>
      </c>
      <c r="Z953">
        <f>Orders!$D953-Orders!$C953</f>
        <v>4</v>
      </c>
    </row>
    <row r="954" spans="1:26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  <c r="V954">
        <f>YEAR(Orders!$C954)</f>
        <v>2017</v>
      </c>
      <c r="W954" t="str">
        <f>TEXT(Orders!$C954,"mmm")</f>
        <v>Apr</v>
      </c>
      <c r="X954">
        <f>MONTH(Orders!$C954)</f>
        <v>4</v>
      </c>
      <c r="Y954" s="4">
        <f>IFERROR(Orders!$U954/Orders!$R954,0)</f>
        <v>0.30000000000000004</v>
      </c>
      <c r="Z954">
        <f>Orders!$D954-Orders!$C954</f>
        <v>4</v>
      </c>
    </row>
    <row r="955" spans="1:26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  <c r="V955">
        <f>YEAR(Orders!$C955)</f>
        <v>2017</v>
      </c>
      <c r="W955" t="str">
        <f>TEXT(Orders!$C955,"mmm")</f>
        <v>Dec</v>
      </c>
      <c r="X955">
        <f>MONTH(Orders!$C955)</f>
        <v>12</v>
      </c>
      <c r="Y955" s="4">
        <f>IFERROR(Orders!$U955/Orders!$R955,0)</f>
        <v>9.9999999999999992E-2</v>
      </c>
      <c r="Z955">
        <f>Orders!$D955-Orders!$C955</f>
        <v>4</v>
      </c>
    </row>
    <row r="956" spans="1:26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  <c r="V956">
        <f>YEAR(Orders!$C956)</f>
        <v>2017</v>
      </c>
      <c r="W956" t="str">
        <f>TEXT(Orders!$C956,"mmm")</f>
        <v>Dec</v>
      </c>
      <c r="X956">
        <f>MONTH(Orders!$C956)</f>
        <v>12</v>
      </c>
      <c r="Y956" s="4">
        <f>IFERROR(Orders!$U956/Orders!$R956,0)</f>
        <v>-0.14705882352941174</v>
      </c>
      <c r="Z956">
        <f>Orders!$D956-Orders!$C956</f>
        <v>4</v>
      </c>
    </row>
    <row r="957" spans="1:26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  <c r="V957">
        <f>YEAR(Orders!$C957)</f>
        <v>2017</v>
      </c>
      <c r="W957" t="str">
        <f>TEXT(Orders!$C957,"mmm")</f>
        <v>Nov</v>
      </c>
      <c r="X957">
        <f>MONTH(Orders!$C957)</f>
        <v>11</v>
      </c>
      <c r="Y957" s="4">
        <f>IFERROR(Orders!$U957/Orders!$R957,0)</f>
        <v>0.24999999999999997</v>
      </c>
      <c r="Z957">
        <f>Orders!$D957-Orders!$C957</f>
        <v>4</v>
      </c>
    </row>
    <row r="958" spans="1:26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  <c r="V958">
        <f>YEAR(Orders!$C958)</f>
        <v>2017</v>
      </c>
      <c r="W958" t="str">
        <f>TEXT(Orders!$C958,"mmm")</f>
        <v>May</v>
      </c>
      <c r="X958">
        <f>MONTH(Orders!$C958)</f>
        <v>5</v>
      </c>
      <c r="Y958" s="4">
        <f>IFERROR(Orders!$U958/Orders!$R958,0)</f>
        <v>8.7500000000000008E-2</v>
      </c>
      <c r="Z958">
        <f>Orders!$D958-Orders!$C958</f>
        <v>3</v>
      </c>
    </row>
    <row r="959" spans="1:26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  <c r="V959">
        <f>YEAR(Orders!$C959)</f>
        <v>2017</v>
      </c>
      <c r="W959" t="str">
        <f>TEXT(Orders!$C959,"mmm")</f>
        <v>May</v>
      </c>
      <c r="X959">
        <f>MONTH(Orders!$C959)</f>
        <v>5</v>
      </c>
      <c r="Y959" s="4">
        <f>IFERROR(Orders!$U959/Orders!$R959,0)</f>
        <v>-0.66666666666666641</v>
      </c>
      <c r="Z959">
        <f>Orders!$D959-Orders!$C959</f>
        <v>3</v>
      </c>
    </row>
    <row r="960" spans="1:26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  <c r="V960">
        <f>YEAR(Orders!$C960)</f>
        <v>2017</v>
      </c>
      <c r="W960" t="str">
        <f>TEXT(Orders!$C960,"mmm")</f>
        <v>May</v>
      </c>
      <c r="X960">
        <f>MONTH(Orders!$C960)</f>
        <v>5</v>
      </c>
      <c r="Y960" s="4">
        <f>IFERROR(Orders!$U960/Orders!$R960,0)</f>
        <v>0.36249999999999993</v>
      </c>
      <c r="Z960">
        <f>Orders!$D960-Orders!$C960</f>
        <v>3</v>
      </c>
    </row>
    <row r="961" spans="1:26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  <c r="V961">
        <f>YEAR(Orders!$C961)</f>
        <v>2015</v>
      </c>
      <c r="W961" t="str">
        <f>TEXT(Orders!$C961,"mmm")</f>
        <v>Sep</v>
      </c>
      <c r="X961">
        <f>MONTH(Orders!$C961)</f>
        <v>9</v>
      </c>
      <c r="Y961" s="4">
        <f>IFERROR(Orders!$U961/Orders!$R961,0)</f>
        <v>0.26</v>
      </c>
      <c r="Z961">
        <f>Orders!$D961-Orders!$C961</f>
        <v>0</v>
      </c>
    </row>
    <row r="962" spans="1:26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  <c r="V962">
        <f>YEAR(Orders!$C962)</f>
        <v>2017</v>
      </c>
      <c r="W962" t="str">
        <f>TEXT(Orders!$C962,"mmm")</f>
        <v>Nov</v>
      </c>
      <c r="X962">
        <f>MONTH(Orders!$C962)</f>
        <v>11</v>
      </c>
      <c r="Y962" s="4">
        <f>IFERROR(Orders!$U962/Orders!$R962,0)</f>
        <v>8.7500000000000022E-2</v>
      </c>
      <c r="Z962">
        <f>Orders!$D962-Orders!$C962</f>
        <v>5</v>
      </c>
    </row>
    <row r="963" spans="1:26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  <c r="V963">
        <f>YEAR(Orders!$C963)</f>
        <v>2015</v>
      </c>
      <c r="W963" t="str">
        <f>TEXT(Orders!$C963,"mmm")</f>
        <v>Nov</v>
      </c>
      <c r="X963">
        <f>MONTH(Orders!$C963)</f>
        <v>11</v>
      </c>
      <c r="Y963" s="4">
        <f>IFERROR(Orders!$U963/Orders!$R963,0)</f>
        <v>0.48999999999999994</v>
      </c>
      <c r="Z963">
        <f>Orders!$D963-Orders!$C963</f>
        <v>4</v>
      </c>
    </row>
    <row r="964" spans="1:26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  <c r="V964">
        <f>YEAR(Orders!$C964)</f>
        <v>2016</v>
      </c>
      <c r="W964" t="str">
        <f>TEXT(Orders!$C964,"mmm")</f>
        <v>Sep</v>
      </c>
      <c r="X964">
        <f>MONTH(Orders!$C964)</f>
        <v>9</v>
      </c>
      <c r="Y964" s="4">
        <f>IFERROR(Orders!$U964/Orders!$R964,0)</f>
        <v>0.5</v>
      </c>
      <c r="Z964">
        <f>Orders!$D964-Orders!$C964</f>
        <v>3</v>
      </c>
    </row>
    <row r="965" spans="1:26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  <c r="V965">
        <f>YEAR(Orders!$C965)</f>
        <v>2014</v>
      </c>
      <c r="W965" t="str">
        <f>TEXT(Orders!$C965,"mmm")</f>
        <v>Sep</v>
      </c>
      <c r="X965">
        <f>MONTH(Orders!$C965)</f>
        <v>9</v>
      </c>
      <c r="Y965" s="4">
        <f>IFERROR(Orders!$U965/Orders!$R965,0)</f>
        <v>0.36250000000000004</v>
      </c>
      <c r="Z965">
        <f>Orders!$D965-Orders!$C965</f>
        <v>2</v>
      </c>
    </row>
    <row r="966" spans="1:26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  <c r="V966">
        <f>YEAR(Orders!$C966)</f>
        <v>2017</v>
      </c>
      <c r="W966" t="str">
        <f>TEXT(Orders!$C966,"mmm")</f>
        <v>Apr</v>
      </c>
      <c r="X966">
        <f>MONTH(Orders!$C966)</f>
        <v>4</v>
      </c>
      <c r="Y966" s="4">
        <f>IFERROR(Orders!$U966/Orders!$R966,0)</f>
        <v>0.49</v>
      </c>
      <c r="Z966">
        <f>Orders!$D966-Orders!$C966</f>
        <v>2</v>
      </c>
    </row>
    <row r="967" spans="1:26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  <c r="V967">
        <f>YEAR(Orders!$C967)</f>
        <v>2017</v>
      </c>
      <c r="W967" t="str">
        <f>TEXT(Orders!$C967,"mmm")</f>
        <v>Apr</v>
      </c>
      <c r="X967">
        <f>MONTH(Orders!$C967)</f>
        <v>4</v>
      </c>
      <c r="Y967" s="4">
        <f>IFERROR(Orders!$U967/Orders!$R967,0)</f>
        <v>0.26999999999999996</v>
      </c>
      <c r="Z967">
        <f>Orders!$D967-Orders!$C967</f>
        <v>2</v>
      </c>
    </row>
    <row r="968" spans="1:26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  <c r="V968">
        <f>YEAR(Orders!$C968)</f>
        <v>2017</v>
      </c>
      <c r="W968" t="str">
        <f>TEXT(Orders!$C968,"mmm")</f>
        <v>Apr</v>
      </c>
      <c r="X968">
        <f>MONTH(Orders!$C968)</f>
        <v>4</v>
      </c>
      <c r="Y968" s="4">
        <f>IFERROR(Orders!$U968/Orders!$R968,0)</f>
        <v>0.48000000000000004</v>
      </c>
      <c r="Z968">
        <f>Orders!$D968-Orders!$C968</f>
        <v>2</v>
      </c>
    </row>
    <row r="969" spans="1:26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  <c r="V969">
        <f>YEAR(Orders!$C969)</f>
        <v>2017</v>
      </c>
      <c r="W969" t="str">
        <f>TEXT(Orders!$C969,"mmm")</f>
        <v>Apr</v>
      </c>
      <c r="X969">
        <f>MONTH(Orders!$C969)</f>
        <v>4</v>
      </c>
      <c r="Y969" s="4">
        <f>IFERROR(Orders!$U969/Orders!$R969,0)</f>
        <v>0.48</v>
      </c>
      <c r="Z969">
        <f>Orders!$D969-Orders!$C969</f>
        <v>2</v>
      </c>
    </row>
    <row r="970" spans="1:26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  <c r="V970">
        <f>YEAR(Orders!$C970)</f>
        <v>2017</v>
      </c>
      <c r="W970" t="str">
        <f>TEXT(Orders!$C970,"mmm")</f>
        <v>Apr</v>
      </c>
      <c r="X970">
        <f>MONTH(Orders!$C970)</f>
        <v>4</v>
      </c>
      <c r="Y970" s="4">
        <f>IFERROR(Orders!$U970/Orders!$R970,0)</f>
        <v>0.49</v>
      </c>
      <c r="Z970">
        <f>Orders!$D970-Orders!$C970</f>
        <v>2</v>
      </c>
    </row>
    <row r="971" spans="1:26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  <c r="V971">
        <f>YEAR(Orders!$C971)</f>
        <v>2017</v>
      </c>
      <c r="W971" t="str">
        <f>TEXT(Orders!$C971,"mmm")</f>
        <v>Apr</v>
      </c>
      <c r="X971">
        <f>MONTH(Orders!$C971)</f>
        <v>4</v>
      </c>
      <c r="Y971" s="4">
        <f>IFERROR(Orders!$U971/Orders!$R971,0)</f>
        <v>0</v>
      </c>
      <c r="Z971">
        <f>Orders!$D971-Orders!$C971</f>
        <v>2</v>
      </c>
    </row>
    <row r="972" spans="1:26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  <c r="V972">
        <f>YEAR(Orders!$C972)</f>
        <v>2014</v>
      </c>
      <c r="W972" t="str">
        <f>TEXT(Orders!$C972,"mmm")</f>
        <v>Jan</v>
      </c>
      <c r="X972">
        <f>MONTH(Orders!$C972)</f>
        <v>1</v>
      </c>
      <c r="Y972" s="4">
        <f>IFERROR(Orders!$U972/Orders!$R972,0)</f>
        <v>0.22499999999999995</v>
      </c>
      <c r="Z972">
        <f>Orders!$D972-Orders!$C972</f>
        <v>2</v>
      </c>
    </row>
    <row r="973" spans="1:26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  <c r="V973">
        <f>YEAR(Orders!$C973)</f>
        <v>2014</v>
      </c>
      <c r="W973" t="str">
        <f>TEXT(Orders!$C973,"mmm")</f>
        <v>Jan</v>
      </c>
      <c r="X973">
        <f>MONTH(Orders!$C973)</f>
        <v>1</v>
      </c>
      <c r="Y973" s="4">
        <f>IFERROR(Orders!$U973/Orders!$R973,0)</f>
        <v>-0.25000000000000011</v>
      </c>
      <c r="Z973">
        <f>Orders!$D973-Orders!$C973</f>
        <v>2</v>
      </c>
    </row>
    <row r="974" spans="1:26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  <c r="V974">
        <f>YEAR(Orders!$C974)</f>
        <v>2014</v>
      </c>
      <c r="W974" t="str">
        <f>TEXT(Orders!$C974,"mmm")</f>
        <v>Jan</v>
      </c>
      <c r="X974">
        <f>MONTH(Orders!$C974)</f>
        <v>1</v>
      </c>
      <c r="Y974" s="4">
        <f>IFERROR(Orders!$U974/Orders!$R974,0)</f>
        <v>-0.73333333333333317</v>
      </c>
      <c r="Z974">
        <f>Orders!$D974-Orders!$C974</f>
        <v>2</v>
      </c>
    </row>
    <row r="975" spans="1:26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  <c r="V975">
        <f>YEAR(Orders!$C975)</f>
        <v>2014</v>
      </c>
      <c r="W975" t="str">
        <f>TEXT(Orders!$C975,"mmm")</f>
        <v>Jan</v>
      </c>
      <c r="X975">
        <f>MONTH(Orders!$C975)</f>
        <v>1</v>
      </c>
      <c r="Y975" s="4">
        <f>IFERROR(Orders!$U975/Orders!$R975,0)</f>
        <v>0.33749999999999986</v>
      </c>
      <c r="Z975">
        <f>Orders!$D975-Orders!$C975</f>
        <v>2</v>
      </c>
    </row>
    <row r="976" spans="1:26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  <c r="V976">
        <f>YEAR(Orders!$C976)</f>
        <v>2017</v>
      </c>
      <c r="W976" t="str">
        <f>TEXT(Orders!$C976,"mmm")</f>
        <v>Oct</v>
      </c>
      <c r="X976">
        <f>MONTH(Orders!$C976)</f>
        <v>10</v>
      </c>
      <c r="Y976" s="4">
        <f>IFERROR(Orders!$U976/Orders!$R976,0)</f>
        <v>2.0000000000000059E-2</v>
      </c>
      <c r="Z976">
        <f>Orders!$D976-Orders!$C976</f>
        <v>3</v>
      </c>
    </row>
    <row r="977" spans="1:26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  <c r="V977">
        <f>YEAR(Orders!$C977)</f>
        <v>2017</v>
      </c>
      <c r="W977" t="str">
        <f>TEXT(Orders!$C977,"mmm")</f>
        <v>Oct</v>
      </c>
      <c r="X977">
        <f>MONTH(Orders!$C977)</f>
        <v>10</v>
      </c>
      <c r="Y977" s="4">
        <f>IFERROR(Orders!$U977/Orders!$R977,0)</f>
        <v>0.33749999999999986</v>
      </c>
      <c r="Z977">
        <f>Orders!$D977-Orders!$C977</f>
        <v>3</v>
      </c>
    </row>
    <row r="978" spans="1:26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  <c r="V978">
        <f>YEAR(Orders!$C978)</f>
        <v>2017</v>
      </c>
      <c r="W978" t="str">
        <f>TEXT(Orders!$C978,"mmm")</f>
        <v>Jul</v>
      </c>
      <c r="X978">
        <f>MONTH(Orders!$C978)</f>
        <v>7</v>
      </c>
      <c r="Y978" s="4">
        <f>IFERROR(Orders!$U978/Orders!$R978,0)</f>
        <v>-0.73333333333333317</v>
      </c>
      <c r="Z978">
        <f>Orders!$D978-Orders!$C978</f>
        <v>6</v>
      </c>
    </row>
    <row r="979" spans="1:26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  <c r="V979">
        <f>YEAR(Orders!$C979)</f>
        <v>2017</v>
      </c>
      <c r="W979" t="str">
        <f>TEXT(Orders!$C979,"mmm")</f>
        <v>Jan</v>
      </c>
      <c r="X979">
        <f>MONTH(Orders!$C979)</f>
        <v>1</v>
      </c>
      <c r="Y979" s="4">
        <f>IFERROR(Orders!$U979/Orders!$R979,0)</f>
        <v>0.2222222222222221</v>
      </c>
      <c r="Z979">
        <f>Orders!$D979-Orders!$C979</f>
        <v>3</v>
      </c>
    </row>
    <row r="980" spans="1:26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  <c r="V980">
        <f>YEAR(Orders!$C980)</f>
        <v>2016</v>
      </c>
      <c r="W980" t="str">
        <f>TEXT(Orders!$C980,"mmm")</f>
        <v>May</v>
      </c>
      <c r="X980">
        <f>MONTH(Orders!$C980)</f>
        <v>5</v>
      </c>
      <c r="Y980" s="4">
        <f>IFERROR(Orders!$U980/Orders!$R980,0)</f>
        <v>-0.8</v>
      </c>
      <c r="Z980">
        <f>Orders!$D980-Orders!$C980</f>
        <v>1</v>
      </c>
    </row>
    <row r="981" spans="1:26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  <c r="V981">
        <f>YEAR(Orders!$C981)</f>
        <v>2015</v>
      </c>
      <c r="W981" t="str">
        <f>TEXT(Orders!$C981,"mmm")</f>
        <v>Dec</v>
      </c>
      <c r="X981">
        <f>MONTH(Orders!$C981)</f>
        <v>12</v>
      </c>
      <c r="Y981" s="4">
        <f>IFERROR(Orders!$U981/Orders!$R981,0)</f>
        <v>0.49</v>
      </c>
      <c r="Z981">
        <f>Orders!$D981-Orders!$C981</f>
        <v>3</v>
      </c>
    </row>
    <row r="982" spans="1:26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  <c r="V982">
        <f>YEAR(Orders!$C982)</f>
        <v>2016</v>
      </c>
      <c r="W982" t="str">
        <f>TEXT(Orders!$C982,"mmm")</f>
        <v>Oct</v>
      </c>
      <c r="X982">
        <f>MONTH(Orders!$C982)</f>
        <v>10</v>
      </c>
      <c r="Y982" s="4">
        <f>IFERROR(Orders!$U982/Orders!$R982,0)</f>
        <v>0.1555555555555555</v>
      </c>
      <c r="Z982">
        <f>Orders!$D982-Orders!$C982</f>
        <v>5</v>
      </c>
    </row>
    <row r="983" spans="1:26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  <c r="V983">
        <f>YEAR(Orders!$C983)</f>
        <v>2014</v>
      </c>
      <c r="W983" t="str">
        <f>TEXT(Orders!$C983,"mmm")</f>
        <v>Nov</v>
      </c>
      <c r="X983">
        <f>MONTH(Orders!$C983)</f>
        <v>11</v>
      </c>
      <c r="Y983" s="4">
        <f>IFERROR(Orders!$U983/Orders!$R983,0)</f>
        <v>0.23749999999999993</v>
      </c>
      <c r="Z983">
        <f>Orders!$D983-Orders!$C983</f>
        <v>3</v>
      </c>
    </row>
    <row r="984" spans="1:26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  <c r="V984">
        <f>YEAR(Orders!$C984)</f>
        <v>2014</v>
      </c>
      <c r="W984" t="str">
        <f>TEXT(Orders!$C984,"mmm")</f>
        <v>Nov</v>
      </c>
      <c r="X984">
        <f>MONTH(Orders!$C984)</f>
        <v>11</v>
      </c>
      <c r="Y984" s="4">
        <f>IFERROR(Orders!$U984/Orders!$R984,0)</f>
        <v>0.10000000000000005</v>
      </c>
      <c r="Z984">
        <f>Orders!$D984-Orders!$C984</f>
        <v>3</v>
      </c>
    </row>
    <row r="985" spans="1:26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  <c r="V985">
        <f>YEAR(Orders!$C985)</f>
        <v>2014</v>
      </c>
      <c r="W985" t="str">
        <f>TEXT(Orders!$C985,"mmm")</f>
        <v>Nov</v>
      </c>
      <c r="X985">
        <f>MONTH(Orders!$C985)</f>
        <v>11</v>
      </c>
      <c r="Y985" s="4">
        <f>IFERROR(Orders!$U985/Orders!$R985,0)</f>
        <v>0.12499999999999989</v>
      </c>
      <c r="Z985">
        <f>Orders!$D985-Orders!$C985</f>
        <v>3</v>
      </c>
    </row>
    <row r="986" spans="1:26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  <c r="V986">
        <f>YEAR(Orders!$C986)</f>
        <v>2017</v>
      </c>
      <c r="W986" t="str">
        <f>TEXT(Orders!$C986,"mmm")</f>
        <v>Sep</v>
      </c>
      <c r="X986">
        <f>MONTH(Orders!$C986)</f>
        <v>9</v>
      </c>
      <c r="Y986" s="4">
        <f>IFERROR(Orders!$U986/Orders!$R986,0)</f>
        <v>0.32499999999999996</v>
      </c>
      <c r="Z986">
        <f>Orders!$D986-Orders!$C986</f>
        <v>6</v>
      </c>
    </row>
    <row r="987" spans="1:26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  <c r="V987">
        <f>YEAR(Orders!$C987)</f>
        <v>2017</v>
      </c>
      <c r="W987" t="str">
        <f>TEXT(Orders!$C987,"mmm")</f>
        <v>Sep</v>
      </c>
      <c r="X987">
        <f>MONTH(Orders!$C987)</f>
        <v>9</v>
      </c>
      <c r="Y987" s="4">
        <f>IFERROR(Orders!$U987/Orders!$R987,0)</f>
        <v>0.33749999999999997</v>
      </c>
      <c r="Z987">
        <f>Orders!$D987-Orders!$C987</f>
        <v>6</v>
      </c>
    </row>
    <row r="988" spans="1:26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  <c r="V988">
        <f>YEAR(Orders!$C988)</f>
        <v>2017</v>
      </c>
      <c r="W988" t="str">
        <f>TEXT(Orders!$C988,"mmm")</f>
        <v>Sep</v>
      </c>
      <c r="X988">
        <f>MONTH(Orders!$C988)</f>
        <v>9</v>
      </c>
      <c r="Y988" s="4">
        <f>IFERROR(Orders!$U988/Orders!$R988,0)</f>
        <v>0.13333333333333325</v>
      </c>
      <c r="Z988">
        <f>Orders!$D988-Orders!$C988</f>
        <v>6</v>
      </c>
    </row>
    <row r="989" spans="1:26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  <c r="V989">
        <f>YEAR(Orders!$C989)</f>
        <v>2015</v>
      </c>
      <c r="W989" t="str">
        <f>TEXT(Orders!$C989,"mmm")</f>
        <v>Mar</v>
      </c>
      <c r="X989">
        <f>MONTH(Orders!$C989)</f>
        <v>3</v>
      </c>
      <c r="Y989" s="4">
        <f>IFERROR(Orders!$U989/Orders!$R989,0)</f>
        <v>-1.7000000000000006</v>
      </c>
      <c r="Z989">
        <f>Orders!$D989-Orders!$C989</f>
        <v>0</v>
      </c>
    </row>
    <row r="990" spans="1:26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  <c r="V990">
        <f>YEAR(Orders!$C990)</f>
        <v>2017</v>
      </c>
      <c r="W990" t="str">
        <f>TEXT(Orders!$C990,"mmm")</f>
        <v>May</v>
      </c>
      <c r="X990">
        <f>MONTH(Orders!$C990)</f>
        <v>5</v>
      </c>
      <c r="Y990" s="4">
        <f>IFERROR(Orders!$U990/Orders!$R990,0)</f>
        <v>0.14000000000000004</v>
      </c>
      <c r="Z990">
        <f>Orders!$D990-Orders!$C990</f>
        <v>5</v>
      </c>
    </row>
    <row r="991" spans="1:26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  <c r="V991">
        <f>YEAR(Orders!$C991)</f>
        <v>2017</v>
      </c>
      <c r="W991" t="str">
        <f>TEXT(Orders!$C991,"mmm")</f>
        <v>May</v>
      </c>
      <c r="X991">
        <f>MONTH(Orders!$C991)</f>
        <v>5</v>
      </c>
      <c r="Y991" s="4">
        <f>IFERROR(Orders!$U991/Orders!$R991,0)</f>
        <v>0.28999999999999998</v>
      </c>
      <c r="Z991">
        <f>Orders!$D991-Orders!$C991</f>
        <v>5</v>
      </c>
    </row>
    <row r="992" spans="1:26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  <c r="V992">
        <f>YEAR(Orders!$C992)</f>
        <v>2015</v>
      </c>
      <c r="W992" t="str">
        <f>TEXT(Orders!$C992,"mmm")</f>
        <v>Mar</v>
      </c>
      <c r="X992">
        <f>MONTH(Orders!$C992)</f>
        <v>3</v>
      </c>
      <c r="Y992" s="4">
        <f>IFERROR(Orders!$U992/Orders!$R992,0)</f>
        <v>0.11249999999999995</v>
      </c>
      <c r="Z992">
        <f>Orders!$D992-Orders!$C992</f>
        <v>2</v>
      </c>
    </row>
    <row r="993" spans="1:26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  <c r="V993">
        <f>YEAR(Orders!$C993)</f>
        <v>2016</v>
      </c>
      <c r="W993" t="str">
        <f>TEXT(Orders!$C993,"mmm")</f>
        <v>Sep</v>
      </c>
      <c r="X993">
        <f>MONTH(Orders!$C993)</f>
        <v>9</v>
      </c>
      <c r="Y993" s="4">
        <f>IFERROR(Orders!$U993/Orders!$R993,0)</f>
        <v>0.37499999999999994</v>
      </c>
      <c r="Z993">
        <f>Orders!$D993-Orders!$C993</f>
        <v>2</v>
      </c>
    </row>
    <row r="994" spans="1:26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  <c r="V994">
        <f>YEAR(Orders!$C994)</f>
        <v>2016</v>
      </c>
      <c r="W994" t="str">
        <f>TEXT(Orders!$C994,"mmm")</f>
        <v>Aug</v>
      </c>
      <c r="X994">
        <f>MONTH(Orders!$C994)</f>
        <v>8</v>
      </c>
      <c r="Y994" s="4">
        <f>IFERROR(Orders!$U994/Orders!$R994,0)</f>
        <v>0.48</v>
      </c>
      <c r="Z994">
        <f>Orders!$D994-Orders!$C994</f>
        <v>1</v>
      </c>
    </row>
    <row r="995" spans="1:26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  <c r="V995">
        <f>YEAR(Orders!$C995)</f>
        <v>2016</v>
      </c>
      <c r="W995" t="str">
        <f>TEXT(Orders!$C995,"mmm")</f>
        <v>Aug</v>
      </c>
      <c r="X995">
        <f>MONTH(Orders!$C995)</f>
        <v>8</v>
      </c>
      <c r="Y995" s="4">
        <f>IFERROR(Orders!$U995/Orders!$R995,0)</f>
        <v>0.44999999999999996</v>
      </c>
      <c r="Z995">
        <f>Orders!$D995-Orders!$C995</f>
        <v>1</v>
      </c>
    </row>
    <row r="996" spans="1:26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  <c r="V996">
        <f>YEAR(Orders!$C996)</f>
        <v>2014</v>
      </c>
      <c r="W996" t="str">
        <f>TEXT(Orders!$C996,"mmm")</f>
        <v>May</v>
      </c>
      <c r="X996">
        <f>MONTH(Orders!$C996)</f>
        <v>5</v>
      </c>
      <c r="Y996" s="4">
        <f>IFERROR(Orders!$U996/Orders!$R996,0)</f>
        <v>0.47</v>
      </c>
      <c r="Z996">
        <f>Orders!$D996-Orders!$C996</f>
        <v>4</v>
      </c>
    </row>
    <row r="997" spans="1:26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  <c r="V997">
        <f>YEAR(Orders!$C997)</f>
        <v>2014</v>
      </c>
      <c r="W997" t="str">
        <f>TEXT(Orders!$C997,"mmm")</f>
        <v>May</v>
      </c>
      <c r="X997">
        <f>MONTH(Orders!$C997)</f>
        <v>5</v>
      </c>
      <c r="Y997" s="4">
        <f>IFERROR(Orders!$U997/Orders!$R997,0)</f>
        <v>0.27999999999999997</v>
      </c>
      <c r="Z997">
        <f>Orders!$D997-Orders!$C997</f>
        <v>4</v>
      </c>
    </row>
    <row r="998" spans="1:26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  <c r="V998">
        <f>YEAR(Orders!$C998)</f>
        <v>2015</v>
      </c>
      <c r="W998" t="str">
        <f>TEXT(Orders!$C998,"mmm")</f>
        <v>Oct</v>
      </c>
      <c r="X998">
        <f>MONTH(Orders!$C998)</f>
        <v>10</v>
      </c>
      <c r="Y998" s="4">
        <f>IFERROR(Orders!$U998/Orders!$R998,0)</f>
        <v>0.46</v>
      </c>
      <c r="Z998">
        <f>Orders!$D998-Orders!$C998</f>
        <v>6</v>
      </c>
    </row>
    <row r="999" spans="1:26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  <c r="V999">
        <f>YEAR(Orders!$C999)</f>
        <v>2015</v>
      </c>
      <c r="W999" t="str">
        <f>TEXT(Orders!$C999,"mmm")</f>
        <v>Oct</v>
      </c>
      <c r="X999">
        <f>MONTH(Orders!$C999)</f>
        <v>10</v>
      </c>
      <c r="Y999" s="4">
        <f>IFERROR(Orders!$U999/Orders!$R999,0)</f>
        <v>0.27000000000000007</v>
      </c>
      <c r="Z999">
        <f>Orders!$D999-Orders!$C999</f>
        <v>6</v>
      </c>
    </row>
    <row r="1000" spans="1:26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  <c r="V1000">
        <f>YEAR(Orders!$C1000)</f>
        <v>2015</v>
      </c>
      <c r="W1000" t="str">
        <f>TEXT(Orders!$C1000,"mmm")</f>
        <v>Oct</v>
      </c>
      <c r="X1000">
        <f>MONTH(Orders!$C1000)</f>
        <v>10</v>
      </c>
      <c r="Y1000" s="4">
        <f>IFERROR(Orders!$U1000/Orders!$R1000,0)</f>
        <v>0.38</v>
      </c>
      <c r="Z1000">
        <f>Orders!$D1000-Orders!$C1000</f>
        <v>6</v>
      </c>
    </row>
    <row r="1001" spans="1:26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  <c r="V1001">
        <f>YEAR(Orders!$C1001)</f>
        <v>2015</v>
      </c>
      <c r="W1001" t="str">
        <f>TEXT(Orders!$C1001,"mmm")</f>
        <v>Oct</v>
      </c>
      <c r="X1001">
        <f>MONTH(Orders!$C1001)</f>
        <v>10</v>
      </c>
      <c r="Y1001" s="4">
        <f>IFERROR(Orders!$U1001/Orders!$R1001,0)</f>
        <v>0.39000000000000012</v>
      </c>
      <c r="Z1001">
        <f>Orders!$D1001-Orders!$C1001</f>
        <v>6</v>
      </c>
    </row>
    <row r="1002" spans="1:26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  <c r="V1002">
        <f>YEAR(Orders!$C1002)</f>
        <v>2016</v>
      </c>
      <c r="W1002" t="str">
        <f>TEXT(Orders!$C1002,"mmm")</f>
        <v>Nov</v>
      </c>
      <c r="X1002">
        <f>MONTH(Orders!$C1002)</f>
        <v>11</v>
      </c>
      <c r="Y1002" s="4">
        <f>IFERROR(Orders!$U1002/Orders!$R1002,0)</f>
        <v>0.25999999999999995</v>
      </c>
      <c r="Z1002">
        <f>Orders!$D1002-Orders!$C1002</f>
        <v>4</v>
      </c>
    </row>
    <row r="1003" spans="1:26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  <c r="V1003">
        <f>YEAR(Orders!$C1003)</f>
        <v>2015</v>
      </c>
      <c r="W1003" t="str">
        <f>TEXT(Orders!$C1003,"mmm")</f>
        <v>Jul</v>
      </c>
      <c r="X1003">
        <f>MONTH(Orders!$C1003)</f>
        <v>7</v>
      </c>
      <c r="Y1003" s="4">
        <f>IFERROR(Orders!$U1003/Orders!$R1003,0)</f>
        <v>0.3299999999999999</v>
      </c>
      <c r="Z1003">
        <f>Orders!$D1003-Orders!$C1003</f>
        <v>0</v>
      </c>
    </row>
    <row r="1004" spans="1:26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YEAR(Orders!$C1004)</f>
        <v>2015</v>
      </c>
      <c r="W1004" t="str">
        <f>TEXT(Orders!$C1004,"mmm")</f>
        <v>Jul</v>
      </c>
      <c r="X1004">
        <f>MONTH(Orders!$C1004)</f>
        <v>7</v>
      </c>
      <c r="Y1004" s="4">
        <f>IFERROR(Orders!$U1004/Orders!$R1004,0)</f>
        <v>-0.26666666666666672</v>
      </c>
      <c r="Z1004">
        <f>Orders!$D1004-Orders!$C1004</f>
        <v>0</v>
      </c>
    </row>
    <row r="1005" spans="1:26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  <c r="V1005">
        <f>YEAR(Orders!$C1005)</f>
        <v>2015</v>
      </c>
      <c r="W1005" t="str">
        <f>TEXT(Orders!$C1005,"mmm")</f>
        <v>Jul</v>
      </c>
      <c r="X1005">
        <f>MONTH(Orders!$C1005)</f>
        <v>7</v>
      </c>
      <c r="Y1005" s="4">
        <f>IFERROR(Orders!$U1005/Orders!$R1005,0)</f>
        <v>0.48000000000000004</v>
      </c>
      <c r="Z1005">
        <f>Orders!$D1005-Orders!$C1005</f>
        <v>0</v>
      </c>
    </row>
    <row r="1006" spans="1:26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  <c r="V1006">
        <f>YEAR(Orders!$C1006)</f>
        <v>2015</v>
      </c>
      <c r="W1006" t="str">
        <f>TEXT(Orders!$C1006,"mmm")</f>
        <v>Aug</v>
      </c>
      <c r="X1006">
        <f>MONTH(Orders!$C1006)</f>
        <v>8</v>
      </c>
      <c r="Y1006" s="4">
        <f>IFERROR(Orders!$U1006/Orders!$R1006,0)</f>
        <v>0.19000000000000003</v>
      </c>
      <c r="Z1006">
        <f>Orders!$D1006-Orders!$C1006</f>
        <v>4</v>
      </c>
    </row>
    <row r="1007" spans="1:26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  <c r="V1007">
        <f>YEAR(Orders!$C1007)</f>
        <v>2015</v>
      </c>
      <c r="W1007" t="str">
        <f>TEXT(Orders!$C1007,"mmm")</f>
        <v>Nov</v>
      </c>
      <c r="X1007">
        <f>MONTH(Orders!$C1007)</f>
        <v>11</v>
      </c>
      <c r="Y1007" s="4">
        <f>IFERROR(Orders!$U1007/Orders!$R1007,0)</f>
        <v>0.34999999999999987</v>
      </c>
      <c r="Z1007">
        <f>Orders!$D1007-Orders!$C1007</f>
        <v>4</v>
      </c>
    </row>
    <row r="1008" spans="1:26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  <c r="V1008">
        <f>YEAR(Orders!$C1008)</f>
        <v>2015</v>
      </c>
      <c r="W1008" t="str">
        <f>TEXT(Orders!$C1008,"mmm")</f>
        <v>Nov</v>
      </c>
      <c r="X1008">
        <f>MONTH(Orders!$C1008)</f>
        <v>11</v>
      </c>
      <c r="Y1008" s="4">
        <f>IFERROR(Orders!$U1008/Orders!$R1008,0)</f>
        <v>0.34999999999999981</v>
      </c>
      <c r="Z1008">
        <f>Orders!$D1008-Orders!$C1008</f>
        <v>3</v>
      </c>
    </row>
    <row r="1009" spans="1:26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  <c r="V1009">
        <f>YEAR(Orders!$C1009)</f>
        <v>2015</v>
      </c>
      <c r="W1009" t="str">
        <f>TEXT(Orders!$C1009,"mmm")</f>
        <v>Nov</v>
      </c>
      <c r="X1009">
        <f>MONTH(Orders!$C1009)</f>
        <v>11</v>
      </c>
      <c r="Y1009" s="4">
        <f>IFERROR(Orders!$U1009/Orders!$R1009,0)</f>
        <v>-0.79999999999999993</v>
      </c>
      <c r="Z1009">
        <f>Orders!$D1009-Orders!$C1009</f>
        <v>3</v>
      </c>
    </row>
    <row r="1010" spans="1:26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  <c r="V1010">
        <f>YEAR(Orders!$C1010)</f>
        <v>2017</v>
      </c>
      <c r="W1010" t="str">
        <f>TEXT(Orders!$C1010,"mmm")</f>
        <v>Dec</v>
      </c>
      <c r="X1010">
        <f>MONTH(Orders!$C1010)</f>
        <v>12</v>
      </c>
      <c r="Y1010" s="4">
        <f>IFERROR(Orders!$U1010/Orders!$R1010,0)</f>
        <v>0.45999999999999985</v>
      </c>
      <c r="Z1010">
        <f>Orders!$D1010-Orders!$C1010</f>
        <v>6</v>
      </c>
    </row>
    <row r="1011" spans="1:26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  <c r="V1011">
        <f>YEAR(Orders!$C1011)</f>
        <v>2017</v>
      </c>
      <c r="W1011" t="str">
        <f>TEXT(Orders!$C1011,"mmm")</f>
        <v>Aug</v>
      </c>
      <c r="X1011">
        <f>MONTH(Orders!$C1011)</f>
        <v>8</v>
      </c>
      <c r="Y1011" s="4">
        <f>IFERROR(Orders!$U1011/Orders!$R1011,0)</f>
        <v>6.2500000000000014E-2</v>
      </c>
      <c r="Z1011">
        <f>Orders!$D1011-Orders!$C1011</f>
        <v>2</v>
      </c>
    </row>
    <row r="1012" spans="1:26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  <c r="V1012">
        <f>YEAR(Orders!$C1012)</f>
        <v>2014</v>
      </c>
      <c r="W1012" t="str">
        <f>TEXT(Orders!$C1012,"mmm")</f>
        <v>Nov</v>
      </c>
      <c r="X1012">
        <f>MONTH(Orders!$C1012)</f>
        <v>11</v>
      </c>
      <c r="Y1012" s="4">
        <f>IFERROR(Orders!$U1012/Orders!$R1012,0)</f>
        <v>0.17999999999999994</v>
      </c>
      <c r="Z1012">
        <f>Orders!$D1012-Orders!$C1012</f>
        <v>2</v>
      </c>
    </row>
    <row r="1013" spans="1:26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  <c r="V1013">
        <f>YEAR(Orders!$C1013)</f>
        <v>2017</v>
      </c>
      <c r="W1013" t="str">
        <f>TEXT(Orders!$C1013,"mmm")</f>
        <v>Jun</v>
      </c>
      <c r="X1013">
        <f>MONTH(Orders!$C1013)</f>
        <v>6</v>
      </c>
      <c r="Y1013" s="4">
        <f>IFERROR(Orders!$U1013/Orders!$R1013,0)</f>
        <v>0.3</v>
      </c>
      <c r="Z1013">
        <f>Orders!$D1013-Orders!$C1013</f>
        <v>4</v>
      </c>
    </row>
    <row r="1014" spans="1:26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  <c r="V1014">
        <f>YEAR(Orders!$C1014)</f>
        <v>2017</v>
      </c>
      <c r="W1014" t="str">
        <f>TEXT(Orders!$C1014,"mmm")</f>
        <v>Jun</v>
      </c>
      <c r="X1014">
        <f>MONTH(Orders!$C1014)</f>
        <v>6</v>
      </c>
      <c r="Y1014" s="4">
        <f>IFERROR(Orders!$U1014/Orders!$R1014,0)</f>
        <v>0.28999999999999987</v>
      </c>
      <c r="Z1014">
        <f>Orders!$D1014-Orders!$C1014</f>
        <v>4</v>
      </c>
    </row>
    <row r="1015" spans="1:26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  <c r="V1015">
        <f>YEAR(Orders!$C1015)</f>
        <v>2015</v>
      </c>
      <c r="W1015" t="str">
        <f>TEXT(Orders!$C1015,"mmm")</f>
        <v>Dec</v>
      </c>
      <c r="X1015">
        <f>MONTH(Orders!$C1015)</f>
        <v>12</v>
      </c>
      <c r="Y1015" s="4">
        <f>IFERROR(Orders!$U1015/Orders!$R1015,0)</f>
        <v>0.21999999999999997</v>
      </c>
      <c r="Z1015">
        <f>Orders!$D1015-Orders!$C1015</f>
        <v>3</v>
      </c>
    </row>
    <row r="1016" spans="1:26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  <c r="V1016">
        <f>YEAR(Orders!$C1016)</f>
        <v>2015</v>
      </c>
      <c r="W1016" t="str">
        <f>TEXT(Orders!$C1016,"mmm")</f>
        <v>Dec</v>
      </c>
      <c r="X1016">
        <f>MONTH(Orders!$C1016)</f>
        <v>12</v>
      </c>
      <c r="Y1016" s="4">
        <f>IFERROR(Orders!$U1016/Orders!$R1016,0)</f>
        <v>0.37</v>
      </c>
      <c r="Z1016">
        <f>Orders!$D1016-Orders!$C1016</f>
        <v>3</v>
      </c>
    </row>
    <row r="1017" spans="1:26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  <c r="V1017">
        <f>YEAR(Orders!$C1017)</f>
        <v>2015</v>
      </c>
      <c r="W1017" t="str">
        <f>TEXT(Orders!$C1017,"mmm")</f>
        <v>Sep</v>
      </c>
      <c r="X1017">
        <f>MONTH(Orders!$C1017)</f>
        <v>9</v>
      </c>
      <c r="Y1017" s="4">
        <f>IFERROR(Orders!$U1017/Orders!$R1017,0)</f>
        <v>0.48</v>
      </c>
      <c r="Z1017">
        <f>Orders!$D1017-Orders!$C1017</f>
        <v>2</v>
      </c>
    </row>
    <row r="1018" spans="1:26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  <c r="V1018">
        <f>YEAR(Orders!$C1018)</f>
        <v>2015</v>
      </c>
      <c r="W1018" t="str">
        <f>TEXT(Orders!$C1018,"mmm")</f>
        <v>Jul</v>
      </c>
      <c r="X1018">
        <f>MONTH(Orders!$C1018)</f>
        <v>7</v>
      </c>
      <c r="Y1018" s="4">
        <f>IFERROR(Orders!$U1018/Orders!$R1018,0)</f>
        <v>0.48</v>
      </c>
      <c r="Z1018">
        <f>Orders!$D1018-Orders!$C1018</f>
        <v>4</v>
      </c>
    </row>
    <row r="1019" spans="1:26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  <c r="V1019">
        <f>YEAR(Orders!$C1019)</f>
        <v>2015</v>
      </c>
      <c r="W1019" t="str">
        <f>TEXT(Orders!$C1019,"mmm")</f>
        <v>Jul</v>
      </c>
      <c r="X1019">
        <f>MONTH(Orders!$C1019)</f>
        <v>7</v>
      </c>
      <c r="Y1019" s="4">
        <f>IFERROR(Orders!$U1019/Orders!$R1019,0)</f>
        <v>0.41000000000000003</v>
      </c>
      <c r="Z1019">
        <f>Orders!$D1019-Orders!$C1019</f>
        <v>4</v>
      </c>
    </row>
    <row r="1020" spans="1:26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  <c r="V1020">
        <f>YEAR(Orders!$C1020)</f>
        <v>2015</v>
      </c>
      <c r="W1020" t="str">
        <f>TEXT(Orders!$C1020,"mmm")</f>
        <v>Jul</v>
      </c>
      <c r="X1020">
        <f>MONTH(Orders!$C1020)</f>
        <v>7</v>
      </c>
      <c r="Y1020" s="4">
        <f>IFERROR(Orders!$U1020/Orders!$R1020,0)</f>
        <v>2.0000000000000021E-2</v>
      </c>
      <c r="Z1020">
        <f>Orders!$D1020-Orders!$C1020</f>
        <v>4</v>
      </c>
    </row>
    <row r="1021" spans="1:26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  <c r="V1021">
        <f>YEAR(Orders!$C1021)</f>
        <v>2015</v>
      </c>
      <c r="W1021" t="str">
        <f>TEXT(Orders!$C1021,"mmm")</f>
        <v>Jul</v>
      </c>
      <c r="X1021">
        <f>MONTH(Orders!$C1021)</f>
        <v>7</v>
      </c>
      <c r="Y1021" s="4">
        <f>IFERROR(Orders!$U1021/Orders!$R1021,0)</f>
        <v>0.25999999999999995</v>
      </c>
      <c r="Z1021">
        <f>Orders!$D1021-Orders!$C1021</f>
        <v>4</v>
      </c>
    </row>
    <row r="1022" spans="1:26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  <c r="V1022">
        <f>YEAR(Orders!$C1022)</f>
        <v>2015</v>
      </c>
      <c r="W1022" t="str">
        <f>TEXT(Orders!$C1022,"mmm")</f>
        <v>Apr</v>
      </c>
      <c r="X1022">
        <f>MONTH(Orders!$C1022)</f>
        <v>4</v>
      </c>
      <c r="Y1022" s="4">
        <f>IFERROR(Orders!$U1022/Orders!$R1022,0)</f>
        <v>0.39</v>
      </c>
      <c r="Z1022">
        <f>Orders!$D1022-Orders!$C1022</f>
        <v>6</v>
      </c>
    </row>
    <row r="1023" spans="1:26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  <c r="V1023">
        <f>YEAR(Orders!$C1023)</f>
        <v>2015</v>
      </c>
      <c r="W1023" t="str">
        <f>TEXT(Orders!$C1023,"mmm")</f>
        <v>Apr</v>
      </c>
      <c r="X1023">
        <f>MONTH(Orders!$C1023)</f>
        <v>4</v>
      </c>
      <c r="Y1023" s="4">
        <f>IFERROR(Orders!$U1023/Orders!$R1023,0)</f>
        <v>0.25</v>
      </c>
      <c r="Z1023">
        <f>Orders!$D1023-Orders!$C1023</f>
        <v>6</v>
      </c>
    </row>
    <row r="1024" spans="1:26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  <c r="V1024">
        <f>YEAR(Orders!$C1024)</f>
        <v>2015</v>
      </c>
      <c r="W1024" t="str">
        <f>TEXT(Orders!$C1024,"mmm")</f>
        <v>Apr</v>
      </c>
      <c r="X1024">
        <f>MONTH(Orders!$C1024)</f>
        <v>4</v>
      </c>
      <c r="Y1024" s="4">
        <f>IFERROR(Orders!$U1024/Orders!$R1024,0)</f>
        <v>0.47</v>
      </c>
      <c r="Z1024">
        <f>Orders!$D1024-Orders!$C1024</f>
        <v>6</v>
      </c>
    </row>
    <row r="1025" spans="1:26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YEAR(Orders!$C1025)</f>
        <v>2015</v>
      </c>
      <c r="W1025" t="str">
        <f>TEXT(Orders!$C1025,"mmm")</f>
        <v>Jun</v>
      </c>
      <c r="X1025">
        <f>MONTH(Orders!$C1025)</f>
        <v>6</v>
      </c>
      <c r="Y1025" s="4">
        <f>IFERROR(Orders!$U1025/Orders!$R1025,0)</f>
        <v>0.35</v>
      </c>
      <c r="Z1025">
        <f>Orders!$D1025-Orders!$C1025</f>
        <v>4</v>
      </c>
    </row>
    <row r="1026" spans="1:26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  <c r="V1026">
        <f>YEAR(Orders!$C1026)</f>
        <v>2017</v>
      </c>
      <c r="W1026" t="str">
        <f>TEXT(Orders!$C1026,"mmm")</f>
        <v>Dec</v>
      </c>
      <c r="X1026">
        <f>MONTH(Orders!$C1026)</f>
        <v>12</v>
      </c>
      <c r="Y1026" s="4">
        <f>IFERROR(Orders!$U1026/Orders!$R1026,0)</f>
        <v>0.36250000000000004</v>
      </c>
      <c r="Z1026">
        <f>Orders!$D1026-Orders!$C1026</f>
        <v>3</v>
      </c>
    </row>
    <row r="1027" spans="1:26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  <c r="V1027">
        <f>YEAR(Orders!$C1027)</f>
        <v>2016</v>
      </c>
      <c r="W1027" t="str">
        <f>TEXT(Orders!$C1027,"mmm")</f>
        <v>Jan</v>
      </c>
      <c r="X1027">
        <f>MONTH(Orders!$C1027)</f>
        <v>1</v>
      </c>
      <c r="Y1027" s="4">
        <f>IFERROR(Orders!$U1027/Orders!$R1027,0)</f>
        <v>0.34999999999999992</v>
      </c>
      <c r="Z1027">
        <f>Orders!$D1027-Orders!$C1027</f>
        <v>2</v>
      </c>
    </row>
    <row r="1028" spans="1:26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  <c r="V1028">
        <f>YEAR(Orders!$C1028)</f>
        <v>2016</v>
      </c>
      <c r="W1028" t="str">
        <f>TEXT(Orders!$C1028,"mmm")</f>
        <v>Jan</v>
      </c>
      <c r="X1028">
        <f>MONTH(Orders!$C1028)</f>
        <v>1</v>
      </c>
      <c r="Y1028" s="4">
        <f>IFERROR(Orders!$U1028/Orders!$R1028,0)</f>
        <v>0.32499999999999996</v>
      </c>
      <c r="Z1028">
        <f>Orders!$D1028-Orders!$C1028</f>
        <v>2</v>
      </c>
    </row>
    <row r="1029" spans="1:26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YEAR(Orders!$C1029)</f>
        <v>2016</v>
      </c>
      <c r="W1029" t="str">
        <f>TEXT(Orders!$C1029,"mmm")</f>
        <v>Jan</v>
      </c>
      <c r="X1029">
        <f>MONTH(Orders!$C1029)</f>
        <v>1</v>
      </c>
      <c r="Y1029" s="4">
        <f>IFERROR(Orders!$U1029/Orders!$R1029,0)</f>
        <v>-0.63333333333333341</v>
      </c>
      <c r="Z1029">
        <f>Orders!$D1029-Orders!$C1029</f>
        <v>2</v>
      </c>
    </row>
    <row r="1030" spans="1:26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  <c r="V1030">
        <f>YEAR(Orders!$C1030)</f>
        <v>2014</v>
      </c>
      <c r="W1030" t="str">
        <f>TEXT(Orders!$C1030,"mmm")</f>
        <v>Jul</v>
      </c>
      <c r="X1030">
        <f>MONTH(Orders!$C1030)</f>
        <v>7</v>
      </c>
      <c r="Y1030" s="4">
        <f>IFERROR(Orders!$U1030/Orders!$R1030,0)</f>
        <v>0.47</v>
      </c>
      <c r="Z1030">
        <f>Orders!$D1030-Orders!$C1030</f>
        <v>4</v>
      </c>
    </row>
    <row r="1031" spans="1:26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  <c r="V1031">
        <f>YEAR(Orders!$C1031)</f>
        <v>2014</v>
      </c>
      <c r="W1031" t="str">
        <f>TEXT(Orders!$C1031,"mmm")</f>
        <v>Jul</v>
      </c>
      <c r="X1031">
        <f>MONTH(Orders!$C1031)</f>
        <v>7</v>
      </c>
      <c r="Y1031" s="4">
        <f>IFERROR(Orders!$U1031/Orders!$R1031,0)</f>
        <v>0.28999999999999998</v>
      </c>
      <c r="Z1031">
        <f>Orders!$D1031-Orders!$C1031</f>
        <v>4</v>
      </c>
    </row>
    <row r="1032" spans="1:26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  <c r="V1032">
        <f>YEAR(Orders!$C1032)</f>
        <v>2014</v>
      </c>
      <c r="W1032" t="str">
        <f>TEXT(Orders!$C1032,"mmm")</f>
        <v>Jul</v>
      </c>
      <c r="X1032">
        <f>MONTH(Orders!$C1032)</f>
        <v>7</v>
      </c>
      <c r="Y1032" s="4">
        <f>IFERROR(Orders!$U1032/Orders!$R1032,0)</f>
        <v>0.25</v>
      </c>
      <c r="Z1032">
        <f>Orders!$D1032-Orders!$C1032</f>
        <v>4</v>
      </c>
    </row>
    <row r="1033" spans="1:26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  <c r="V1033">
        <f>YEAR(Orders!$C1033)</f>
        <v>2014</v>
      </c>
      <c r="W1033" t="str">
        <f>TEXT(Orders!$C1033,"mmm")</f>
        <v>Jul</v>
      </c>
      <c r="X1033">
        <f>MONTH(Orders!$C1033)</f>
        <v>7</v>
      </c>
      <c r="Y1033" s="4">
        <f>IFERROR(Orders!$U1033/Orders!$R1033,0)</f>
        <v>0.4200000000000001</v>
      </c>
      <c r="Z1033">
        <f>Orders!$D1033-Orders!$C1033</f>
        <v>4</v>
      </c>
    </row>
    <row r="1034" spans="1:26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  <c r="V1034">
        <f>YEAR(Orders!$C1034)</f>
        <v>2014</v>
      </c>
      <c r="W1034" t="str">
        <f>TEXT(Orders!$C1034,"mmm")</f>
        <v>Jul</v>
      </c>
      <c r="X1034">
        <f>MONTH(Orders!$C1034)</f>
        <v>7</v>
      </c>
      <c r="Y1034" s="4">
        <f>IFERROR(Orders!$U1034/Orders!$R1034,0)</f>
        <v>0.49000000000000005</v>
      </c>
      <c r="Z1034">
        <f>Orders!$D1034-Orders!$C1034</f>
        <v>4</v>
      </c>
    </row>
    <row r="1035" spans="1:26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  <c r="V1035">
        <f>YEAR(Orders!$C1035)</f>
        <v>2016</v>
      </c>
      <c r="W1035" t="str">
        <f>TEXT(Orders!$C1035,"mmm")</f>
        <v>Nov</v>
      </c>
      <c r="X1035">
        <f>MONTH(Orders!$C1035)</f>
        <v>11</v>
      </c>
      <c r="Y1035" s="4">
        <f>IFERROR(Orders!$U1035/Orders!$R1035,0)</f>
        <v>0.32499999999999996</v>
      </c>
      <c r="Z1035">
        <f>Orders!$D1035-Orders!$C1035</f>
        <v>2</v>
      </c>
    </row>
    <row r="1036" spans="1:26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  <c r="V1036">
        <f>YEAR(Orders!$C1036)</f>
        <v>2016</v>
      </c>
      <c r="W1036" t="str">
        <f>TEXT(Orders!$C1036,"mmm")</f>
        <v>Nov</v>
      </c>
      <c r="X1036">
        <f>MONTH(Orders!$C1036)</f>
        <v>11</v>
      </c>
      <c r="Y1036" s="4">
        <f>IFERROR(Orders!$U1036/Orders!$R1036,0)</f>
        <v>-0.73333333333333328</v>
      </c>
      <c r="Z1036">
        <f>Orders!$D1036-Orders!$C1036</f>
        <v>2</v>
      </c>
    </row>
    <row r="1037" spans="1:26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  <c r="V1037">
        <f>YEAR(Orders!$C1037)</f>
        <v>2016</v>
      </c>
      <c r="W1037" t="str">
        <f>TEXT(Orders!$C1037,"mmm")</f>
        <v>Nov</v>
      </c>
      <c r="X1037">
        <f>MONTH(Orders!$C1037)</f>
        <v>11</v>
      </c>
      <c r="Y1037" s="4">
        <f>IFERROR(Orders!$U1037/Orders!$R1037,0)</f>
        <v>-0.73333333333333306</v>
      </c>
      <c r="Z1037">
        <f>Orders!$D1037-Orders!$C1037</f>
        <v>2</v>
      </c>
    </row>
    <row r="1038" spans="1:26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  <c r="V1038">
        <f>YEAR(Orders!$C1038)</f>
        <v>2016</v>
      </c>
      <c r="W1038" t="str">
        <f>TEXT(Orders!$C1038,"mmm")</f>
        <v>Apr</v>
      </c>
      <c r="X1038">
        <f>MONTH(Orders!$C1038)</f>
        <v>4</v>
      </c>
      <c r="Y1038" s="4">
        <f>IFERROR(Orders!$U1038/Orders!$R1038,0)</f>
        <v>9.9999999999999908E-2</v>
      </c>
      <c r="Z1038">
        <f>Orders!$D1038-Orders!$C1038</f>
        <v>4</v>
      </c>
    </row>
    <row r="1039" spans="1:26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  <c r="V1039">
        <f>YEAR(Orders!$C1039)</f>
        <v>2015</v>
      </c>
      <c r="W1039" t="str">
        <f>TEXT(Orders!$C1039,"mmm")</f>
        <v>Jun</v>
      </c>
      <c r="X1039">
        <f>MONTH(Orders!$C1039)</f>
        <v>6</v>
      </c>
      <c r="Y1039" s="4">
        <f>IFERROR(Orders!$U1039/Orders!$R1039,0)</f>
        <v>0.375</v>
      </c>
      <c r="Z1039">
        <f>Orders!$D1039-Orders!$C1039</f>
        <v>1</v>
      </c>
    </row>
    <row r="1040" spans="1:26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  <c r="V1040">
        <f>YEAR(Orders!$C1040)</f>
        <v>2017</v>
      </c>
      <c r="W1040" t="str">
        <f>TEXT(Orders!$C1040,"mmm")</f>
        <v>Nov</v>
      </c>
      <c r="X1040">
        <f>MONTH(Orders!$C1040)</f>
        <v>11</v>
      </c>
      <c r="Y1040" s="4">
        <f>IFERROR(Orders!$U1040/Orders!$R1040,0)</f>
        <v>0.11249999999999986</v>
      </c>
      <c r="Z1040">
        <f>Orders!$D1040-Orders!$C1040</f>
        <v>1</v>
      </c>
    </row>
    <row r="1041" spans="1:26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  <c r="V1041">
        <f>YEAR(Orders!$C1041)</f>
        <v>2017</v>
      </c>
      <c r="W1041" t="str">
        <f>TEXT(Orders!$C1041,"mmm")</f>
        <v>Nov</v>
      </c>
      <c r="X1041">
        <f>MONTH(Orders!$C1041)</f>
        <v>11</v>
      </c>
      <c r="Y1041" s="4">
        <f>IFERROR(Orders!$U1041/Orders!$R1041,0)</f>
        <v>6.2499999999999951E-2</v>
      </c>
      <c r="Z1041">
        <f>Orders!$D1041-Orders!$C1041</f>
        <v>1</v>
      </c>
    </row>
    <row r="1042" spans="1:26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  <c r="V1042">
        <f>YEAR(Orders!$C1042)</f>
        <v>2016</v>
      </c>
      <c r="W1042" t="str">
        <f>TEXT(Orders!$C1042,"mmm")</f>
        <v>Mar</v>
      </c>
      <c r="X1042">
        <f>MONTH(Orders!$C1042)</f>
        <v>3</v>
      </c>
      <c r="Y1042" s="4">
        <f>IFERROR(Orders!$U1042/Orders!$R1042,0)</f>
        <v>0.21</v>
      </c>
      <c r="Z1042">
        <f>Orders!$D1042-Orders!$C1042</f>
        <v>4</v>
      </c>
    </row>
    <row r="1043" spans="1:26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  <c r="V1043">
        <f>YEAR(Orders!$C1043)</f>
        <v>2016</v>
      </c>
      <c r="W1043" t="str">
        <f>TEXT(Orders!$C1043,"mmm")</f>
        <v>Sep</v>
      </c>
      <c r="X1043">
        <f>MONTH(Orders!$C1043)</f>
        <v>9</v>
      </c>
      <c r="Y1043" s="4">
        <f>IFERROR(Orders!$U1043/Orders!$R1043,0)</f>
        <v>0.35</v>
      </c>
      <c r="Z1043">
        <f>Orders!$D1043-Orders!$C1043</f>
        <v>3</v>
      </c>
    </row>
    <row r="1044" spans="1:26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  <c r="V1044">
        <f>YEAR(Orders!$C1044)</f>
        <v>2016</v>
      </c>
      <c r="W1044" t="str">
        <f>TEXT(Orders!$C1044,"mmm")</f>
        <v>Sep</v>
      </c>
      <c r="X1044">
        <f>MONTH(Orders!$C1044)</f>
        <v>9</v>
      </c>
      <c r="Y1044" s="4">
        <f>IFERROR(Orders!$U1044/Orders!$R1044,0)</f>
        <v>0.12499999999999988</v>
      </c>
      <c r="Z1044">
        <f>Orders!$D1044-Orders!$C1044</f>
        <v>3</v>
      </c>
    </row>
    <row r="1045" spans="1:26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  <c r="V1045">
        <f>YEAR(Orders!$C1045)</f>
        <v>2017</v>
      </c>
      <c r="W1045" t="str">
        <f>TEXT(Orders!$C1045,"mmm")</f>
        <v>Jul</v>
      </c>
      <c r="X1045">
        <f>MONTH(Orders!$C1045)</f>
        <v>7</v>
      </c>
      <c r="Y1045" s="4">
        <f>IFERROR(Orders!$U1045/Orders!$R1045,0)</f>
        <v>0.33750000000000002</v>
      </c>
      <c r="Z1045">
        <f>Orders!$D1045-Orders!$C1045</f>
        <v>3</v>
      </c>
    </row>
    <row r="1046" spans="1:26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  <c r="V1046">
        <f>YEAR(Orders!$C1046)</f>
        <v>2017</v>
      </c>
      <c r="W1046" t="str">
        <f>TEXT(Orders!$C1046,"mmm")</f>
        <v>Jul</v>
      </c>
      <c r="X1046">
        <f>MONTH(Orders!$C1046)</f>
        <v>7</v>
      </c>
      <c r="Y1046" s="4">
        <f>IFERROR(Orders!$U1046/Orders!$R1046,0)</f>
        <v>-2.5000000000000013</v>
      </c>
      <c r="Z1046">
        <f>Orders!$D1046-Orders!$C1046</f>
        <v>3</v>
      </c>
    </row>
    <row r="1047" spans="1:26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  <c r="V1047">
        <f>YEAR(Orders!$C1047)</f>
        <v>2017</v>
      </c>
      <c r="W1047" t="str">
        <f>TEXT(Orders!$C1047,"mmm")</f>
        <v>Oct</v>
      </c>
      <c r="X1047">
        <f>MONTH(Orders!$C1047)</f>
        <v>10</v>
      </c>
      <c r="Y1047" s="4">
        <f>IFERROR(Orders!$U1047/Orders!$R1047,0)</f>
        <v>-7.1428571428571411E-2</v>
      </c>
      <c r="Z1047">
        <f>Orders!$D1047-Orders!$C1047</f>
        <v>4</v>
      </c>
    </row>
    <row r="1048" spans="1:26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  <c r="V1048">
        <f>YEAR(Orders!$C1048)</f>
        <v>2016</v>
      </c>
      <c r="W1048" t="str">
        <f>TEXT(Orders!$C1048,"mmm")</f>
        <v>Mar</v>
      </c>
      <c r="X1048">
        <f>MONTH(Orders!$C1048)</f>
        <v>3</v>
      </c>
      <c r="Y1048" s="4">
        <f>IFERROR(Orders!$U1048/Orders!$R1048,0)</f>
        <v>6.25E-2</v>
      </c>
      <c r="Z1048">
        <f>Orders!$D1048-Orders!$C1048</f>
        <v>5</v>
      </c>
    </row>
    <row r="1049" spans="1:26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  <c r="V1049">
        <f>YEAR(Orders!$C1049)</f>
        <v>2016</v>
      </c>
      <c r="W1049" t="str">
        <f>TEXT(Orders!$C1049,"mmm")</f>
        <v>Mar</v>
      </c>
      <c r="X1049">
        <f>MONTH(Orders!$C1049)</f>
        <v>3</v>
      </c>
      <c r="Y1049" s="4">
        <f>IFERROR(Orders!$U1049/Orders!$R1049,0)</f>
        <v>-3.750000000000011E-2</v>
      </c>
      <c r="Z1049">
        <f>Orders!$D1049-Orders!$C1049</f>
        <v>5</v>
      </c>
    </row>
    <row r="1050" spans="1:26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  <c r="V1050">
        <f>YEAR(Orders!$C1050)</f>
        <v>2014</v>
      </c>
      <c r="W1050" t="str">
        <f>TEXT(Orders!$C1050,"mmm")</f>
        <v>May</v>
      </c>
      <c r="X1050">
        <f>MONTH(Orders!$C1050)</f>
        <v>5</v>
      </c>
      <c r="Y1050" s="4">
        <f>IFERROR(Orders!$U1050/Orders!$R1050,0)</f>
        <v>0.11249999999999992</v>
      </c>
      <c r="Z1050">
        <f>Orders!$D1050-Orders!$C1050</f>
        <v>5</v>
      </c>
    </row>
    <row r="1051" spans="1:26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  <c r="V1051">
        <f>YEAR(Orders!$C1051)</f>
        <v>2014</v>
      </c>
      <c r="W1051" t="str">
        <f>TEXT(Orders!$C1051,"mmm")</f>
        <v>May</v>
      </c>
      <c r="X1051">
        <f>MONTH(Orders!$C1051)</f>
        <v>5</v>
      </c>
      <c r="Y1051" s="4">
        <f>IFERROR(Orders!$U1051/Orders!$R1051,0)</f>
        <v>0.38000000000000006</v>
      </c>
      <c r="Z1051">
        <f>Orders!$D1051-Orders!$C1051</f>
        <v>5</v>
      </c>
    </row>
    <row r="1052" spans="1:26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  <c r="V1052">
        <f>YEAR(Orders!$C1052)</f>
        <v>2015</v>
      </c>
      <c r="W1052" t="str">
        <f>TEXT(Orders!$C1052,"mmm")</f>
        <v>Jul</v>
      </c>
      <c r="X1052">
        <f>MONTH(Orders!$C1052)</f>
        <v>7</v>
      </c>
      <c r="Y1052" s="4">
        <f>IFERROR(Orders!$U1052/Orders!$R1052,0)</f>
        <v>-0.1750000000000001</v>
      </c>
      <c r="Z1052">
        <f>Orders!$D1052-Orders!$C1052</f>
        <v>2</v>
      </c>
    </row>
    <row r="1053" spans="1:26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  <c r="V1053">
        <f>YEAR(Orders!$C1053)</f>
        <v>2015</v>
      </c>
      <c r="W1053" t="str">
        <f>TEXT(Orders!$C1053,"mmm")</f>
        <v>Jul</v>
      </c>
      <c r="X1053">
        <f>MONTH(Orders!$C1053)</f>
        <v>7</v>
      </c>
      <c r="Y1053" s="4">
        <f>IFERROR(Orders!$U1053/Orders!$R1053,0)</f>
        <v>0.36249999999999988</v>
      </c>
      <c r="Z1053">
        <f>Orders!$D1053-Orders!$C1053</f>
        <v>2</v>
      </c>
    </row>
    <row r="1054" spans="1:26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  <c r="V1054">
        <f>YEAR(Orders!$C1054)</f>
        <v>2015</v>
      </c>
      <c r="W1054" t="str">
        <f>TEXT(Orders!$C1054,"mmm")</f>
        <v>Jul</v>
      </c>
      <c r="X1054">
        <f>MONTH(Orders!$C1054)</f>
        <v>7</v>
      </c>
      <c r="Y1054" s="4">
        <f>IFERROR(Orders!$U1054/Orders!$R1054,0)</f>
        <v>0.19999999999999984</v>
      </c>
      <c r="Z1054">
        <f>Orders!$D1054-Orders!$C1054</f>
        <v>2</v>
      </c>
    </row>
    <row r="1055" spans="1:26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  <c r="V1055">
        <f>YEAR(Orders!$C1055)</f>
        <v>2015</v>
      </c>
      <c r="W1055" t="str">
        <f>TEXT(Orders!$C1055,"mmm")</f>
        <v>Apr</v>
      </c>
      <c r="X1055">
        <f>MONTH(Orders!$C1055)</f>
        <v>4</v>
      </c>
      <c r="Y1055" s="4">
        <f>IFERROR(Orders!$U1055/Orders!$R1055,0)</f>
        <v>0.39</v>
      </c>
      <c r="Z1055">
        <f>Orders!$D1055-Orders!$C1055</f>
        <v>4</v>
      </c>
    </row>
    <row r="1056" spans="1:26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  <c r="V1056">
        <f>YEAR(Orders!$C1056)</f>
        <v>2015</v>
      </c>
      <c r="W1056" t="str">
        <f>TEXT(Orders!$C1056,"mmm")</f>
        <v>Apr</v>
      </c>
      <c r="X1056">
        <f>MONTH(Orders!$C1056)</f>
        <v>4</v>
      </c>
      <c r="Y1056" s="4">
        <f>IFERROR(Orders!$U1056/Orders!$R1056,0)</f>
        <v>0.20999999999999994</v>
      </c>
      <c r="Z1056">
        <f>Orders!$D1056-Orders!$C1056</f>
        <v>4</v>
      </c>
    </row>
    <row r="1057" spans="1:26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  <c r="V1057">
        <f>YEAR(Orders!$C1057)</f>
        <v>2015</v>
      </c>
      <c r="W1057" t="str">
        <f>TEXT(Orders!$C1057,"mmm")</f>
        <v>Apr</v>
      </c>
      <c r="X1057">
        <f>MONTH(Orders!$C1057)</f>
        <v>4</v>
      </c>
      <c r="Y1057" s="4">
        <f>IFERROR(Orders!$U1057/Orders!$R1057,0)</f>
        <v>0.33750000000000002</v>
      </c>
      <c r="Z1057">
        <f>Orders!$D1057-Orders!$C1057</f>
        <v>4</v>
      </c>
    </row>
    <row r="1058" spans="1:26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  <c r="V1058">
        <f>YEAR(Orders!$C1058)</f>
        <v>2015</v>
      </c>
      <c r="W1058" t="str">
        <f>TEXT(Orders!$C1058,"mmm")</f>
        <v>Apr</v>
      </c>
      <c r="X1058">
        <f>MONTH(Orders!$C1058)</f>
        <v>4</v>
      </c>
      <c r="Y1058" s="4">
        <f>IFERROR(Orders!$U1058/Orders!$R1058,0)</f>
        <v>0.36250000000000004</v>
      </c>
      <c r="Z1058">
        <f>Orders!$D1058-Orders!$C1058</f>
        <v>4</v>
      </c>
    </row>
    <row r="1059" spans="1:26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  <c r="V1059">
        <f>YEAR(Orders!$C1059)</f>
        <v>2017</v>
      </c>
      <c r="W1059" t="str">
        <f>TEXT(Orders!$C1059,"mmm")</f>
        <v>Dec</v>
      </c>
      <c r="X1059">
        <f>MONTH(Orders!$C1059)</f>
        <v>12</v>
      </c>
      <c r="Y1059" s="4">
        <f>IFERROR(Orders!$U1059/Orders!$R1059,0)</f>
        <v>0.36249999999999993</v>
      </c>
      <c r="Z1059">
        <f>Orders!$D1059-Orders!$C1059</f>
        <v>7</v>
      </c>
    </row>
    <row r="1060" spans="1:26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  <c r="V1060">
        <f>YEAR(Orders!$C1060)</f>
        <v>2017</v>
      </c>
      <c r="W1060" t="str">
        <f>TEXT(Orders!$C1060,"mmm")</f>
        <v>Dec</v>
      </c>
      <c r="X1060">
        <f>MONTH(Orders!$C1060)</f>
        <v>12</v>
      </c>
      <c r="Y1060" s="4">
        <f>IFERROR(Orders!$U1060/Orders!$R1060,0)</f>
        <v>0.34999999999999992</v>
      </c>
      <c r="Z1060">
        <f>Orders!$D1060-Orders!$C1060</f>
        <v>7</v>
      </c>
    </row>
    <row r="1061" spans="1:26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  <c r="V1061">
        <f>YEAR(Orders!$C1061)</f>
        <v>2016</v>
      </c>
      <c r="W1061" t="str">
        <f>TEXT(Orders!$C1061,"mmm")</f>
        <v>Nov</v>
      </c>
      <c r="X1061">
        <f>MONTH(Orders!$C1061)</f>
        <v>11</v>
      </c>
      <c r="Y1061" s="4">
        <f>IFERROR(Orders!$U1061/Orders!$R1061,0)</f>
        <v>0.36249999999999999</v>
      </c>
      <c r="Z1061">
        <f>Orders!$D1061-Orders!$C1061</f>
        <v>7</v>
      </c>
    </row>
    <row r="1062" spans="1:26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  <c r="V1062">
        <f>YEAR(Orders!$C1062)</f>
        <v>2015</v>
      </c>
      <c r="W1062" t="str">
        <f>TEXT(Orders!$C1062,"mmm")</f>
        <v>Mar</v>
      </c>
      <c r="X1062">
        <f>MONTH(Orders!$C1062)</f>
        <v>3</v>
      </c>
      <c r="Y1062" s="4">
        <f>IFERROR(Orders!$U1062/Orders!$R1062,0)</f>
        <v>-0.27142857142857152</v>
      </c>
      <c r="Z1062">
        <f>Orders!$D1062-Orders!$C1062</f>
        <v>6</v>
      </c>
    </row>
    <row r="1063" spans="1:26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  <c r="V1063">
        <f>YEAR(Orders!$C1063)</f>
        <v>2015</v>
      </c>
      <c r="W1063" t="str">
        <f>TEXT(Orders!$C1063,"mmm")</f>
        <v>Apr</v>
      </c>
      <c r="X1063">
        <f>MONTH(Orders!$C1063)</f>
        <v>4</v>
      </c>
      <c r="Y1063" s="4">
        <f>IFERROR(Orders!$U1063/Orders!$R1063,0)</f>
        <v>9.9999999999999978E-2</v>
      </c>
      <c r="Z1063">
        <f>Orders!$D1063-Orders!$C1063</f>
        <v>5</v>
      </c>
    </row>
    <row r="1064" spans="1:26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  <c r="V1064">
        <f>YEAR(Orders!$C1064)</f>
        <v>2015</v>
      </c>
      <c r="W1064" t="str">
        <f>TEXT(Orders!$C1064,"mmm")</f>
        <v>Apr</v>
      </c>
      <c r="X1064">
        <f>MONTH(Orders!$C1064)</f>
        <v>4</v>
      </c>
      <c r="Y1064" s="4">
        <f>IFERROR(Orders!$U1064/Orders!$R1064,0)</f>
        <v>-0.21249999999999997</v>
      </c>
      <c r="Z1064">
        <f>Orders!$D1064-Orders!$C1064</f>
        <v>5</v>
      </c>
    </row>
    <row r="1065" spans="1:26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  <c r="V1065">
        <f>YEAR(Orders!$C1065)</f>
        <v>2015</v>
      </c>
      <c r="W1065" t="str">
        <f>TEXT(Orders!$C1065,"mmm")</f>
        <v>Apr</v>
      </c>
      <c r="X1065">
        <f>MONTH(Orders!$C1065)</f>
        <v>4</v>
      </c>
      <c r="Y1065" s="4">
        <f>IFERROR(Orders!$U1065/Orders!$R1065,0)</f>
        <v>0.16249999999999992</v>
      </c>
      <c r="Z1065">
        <f>Orders!$D1065-Orders!$C1065</f>
        <v>5</v>
      </c>
    </row>
    <row r="1066" spans="1:26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  <c r="V1066">
        <f>YEAR(Orders!$C1066)</f>
        <v>2015</v>
      </c>
      <c r="W1066" t="str">
        <f>TEXT(Orders!$C1066,"mmm")</f>
        <v>Apr</v>
      </c>
      <c r="X1066">
        <f>MONTH(Orders!$C1066)</f>
        <v>4</v>
      </c>
      <c r="Y1066" s="4">
        <f>IFERROR(Orders!$U1066/Orders!$R1066,0)</f>
        <v>-0.23333333333333331</v>
      </c>
      <c r="Z1066">
        <f>Orders!$D1066-Orders!$C1066</f>
        <v>5</v>
      </c>
    </row>
    <row r="1067" spans="1:26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  <c r="V1067">
        <f>YEAR(Orders!$C1067)</f>
        <v>2015</v>
      </c>
      <c r="W1067" t="str">
        <f>TEXT(Orders!$C1067,"mmm")</f>
        <v>Apr</v>
      </c>
      <c r="X1067">
        <f>MONTH(Orders!$C1067)</f>
        <v>4</v>
      </c>
      <c r="Y1067" s="4">
        <f>IFERROR(Orders!$U1067/Orders!$R1067,0)</f>
        <v>0.16249999999999992</v>
      </c>
      <c r="Z1067">
        <f>Orders!$D1067-Orders!$C1067</f>
        <v>5</v>
      </c>
    </row>
    <row r="1068" spans="1:26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  <c r="V1068">
        <f>YEAR(Orders!$C1068)</f>
        <v>2015</v>
      </c>
      <c r="W1068" t="str">
        <f>TEXT(Orders!$C1068,"mmm")</f>
        <v>Apr</v>
      </c>
      <c r="X1068">
        <f>MONTH(Orders!$C1068)</f>
        <v>4</v>
      </c>
      <c r="Y1068" s="4">
        <f>IFERROR(Orders!$U1068/Orders!$R1068,0)</f>
        <v>-0.83333333333333315</v>
      </c>
      <c r="Z1068">
        <f>Orders!$D1068-Orders!$C1068</f>
        <v>5</v>
      </c>
    </row>
    <row r="1069" spans="1:26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  <c r="V1069">
        <f>YEAR(Orders!$C1069)</f>
        <v>2016</v>
      </c>
      <c r="W1069" t="str">
        <f>TEXT(Orders!$C1069,"mmm")</f>
        <v>Oct</v>
      </c>
      <c r="X1069">
        <f>MONTH(Orders!$C1069)</f>
        <v>10</v>
      </c>
      <c r="Y1069" s="4">
        <f>IFERROR(Orders!$U1069/Orders!$R1069,0)</f>
        <v>6.249999999999991E-2</v>
      </c>
      <c r="Z1069">
        <f>Orders!$D1069-Orders!$C1069</f>
        <v>1</v>
      </c>
    </row>
    <row r="1070" spans="1:26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  <c r="V1070">
        <f>YEAR(Orders!$C1070)</f>
        <v>2017</v>
      </c>
      <c r="W1070" t="str">
        <f>TEXT(Orders!$C1070,"mmm")</f>
        <v>Sep</v>
      </c>
      <c r="X1070">
        <f>MONTH(Orders!$C1070)</f>
        <v>9</v>
      </c>
      <c r="Y1070" s="4">
        <f>IFERROR(Orders!$U1070/Orders!$R1070,0)</f>
        <v>-0.20000000000000018</v>
      </c>
      <c r="Z1070">
        <f>Orders!$D1070-Orders!$C1070</f>
        <v>2</v>
      </c>
    </row>
    <row r="1071" spans="1:26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  <c r="V1071">
        <f>YEAR(Orders!$C1071)</f>
        <v>2015</v>
      </c>
      <c r="W1071" t="str">
        <f>TEXT(Orders!$C1071,"mmm")</f>
        <v>Jul</v>
      </c>
      <c r="X1071">
        <f>MONTH(Orders!$C1071)</f>
        <v>7</v>
      </c>
      <c r="Y1071" s="4">
        <f>IFERROR(Orders!$U1071/Orders!$R1071,0)</f>
        <v>-0.73333333333333328</v>
      </c>
      <c r="Z1071">
        <f>Orders!$D1071-Orders!$C1071</f>
        <v>4</v>
      </c>
    </row>
    <row r="1072" spans="1:26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  <c r="V1072">
        <f>YEAR(Orders!$C1072)</f>
        <v>2015</v>
      </c>
      <c r="W1072" t="str">
        <f>TEXT(Orders!$C1072,"mmm")</f>
        <v>Nov</v>
      </c>
      <c r="X1072">
        <f>MONTH(Orders!$C1072)</f>
        <v>11</v>
      </c>
      <c r="Y1072" s="4">
        <f>IFERROR(Orders!$U1072/Orders!$R1072,0)</f>
        <v>0.26</v>
      </c>
      <c r="Z1072">
        <f>Orders!$D1072-Orders!$C1072</f>
        <v>6</v>
      </c>
    </row>
    <row r="1073" spans="1:26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  <c r="V1073">
        <f>YEAR(Orders!$C1073)</f>
        <v>2016</v>
      </c>
      <c r="W1073" t="str">
        <f>TEXT(Orders!$C1073,"mmm")</f>
        <v>Apr</v>
      </c>
      <c r="X1073">
        <f>MONTH(Orders!$C1073)</f>
        <v>4</v>
      </c>
      <c r="Y1073" s="4">
        <f>IFERROR(Orders!$U1073/Orders!$R1073,0)</f>
        <v>0.33749999999999991</v>
      </c>
      <c r="Z1073">
        <f>Orders!$D1073-Orders!$C1073</f>
        <v>4</v>
      </c>
    </row>
    <row r="1074" spans="1:26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  <c r="V1074">
        <f>YEAR(Orders!$C1074)</f>
        <v>2017</v>
      </c>
      <c r="W1074" t="str">
        <f>TEXT(Orders!$C1074,"mmm")</f>
        <v>Nov</v>
      </c>
      <c r="X1074">
        <f>MONTH(Orders!$C1074)</f>
        <v>11</v>
      </c>
      <c r="Y1074" s="4">
        <f>IFERROR(Orders!$U1074/Orders!$R1074,0)</f>
        <v>0.35</v>
      </c>
      <c r="Z1074">
        <f>Orders!$D1074-Orders!$C1074</f>
        <v>5</v>
      </c>
    </row>
    <row r="1075" spans="1:26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  <c r="V1075">
        <f>YEAR(Orders!$C1075)</f>
        <v>2016</v>
      </c>
      <c r="W1075" t="str">
        <f>TEXT(Orders!$C1075,"mmm")</f>
        <v>Nov</v>
      </c>
      <c r="X1075">
        <f>MONTH(Orders!$C1075)</f>
        <v>11</v>
      </c>
      <c r="Y1075" s="4">
        <f>IFERROR(Orders!$U1075/Orders!$R1075,0)</f>
        <v>-0.7333333333333335</v>
      </c>
      <c r="Z1075">
        <f>Orders!$D1075-Orders!$C1075</f>
        <v>7</v>
      </c>
    </row>
    <row r="1076" spans="1:26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  <c r="V1076">
        <f>YEAR(Orders!$C1076)</f>
        <v>2016</v>
      </c>
      <c r="W1076" t="str">
        <f>TEXT(Orders!$C1076,"mmm")</f>
        <v>Nov</v>
      </c>
      <c r="X1076">
        <f>MONTH(Orders!$C1076)</f>
        <v>11</v>
      </c>
      <c r="Y1076" s="4">
        <f>IFERROR(Orders!$U1076/Orders!$R1076,0)</f>
        <v>-0.76666666666666661</v>
      </c>
      <c r="Z1076">
        <f>Orders!$D1076-Orders!$C1076</f>
        <v>7</v>
      </c>
    </row>
    <row r="1077" spans="1:26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  <c r="V1077">
        <f>YEAR(Orders!$C1077)</f>
        <v>2016</v>
      </c>
      <c r="W1077" t="str">
        <f>TEXT(Orders!$C1077,"mmm")</f>
        <v>Nov</v>
      </c>
      <c r="X1077">
        <f>MONTH(Orders!$C1077)</f>
        <v>11</v>
      </c>
      <c r="Y1077" s="4">
        <f>IFERROR(Orders!$U1077/Orders!$R1077,0)</f>
        <v>6.2499999999999938E-2</v>
      </c>
      <c r="Z1077">
        <f>Orders!$D1077-Orders!$C1077</f>
        <v>7</v>
      </c>
    </row>
    <row r="1078" spans="1:26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  <c r="V1078">
        <f>YEAR(Orders!$C1078)</f>
        <v>2016</v>
      </c>
      <c r="W1078" t="str">
        <f>TEXT(Orders!$C1078,"mmm")</f>
        <v>Sep</v>
      </c>
      <c r="X1078">
        <f>MONTH(Orders!$C1078)</f>
        <v>9</v>
      </c>
      <c r="Y1078" s="4">
        <f>IFERROR(Orders!$U1078/Orders!$R1078,0)</f>
        <v>0.26</v>
      </c>
      <c r="Z1078">
        <f>Orders!$D1078-Orders!$C1078</f>
        <v>1</v>
      </c>
    </row>
    <row r="1079" spans="1:26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  <c r="V1079">
        <f>YEAR(Orders!$C1079)</f>
        <v>2017</v>
      </c>
      <c r="W1079" t="str">
        <f>TEXT(Orders!$C1079,"mmm")</f>
        <v>Sep</v>
      </c>
      <c r="X1079">
        <f>MONTH(Orders!$C1079)</f>
        <v>9</v>
      </c>
      <c r="Y1079" s="4">
        <f>IFERROR(Orders!$U1079/Orders!$R1079,0)</f>
        <v>0.28000000000000008</v>
      </c>
      <c r="Z1079">
        <f>Orders!$D1079-Orders!$C1079</f>
        <v>2</v>
      </c>
    </row>
    <row r="1080" spans="1:26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  <c r="V1080">
        <f>YEAR(Orders!$C1080)</f>
        <v>2017</v>
      </c>
      <c r="W1080" t="str">
        <f>TEXT(Orders!$C1080,"mmm")</f>
        <v>Sep</v>
      </c>
      <c r="X1080">
        <f>MONTH(Orders!$C1080)</f>
        <v>9</v>
      </c>
      <c r="Y1080" s="4">
        <f>IFERROR(Orders!$U1080/Orders!$R1080,0)</f>
        <v>0.27</v>
      </c>
      <c r="Z1080">
        <f>Orders!$D1080-Orders!$C1080</f>
        <v>2</v>
      </c>
    </row>
    <row r="1081" spans="1:26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  <c r="V1081">
        <f>YEAR(Orders!$C1081)</f>
        <v>2017</v>
      </c>
      <c r="W1081" t="str">
        <f>TEXT(Orders!$C1081,"mmm")</f>
        <v>Sep</v>
      </c>
      <c r="X1081">
        <f>MONTH(Orders!$C1081)</f>
        <v>9</v>
      </c>
      <c r="Y1081" s="4">
        <f>IFERROR(Orders!$U1081/Orders!$R1081,0)</f>
        <v>0.33750000000000002</v>
      </c>
      <c r="Z1081">
        <f>Orders!$D1081-Orders!$C1081</f>
        <v>2</v>
      </c>
    </row>
    <row r="1082" spans="1:26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  <c r="V1082">
        <f>YEAR(Orders!$C1082)</f>
        <v>2015</v>
      </c>
      <c r="W1082" t="str">
        <f>TEXT(Orders!$C1082,"mmm")</f>
        <v>Nov</v>
      </c>
      <c r="X1082">
        <f>MONTH(Orders!$C1082)</f>
        <v>11</v>
      </c>
      <c r="Y1082" s="4">
        <f>IFERROR(Orders!$U1082/Orders!$R1082,0)</f>
        <v>0.47000000000000003</v>
      </c>
      <c r="Z1082">
        <f>Orders!$D1082-Orders!$C1082</f>
        <v>5</v>
      </c>
    </row>
    <row r="1083" spans="1:26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  <c r="V1083">
        <f>YEAR(Orders!$C1083)</f>
        <v>2015</v>
      </c>
      <c r="W1083" t="str">
        <f>TEXT(Orders!$C1083,"mmm")</f>
        <v>Nov</v>
      </c>
      <c r="X1083">
        <f>MONTH(Orders!$C1083)</f>
        <v>11</v>
      </c>
      <c r="Y1083" s="4">
        <f>IFERROR(Orders!$U1083/Orders!$R1083,0)</f>
        <v>0.10999999999999996</v>
      </c>
      <c r="Z1083">
        <f>Orders!$D1083-Orders!$C1083</f>
        <v>5</v>
      </c>
    </row>
    <row r="1084" spans="1:26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YEAR(Orders!$C1084)</f>
        <v>2016</v>
      </c>
      <c r="W1084" t="str">
        <f>TEXT(Orders!$C1084,"mmm")</f>
        <v>Mar</v>
      </c>
      <c r="X1084">
        <f>MONTH(Orders!$C1084)</f>
        <v>3</v>
      </c>
      <c r="Y1084" s="4">
        <f>IFERROR(Orders!$U1084/Orders!$R1084,0)</f>
        <v>-0.31666666666666665</v>
      </c>
      <c r="Z1084">
        <f>Orders!$D1084-Orders!$C1084</f>
        <v>4</v>
      </c>
    </row>
    <row r="1085" spans="1:26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  <c r="V1085">
        <f>YEAR(Orders!$C1085)</f>
        <v>2016</v>
      </c>
      <c r="W1085" t="str">
        <f>TEXT(Orders!$C1085,"mmm")</f>
        <v>Mar</v>
      </c>
      <c r="X1085">
        <f>MONTH(Orders!$C1085)</f>
        <v>3</v>
      </c>
      <c r="Y1085" s="4">
        <f>IFERROR(Orders!$U1085/Orders!$R1085,0)</f>
        <v>0.45999999999999996</v>
      </c>
      <c r="Z1085">
        <f>Orders!$D1085-Orders!$C1085</f>
        <v>4</v>
      </c>
    </row>
    <row r="1086" spans="1:26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  <c r="V1086">
        <f>YEAR(Orders!$C1086)</f>
        <v>2016</v>
      </c>
      <c r="W1086" t="str">
        <f>TEXT(Orders!$C1086,"mmm")</f>
        <v>Mar</v>
      </c>
      <c r="X1086">
        <f>MONTH(Orders!$C1086)</f>
        <v>3</v>
      </c>
      <c r="Y1086" s="4">
        <f>IFERROR(Orders!$U1086/Orders!$R1086,0)</f>
        <v>0.28999999999999987</v>
      </c>
      <c r="Z1086">
        <f>Orders!$D1086-Orders!$C1086</f>
        <v>4</v>
      </c>
    </row>
    <row r="1087" spans="1:26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  <c r="V1087">
        <f>YEAR(Orders!$C1087)</f>
        <v>2016</v>
      </c>
      <c r="W1087" t="str">
        <f>TEXT(Orders!$C1087,"mmm")</f>
        <v>Mar</v>
      </c>
      <c r="X1087">
        <f>MONTH(Orders!$C1087)</f>
        <v>3</v>
      </c>
      <c r="Y1087" s="4">
        <f>IFERROR(Orders!$U1087/Orders!$R1087,0)</f>
        <v>0.48999999999999994</v>
      </c>
      <c r="Z1087">
        <f>Orders!$D1087-Orders!$C1087</f>
        <v>4</v>
      </c>
    </row>
    <row r="1088" spans="1:26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  <c r="V1088">
        <f>YEAR(Orders!$C1088)</f>
        <v>2016</v>
      </c>
      <c r="W1088" t="str">
        <f>TEXT(Orders!$C1088,"mmm")</f>
        <v>Aug</v>
      </c>
      <c r="X1088">
        <f>MONTH(Orders!$C1088)</f>
        <v>8</v>
      </c>
      <c r="Y1088" s="4">
        <f>IFERROR(Orders!$U1088/Orders!$R1088,0)</f>
        <v>0.48000000000000004</v>
      </c>
      <c r="Z1088">
        <f>Orders!$D1088-Orders!$C1088</f>
        <v>0</v>
      </c>
    </row>
    <row r="1089" spans="1:26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  <c r="V1089">
        <f>YEAR(Orders!$C1089)</f>
        <v>2016</v>
      </c>
      <c r="W1089" t="str">
        <f>TEXT(Orders!$C1089,"mmm")</f>
        <v>Aug</v>
      </c>
      <c r="X1089">
        <f>MONTH(Orders!$C1089)</f>
        <v>8</v>
      </c>
      <c r="Y1089" s="4">
        <f>IFERROR(Orders!$U1089/Orders!$R1089,0)</f>
        <v>0.10000000000000007</v>
      </c>
      <c r="Z1089">
        <f>Orders!$D1089-Orders!$C1089</f>
        <v>5</v>
      </c>
    </row>
    <row r="1090" spans="1:26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  <c r="V1090">
        <f>YEAR(Orders!$C1090)</f>
        <v>2016</v>
      </c>
      <c r="W1090" t="str">
        <f>TEXT(Orders!$C1090,"mmm")</f>
        <v>Aug</v>
      </c>
      <c r="X1090">
        <f>MONTH(Orders!$C1090)</f>
        <v>8</v>
      </c>
      <c r="Y1090" s="4">
        <f>IFERROR(Orders!$U1090/Orders!$R1090,0)</f>
        <v>0.48000000000000004</v>
      </c>
      <c r="Z1090">
        <f>Orders!$D1090-Orders!$C1090</f>
        <v>5</v>
      </c>
    </row>
    <row r="1091" spans="1:26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  <c r="V1091">
        <f>YEAR(Orders!$C1091)</f>
        <v>2017</v>
      </c>
      <c r="W1091" t="str">
        <f>TEXT(Orders!$C1091,"mmm")</f>
        <v>Jun</v>
      </c>
      <c r="X1091">
        <f>MONTH(Orders!$C1091)</f>
        <v>6</v>
      </c>
      <c r="Y1091" s="4">
        <f>IFERROR(Orders!$U1091/Orders!$R1091,0)</f>
        <v>6.2499999999999938E-2</v>
      </c>
      <c r="Z1091">
        <f>Orders!$D1091-Orders!$C1091</f>
        <v>6</v>
      </c>
    </row>
    <row r="1092" spans="1:26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  <c r="V1092">
        <f>YEAR(Orders!$C1092)</f>
        <v>2017</v>
      </c>
      <c r="W1092" t="str">
        <f>TEXT(Orders!$C1092,"mmm")</f>
        <v>Jun</v>
      </c>
      <c r="X1092">
        <f>MONTH(Orders!$C1092)</f>
        <v>6</v>
      </c>
      <c r="Y1092" s="4">
        <f>IFERROR(Orders!$U1092/Orders!$R1092,0)</f>
        <v>0.34999999999999987</v>
      </c>
      <c r="Z1092">
        <f>Orders!$D1092-Orders!$C1092</f>
        <v>6</v>
      </c>
    </row>
    <row r="1093" spans="1:26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  <c r="V1093">
        <f>YEAR(Orders!$C1093)</f>
        <v>2015</v>
      </c>
      <c r="W1093" t="str">
        <f>TEXT(Orders!$C1093,"mmm")</f>
        <v>Dec</v>
      </c>
      <c r="X1093">
        <f>MONTH(Orders!$C1093)</f>
        <v>12</v>
      </c>
      <c r="Y1093" s="4">
        <f>IFERROR(Orders!$U1093/Orders!$R1093,0)</f>
        <v>0.27999999999999997</v>
      </c>
      <c r="Z1093">
        <f>Orders!$D1093-Orders!$C1093</f>
        <v>7</v>
      </c>
    </row>
    <row r="1094" spans="1:26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  <c r="V1094">
        <f>YEAR(Orders!$C1094)</f>
        <v>2015</v>
      </c>
      <c r="W1094" t="str">
        <f>TEXT(Orders!$C1094,"mmm")</f>
        <v>Dec</v>
      </c>
      <c r="X1094">
        <f>MONTH(Orders!$C1094)</f>
        <v>12</v>
      </c>
      <c r="Y1094" s="4">
        <f>IFERROR(Orders!$U1094/Orders!$R1094,0)</f>
        <v>8.7500000000000008E-2</v>
      </c>
      <c r="Z1094">
        <f>Orders!$D1094-Orders!$C1094</f>
        <v>7</v>
      </c>
    </row>
    <row r="1095" spans="1:26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  <c r="V1095">
        <f>YEAR(Orders!$C1095)</f>
        <v>2015</v>
      </c>
      <c r="W1095" t="str">
        <f>TEXT(Orders!$C1095,"mmm")</f>
        <v>Dec</v>
      </c>
      <c r="X1095">
        <f>MONTH(Orders!$C1095)</f>
        <v>12</v>
      </c>
      <c r="Y1095" s="4">
        <f>IFERROR(Orders!$U1095/Orders!$R1095,0)</f>
        <v>0.49</v>
      </c>
      <c r="Z1095">
        <f>Orders!$D1095-Orders!$C1095</f>
        <v>4</v>
      </c>
    </row>
    <row r="1096" spans="1:26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  <c r="V1096">
        <f>YEAR(Orders!$C1096)</f>
        <v>2015</v>
      </c>
      <c r="W1096" t="str">
        <f>TEXT(Orders!$C1096,"mmm")</f>
        <v>Dec</v>
      </c>
      <c r="X1096">
        <f>MONTH(Orders!$C1096)</f>
        <v>12</v>
      </c>
      <c r="Y1096" s="4">
        <f>IFERROR(Orders!$U1096/Orders!$R1096,0)</f>
        <v>0.28999999999999992</v>
      </c>
      <c r="Z1096">
        <f>Orders!$D1096-Orders!$C1096</f>
        <v>4</v>
      </c>
    </row>
    <row r="1097" spans="1:26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  <c r="V1097">
        <f>YEAR(Orders!$C1097)</f>
        <v>2017</v>
      </c>
      <c r="W1097" t="str">
        <f>TEXT(Orders!$C1097,"mmm")</f>
        <v>Jan</v>
      </c>
      <c r="X1097">
        <f>MONTH(Orders!$C1097)</f>
        <v>1</v>
      </c>
      <c r="Y1097" s="4">
        <f>IFERROR(Orders!$U1097/Orders!$R1097,0)</f>
        <v>8.7500000000000078E-2</v>
      </c>
      <c r="Z1097">
        <f>Orders!$D1097-Orders!$C1097</f>
        <v>5</v>
      </c>
    </row>
    <row r="1098" spans="1:26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  <c r="V1098">
        <f>YEAR(Orders!$C1098)</f>
        <v>2017</v>
      </c>
      <c r="W1098" t="str">
        <f>TEXT(Orders!$C1098,"mmm")</f>
        <v>Jan</v>
      </c>
      <c r="X1098">
        <f>MONTH(Orders!$C1098)</f>
        <v>1</v>
      </c>
      <c r="Y1098" s="4">
        <f>IFERROR(Orders!$U1098/Orders!$R1098,0)</f>
        <v>-0.80000000000000027</v>
      </c>
      <c r="Z1098">
        <f>Orders!$D1098-Orders!$C1098</f>
        <v>5</v>
      </c>
    </row>
    <row r="1099" spans="1:26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  <c r="V1099">
        <f>YEAR(Orders!$C1099)</f>
        <v>2014</v>
      </c>
      <c r="W1099" t="str">
        <f>TEXT(Orders!$C1099,"mmm")</f>
        <v>Jun</v>
      </c>
      <c r="X1099">
        <f>MONTH(Orders!$C1099)</f>
        <v>6</v>
      </c>
      <c r="Y1099" s="4">
        <f>IFERROR(Orders!$U1099/Orders!$R1099,0)</f>
        <v>2.4999999999999932E-2</v>
      </c>
      <c r="Z1099">
        <f>Orders!$D1099-Orders!$C1099</f>
        <v>3</v>
      </c>
    </row>
    <row r="1100" spans="1:26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  <c r="V1100">
        <f>YEAR(Orders!$C1100)</f>
        <v>2016</v>
      </c>
      <c r="W1100" t="str">
        <f>TEXT(Orders!$C1100,"mmm")</f>
        <v>Jun</v>
      </c>
      <c r="X1100">
        <f>MONTH(Orders!$C1100)</f>
        <v>6</v>
      </c>
      <c r="Y1100" s="4">
        <f>IFERROR(Orders!$U1100/Orders!$R1100,0)</f>
        <v>0.28999999999999998</v>
      </c>
      <c r="Z1100">
        <f>Orders!$D1100-Orders!$C1100</f>
        <v>3</v>
      </c>
    </row>
    <row r="1101" spans="1:26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  <c r="V1101">
        <f>YEAR(Orders!$C1101)</f>
        <v>2016</v>
      </c>
      <c r="W1101" t="str">
        <f>TEXT(Orders!$C1101,"mmm")</f>
        <v>Jun</v>
      </c>
      <c r="X1101">
        <f>MONTH(Orders!$C1101)</f>
        <v>6</v>
      </c>
      <c r="Y1101" s="4">
        <f>IFERROR(Orders!$U1101/Orders!$R1101,0)</f>
        <v>0.46999999999999992</v>
      </c>
      <c r="Z1101">
        <f>Orders!$D1101-Orders!$C1101</f>
        <v>3</v>
      </c>
    </row>
    <row r="1102" spans="1:26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  <c r="V1102">
        <f>YEAR(Orders!$C1102)</f>
        <v>2016</v>
      </c>
      <c r="W1102" t="str">
        <f>TEXT(Orders!$C1102,"mmm")</f>
        <v>Jun</v>
      </c>
      <c r="X1102">
        <f>MONTH(Orders!$C1102)</f>
        <v>6</v>
      </c>
      <c r="Y1102" s="4">
        <f>IFERROR(Orders!$U1102/Orders!$R1102,0)</f>
        <v>0.3299999999999999</v>
      </c>
      <c r="Z1102">
        <f>Orders!$D1102-Orders!$C1102</f>
        <v>3</v>
      </c>
    </row>
    <row r="1103" spans="1:26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  <c r="V1103">
        <f>YEAR(Orders!$C1103)</f>
        <v>2016</v>
      </c>
      <c r="W1103" t="str">
        <f>TEXT(Orders!$C1103,"mmm")</f>
        <v>Jun</v>
      </c>
      <c r="X1103">
        <f>MONTH(Orders!$C1103)</f>
        <v>6</v>
      </c>
      <c r="Y1103" s="4">
        <f>IFERROR(Orders!$U1103/Orders!$R1103,0)</f>
        <v>0.28999999999999998</v>
      </c>
      <c r="Z1103">
        <f>Orders!$D1103-Orders!$C1103</f>
        <v>3</v>
      </c>
    </row>
    <row r="1104" spans="1:26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  <c r="V1104">
        <f>YEAR(Orders!$C1104)</f>
        <v>2017</v>
      </c>
      <c r="W1104" t="str">
        <f>TEXT(Orders!$C1104,"mmm")</f>
        <v>Apr</v>
      </c>
      <c r="X1104">
        <f>MONTH(Orders!$C1104)</f>
        <v>4</v>
      </c>
      <c r="Y1104" s="4">
        <f>IFERROR(Orders!$U1104/Orders!$R1104,0)</f>
        <v>-1.7500000000000013</v>
      </c>
      <c r="Z1104">
        <f>Orders!$D1104-Orders!$C1104</f>
        <v>6</v>
      </c>
    </row>
    <row r="1105" spans="1:26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  <c r="V1105">
        <f>YEAR(Orders!$C1105)</f>
        <v>2017</v>
      </c>
      <c r="W1105" t="str">
        <f>TEXT(Orders!$C1105,"mmm")</f>
        <v>Apr</v>
      </c>
      <c r="X1105">
        <f>MONTH(Orders!$C1105)</f>
        <v>4</v>
      </c>
      <c r="Y1105" s="4">
        <f>IFERROR(Orders!$U1105/Orders!$R1105,0)</f>
        <v>-1.7000000000000011</v>
      </c>
      <c r="Z1105">
        <f>Orders!$D1105-Orders!$C1105</f>
        <v>6</v>
      </c>
    </row>
    <row r="1106" spans="1:26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  <c r="V1106">
        <f>YEAR(Orders!$C1106)</f>
        <v>2016</v>
      </c>
      <c r="W1106" t="str">
        <f>TEXT(Orders!$C1106,"mmm")</f>
        <v>Oct</v>
      </c>
      <c r="X1106">
        <f>MONTH(Orders!$C1106)</f>
        <v>10</v>
      </c>
      <c r="Y1106" s="4">
        <f>IFERROR(Orders!$U1106/Orders!$R1106,0)</f>
        <v>0.49</v>
      </c>
      <c r="Z1106">
        <f>Orders!$D1106-Orders!$C1106</f>
        <v>6</v>
      </c>
    </row>
    <row r="1107" spans="1:26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  <c r="V1107">
        <f>YEAR(Orders!$C1107)</f>
        <v>2016</v>
      </c>
      <c r="W1107" t="str">
        <f>TEXT(Orders!$C1107,"mmm")</f>
        <v>Nov</v>
      </c>
      <c r="X1107">
        <f>MONTH(Orders!$C1107)</f>
        <v>11</v>
      </c>
      <c r="Y1107" s="4">
        <f>IFERROR(Orders!$U1107/Orders!$R1107,0)</f>
        <v>-0.16250000000000009</v>
      </c>
      <c r="Z1107">
        <f>Orders!$D1107-Orders!$C1107</f>
        <v>5</v>
      </c>
    </row>
    <row r="1108" spans="1:26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  <c r="V1108">
        <f>YEAR(Orders!$C1108)</f>
        <v>2016</v>
      </c>
      <c r="W1108" t="str">
        <f>TEXT(Orders!$C1108,"mmm")</f>
        <v>Nov</v>
      </c>
      <c r="X1108">
        <f>MONTH(Orders!$C1108)</f>
        <v>11</v>
      </c>
      <c r="Y1108" s="4">
        <f>IFERROR(Orders!$U1108/Orders!$R1108,0)</f>
        <v>-0.32500000000000001</v>
      </c>
      <c r="Z1108">
        <f>Orders!$D1108-Orders!$C1108</f>
        <v>5</v>
      </c>
    </row>
    <row r="1109" spans="1:26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  <c r="V1109">
        <f>YEAR(Orders!$C1109)</f>
        <v>2016</v>
      </c>
      <c r="W1109" t="str">
        <f>TEXT(Orders!$C1109,"mmm")</f>
        <v>Nov</v>
      </c>
      <c r="X1109">
        <f>MONTH(Orders!$C1109)</f>
        <v>11</v>
      </c>
      <c r="Y1109" s="4">
        <f>IFERROR(Orders!$U1109/Orders!$R1109,0)</f>
        <v>-1.6000000000000014</v>
      </c>
      <c r="Z1109">
        <f>Orders!$D1109-Orders!$C1109</f>
        <v>5</v>
      </c>
    </row>
    <row r="1110" spans="1:26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  <c r="V1110">
        <f>YEAR(Orders!$C1110)</f>
        <v>2016</v>
      </c>
      <c r="W1110" t="str">
        <f>TEXT(Orders!$C1110,"mmm")</f>
        <v>Nov</v>
      </c>
      <c r="X1110">
        <f>MONTH(Orders!$C1110)</f>
        <v>11</v>
      </c>
      <c r="Y1110" s="4">
        <f>IFERROR(Orders!$U1110/Orders!$R1110,0)</f>
        <v>0.37499999999999994</v>
      </c>
      <c r="Z1110">
        <f>Orders!$D1110-Orders!$C1110</f>
        <v>5</v>
      </c>
    </row>
    <row r="1111" spans="1:26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  <c r="V1111">
        <f>YEAR(Orders!$C1111)</f>
        <v>2016</v>
      </c>
      <c r="W1111" t="str">
        <f>TEXT(Orders!$C1111,"mmm")</f>
        <v>Nov</v>
      </c>
      <c r="X1111">
        <f>MONTH(Orders!$C1111)</f>
        <v>11</v>
      </c>
      <c r="Y1111" s="4">
        <f>IFERROR(Orders!$U1111/Orders!$R1111,0)</f>
        <v>0.33749999999999997</v>
      </c>
      <c r="Z1111">
        <f>Orders!$D1111-Orders!$C1111</f>
        <v>5</v>
      </c>
    </row>
    <row r="1112" spans="1:26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  <c r="V1112">
        <f>YEAR(Orders!$C1112)</f>
        <v>2016</v>
      </c>
      <c r="W1112" t="str">
        <f>TEXT(Orders!$C1112,"mmm")</f>
        <v>Nov</v>
      </c>
      <c r="X1112">
        <f>MONTH(Orders!$C1112)</f>
        <v>11</v>
      </c>
      <c r="Y1112" s="4">
        <f>IFERROR(Orders!$U1112/Orders!$R1112,0)</f>
        <v>0.35</v>
      </c>
      <c r="Z1112">
        <f>Orders!$D1112-Orders!$C1112</f>
        <v>5</v>
      </c>
    </row>
    <row r="1113" spans="1:26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  <c r="V1113">
        <f>YEAR(Orders!$C1113)</f>
        <v>2016</v>
      </c>
      <c r="W1113" t="str">
        <f>TEXT(Orders!$C1113,"mmm")</f>
        <v>Nov</v>
      </c>
      <c r="X1113">
        <f>MONTH(Orders!$C1113)</f>
        <v>11</v>
      </c>
      <c r="Y1113" s="4">
        <f>IFERROR(Orders!$U1113/Orders!$R1113,0)</f>
        <v>0.34999999999999992</v>
      </c>
      <c r="Z1113">
        <f>Orders!$D1113-Orders!$C1113</f>
        <v>5</v>
      </c>
    </row>
    <row r="1114" spans="1:26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  <c r="V1114">
        <f>YEAR(Orders!$C1114)</f>
        <v>2016</v>
      </c>
      <c r="W1114" t="str">
        <f>TEXT(Orders!$C1114,"mmm")</f>
        <v>Nov</v>
      </c>
      <c r="X1114">
        <f>MONTH(Orders!$C1114)</f>
        <v>11</v>
      </c>
      <c r="Y1114" s="4">
        <f>IFERROR(Orders!$U1114/Orders!$R1114,0)</f>
        <v>-1.7000000000000006</v>
      </c>
      <c r="Z1114">
        <f>Orders!$D1114-Orders!$C1114</f>
        <v>5</v>
      </c>
    </row>
    <row r="1115" spans="1:26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  <c r="V1115">
        <f>YEAR(Orders!$C1115)</f>
        <v>2017</v>
      </c>
      <c r="W1115" t="str">
        <f>TEXT(Orders!$C1115,"mmm")</f>
        <v>Dec</v>
      </c>
      <c r="X1115">
        <f>MONTH(Orders!$C1115)</f>
        <v>12</v>
      </c>
      <c r="Y1115" s="4">
        <f>IFERROR(Orders!$U1115/Orders!$R1115,0)</f>
        <v>0.35</v>
      </c>
      <c r="Z1115">
        <f>Orders!$D1115-Orders!$C1115</f>
        <v>5</v>
      </c>
    </row>
    <row r="1116" spans="1:26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  <c r="V1116">
        <f>YEAR(Orders!$C1116)</f>
        <v>2017</v>
      </c>
      <c r="W1116" t="str">
        <f>TEXT(Orders!$C1116,"mmm")</f>
        <v>Dec</v>
      </c>
      <c r="X1116">
        <f>MONTH(Orders!$C1116)</f>
        <v>12</v>
      </c>
      <c r="Y1116" s="4">
        <f>IFERROR(Orders!$U1116/Orders!$R1116,0)</f>
        <v>-0.1058823529411765</v>
      </c>
      <c r="Z1116">
        <f>Orders!$D1116-Orders!$C1116</f>
        <v>5</v>
      </c>
    </row>
    <row r="1117" spans="1:26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  <c r="V1117">
        <f>YEAR(Orders!$C1117)</f>
        <v>2017</v>
      </c>
      <c r="W1117" t="str">
        <f>TEXT(Orders!$C1117,"mmm")</f>
        <v>Dec</v>
      </c>
      <c r="X1117">
        <f>MONTH(Orders!$C1117)</f>
        <v>12</v>
      </c>
      <c r="Y1117" s="4">
        <f>IFERROR(Orders!$U1117/Orders!$R1117,0)</f>
        <v>0.48</v>
      </c>
      <c r="Z1117">
        <f>Orders!$D1117-Orders!$C1117</f>
        <v>5</v>
      </c>
    </row>
    <row r="1118" spans="1:26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  <c r="V1118">
        <f>YEAR(Orders!$C1118)</f>
        <v>2016</v>
      </c>
      <c r="W1118" t="str">
        <f>TEXT(Orders!$C1118,"mmm")</f>
        <v>Jul</v>
      </c>
      <c r="X1118">
        <f>MONTH(Orders!$C1118)</f>
        <v>7</v>
      </c>
      <c r="Y1118" s="4">
        <f>IFERROR(Orders!$U1118/Orders!$R1118,0)</f>
        <v>0.48000000000000004</v>
      </c>
      <c r="Z1118">
        <f>Orders!$D1118-Orders!$C1118</f>
        <v>2</v>
      </c>
    </row>
    <row r="1119" spans="1:26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  <c r="V1119">
        <f>YEAR(Orders!$C1119)</f>
        <v>2015</v>
      </c>
      <c r="W1119" t="str">
        <f>TEXT(Orders!$C1119,"mmm")</f>
        <v>Sep</v>
      </c>
      <c r="X1119">
        <f>MONTH(Orders!$C1119)</f>
        <v>9</v>
      </c>
      <c r="Y1119" s="4">
        <f>IFERROR(Orders!$U1119/Orders!$R1119,0)</f>
        <v>0.4900000000000001</v>
      </c>
      <c r="Z1119">
        <f>Orders!$D1119-Orders!$C1119</f>
        <v>4</v>
      </c>
    </row>
    <row r="1120" spans="1:26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  <c r="V1120">
        <f>YEAR(Orders!$C1120)</f>
        <v>2015</v>
      </c>
      <c r="W1120" t="str">
        <f>TEXT(Orders!$C1120,"mmm")</f>
        <v>Sep</v>
      </c>
      <c r="X1120">
        <f>MONTH(Orders!$C1120)</f>
        <v>9</v>
      </c>
      <c r="Y1120" s="4">
        <f>IFERROR(Orders!$U1120/Orders!$R1120,0)</f>
        <v>0.17999999999999994</v>
      </c>
      <c r="Z1120">
        <f>Orders!$D1120-Orders!$C1120</f>
        <v>4</v>
      </c>
    </row>
    <row r="1121" spans="1:26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  <c r="V1121">
        <f>YEAR(Orders!$C1121)</f>
        <v>2015</v>
      </c>
      <c r="W1121" t="str">
        <f>TEXT(Orders!$C1121,"mmm")</f>
        <v>Sep</v>
      </c>
      <c r="X1121">
        <f>MONTH(Orders!$C1121)</f>
        <v>9</v>
      </c>
      <c r="Y1121" s="4">
        <f>IFERROR(Orders!$U1121/Orders!$R1121,0)</f>
        <v>0.46999999999999992</v>
      </c>
      <c r="Z1121">
        <f>Orders!$D1121-Orders!$C1121</f>
        <v>4</v>
      </c>
    </row>
    <row r="1122" spans="1:26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  <c r="V1122">
        <f>YEAR(Orders!$C1122)</f>
        <v>2015</v>
      </c>
      <c r="W1122" t="str">
        <f>TEXT(Orders!$C1122,"mmm")</f>
        <v>Sep</v>
      </c>
      <c r="X1122">
        <f>MONTH(Orders!$C1122)</f>
        <v>9</v>
      </c>
      <c r="Y1122" s="4">
        <f>IFERROR(Orders!$U1122/Orders!$R1122,0)</f>
        <v>0.49</v>
      </c>
      <c r="Z1122">
        <f>Orders!$D1122-Orders!$C1122</f>
        <v>4</v>
      </c>
    </row>
    <row r="1123" spans="1:26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  <c r="V1123">
        <f>YEAR(Orders!$C1123)</f>
        <v>2014</v>
      </c>
      <c r="W1123" t="str">
        <f>TEXT(Orders!$C1123,"mmm")</f>
        <v>Jan</v>
      </c>
      <c r="X1123">
        <f>MONTH(Orders!$C1123)</f>
        <v>1</v>
      </c>
      <c r="Y1123" s="4">
        <f>IFERROR(Orders!$U1123/Orders!$R1123,0)</f>
        <v>0.26</v>
      </c>
      <c r="Z1123">
        <f>Orders!$D1123-Orders!$C1123</f>
        <v>6</v>
      </c>
    </row>
    <row r="1124" spans="1:26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  <c r="V1124">
        <f>YEAR(Orders!$C1124)</f>
        <v>2014</v>
      </c>
      <c r="W1124" t="str">
        <f>TEXT(Orders!$C1124,"mmm")</f>
        <v>Jan</v>
      </c>
      <c r="X1124">
        <f>MONTH(Orders!$C1124)</f>
        <v>1</v>
      </c>
      <c r="Y1124" s="4">
        <f>IFERROR(Orders!$U1124/Orders!$R1124,0)</f>
        <v>0.28999999999999987</v>
      </c>
      <c r="Z1124">
        <f>Orders!$D1124-Orders!$C1124</f>
        <v>6</v>
      </c>
    </row>
    <row r="1125" spans="1:26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  <c r="V1125">
        <f>YEAR(Orders!$C1125)</f>
        <v>2014</v>
      </c>
      <c r="W1125" t="str">
        <f>TEXT(Orders!$C1125,"mmm")</f>
        <v>Jan</v>
      </c>
      <c r="X1125">
        <f>MONTH(Orders!$C1125)</f>
        <v>1</v>
      </c>
      <c r="Y1125" s="4">
        <f>IFERROR(Orders!$U1125/Orders!$R1125,0)</f>
        <v>0.29999999999999993</v>
      </c>
      <c r="Z1125">
        <f>Orders!$D1125-Orders!$C1125</f>
        <v>6</v>
      </c>
    </row>
    <row r="1126" spans="1:26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  <c r="V1126">
        <f>YEAR(Orders!$C1126)</f>
        <v>2014</v>
      </c>
      <c r="W1126" t="str">
        <f>TEXT(Orders!$C1126,"mmm")</f>
        <v>Jan</v>
      </c>
      <c r="X1126">
        <f>MONTH(Orders!$C1126)</f>
        <v>1</v>
      </c>
      <c r="Y1126" s="4">
        <f>IFERROR(Orders!$U1126/Orders!$R1126,0)</f>
        <v>0.27</v>
      </c>
      <c r="Z1126">
        <f>Orders!$D1126-Orders!$C1126</f>
        <v>6</v>
      </c>
    </row>
    <row r="1127" spans="1:26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  <c r="V1127">
        <f>YEAR(Orders!$C1127)</f>
        <v>2014</v>
      </c>
      <c r="W1127" t="str">
        <f>TEXT(Orders!$C1127,"mmm")</f>
        <v>Jan</v>
      </c>
      <c r="X1127">
        <f>MONTH(Orders!$C1127)</f>
        <v>1</v>
      </c>
      <c r="Y1127" s="4">
        <f>IFERROR(Orders!$U1127/Orders!$R1127,0)</f>
        <v>0.47</v>
      </c>
      <c r="Z1127">
        <f>Orders!$D1127-Orders!$C1127</f>
        <v>6</v>
      </c>
    </row>
    <row r="1128" spans="1:26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  <c r="V1128">
        <f>YEAR(Orders!$C1128)</f>
        <v>2014</v>
      </c>
      <c r="W1128" t="str">
        <f>TEXT(Orders!$C1128,"mmm")</f>
        <v>Jan</v>
      </c>
      <c r="X1128">
        <f>MONTH(Orders!$C1128)</f>
        <v>1</v>
      </c>
      <c r="Y1128" s="4">
        <f>IFERROR(Orders!$U1128/Orders!$R1128,0)</f>
        <v>0.20999999999999988</v>
      </c>
      <c r="Z1128">
        <f>Orders!$D1128-Orders!$C1128</f>
        <v>6</v>
      </c>
    </row>
    <row r="1129" spans="1:26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  <c r="V1129">
        <f>YEAR(Orders!$C1129)</f>
        <v>2015</v>
      </c>
      <c r="W1129" t="str">
        <f>TEXT(Orders!$C1129,"mmm")</f>
        <v>Mar</v>
      </c>
      <c r="X1129">
        <f>MONTH(Orders!$C1129)</f>
        <v>3</v>
      </c>
      <c r="Y1129" s="4">
        <f>IFERROR(Orders!$U1129/Orders!$R1129,0)</f>
        <v>0.26</v>
      </c>
      <c r="Z1129">
        <f>Orders!$D1129-Orders!$C1129</f>
        <v>5</v>
      </c>
    </row>
    <row r="1130" spans="1:26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  <c r="V1130">
        <f>YEAR(Orders!$C1130)</f>
        <v>2015</v>
      </c>
      <c r="W1130" t="str">
        <f>TEXT(Orders!$C1130,"mmm")</f>
        <v>Mar</v>
      </c>
      <c r="X1130">
        <f>MONTH(Orders!$C1130)</f>
        <v>3</v>
      </c>
      <c r="Y1130" s="4">
        <f>IFERROR(Orders!$U1130/Orders!$R1130,0)</f>
        <v>0.5</v>
      </c>
      <c r="Z1130">
        <f>Orders!$D1130-Orders!$C1130</f>
        <v>5</v>
      </c>
    </row>
    <row r="1131" spans="1:26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  <c r="V1131">
        <f>YEAR(Orders!$C1131)</f>
        <v>2016</v>
      </c>
      <c r="W1131" t="str">
        <f>TEXT(Orders!$C1131,"mmm")</f>
        <v>Apr</v>
      </c>
      <c r="X1131">
        <f>MONTH(Orders!$C1131)</f>
        <v>4</v>
      </c>
      <c r="Y1131" s="4">
        <f>IFERROR(Orders!$U1131/Orders!$R1131,0)</f>
        <v>0.21999999999999997</v>
      </c>
      <c r="Z1131">
        <f>Orders!$D1131-Orders!$C1131</f>
        <v>4</v>
      </c>
    </row>
    <row r="1132" spans="1:26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  <c r="V1132">
        <f>YEAR(Orders!$C1132)</f>
        <v>2016</v>
      </c>
      <c r="W1132" t="str">
        <f>TEXT(Orders!$C1132,"mmm")</f>
        <v>Apr</v>
      </c>
      <c r="X1132">
        <f>MONTH(Orders!$C1132)</f>
        <v>4</v>
      </c>
      <c r="Y1132" s="4">
        <f>IFERROR(Orders!$U1132/Orders!$R1132,0)</f>
        <v>0.49</v>
      </c>
      <c r="Z1132">
        <f>Orders!$D1132-Orders!$C1132</f>
        <v>4</v>
      </c>
    </row>
    <row r="1133" spans="1:26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  <c r="V1133">
        <f>YEAR(Orders!$C1133)</f>
        <v>2016</v>
      </c>
      <c r="W1133" t="str">
        <f>TEXT(Orders!$C1133,"mmm")</f>
        <v>Apr</v>
      </c>
      <c r="X1133">
        <f>MONTH(Orders!$C1133)</f>
        <v>4</v>
      </c>
      <c r="Y1133" s="4">
        <f>IFERROR(Orders!$U1133/Orders!$R1133,0)</f>
        <v>0.44999999999999996</v>
      </c>
      <c r="Z1133">
        <f>Orders!$D1133-Orders!$C1133</f>
        <v>4</v>
      </c>
    </row>
    <row r="1134" spans="1:26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  <c r="V1134">
        <f>YEAR(Orders!$C1134)</f>
        <v>2016</v>
      </c>
      <c r="W1134" t="str">
        <f>TEXT(Orders!$C1134,"mmm")</f>
        <v>Dec</v>
      </c>
      <c r="X1134">
        <f>MONTH(Orders!$C1134)</f>
        <v>12</v>
      </c>
      <c r="Y1134" s="4">
        <f>IFERROR(Orders!$U1134/Orders!$R1134,0)</f>
        <v>0.48000000000000004</v>
      </c>
      <c r="Z1134">
        <f>Orders!$D1134-Orders!$C1134</f>
        <v>1</v>
      </c>
    </row>
    <row r="1135" spans="1:26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  <c r="V1135">
        <f>YEAR(Orders!$C1135)</f>
        <v>2016</v>
      </c>
      <c r="W1135" t="str">
        <f>TEXT(Orders!$C1135,"mmm")</f>
        <v>Jun</v>
      </c>
      <c r="X1135">
        <f>MONTH(Orders!$C1135)</f>
        <v>6</v>
      </c>
      <c r="Y1135" s="4">
        <f>IFERROR(Orders!$U1135/Orders!$R1135,0)</f>
        <v>-0.18750000000000014</v>
      </c>
      <c r="Z1135">
        <f>Orders!$D1135-Orders!$C1135</f>
        <v>4</v>
      </c>
    </row>
    <row r="1136" spans="1:26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  <c r="V1136">
        <f>YEAR(Orders!$C1136)</f>
        <v>2016</v>
      </c>
      <c r="W1136" t="str">
        <f>TEXT(Orders!$C1136,"mmm")</f>
        <v>Jun</v>
      </c>
      <c r="X1136">
        <f>MONTH(Orders!$C1136)</f>
        <v>6</v>
      </c>
      <c r="Y1136" s="4">
        <f>IFERROR(Orders!$U1136/Orders!$R1136,0)</f>
        <v>0.34999999999999992</v>
      </c>
      <c r="Z1136">
        <f>Orders!$D1136-Orders!$C1136</f>
        <v>4</v>
      </c>
    </row>
    <row r="1137" spans="1:26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  <c r="V1137">
        <f>YEAR(Orders!$C1137)</f>
        <v>2016</v>
      </c>
      <c r="W1137" t="str">
        <f>TEXT(Orders!$C1137,"mmm")</f>
        <v>Dec</v>
      </c>
      <c r="X1137">
        <f>MONTH(Orders!$C1137)</f>
        <v>12</v>
      </c>
      <c r="Y1137" s="4">
        <f>IFERROR(Orders!$U1137/Orders!$R1137,0)</f>
        <v>8.750000000000005E-2</v>
      </c>
      <c r="Z1137">
        <f>Orders!$D1137-Orders!$C1137</f>
        <v>0</v>
      </c>
    </row>
    <row r="1138" spans="1:26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  <c r="V1138">
        <f>YEAR(Orders!$C1138)</f>
        <v>2016</v>
      </c>
      <c r="W1138" t="str">
        <f>TEXT(Orders!$C1138,"mmm")</f>
        <v>Nov</v>
      </c>
      <c r="X1138">
        <f>MONTH(Orders!$C1138)</f>
        <v>11</v>
      </c>
      <c r="Y1138" s="4">
        <f>IFERROR(Orders!$U1138/Orders!$R1138,0)</f>
        <v>0.44999999999999996</v>
      </c>
      <c r="Z1138">
        <f>Orders!$D1138-Orders!$C1138</f>
        <v>3</v>
      </c>
    </row>
    <row r="1139" spans="1:26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  <c r="V1139">
        <f>YEAR(Orders!$C1139)</f>
        <v>2016</v>
      </c>
      <c r="W1139" t="str">
        <f>TEXT(Orders!$C1139,"mmm")</f>
        <v>Nov</v>
      </c>
      <c r="X1139">
        <f>MONTH(Orders!$C1139)</f>
        <v>11</v>
      </c>
      <c r="Y1139" s="4">
        <f>IFERROR(Orders!$U1139/Orders!$R1139,0)</f>
        <v>0.27999999999999997</v>
      </c>
      <c r="Z1139">
        <f>Orders!$D1139-Orders!$C1139</f>
        <v>3</v>
      </c>
    </row>
    <row r="1140" spans="1:26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  <c r="V1140">
        <f>YEAR(Orders!$C1140)</f>
        <v>2016</v>
      </c>
      <c r="W1140" t="str">
        <f>TEXT(Orders!$C1140,"mmm")</f>
        <v>Nov</v>
      </c>
      <c r="X1140">
        <f>MONTH(Orders!$C1140)</f>
        <v>11</v>
      </c>
      <c r="Y1140" s="4">
        <f>IFERROR(Orders!$U1140/Orders!$R1140,0)</f>
        <v>0.44999999999999996</v>
      </c>
      <c r="Z1140">
        <f>Orders!$D1140-Orders!$C1140</f>
        <v>3</v>
      </c>
    </row>
    <row r="1141" spans="1:26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  <c r="V1141">
        <f>YEAR(Orders!$C1141)</f>
        <v>2016</v>
      </c>
      <c r="W1141" t="str">
        <f>TEXT(Orders!$C1141,"mmm")</f>
        <v>Nov</v>
      </c>
      <c r="X1141">
        <f>MONTH(Orders!$C1141)</f>
        <v>11</v>
      </c>
      <c r="Y1141" s="4">
        <f>IFERROR(Orders!$U1141/Orders!$R1141,0)</f>
        <v>0.27</v>
      </c>
      <c r="Z1141">
        <f>Orders!$D1141-Orders!$C1141</f>
        <v>3</v>
      </c>
    </row>
    <row r="1142" spans="1:26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  <c r="V1142">
        <f>YEAR(Orders!$C1142)</f>
        <v>2016</v>
      </c>
      <c r="W1142" t="str">
        <f>TEXT(Orders!$C1142,"mmm")</f>
        <v>Nov</v>
      </c>
      <c r="X1142">
        <f>MONTH(Orders!$C1142)</f>
        <v>11</v>
      </c>
      <c r="Y1142" s="4">
        <f>IFERROR(Orders!$U1142/Orders!$R1142,0)</f>
        <v>0.5</v>
      </c>
      <c r="Z1142">
        <f>Orders!$D1142-Orders!$C1142</f>
        <v>3</v>
      </c>
    </row>
    <row r="1143" spans="1:26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  <c r="V1143">
        <f>YEAR(Orders!$C1143)</f>
        <v>2014</v>
      </c>
      <c r="W1143" t="str">
        <f>TEXT(Orders!$C1143,"mmm")</f>
        <v>Sep</v>
      </c>
      <c r="X1143">
        <f>MONTH(Orders!$C1143)</f>
        <v>9</v>
      </c>
      <c r="Y1143" s="4">
        <f>IFERROR(Orders!$U1143/Orders!$R1143,0)</f>
        <v>0.26</v>
      </c>
      <c r="Z1143">
        <f>Orders!$D1143-Orders!$C1143</f>
        <v>4</v>
      </c>
    </row>
    <row r="1144" spans="1:26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  <c r="V1144">
        <f>YEAR(Orders!$C1144)</f>
        <v>2014</v>
      </c>
      <c r="W1144" t="str">
        <f>TEXT(Orders!$C1144,"mmm")</f>
        <v>Sep</v>
      </c>
      <c r="X1144">
        <f>MONTH(Orders!$C1144)</f>
        <v>9</v>
      </c>
      <c r="Y1144" s="4">
        <f>IFERROR(Orders!$U1144/Orders!$R1144,0)</f>
        <v>0.33</v>
      </c>
      <c r="Z1144">
        <f>Orders!$D1144-Orders!$C1144</f>
        <v>4</v>
      </c>
    </row>
    <row r="1145" spans="1:26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  <c r="V1145">
        <f>YEAR(Orders!$C1145)</f>
        <v>2014</v>
      </c>
      <c r="W1145" t="str">
        <f>TEXT(Orders!$C1145,"mmm")</f>
        <v>Sep</v>
      </c>
      <c r="X1145">
        <f>MONTH(Orders!$C1145)</f>
        <v>9</v>
      </c>
      <c r="Y1145" s="4">
        <f>IFERROR(Orders!$U1145/Orders!$R1145,0)</f>
        <v>0.48000000000000004</v>
      </c>
      <c r="Z1145">
        <f>Orders!$D1145-Orders!$C1145</f>
        <v>4</v>
      </c>
    </row>
    <row r="1146" spans="1:26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  <c r="V1146">
        <f>YEAR(Orders!$C1146)</f>
        <v>2014</v>
      </c>
      <c r="W1146" t="str">
        <f>TEXT(Orders!$C1146,"mmm")</f>
        <v>Sep</v>
      </c>
      <c r="X1146">
        <f>MONTH(Orders!$C1146)</f>
        <v>9</v>
      </c>
      <c r="Y1146" s="4">
        <f>IFERROR(Orders!$U1146/Orders!$R1146,0)</f>
        <v>0.3249999999999999</v>
      </c>
      <c r="Z1146">
        <f>Orders!$D1146-Orders!$C1146</f>
        <v>4</v>
      </c>
    </row>
    <row r="1147" spans="1:26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  <c r="V1147">
        <f>YEAR(Orders!$C1147)</f>
        <v>2014</v>
      </c>
      <c r="W1147" t="str">
        <f>TEXT(Orders!$C1147,"mmm")</f>
        <v>Sep</v>
      </c>
      <c r="X1147">
        <f>MONTH(Orders!$C1147)</f>
        <v>9</v>
      </c>
      <c r="Y1147" s="4">
        <f>IFERROR(Orders!$U1147/Orders!$R1147,0)</f>
        <v>0.27</v>
      </c>
      <c r="Z1147">
        <f>Orders!$D1147-Orders!$C1147</f>
        <v>4</v>
      </c>
    </row>
    <row r="1148" spans="1:26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  <c r="V1148">
        <f>YEAR(Orders!$C1148)</f>
        <v>2015</v>
      </c>
      <c r="W1148" t="str">
        <f>TEXT(Orders!$C1148,"mmm")</f>
        <v>Apr</v>
      </c>
      <c r="X1148">
        <f>MONTH(Orders!$C1148)</f>
        <v>4</v>
      </c>
      <c r="Y1148" s="4">
        <f>IFERROR(Orders!$U1148/Orders!$R1148,0)</f>
        <v>0.1666666666666666</v>
      </c>
      <c r="Z1148">
        <f>Orders!$D1148-Orders!$C1148</f>
        <v>0</v>
      </c>
    </row>
    <row r="1149" spans="1:26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  <c r="V1149">
        <f>YEAR(Orders!$C1149)</f>
        <v>2015</v>
      </c>
      <c r="W1149" t="str">
        <f>TEXT(Orders!$C1149,"mmm")</f>
        <v>Apr</v>
      </c>
      <c r="X1149">
        <f>MONTH(Orders!$C1149)</f>
        <v>4</v>
      </c>
      <c r="Y1149" s="4">
        <f>IFERROR(Orders!$U1149/Orders!$R1149,0)</f>
        <v>0.44999999999999996</v>
      </c>
      <c r="Z1149">
        <f>Orders!$D1149-Orders!$C1149</f>
        <v>0</v>
      </c>
    </row>
    <row r="1150" spans="1:26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  <c r="V1150">
        <f>YEAR(Orders!$C1150)</f>
        <v>2015</v>
      </c>
      <c r="W1150" t="str">
        <f>TEXT(Orders!$C1150,"mmm")</f>
        <v>Apr</v>
      </c>
      <c r="X1150">
        <f>MONTH(Orders!$C1150)</f>
        <v>4</v>
      </c>
      <c r="Y1150" s="4">
        <f>IFERROR(Orders!$U1150/Orders!$R1150,0)</f>
        <v>0.45999999999999996</v>
      </c>
      <c r="Z1150">
        <f>Orders!$D1150-Orders!$C1150</f>
        <v>0</v>
      </c>
    </row>
    <row r="1151" spans="1:26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  <c r="V1151">
        <f>YEAR(Orders!$C1151)</f>
        <v>2015</v>
      </c>
      <c r="W1151" t="str">
        <f>TEXT(Orders!$C1151,"mmm")</f>
        <v>Apr</v>
      </c>
      <c r="X1151">
        <f>MONTH(Orders!$C1151)</f>
        <v>4</v>
      </c>
      <c r="Y1151" s="4">
        <f>IFERROR(Orders!$U1151/Orders!$R1151,0)</f>
        <v>3.9999999999999897E-2</v>
      </c>
      <c r="Z1151">
        <f>Orders!$D1151-Orders!$C1151</f>
        <v>0</v>
      </c>
    </row>
    <row r="1152" spans="1:26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  <c r="V1152">
        <f>YEAR(Orders!$C1152)</f>
        <v>2015</v>
      </c>
      <c r="W1152" t="str">
        <f>TEXT(Orders!$C1152,"mmm")</f>
        <v>Apr</v>
      </c>
      <c r="X1152">
        <f>MONTH(Orders!$C1152)</f>
        <v>4</v>
      </c>
      <c r="Y1152" s="4">
        <f>IFERROR(Orders!$U1152/Orders!$R1152,0)</f>
        <v>0.35</v>
      </c>
      <c r="Z1152">
        <f>Orders!$D1152-Orders!$C1152</f>
        <v>0</v>
      </c>
    </row>
    <row r="1153" spans="1:26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  <c r="V1153">
        <f>YEAR(Orders!$C1153)</f>
        <v>2015</v>
      </c>
      <c r="W1153" t="str">
        <f>TEXT(Orders!$C1153,"mmm")</f>
        <v>May</v>
      </c>
      <c r="X1153">
        <f>MONTH(Orders!$C1153)</f>
        <v>5</v>
      </c>
      <c r="Y1153" s="4">
        <f>IFERROR(Orders!$U1153/Orders!$R1153,0)</f>
        <v>0.14999999999999997</v>
      </c>
      <c r="Z1153">
        <f>Orders!$D1153-Orders!$C1153</f>
        <v>6</v>
      </c>
    </row>
    <row r="1154" spans="1:26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  <c r="V1154">
        <f>YEAR(Orders!$C1154)</f>
        <v>2016</v>
      </c>
      <c r="W1154" t="str">
        <f>TEXT(Orders!$C1154,"mmm")</f>
        <v>Dec</v>
      </c>
      <c r="X1154">
        <f>MONTH(Orders!$C1154)</f>
        <v>12</v>
      </c>
      <c r="Y1154" s="4">
        <f>IFERROR(Orders!$U1154/Orders!$R1154,0)</f>
        <v>0.44999999999999996</v>
      </c>
      <c r="Z1154">
        <f>Orders!$D1154-Orders!$C1154</f>
        <v>6</v>
      </c>
    </row>
    <row r="1155" spans="1:26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  <c r="V1155">
        <f>YEAR(Orders!$C1155)</f>
        <v>2016</v>
      </c>
      <c r="W1155" t="str">
        <f>TEXT(Orders!$C1155,"mmm")</f>
        <v>Dec</v>
      </c>
      <c r="X1155">
        <f>MONTH(Orders!$C1155)</f>
        <v>12</v>
      </c>
      <c r="Y1155" s="4">
        <f>IFERROR(Orders!$U1155/Orders!$R1155,0)</f>
        <v>0.33750000000000008</v>
      </c>
      <c r="Z1155">
        <f>Orders!$D1155-Orders!$C1155</f>
        <v>6</v>
      </c>
    </row>
    <row r="1156" spans="1:26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  <c r="V1156">
        <f>YEAR(Orders!$C1156)</f>
        <v>2014</v>
      </c>
      <c r="W1156" t="str">
        <f>TEXT(Orders!$C1156,"mmm")</f>
        <v>Dec</v>
      </c>
      <c r="X1156">
        <f>MONTH(Orders!$C1156)</f>
        <v>12</v>
      </c>
      <c r="Y1156" s="4">
        <f>IFERROR(Orders!$U1156/Orders!$R1156,0)</f>
        <v>0</v>
      </c>
      <c r="Z1156">
        <f>Orders!$D1156-Orders!$C1156</f>
        <v>1</v>
      </c>
    </row>
    <row r="1157" spans="1:26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  <c r="V1157">
        <f>YEAR(Orders!$C1157)</f>
        <v>2014</v>
      </c>
      <c r="W1157" t="str">
        <f>TEXT(Orders!$C1157,"mmm")</f>
        <v>Dec</v>
      </c>
      <c r="X1157">
        <f>MONTH(Orders!$C1157)</f>
        <v>12</v>
      </c>
      <c r="Y1157" s="4">
        <f>IFERROR(Orders!$U1157/Orders!$R1157,0)</f>
        <v>0.21999999999999997</v>
      </c>
      <c r="Z1157">
        <f>Orders!$D1157-Orders!$C1157</f>
        <v>1</v>
      </c>
    </row>
    <row r="1158" spans="1:26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  <c r="V1158">
        <f>YEAR(Orders!$C1158)</f>
        <v>2014</v>
      </c>
      <c r="W1158" t="str">
        <f>TEXT(Orders!$C1158,"mmm")</f>
        <v>Dec</v>
      </c>
      <c r="X1158">
        <f>MONTH(Orders!$C1158)</f>
        <v>12</v>
      </c>
      <c r="Y1158" s="4">
        <f>IFERROR(Orders!$U1158/Orders!$R1158,0)</f>
        <v>0.47</v>
      </c>
      <c r="Z1158">
        <f>Orders!$D1158-Orders!$C1158</f>
        <v>1</v>
      </c>
    </row>
    <row r="1159" spans="1:26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  <c r="V1159">
        <f>YEAR(Orders!$C1159)</f>
        <v>2014</v>
      </c>
      <c r="W1159" t="str">
        <f>TEXT(Orders!$C1159,"mmm")</f>
        <v>Dec</v>
      </c>
      <c r="X1159">
        <f>MONTH(Orders!$C1159)</f>
        <v>12</v>
      </c>
      <c r="Y1159" s="4">
        <f>IFERROR(Orders!$U1159/Orders!$R1159,0)</f>
        <v>0.22000000000000003</v>
      </c>
      <c r="Z1159">
        <f>Orders!$D1159-Orders!$C1159</f>
        <v>1</v>
      </c>
    </row>
    <row r="1160" spans="1:26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  <c r="V1160">
        <f>YEAR(Orders!$C1160)</f>
        <v>2016</v>
      </c>
      <c r="W1160" t="str">
        <f>TEXT(Orders!$C1160,"mmm")</f>
        <v>Jul</v>
      </c>
      <c r="X1160">
        <f>MONTH(Orders!$C1160)</f>
        <v>7</v>
      </c>
      <c r="Y1160" s="4">
        <f>IFERROR(Orders!$U1160/Orders!$R1160,0)</f>
        <v>0.10000000000000003</v>
      </c>
      <c r="Z1160">
        <f>Orders!$D1160-Orders!$C1160</f>
        <v>5</v>
      </c>
    </row>
    <row r="1161" spans="1:26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  <c r="V1161">
        <f>YEAR(Orders!$C1161)</f>
        <v>2017</v>
      </c>
      <c r="W1161" t="str">
        <f>TEXT(Orders!$C1161,"mmm")</f>
        <v>Jun</v>
      </c>
      <c r="X1161">
        <f>MONTH(Orders!$C1161)</f>
        <v>6</v>
      </c>
      <c r="Y1161" s="4">
        <f>IFERROR(Orders!$U1161/Orders!$R1161,0)</f>
        <v>0.25000000000000006</v>
      </c>
      <c r="Z1161">
        <f>Orders!$D1161-Orders!$C1161</f>
        <v>5</v>
      </c>
    </row>
    <row r="1162" spans="1:26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  <c r="V1162">
        <f>YEAR(Orders!$C1162)</f>
        <v>2017</v>
      </c>
      <c r="W1162" t="str">
        <f>TEXT(Orders!$C1162,"mmm")</f>
        <v>Jun</v>
      </c>
      <c r="X1162">
        <f>MONTH(Orders!$C1162)</f>
        <v>6</v>
      </c>
      <c r="Y1162" s="4">
        <f>IFERROR(Orders!$U1162/Orders!$R1162,0)</f>
        <v>0.5</v>
      </c>
      <c r="Z1162">
        <f>Orders!$D1162-Orders!$C1162</f>
        <v>5</v>
      </c>
    </row>
    <row r="1163" spans="1:26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  <c r="V1163">
        <f>YEAR(Orders!$C1163)</f>
        <v>2014</v>
      </c>
      <c r="W1163" t="str">
        <f>TEXT(Orders!$C1163,"mmm")</f>
        <v>Sep</v>
      </c>
      <c r="X1163">
        <f>MONTH(Orders!$C1163)</f>
        <v>9</v>
      </c>
      <c r="Y1163" s="4">
        <f>IFERROR(Orders!$U1163/Orders!$R1163,0)</f>
        <v>0.28999999999999992</v>
      </c>
      <c r="Z1163">
        <f>Orders!$D1163-Orders!$C1163</f>
        <v>4</v>
      </c>
    </row>
    <row r="1164" spans="1:26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  <c r="V1164">
        <f>YEAR(Orders!$C1164)</f>
        <v>2014</v>
      </c>
      <c r="W1164" t="str">
        <f>TEXT(Orders!$C1164,"mmm")</f>
        <v>Mar</v>
      </c>
      <c r="X1164">
        <f>MONTH(Orders!$C1164)</f>
        <v>3</v>
      </c>
      <c r="Y1164" s="4">
        <f>IFERROR(Orders!$U1164/Orders!$R1164,0)</f>
        <v>0.45999999999999996</v>
      </c>
      <c r="Z1164">
        <f>Orders!$D1164-Orders!$C1164</f>
        <v>5</v>
      </c>
    </row>
    <row r="1165" spans="1:26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  <c r="V1165">
        <f>YEAR(Orders!$C1165)</f>
        <v>2014</v>
      </c>
      <c r="W1165" t="str">
        <f>TEXT(Orders!$C1165,"mmm")</f>
        <v>Mar</v>
      </c>
      <c r="X1165">
        <f>MONTH(Orders!$C1165)</f>
        <v>3</v>
      </c>
      <c r="Y1165" s="4">
        <f>IFERROR(Orders!$U1165/Orders!$R1165,0)</f>
        <v>0.32500000000000001</v>
      </c>
      <c r="Z1165">
        <f>Orders!$D1165-Orders!$C1165</f>
        <v>5</v>
      </c>
    </row>
    <row r="1166" spans="1:26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  <c r="V1166">
        <f>YEAR(Orders!$C1166)</f>
        <v>2014</v>
      </c>
      <c r="W1166" t="str">
        <f>TEXT(Orders!$C1166,"mmm")</f>
        <v>Mar</v>
      </c>
      <c r="X1166">
        <f>MONTH(Orders!$C1166)</f>
        <v>3</v>
      </c>
      <c r="Y1166" s="4">
        <f>IFERROR(Orders!$U1166/Orders!$R1166,0)</f>
        <v>0.36250000000000004</v>
      </c>
      <c r="Z1166">
        <f>Orders!$D1166-Orders!$C1166</f>
        <v>5</v>
      </c>
    </row>
    <row r="1167" spans="1:26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  <c r="V1167">
        <f>YEAR(Orders!$C1167)</f>
        <v>2014</v>
      </c>
      <c r="W1167" t="str">
        <f>TEXT(Orders!$C1167,"mmm")</f>
        <v>May</v>
      </c>
      <c r="X1167">
        <f>MONTH(Orders!$C1167)</f>
        <v>5</v>
      </c>
      <c r="Y1167" s="4">
        <f>IFERROR(Orders!$U1167/Orders!$R1167,0)</f>
        <v>0.4499999999999999</v>
      </c>
      <c r="Z1167">
        <f>Orders!$D1167-Orders!$C1167</f>
        <v>4</v>
      </c>
    </row>
    <row r="1168" spans="1:26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  <c r="V1168">
        <f>YEAR(Orders!$C1168)</f>
        <v>2015</v>
      </c>
      <c r="W1168" t="str">
        <f>TEXT(Orders!$C1168,"mmm")</f>
        <v>Nov</v>
      </c>
      <c r="X1168">
        <f>MONTH(Orders!$C1168)</f>
        <v>11</v>
      </c>
      <c r="Y1168" s="4">
        <f>IFERROR(Orders!$U1168/Orders!$R1168,0)</f>
        <v>0.10999999999999997</v>
      </c>
      <c r="Z1168">
        <f>Orders!$D1168-Orders!$C1168</f>
        <v>0</v>
      </c>
    </row>
    <row r="1169" spans="1:26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  <c r="V1169">
        <f>YEAR(Orders!$C1169)</f>
        <v>2017</v>
      </c>
      <c r="W1169" t="str">
        <f>TEXT(Orders!$C1169,"mmm")</f>
        <v>Dec</v>
      </c>
      <c r="X1169">
        <f>MONTH(Orders!$C1169)</f>
        <v>12</v>
      </c>
      <c r="Y1169" s="4">
        <f>IFERROR(Orders!$U1169/Orders!$R1169,0)</f>
        <v>0.31</v>
      </c>
      <c r="Z1169">
        <f>Orders!$D1169-Orders!$C1169</f>
        <v>2</v>
      </c>
    </row>
    <row r="1170" spans="1:26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  <c r="V1170">
        <f>YEAR(Orders!$C1170)</f>
        <v>2017</v>
      </c>
      <c r="W1170" t="str">
        <f>TEXT(Orders!$C1170,"mmm")</f>
        <v>Dec</v>
      </c>
      <c r="X1170">
        <f>MONTH(Orders!$C1170)</f>
        <v>12</v>
      </c>
      <c r="Y1170" s="4">
        <f>IFERROR(Orders!$U1170/Orders!$R1170,0)</f>
        <v>0</v>
      </c>
      <c r="Z1170">
        <f>Orders!$D1170-Orders!$C1170</f>
        <v>2</v>
      </c>
    </row>
    <row r="1171" spans="1:26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  <c r="V1171">
        <f>YEAR(Orders!$C1171)</f>
        <v>2017</v>
      </c>
      <c r="W1171" t="str">
        <f>TEXT(Orders!$C1171,"mmm")</f>
        <v>Dec</v>
      </c>
      <c r="X1171">
        <f>MONTH(Orders!$C1171)</f>
        <v>12</v>
      </c>
      <c r="Y1171" s="4">
        <f>IFERROR(Orders!$U1171/Orders!$R1171,0)</f>
        <v>0.48000000000000004</v>
      </c>
      <c r="Z1171">
        <f>Orders!$D1171-Orders!$C1171</f>
        <v>2</v>
      </c>
    </row>
    <row r="1172" spans="1:26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  <c r="V1172">
        <f>YEAR(Orders!$C1172)</f>
        <v>2017</v>
      </c>
      <c r="W1172" t="str">
        <f>TEXT(Orders!$C1172,"mmm")</f>
        <v>Dec</v>
      </c>
      <c r="X1172">
        <f>MONTH(Orders!$C1172)</f>
        <v>12</v>
      </c>
      <c r="Y1172" s="4">
        <f>IFERROR(Orders!$U1172/Orders!$R1172,0)</f>
        <v>0.25999999999999995</v>
      </c>
      <c r="Z1172">
        <f>Orders!$D1172-Orders!$C1172</f>
        <v>2</v>
      </c>
    </row>
    <row r="1173" spans="1:26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  <c r="V1173">
        <f>YEAR(Orders!$C1173)</f>
        <v>2014</v>
      </c>
      <c r="W1173" t="str">
        <f>TEXT(Orders!$C1173,"mmm")</f>
        <v>Mar</v>
      </c>
      <c r="X1173">
        <f>MONTH(Orders!$C1173)</f>
        <v>3</v>
      </c>
      <c r="Y1173" s="4">
        <f>IFERROR(Orders!$U1173/Orders!$R1173,0)</f>
        <v>0.48000000000000004</v>
      </c>
      <c r="Z1173">
        <f>Orders!$D1173-Orders!$C1173</f>
        <v>4</v>
      </c>
    </row>
    <row r="1174" spans="1:26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  <c r="V1174">
        <f>YEAR(Orders!$C1174)</f>
        <v>2014</v>
      </c>
      <c r="W1174" t="str">
        <f>TEXT(Orders!$C1174,"mmm")</f>
        <v>Apr</v>
      </c>
      <c r="X1174">
        <f>MONTH(Orders!$C1174)</f>
        <v>4</v>
      </c>
      <c r="Y1174" s="4">
        <f>IFERROR(Orders!$U1174/Orders!$R1174,0)</f>
        <v>0.33749999999999991</v>
      </c>
      <c r="Z1174">
        <f>Orders!$D1174-Orders!$C1174</f>
        <v>4</v>
      </c>
    </row>
    <row r="1175" spans="1:26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  <c r="V1175">
        <f>YEAR(Orders!$C1175)</f>
        <v>2015</v>
      </c>
      <c r="W1175" t="str">
        <f>TEXT(Orders!$C1175,"mmm")</f>
        <v>Oct</v>
      </c>
      <c r="X1175">
        <f>MONTH(Orders!$C1175)</f>
        <v>10</v>
      </c>
      <c r="Y1175" s="4">
        <f>IFERROR(Orders!$U1175/Orders!$R1175,0)</f>
        <v>-1.5000000000000007</v>
      </c>
      <c r="Z1175">
        <f>Orders!$D1175-Orders!$C1175</f>
        <v>4</v>
      </c>
    </row>
    <row r="1176" spans="1:26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  <c r="V1176">
        <f>YEAR(Orders!$C1176)</f>
        <v>2015</v>
      </c>
      <c r="W1176" t="str">
        <f>TEXT(Orders!$C1176,"mmm")</f>
        <v>Aug</v>
      </c>
      <c r="X1176">
        <f>MONTH(Orders!$C1176)</f>
        <v>8</v>
      </c>
      <c r="Y1176" s="4">
        <f>IFERROR(Orders!$U1176/Orders!$R1176,0)</f>
        <v>0.32500000000000001</v>
      </c>
      <c r="Z1176">
        <f>Orders!$D1176-Orders!$C1176</f>
        <v>3</v>
      </c>
    </row>
    <row r="1177" spans="1:26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  <c r="V1177">
        <f>YEAR(Orders!$C1177)</f>
        <v>2016</v>
      </c>
      <c r="W1177" t="str">
        <f>TEXT(Orders!$C1177,"mmm")</f>
        <v>Aug</v>
      </c>
      <c r="X1177">
        <f>MONTH(Orders!$C1177)</f>
        <v>8</v>
      </c>
      <c r="Y1177" s="4">
        <f>IFERROR(Orders!$U1177/Orders!$R1177,0)</f>
        <v>0.28999999999999992</v>
      </c>
      <c r="Z1177">
        <f>Orders!$D1177-Orders!$C1177</f>
        <v>5</v>
      </c>
    </row>
    <row r="1178" spans="1:26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  <c r="V1178">
        <f>YEAR(Orders!$C1178)</f>
        <v>2014</v>
      </c>
      <c r="W1178" t="str">
        <f>TEXT(Orders!$C1178,"mmm")</f>
        <v>Dec</v>
      </c>
      <c r="X1178">
        <f>MONTH(Orders!$C1178)</f>
        <v>12</v>
      </c>
      <c r="Y1178" s="4">
        <f>IFERROR(Orders!$U1178/Orders!$R1178,0)</f>
        <v>0.47000000000000003</v>
      </c>
      <c r="Z1178">
        <f>Orders!$D1178-Orders!$C1178</f>
        <v>3</v>
      </c>
    </row>
    <row r="1179" spans="1:26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  <c r="V1179">
        <f>YEAR(Orders!$C1179)</f>
        <v>2016</v>
      </c>
      <c r="W1179" t="str">
        <f>TEXT(Orders!$C1179,"mmm")</f>
        <v>Dec</v>
      </c>
      <c r="X1179">
        <f>MONTH(Orders!$C1179)</f>
        <v>12</v>
      </c>
      <c r="Y1179" s="4">
        <f>IFERROR(Orders!$U1179/Orders!$R1179,0)</f>
        <v>0.29999999999999993</v>
      </c>
      <c r="Z1179">
        <f>Orders!$D1179-Orders!$C1179</f>
        <v>4</v>
      </c>
    </row>
    <row r="1180" spans="1:26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  <c r="V1180">
        <f>YEAR(Orders!$C1180)</f>
        <v>2016</v>
      </c>
      <c r="W1180" t="str">
        <f>TEXT(Orders!$C1180,"mmm")</f>
        <v>Dec</v>
      </c>
      <c r="X1180">
        <f>MONTH(Orders!$C1180)</f>
        <v>12</v>
      </c>
      <c r="Y1180" s="4">
        <f>IFERROR(Orders!$U1180/Orders!$R1180,0)</f>
        <v>0.25000000000000006</v>
      </c>
      <c r="Z1180">
        <f>Orders!$D1180-Orders!$C1180</f>
        <v>4</v>
      </c>
    </row>
    <row r="1181" spans="1:26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YEAR(Orders!$C1181)</f>
        <v>2016</v>
      </c>
      <c r="W1181" t="str">
        <f>TEXT(Orders!$C1181,"mmm")</f>
        <v>Apr</v>
      </c>
      <c r="X1181">
        <f>MONTH(Orders!$C1181)</f>
        <v>4</v>
      </c>
      <c r="Y1181" s="4">
        <f>IFERROR(Orders!$U1181/Orders!$R1181,0)</f>
        <v>0.25</v>
      </c>
      <c r="Z1181">
        <f>Orders!$D1181-Orders!$C1181</f>
        <v>3</v>
      </c>
    </row>
    <row r="1182" spans="1:26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  <c r="V1182">
        <f>YEAR(Orders!$C1182)</f>
        <v>2014</v>
      </c>
      <c r="W1182" t="str">
        <f>TEXT(Orders!$C1182,"mmm")</f>
        <v>Jun</v>
      </c>
      <c r="X1182">
        <f>MONTH(Orders!$C1182)</f>
        <v>6</v>
      </c>
      <c r="Y1182" s="4">
        <f>IFERROR(Orders!$U1182/Orders!$R1182,0)</f>
        <v>0.27</v>
      </c>
      <c r="Z1182">
        <f>Orders!$D1182-Orders!$C1182</f>
        <v>4</v>
      </c>
    </row>
    <row r="1183" spans="1:26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  <c r="V1183">
        <f>YEAR(Orders!$C1183)</f>
        <v>2014</v>
      </c>
      <c r="W1183" t="str">
        <f>TEXT(Orders!$C1183,"mmm")</f>
        <v>Jun</v>
      </c>
      <c r="X1183">
        <f>MONTH(Orders!$C1183)</f>
        <v>6</v>
      </c>
      <c r="Y1183" s="4">
        <f>IFERROR(Orders!$U1183/Orders!$R1183,0)</f>
        <v>0.28999999999999998</v>
      </c>
      <c r="Z1183">
        <f>Orders!$D1183-Orders!$C1183</f>
        <v>4</v>
      </c>
    </row>
    <row r="1184" spans="1:26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  <c r="V1184">
        <f>YEAR(Orders!$C1184)</f>
        <v>2017</v>
      </c>
      <c r="W1184" t="str">
        <f>TEXT(Orders!$C1184,"mmm")</f>
        <v>Jan</v>
      </c>
      <c r="X1184">
        <f>MONTH(Orders!$C1184)</f>
        <v>1</v>
      </c>
      <c r="Y1184" s="4">
        <f>IFERROR(Orders!$U1184/Orders!$R1184,0)</f>
        <v>0.33749999999999997</v>
      </c>
      <c r="Z1184">
        <f>Orders!$D1184-Orders!$C1184</f>
        <v>1</v>
      </c>
    </row>
    <row r="1185" spans="1:26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  <c r="V1185">
        <f>YEAR(Orders!$C1185)</f>
        <v>2017</v>
      </c>
      <c r="W1185" t="str">
        <f>TEXT(Orders!$C1185,"mmm")</f>
        <v>Jan</v>
      </c>
      <c r="X1185">
        <f>MONTH(Orders!$C1185)</f>
        <v>1</v>
      </c>
      <c r="Y1185" s="4">
        <f>IFERROR(Orders!$U1185/Orders!$R1185,0)</f>
        <v>8.7500000000000008E-2</v>
      </c>
      <c r="Z1185">
        <f>Orders!$D1185-Orders!$C1185</f>
        <v>1</v>
      </c>
    </row>
    <row r="1186" spans="1:26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  <c r="V1186">
        <f>YEAR(Orders!$C1186)</f>
        <v>2014</v>
      </c>
      <c r="W1186" t="str">
        <f>TEXT(Orders!$C1186,"mmm")</f>
        <v>Nov</v>
      </c>
      <c r="X1186">
        <f>MONTH(Orders!$C1186)</f>
        <v>11</v>
      </c>
      <c r="Y1186" s="4">
        <f>IFERROR(Orders!$U1186/Orders!$R1186,0)</f>
        <v>0.34999999999999987</v>
      </c>
      <c r="Z1186">
        <f>Orders!$D1186-Orders!$C1186</f>
        <v>6</v>
      </c>
    </row>
    <row r="1187" spans="1:26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  <c r="V1187">
        <f>YEAR(Orders!$C1187)</f>
        <v>2014</v>
      </c>
      <c r="W1187" t="str">
        <f>TEXT(Orders!$C1187,"mmm")</f>
        <v>Nov</v>
      </c>
      <c r="X1187">
        <f>MONTH(Orders!$C1187)</f>
        <v>11</v>
      </c>
      <c r="Y1187" s="4">
        <f>IFERROR(Orders!$U1187/Orders!$R1187,0)</f>
        <v>2.0000000000000066E-2</v>
      </c>
      <c r="Z1187">
        <f>Orders!$D1187-Orders!$C1187</f>
        <v>6</v>
      </c>
    </row>
    <row r="1188" spans="1:26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  <c r="V1188">
        <f>YEAR(Orders!$C1188)</f>
        <v>2014</v>
      </c>
      <c r="W1188" t="str">
        <f>TEXT(Orders!$C1188,"mmm")</f>
        <v>Nov</v>
      </c>
      <c r="X1188">
        <f>MONTH(Orders!$C1188)</f>
        <v>11</v>
      </c>
      <c r="Y1188" s="4">
        <f>IFERROR(Orders!$U1188/Orders!$R1188,0)</f>
        <v>0.48000000000000004</v>
      </c>
      <c r="Z1188">
        <f>Orders!$D1188-Orders!$C1188</f>
        <v>6</v>
      </c>
    </row>
    <row r="1189" spans="1:26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  <c r="V1189">
        <f>YEAR(Orders!$C1189)</f>
        <v>2014</v>
      </c>
      <c r="W1189" t="str">
        <f>TEXT(Orders!$C1189,"mmm")</f>
        <v>Nov</v>
      </c>
      <c r="X1189">
        <f>MONTH(Orders!$C1189)</f>
        <v>11</v>
      </c>
      <c r="Y1189" s="4">
        <f>IFERROR(Orders!$U1189/Orders!$R1189,0)</f>
        <v>0.26999999999999996</v>
      </c>
      <c r="Z1189">
        <f>Orders!$D1189-Orders!$C1189</f>
        <v>6</v>
      </c>
    </row>
    <row r="1190" spans="1:26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  <c r="V1190">
        <f>YEAR(Orders!$C1190)</f>
        <v>2017</v>
      </c>
      <c r="W1190" t="str">
        <f>TEXT(Orders!$C1190,"mmm")</f>
        <v>Feb</v>
      </c>
      <c r="X1190">
        <f>MONTH(Orders!$C1190)</f>
        <v>2</v>
      </c>
      <c r="Y1190" s="4">
        <f>IFERROR(Orders!$U1190/Orders!$R1190,0)</f>
        <v>0.27</v>
      </c>
      <c r="Z1190">
        <f>Orders!$D1190-Orders!$C1190</f>
        <v>2</v>
      </c>
    </row>
    <row r="1191" spans="1:26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  <c r="V1191">
        <f>YEAR(Orders!$C1191)</f>
        <v>2017</v>
      </c>
      <c r="W1191" t="str">
        <f>TEXT(Orders!$C1191,"mmm")</f>
        <v>Feb</v>
      </c>
      <c r="X1191">
        <f>MONTH(Orders!$C1191)</f>
        <v>2</v>
      </c>
      <c r="Y1191" s="4">
        <f>IFERROR(Orders!$U1191/Orders!$R1191,0)</f>
        <v>7.4999999999999969E-2</v>
      </c>
      <c r="Z1191">
        <f>Orders!$D1191-Orders!$C1191</f>
        <v>2</v>
      </c>
    </row>
    <row r="1192" spans="1:26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  <c r="V1192">
        <f>YEAR(Orders!$C1192)</f>
        <v>2017</v>
      </c>
      <c r="W1192" t="str">
        <f>TEXT(Orders!$C1192,"mmm")</f>
        <v>Feb</v>
      </c>
      <c r="X1192">
        <f>MONTH(Orders!$C1192)</f>
        <v>2</v>
      </c>
      <c r="Y1192" s="4">
        <f>IFERROR(Orders!$U1192/Orders!$R1192,0)</f>
        <v>0.10000000000000002</v>
      </c>
      <c r="Z1192">
        <f>Orders!$D1192-Orders!$C1192</f>
        <v>2</v>
      </c>
    </row>
    <row r="1193" spans="1:26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  <c r="V1193">
        <f>YEAR(Orders!$C1193)</f>
        <v>2017</v>
      </c>
      <c r="W1193" t="str">
        <f>TEXT(Orders!$C1193,"mmm")</f>
        <v>Feb</v>
      </c>
      <c r="X1193">
        <f>MONTH(Orders!$C1193)</f>
        <v>2</v>
      </c>
      <c r="Y1193" s="4">
        <f>IFERROR(Orders!$U1193/Orders!$R1193,0)</f>
        <v>0.49</v>
      </c>
      <c r="Z1193">
        <f>Orders!$D1193-Orders!$C1193</f>
        <v>2</v>
      </c>
    </row>
    <row r="1194" spans="1:26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  <c r="V1194">
        <f>YEAR(Orders!$C1194)</f>
        <v>2017</v>
      </c>
      <c r="W1194" t="str">
        <f>TEXT(Orders!$C1194,"mmm")</f>
        <v>Feb</v>
      </c>
      <c r="X1194">
        <f>MONTH(Orders!$C1194)</f>
        <v>2</v>
      </c>
      <c r="Y1194" s="4">
        <f>IFERROR(Orders!$U1194/Orders!$R1194,0)</f>
        <v>0.49000000000000005</v>
      </c>
      <c r="Z1194">
        <f>Orders!$D1194-Orders!$C1194</f>
        <v>2</v>
      </c>
    </row>
    <row r="1195" spans="1:26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  <c r="V1195">
        <f>YEAR(Orders!$C1195)</f>
        <v>2015</v>
      </c>
      <c r="W1195" t="str">
        <f>TEXT(Orders!$C1195,"mmm")</f>
        <v>Sep</v>
      </c>
      <c r="X1195">
        <f>MONTH(Orders!$C1195)</f>
        <v>9</v>
      </c>
      <c r="Y1195" s="4">
        <f>IFERROR(Orders!$U1195/Orders!$R1195,0)</f>
        <v>0.34999999999999992</v>
      </c>
      <c r="Z1195">
        <f>Orders!$D1195-Orders!$C1195</f>
        <v>0</v>
      </c>
    </row>
    <row r="1196" spans="1:26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  <c r="V1196">
        <f>YEAR(Orders!$C1196)</f>
        <v>2015</v>
      </c>
      <c r="W1196" t="str">
        <f>TEXT(Orders!$C1196,"mmm")</f>
        <v>Sep</v>
      </c>
      <c r="X1196">
        <f>MONTH(Orders!$C1196)</f>
        <v>9</v>
      </c>
      <c r="Y1196" s="4">
        <f>IFERROR(Orders!$U1196/Orders!$R1196,0)</f>
        <v>0.16249999999999992</v>
      </c>
      <c r="Z1196">
        <f>Orders!$D1196-Orders!$C1196</f>
        <v>0</v>
      </c>
    </row>
    <row r="1197" spans="1:26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  <c r="V1197">
        <f>YEAR(Orders!$C1197)</f>
        <v>2015</v>
      </c>
      <c r="W1197" t="str">
        <f>TEXT(Orders!$C1197,"mmm")</f>
        <v>Sep</v>
      </c>
      <c r="X1197">
        <f>MONTH(Orders!$C1197)</f>
        <v>9</v>
      </c>
      <c r="Y1197" s="4">
        <f>IFERROR(Orders!$U1197/Orders!$R1197,0)</f>
        <v>8.7500000000000078E-2</v>
      </c>
      <c r="Z1197">
        <f>Orders!$D1197-Orders!$C1197</f>
        <v>0</v>
      </c>
    </row>
    <row r="1198" spans="1:26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  <c r="V1198">
        <f>YEAR(Orders!$C1198)</f>
        <v>2015</v>
      </c>
      <c r="W1198" t="str">
        <f>TEXT(Orders!$C1198,"mmm")</f>
        <v>Sep</v>
      </c>
      <c r="X1198">
        <f>MONTH(Orders!$C1198)</f>
        <v>9</v>
      </c>
      <c r="Y1198" s="4">
        <f>IFERROR(Orders!$U1198/Orders!$R1198,0)</f>
        <v>-3.750000000000011E-2</v>
      </c>
      <c r="Z1198">
        <f>Orders!$D1198-Orders!$C1198</f>
        <v>0</v>
      </c>
    </row>
    <row r="1199" spans="1:26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  <c r="V1199">
        <f>YEAR(Orders!$C1199)</f>
        <v>2016</v>
      </c>
      <c r="W1199" t="str">
        <f>TEXT(Orders!$C1199,"mmm")</f>
        <v>Apr</v>
      </c>
      <c r="X1199">
        <f>MONTH(Orders!$C1199)</f>
        <v>4</v>
      </c>
      <c r="Y1199" s="4">
        <f>IFERROR(Orders!$U1199/Orders!$R1199,0)</f>
        <v>0.14999999999999986</v>
      </c>
      <c r="Z1199">
        <f>Orders!$D1199-Orders!$C1199</f>
        <v>4</v>
      </c>
    </row>
    <row r="1200" spans="1:26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  <c r="V1200">
        <f>YEAR(Orders!$C1200)</f>
        <v>2016</v>
      </c>
      <c r="W1200" t="str">
        <f>TEXT(Orders!$C1200,"mmm")</f>
        <v>Apr</v>
      </c>
      <c r="X1200">
        <f>MONTH(Orders!$C1200)</f>
        <v>4</v>
      </c>
      <c r="Y1200" s="4">
        <f>IFERROR(Orders!$U1200/Orders!$R1200,0)</f>
        <v>-4.2857142857142844E-2</v>
      </c>
      <c r="Z1200">
        <f>Orders!$D1200-Orders!$C1200</f>
        <v>4</v>
      </c>
    </row>
    <row r="1201" spans="1:26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  <c r="V1201">
        <f>YEAR(Orders!$C1201)</f>
        <v>2016</v>
      </c>
      <c r="W1201" t="str">
        <f>TEXT(Orders!$C1201,"mmm")</f>
        <v>Apr</v>
      </c>
      <c r="X1201">
        <f>MONTH(Orders!$C1201)</f>
        <v>4</v>
      </c>
      <c r="Y1201" s="4">
        <f>IFERROR(Orders!$U1201/Orders!$R1201,0)</f>
        <v>-1.7000000000000011</v>
      </c>
      <c r="Z1201">
        <f>Orders!$D1201-Orders!$C1201</f>
        <v>4</v>
      </c>
    </row>
    <row r="1202" spans="1:26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YEAR(Orders!$C1202)</f>
        <v>2016</v>
      </c>
      <c r="W1202" t="str">
        <f>TEXT(Orders!$C1202,"mmm")</f>
        <v>Jul</v>
      </c>
      <c r="X1202">
        <f>MONTH(Orders!$C1202)</f>
        <v>7</v>
      </c>
      <c r="Y1202" s="4">
        <f>IFERROR(Orders!$U1202/Orders!$R1202,0)</f>
        <v>7.4999999999999997E-2</v>
      </c>
      <c r="Z1202">
        <f>Orders!$D1202-Orders!$C1202</f>
        <v>6</v>
      </c>
    </row>
    <row r="1203" spans="1:26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  <c r="V1203">
        <f>YEAR(Orders!$C1203)</f>
        <v>2016</v>
      </c>
      <c r="W1203" t="str">
        <f>TEXT(Orders!$C1203,"mmm")</f>
        <v>Jul</v>
      </c>
      <c r="X1203">
        <f>MONTH(Orders!$C1203)</f>
        <v>7</v>
      </c>
      <c r="Y1203" s="4">
        <f>IFERROR(Orders!$U1203/Orders!$R1203,0)</f>
        <v>-0.7666666666666665</v>
      </c>
      <c r="Z1203">
        <f>Orders!$D1203-Orders!$C1203</f>
        <v>6</v>
      </c>
    </row>
    <row r="1204" spans="1:26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  <c r="V1204">
        <f>YEAR(Orders!$C1204)</f>
        <v>2016</v>
      </c>
      <c r="W1204" t="str">
        <f>TEXT(Orders!$C1204,"mmm")</f>
        <v>Jul</v>
      </c>
      <c r="X1204">
        <f>MONTH(Orders!$C1204)</f>
        <v>7</v>
      </c>
      <c r="Y1204" s="4">
        <f>IFERROR(Orders!$U1204/Orders!$R1204,0)</f>
        <v>1.249999999999985E-2</v>
      </c>
      <c r="Z1204">
        <f>Orders!$D1204-Orders!$C1204</f>
        <v>6</v>
      </c>
    </row>
    <row r="1205" spans="1:26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  <c r="V1205">
        <f>YEAR(Orders!$C1205)</f>
        <v>2016</v>
      </c>
      <c r="W1205" t="str">
        <f>TEXT(Orders!$C1205,"mmm")</f>
        <v>Jul</v>
      </c>
      <c r="X1205">
        <f>MONTH(Orders!$C1205)</f>
        <v>7</v>
      </c>
      <c r="Y1205" s="4">
        <f>IFERROR(Orders!$U1205/Orders!$R1205,0)</f>
        <v>0</v>
      </c>
      <c r="Z1205">
        <f>Orders!$D1205-Orders!$C1205</f>
        <v>6</v>
      </c>
    </row>
    <row r="1206" spans="1:26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  <c r="V1206">
        <f>YEAR(Orders!$C1206)</f>
        <v>2016</v>
      </c>
      <c r="W1206" t="str">
        <f>TEXT(Orders!$C1206,"mmm")</f>
        <v>Jul</v>
      </c>
      <c r="X1206">
        <f>MONTH(Orders!$C1206)</f>
        <v>7</v>
      </c>
      <c r="Y1206" s="4">
        <f>IFERROR(Orders!$U1206/Orders!$R1206,0)</f>
        <v>-0.1</v>
      </c>
      <c r="Z1206">
        <f>Orders!$D1206-Orders!$C1206</f>
        <v>6</v>
      </c>
    </row>
    <row r="1207" spans="1:26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  <c r="V1207">
        <f>YEAR(Orders!$C1207)</f>
        <v>2017</v>
      </c>
      <c r="W1207" t="str">
        <f>TEXT(Orders!$C1207,"mmm")</f>
        <v>Aug</v>
      </c>
      <c r="X1207">
        <f>MONTH(Orders!$C1207)</f>
        <v>8</v>
      </c>
      <c r="Y1207" s="4">
        <f>IFERROR(Orders!$U1207/Orders!$R1207,0)</f>
        <v>6.2500000000000069E-2</v>
      </c>
      <c r="Z1207">
        <f>Orders!$D1207-Orders!$C1207</f>
        <v>3</v>
      </c>
    </row>
    <row r="1208" spans="1:26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  <c r="V1208">
        <f>YEAR(Orders!$C1208)</f>
        <v>2016</v>
      </c>
      <c r="W1208" t="str">
        <f>TEXT(Orders!$C1208,"mmm")</f>
        <v>Jul</v>
      </c>
      <c r="X1208">
        <f>MONTH(Orders!$C1208)</f>
        <v>7</v>
      </c>
      <c r="Y1208" s="4">
        <f>IFERROR(Orders!$U1208/Orders!$R1208,0)</f>
        <v>0.29999999999999993</v>
      </c>
      <c r="Z1208">
        <f>Orders!$D1208-Orders!$C1208</f>
        <v>4</v>
      </c>
    </row>
    <row r="1209" spans="1:26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  <c r="V1209">
        <f>YEAR(Orders!$C1209)</f>
        <v>2016</v>
      </c>
      <c r="W1209" t="str">
        <f>TEXT(Orders!$C1209,"mmm")</f>
        <v>Jul</v>
      </c>
      <c r="X1209">
        <f>MONTH(Orders!$C1209)</f>
        <v>7</v>
      </c>
      <c r="Y1209" s="4">
        <f>IFERROR(Orders!$U1209/Orders!$R1209,0)</f>
        <v>0.35</v>
      </c>
      <c r="Z1209">
        <f>Orders!$D1209-Orders!$C1209</f>
        <v>4</v>
      </c>
    </row>
    <row r="1210" spans="1:26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  <c r="V1210">
        <f>YEAR(Orders!$C1210)</f>
        <v>2016</v>
      </c>
      <c r="W1210" t="str">
        <f>TEXT(Orders!$C1210,"mmm")</f>
        <v>Jul</v>
      </c>
      <c r="X1210">
        <f>MONTH(Orders!$C1210)</f>
        <v>7</v>
      </c>
      <c r="Y1210" s="4">
        <f>IFERROR(Orders!$U1210/Orders!$R1210,0)</f>
        <v>0.49</v>
      </c>
      <c r="Z1210">
        <f>Orders!$D1210-Orders!$C1210</f>
        <v>4</v>
      </c>
    </row>
    <row r="1211" spans="1:26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  <c r="V1211">
        <f>YEAR(Orders!$C1211)</f>
        <v>2016</v>
      </c>
      <c r="W1211" t="str">
        <f>TEXT(Orders!$C1211,"mmm")</f>
        <v>Jul</v>
      </c>
      <c r="X1211">
        <f>MONTH(Orders!$C1211)</f>
        <v>7</v>
      </c>
      <c r="Y1211" s="4">
        <f>IFERROR(Orders!$U1211/Orders!$R1211,0)</f>
        <v>0.25</v>
      </c>
      <c r="Z1211">
        <f>Orders!$D1211-Orders!$C1211</f>
        <v>4</v>
      </c>
    </row>
    <row r="1212" spans="1:26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  <c r="V1212">
        <f>YEAR(Orders!$C1212)</f>
        <v>2016</v>
      </c>
      <c r="W1212" t="str">
        <f>TEXT(Orders!$C1212,"mmm")</f>
        <v>Jul</v>
      </c>
      <c r="X1212">
        <f>MONTH(Orders!$C1212)</f>
        <v>7</v>
      </c>
      <c r="Y1212" s="4">
        <f>IFERROR(Orders!$U1212/Orders!$R1212,0)</f>
        <v>0.33749999999999991</v>
      </c>
      <c r="Z1212">
        <f>Orders!$D1212-Orders!$C1212</f>
        <v>4</v>
      </c>
    </row>
    <row r="1213" spans="1:26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  <c r="V1213">
        <f>YEAR(Orders!$C1213)</f>
        <v>2016</v>
      </c>
      <c r="W1213" t="str">
        <f>TEXT(Orders!$C1213,"mmm")</f>
        <v>Jul</v>
      </c>
      <c r="X1213">
        <f>MONTH(Orders!$C1213)</f>
        <v>7</v>
      </c>
      <c r="Y1213" s="4">
        <f>IFERROR(Orders!$U1213/Orders!$R1213,0)</f>
        <v>3.7499999999999908E-2</v>
      </c>
      <c r="Z1213">
        <f>Orders!$D1213-Orders!$C1213</f>
        <v>4</v>
      </c>
    </row>
    <row r="1214" spans="1:26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  <c r="V1214">
        <f>YEAR(Orders!$C1214)</f>
        <v>2017</v>
      </c>
      <c r="W1214" t="str">
        <f>TEXT(Orders!$C1214,"mmm")</f>
        <v>Sep</v>
      </c>
      <c r="X1214">
        <f>MONTH(Orders!$C1214)</f>
        <v>9</v>
      </c>
      <c r="Y1214" s="4">
        <f>IFERROR(Orders!$U1214/Orders!$R1214,0)</f>
        <v>-0.34285714285714303</v>
      </c>
      <c r="Z1214">
        <f>Orders!$D1214-Orders!$C1214</f>
        <v>4</v>
      </c>
    </row>
    <row r="1215" spans="1:26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  <c r="V1215">
        <f>YEAR(Orders!$C1215)</f>
        <v>2017</v>
      </c>
      <c r="W1215" t="str">
        <f>TEXT(Orders!$C1215,"mmm")</f>
        <v>Sep</v>
      </c>
      <c r="X1215">
        <f>MONTH(Orders!$C1215)</f>
        <v>9</v>
      </c>
      <c r="Y1215" s="4">
        <f>IFERROR(Orders!$U1215/Orders!$R1215,0)</f>
        <v>-0.7666666666666665</v>
      </c>
      <c r="Z1215">
        <f>Orders!$D1215-Orders!$C1215</f>
        <v>4</v>
      </c>
    </row>
    <row r="1216" spans="1:26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  <c r="V1216">
        <f>YEAR(Orders!$C1216)</f>
        <v>2017</v>
      </c>
      <c r="W1216" t="str">
        <f>TEXT(Orders!$C1216,"mmm")</f>
        <v>Sep</v>
      </c>
      <c r="X1216">
        <f>MONTH(Orders!$C1216)</f>
        <v>9</v>
      </c>
      <c r="Y1216" s="4">
        <f>IFERROR(Orders!$U1216/Orders!$R1216,0)</f>
        <v>-0.8</v>
      </c>
      <c r="Z1216">
        <f>Orders!$D1216-Orders!$C1216</f>
        <v>4</v>
      </c>
    </row>
    <row r="1217" spans="1:26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  <c r="V1217">
        <f>YEAR(Orders!$C1217)</f>
        <v>2017</v>
      </c>
      <c r="W1217" t="str">
        <f>TEXT(Orders!$C1217,"mmm")</f>
        <v>Sep</v>
      </c>
      <c r="X1217">
        <f>MONTH(Orders!$C1217)</f>
        <v>9</v>
      </c>
      <c r="Y1217" s="4">
        <f>IFERROR(Orders!$U1217/Orders!$R1217,0)</f>
        <v>0.33749999999999997</v>
      </c>
      <c r="Z1217">
        <f>Orders!$D1217-Orders!$C1217</f>
        <v>4</v>
      </c>
    </row>
    <row r="1218" spans="1:26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  <c r="V1218">
        <f>YEAR(Orders!$C1218)</f>
        <v>2017</v>
      </c>
      <c r="W1218" t="str">
        <f>TEXT(Orders!$C1218,"mmm")</f>
        <v>Sep</v>
      </c>
      <c r="X1218">
        <f>MONTH(Orders!$C1218)</f>
        <v>9</v>
      </c>
      <c r="Y1218" s="4">
        <f>IFERROR(Orders!$U1218/Orders!$R1218,0)</f>
        <v>0.30000000000000004</v>
      </c>
      <c r="Z1218">
        <f>Orders!$D1218-Orders!$C1218</f>
        <v>4</v>
      </c>
    </row>
    <row r="1219" spans="1:26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  <c r="V1219">
        <f>YEAR(Orders!$C1219)</f>
        <v>2017</v>
      </c>
      <c r="W1219" t="str">
        <f>TEXT(Orders!$C1219,"mmm")</f>
        <v>Sep</v>
      </c>
      <c r="X1219">
        <f>MONTH(Orders!$C1219)</f>
        <v>9</v>
      </c>
      <c r="Y1219" s="4">
        <f>IFERROR(Orders!$U1219/Orders!$R1219,0)</f>
        <v>0.10000000000000005</v>
      </c>
      <c r="Z1219">
        <f>Orders!$D1219-Orders!$C1219</f>
        <v>4</v>
      </c>
    </row>
    <row r="1220" spans="1:26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YEAR(Orders!$C1220)</f>
        <v>2017</v>
      </c>
      <c r="W1220" t="str">
        <f>TEXT(Orders!$C1220,"mmm")</f>
        <v>Sep</v>
      </c>
      <c r="X1220">
        <f>MONTH(Orders!$C1220)</f>
        <v>9</v>
      </c>
      <c r="Y1220" s="4">
        <f>IFERROR(Orders!$U1220/Orders!$R1220,0)</f>
        <v>0.25</v>
      </c>
      <c r="Z1220">
        <f>Orders!$D1220-Orders!$C1220</f>
        <v>4</v>
      </c>
    </row>
    <row r="1221" spans="1:26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  <c r="V1221">
        <f>YEAR(Orders!$C1221)</f>
        <v>2017</v>
      </c>
      <c r="W1221" t="str">
        <f>TEXT(Orders!$C1221,"mmm")</f>
        <v>Sep</v>
      </c>
      <c r="X1221">
        <f>MONTH(Orders!$C1221)</f>
        <v>9</v>
      </c>
      <c r="Y1221" s="4">
        <f>IFERROR(Orders!$U1221/Orders!$R1221,0)</f>
        <v>-0.19999999999999987</v>
      </c>
      <c r="Z1221">
        <f>Orders!$D1221-Orders!$C1221</f>
        <v>4</v>
      </c>
    </row>
    <row r="1222" spans="1:26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  <c r="V1222">
        <f>YEAR(Orders!$C1222)</f>
        <v>2014</v>
      </c>
      <c r="W1222" t="str">
        <f>TEXT(Orders!$C1222,"mmm")</f>
        <v>Jul</v>
      </c>
      <c r="X1222">
        <f>MONTH(Orders!$C1222)</f>
        <v>7</v>
      </c>
      <c r="Y1222" s="4">
        <f>IFERROR(Orders!$U1222/Orders!$R1222,0)</f>
        <v>0.17999999999999991</v>
      </c>
      <c r="Z1222">
        <f>Orders!$D1222-Orders!$C1222</f>
        <v>4</v>
      </c>
    </row>
    <row r="1223" spans="1:26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  <c r="V1223">
        <f>YEAR(Orders!$C1223)</f>
        <v>2014</v>
      </c>
      <c r="W1223" t="str">
        <f>TEXT(Orders!$C1223,"mmm")</f>
        <v>Jul</v>
      </c>
      <c r="X1223">
        <f>MONTH(Orders!$C1223)</f>
        <v>7</v>
      </c>
      <c r="Y1223" s="4">
        <f>IFERROR(Orders!$U1223/Orders!$R1223,0)</f>
        <v>0.11249999999999988</v>
      </c>
      <c r="Z1223">
        <f>Orders!$D1223-Orders!$C1223</f>
        <v>4</v>
      </c>
    </row>
    <row r="1224" spans="1:26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  <c r="V1224">
        <f>YEAR(Orders!$C1224)</f>
        <v>2016</v>
      </c>
      <c r="W1224" t="str">
        <f>TEXT(Orders!$C1224,"mmm")</f>
        <v>Dec</v>
      </c>
      <c r="X1224">
        <f>MONTH(Orders!$C1224)</f>
        <v>12</v>
      </c>
      <c r="Y1224" s="4">
        <f>IFERROR(Orders!$U1224/Orders!$R1224,0)</f>
        <v>0.17999999999999994</v>
      </c>
      <c r="Z1224">
        <f>Orders!$D1224-Orders!$C1224</f>
        <v>1</v>
      </c>
    </row>
    <row r="1225" spans="1:26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  <c r="V1225">
        <f>YEAR(Orders!$C1225)</f>
        <v>2016</v>
      </c>
      <c r="W1225" t="str">
        <f>TEXT(Orders!$C1225,"mmm")</f>
        <v>Dec</v>
      </c>
      <c r="X1225">
        <f>MONTH(Orders!$C1225)</f>
        <v>12</v>
      </c>
      <c r="Y1225" s="4">
        <f>IFERROR(Orders!$U1225/Orders!$R1225,0)</f>
        <v>0.44000000000000011</v>
      </c>
      <c r="Z1225">
        <f>Orders!$D1225-Orders!$C1225</f>
        <v>1</v>
      </c>
    </row>
    <row r="1226" spans="1:26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  <c r="V1226">
        <f>YEAR(Orders!$C1226)</f>
        <v>2016</v>
      </c>
      <c r="W1226" t="str">
        <f>TEXT(Orders!$C1226,"mmm")</f>
        <v>Dec</v>
      </c>
      <c r="X1226">
        <f>MONTH(Orders!$C1226)</f>
        <v>12</v>
      </c>
      <c r="Y1226" s="4">
        <f>IFERROR(Orders!$U1226/Orders!$R1226,0)</f>
        <v>0.34999999999999992</v>
      </c>
      <c r="Z1226">
        <f>Orders!$D1226-Orders!$C1226</f>
        <v>1</v>
      </c>
    </row>
    <row r="1227" spans="1:26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  <c r="V1227">
        <f>YEAR(Orders!$C1227)</f>
        <v>2016</v>
      </c>
      <c r="W1227" t="str">
        <f>TEXT(Orders!$C1227,"mmm")</f>
        <v>Dec</v>
      </c>
      <c r="X1227">
        <f>MONTH(Orders!$C1227)</f>
        <v>12</v>
      </c>
      <c r="Y1227" s="4">
        <f>IFERROR(Orders!$U1227/Orders!$R1227,0)</f>
        <v>0.49</v>
      </c>
      <c r="Z1227">
        <f>Orders!$D1227-Orders!$C1227</f>
        <v>1</v>
      </c>
    </row>
    <row r="1228" spans="1:26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  <c r="V1228">
        <f>YEAR(Orders!$C1228)</f>
        <v>2016</v>
      </c>
      <c r="W1228" t="str">
        <f>TEXT(Orders!$C1228,"mmm")</f>
        <v>Dec</v>
      </c>
      <c r="X1228">
        <f>MONTH(Orders!$C1228)</f>
        <v>12</v>
      </c>
      <c r="Y1228" s="4">
        <f>IFERROR(Orders!$U1228/Orders!$R1228,0)</f>
        <v>1.9999999999999997E-2</v>
      </c>
      <c r="Z1228">
        <f>Orders!$D1228-Orders!$C1228</f>
        <v>1</v>
      </c>
    </row>
    <row r="1229" spans="1:26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  <c r="V1229">
        <f>YEAR(Orders!$C1229)</f>
        <v>2016</v>
      </c>
      <c r="W1229" t="str">
        <f>TEXT(Orders!$C1229,"mmm")</f>
        <v>Dec</v>
      </c>
      <c r="X1229">
        <f>MONTH(Orders!$C1229)</f>
        <v>12</v>
      </c>
      <c r="Y1229" s="4">
        <f>IFERROR(Orders!$U1229/Orders!$R1229,0)</f>
        <v>5.9999999999999956E-2</v>
      </c>
      <c r="Z1229">
        <f>Orders!$D1229-Orders!$C1229</f>
        <v>1</v>
      </c>
    </row>
    <row r="1230" spans="1:26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  <c r="V1230">
        <f>YEAR(Orders!$C1230)</f>
        <v>2017</v>
      </c>
      <c r="W1230" t="str">
        <f>TEXT(Orders!$C1230,"mmm")</f>
        <v>Nov</v>
      </c>
      <c r="X1230">
        <f>MONTH(Orders!$C1230)</f>
        <v>11</v>
      </c>
      <c r="Y1230" s="4">
        <f>IFERROR(Orders!$U1230/Orders!$R1230,0)</f>
        <v>0.49</v>
      </c>
      <c r="Z1230">
        <f>Orders!$D1230-Orders!$C1230</f>
        <v>5</v>
      </c>
    </row>
    <row r="1231" spans="1:26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  <c r="V1231">
        <f>YEAR(Orders!$C1231)</f>
        <v>2017</v>
      </c>
      <c r="W1231" t="str">
        <f>TEXT(Orders!$C1231,"mmm")</f>
        <v>Nov</v>
      </c>
      <c r="X1231">
        <f>MONTH(Orders!$C1231)</f>
        <v>11</v>
      </c>
      <c r="Y1231" s="4">
        <f>IFERROR(Orders!$U1231/Orders!$R1231,0)</f>
        <v>0.33999999999999991</v>
      </c>
      <c r="Z1231">
        <f>Orders!$D1231-Orders!$C1231</f>
        <v>5</v>
      </c>
    </row>
    <row r="1232" spans="1:26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  <c r="V1232">
        <f>YEAR(Orders!$C1232)</f>
        <v>2017</v>
      </c>
      <c r="W1232" t="str">
        <f>TEXT(Orders!$C1232,"mmm")</f>
        <v>Nov</v>
      </c>
      <c r="X1232">
        <f>MONTH(Orders!$C1232)</f>
        <v>11</v>
      </c>
      <c r="Y1232" s="4">
        <f>IFERROR(Orders!$U1232/Orders!$R1232,0)</f>
        <v>0.30999999999999994</v>
      </c>
      <c r="Z1232">
        <f>Orders!$D1232-Orders!$C1232</f>
        <v>5</v>
      </c>
    </row>
    <row r="1233" spans="1:26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  <c r="V1233">
        <f>YEAR(Orders!$C1233)</f>
        <v>2015</v>
      </c>
      <c r="W1233" t="str">
        <f>TEXT(Orders!$C1233,"mmm")</f>
        <v>Oct</v>
      </c>
      <c r="X1233">
        <f>MONTH(Orders!$C1233)</f>
        <v>10</v>
      </c>
      <c r="Y1233" s="4">
        <f>IFERROR(Orders!$U1233/Orders!$R1233,0)</f>
        <v>0.25999999999999995</v>
      </c>
      <c r="Z1233">
        <f>Orders!$D1233-Orders!$C1233</f>
        <v>2</v>
      </c>
    </row>
    <row r="1234" spans="1:26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  <c r="V1234">
        <f>YEAR(Orders!$C1234)</f>
        <v>2015</v>
      </c>
      <c r="W1234" t="str">
        <f>TEXT(Orders!$C1234,"mmm")</f>
        <v>Oct</v>
      </c>
      <c r="X1234">
        <f>MONTH(Orders!$C1234)</f>
        <v>10</v>
      </c>
      <c r="Y1234" s="4">
        <f>IFERROR(Orders!$U1234/Orders!$R1234,0)</f>
        <v>0.44999999999999996</v>
      </c>
      <c r="Z1234">
        <f>Orders!$D1234-Orders!$C1234</f>
        <v>2</v>
      </c>
    </row>
    <row r="1235" spans="1:26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  <c r="V1235">
        <f>YEAR(Orders!$C1235)</f>
        <v>2016</v>
      </c>
      <c r="W1235" t="str">
        <f>TEXT(Orders!$C1235,"mmm")</f>
        <v>May</v>
      </c>
      <c r="X1235">
        <f>MONTH(Orders!$C1235)</f>
        <v>5</v>
      </c>
      <c r="Y1235" s="4">
        <f>IFERROR(Orders!$U1235/Orders!$R1235,0)</f>
        <v>8.3333333333333232E-2</v>
      </c>
      <c r="Z1235">
        <f>Orders!$D1235-Orders!$C1235</f>
        <v>2</v>
      </c>
    </row>
    <row r="1236" spans="1:26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  <c r="V1236">
        <f>YEAR(Orders!$C1236)</f>
        <v>2016</v>
      </c>
      <c r="W1236" t="str">
        <f>TEXT(Orders!$C1236,"mmm")</f>
        <v>Oct</v>
      </c>
      <c r="X1236">
        <f>MONTH(Orders!$C1236)</f>
        <v>10</v>
      </c>
      <c r="Y1236" s="4">
        <f>IFERROR(Orders!$U1236/Orders!$R1236,0)</f>
        <v>0.28750000000000009</v>
      </c>
      <c r="Z1236">
        <f>Orders!$D1236-Orders!$C1236</f>
        <v>0</v>
      </c>
    </row>
    <row r="1237" spans="1:26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  <c r="V1237">
        <f>YEAR(Orders!$C1237)</f>
        <v>2016</v>
      </c>
      <c r="W1237" t="str">
        <f>TEXT(Orders!$C1237,"mmm")</f>
        <v>Oct</v>
      </c>
      <c r="X1237">
        <f>MONTH(Orders!$C1237)</f>
        <v>10</v>
      </c>
      <c r="Y1237" s="4">
        <f>IFERROR(Orders!$U1237/Orders!$R1237,0)</f>
        <v>-0.80000000000000027</v>
      </c>
      <c r="Z1237">
        <f>Orders!$D1237-Orders!$C1237</f>
        <v>0</v>
      </c>
    </row>
    <row r="1238" spans="1:26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  <c r="V1238">
        <f>YEAR(Orders!$C1238)</f>
        <v>2016</v>
      </c>
      <c r="W1238" t="str">
        <f>TEXT(Orders!$C1238,"mmm")</f>
        <v>Oct</v>
      </c>
      <c r="X1238">
        <f>MONTH(Orders!$C1238)</f>
        <v>10</v>
      </c>
      <c r="Y1238" s="4">
        <f>IFERROR(Orders!$U1238/Orders!$R1238,0)</f>
        <v>0</v>
      </c>
      <c r="Z1238">
        <f>Orders!$D1238-Orders!$C1238</f>
        <v>0</v>
      </c>
    </row>
    <row r="1239" spans="1:26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  <c r="V1239">
        <f>YEAR(Orders!$C1239)</f>
        <v>2016</v>
      </c>
      <c r="W1239" t="str">
        <f>TEXT(Orders!$C1239,"mmm")</f>
        <v>Oct</v>
      </c>
      <c r="X1239">
        <f>MONTH(Orders!$C1239)</f>
        <v>10</v>
      </c>
      <c r="Y1239" s="4">
        <f>IFERROR(Orders!$U1239/Orders!$R1239,0)</f>
        <v>0.25</v>
      </c>
      <c r="Z1239">
        <f>Orders!$D1239-Orders!$C1239</f>
        <v>0</v>
      </c>
    </row>
    <row r="1240" spans="1:26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  <c r="V1240">
        <f>YEAR(Orders!$C1240)</f>
        <v>2014</v>
      </c>
      <c r="W1240" t="str">
        <f>TEXT(Orders!$C1240,"mmm")</f>
        <v>Aug</v>
      </c>
      <c r="X1240">
        <f>MONTH(Orders!$C1240)</f>
        <v>8</v>
      </c>
      <c r="Y1240" s="4">
        <f>IFERROR(Orders!$U1240/Orders!$R1240,0)</f>
        <v>0.44</v>
      </c>
      <c r="Z1240">
        <f>Orders!$D1240-Orders!$C1240</f>
        <v>4</v>
      </c>
    </row>
    <row r="1241" spans="1:26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  <c r="V1241">
        <f>YEAR(Orders!$C1241)</f>
        <v>2014</v>
      </c>
      <c r="W1241" t="str">
        <f>TEXT(Orders!$C1241,"mmm")</f>
        <v>Aug</v>
      </c>
      <c r="X1241">
        <f>MONTH(Orders!$C1241)</f>
        <v>8</v>
      </c>
      <c r="Y1241" s="4">
        <f>IFERROR(Orders!$U1241/Orders!$R1241,0)</f>
        <v>0.26</v>
      </c>
      <c r="Z1241">
        <f>Orders!$D1241-Orders!$C1241</f>
        <v>4</v>
      </c>
    </row>
    <row r="1242" spans="1:26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  <c r="V1242">
        <f>YEAR(Orders!$C1242)</f>
        <v>2014</v>
      </c>
      <c r="W1242" t="str">
        <f>TEXT(Orders!$C1242,"mmm")</f>
        <v>Aug</v>
      </c>
      <c r="X1242">
        <f>MONTH(Orders!$C1242)</f>
        <v>8</v>
      </c>
      <c r="Y1242" s="4">
        <f>IFERROR(Orders!$U1242/Orders!$R1242,0)</f>
        <v>0.47</v>
      </c>
      <c r="Z1242">
        <f>Orders!$D1242-Orders!$C1242</f>
        <v>4</v>
      </c>
    </row>
    <row r="1243" spans="1:26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  <c r="V1243">
        <f>YEAR(Orders!$C1243)</f>
        <v>2016</v>
      </c>
      <c r="W1243" t="str">
        <f>TEXT(Orders!$C1243,"mmm")</f>
        <v>Aug</v>
      </c>
      <c r="X1243">
        <f>MONTH(Orders!$C1243)</f>
        <v>8</v>
      </c>
      <c r="Y1243" s="4">
        <f>IFERROR(Orders!$U1243/Orders!$R1243,0)</f>
        <v>0.25</v>
      </c>
      <c r="Z1243">
        <f>Orders!$D1243-Orders!$C1243</f>
        <v>6</v>
      </c>
    </row>
    <row r="1244" spans="1:26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  <c r="V1244">
        <f>YEAR(Orders!$C1244)</f>
        <v>2016</v>
      </c>
      <c r="W1244" t="str">
        <f>TEXT(Orders!$C1244,"mmm")</f>
        <v>Feb</v>
      </c>
      <c r="X1244">
        <f>MONTH(Orders!$C1244)</f>
        <v>2</v>
      </c>
      <c r="Y1244" s="4">
        <f>IFERROR(Orders!$U1244/Orders!$R1244,0)</f>
        <v>0.3125</v>
      </c>
      <c r="Z1244">
        <f>Orders!$D1244-Orders!$C1244</f>
        <v>7</v>
      </c>
    </row>
    <row r="1245" spans="1:26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  <c r="V1245">
        <f>YEAR(Orders!$C1245)</f>
        <v>2016</v>
      </c>
      <c r="W1245" t="str">
        <f>TEXT(Orders!$C1245,"mmm")</f>
        <v>Feb</v>
      </c>
      <c r="X1245">
        <f>MONTH(Orders!$C1245)</f>
        <v>2</v>
      </c>
      <c r="Y1245" s="4">
        <f>IFERROR(Orders!$U1245/Orders!$R1245,0)</f>
        <v>0.41000000000000003</v>
      </c>
      <c r="Z1245">
        <f>Orders!$D1245-Orders!$C1245</f>
        <v>7</v>
      </c>
    </row>
    <row r="1246" spans="1:26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  <c r="V1246">
        <f>YEAR(Orders!$C1246)</f>
        <v>2017</v>
      </c>
      <c r="W1246" t="str">
        <f>TEXT(Orders!$C1246,"mmm")</f>
        <v>May</v>
      </c>
      <c r="X1246">
        <f>MONTH(Orders!$C1246)</f>
        <v>5</v>
      </c>
      <c r="Y1246" s="4">
        <f>IFERROR(Orders!$U1246/Orders!$R1246,0)</f>
        <v>0.49000000000000005</v>
      </c>
      <c r="Z1246">
        <f>Orders!$D1246-Orders!$C1246</f>
        <v>7</v>
      </c>
    </row>
    <row r="1247" spans="1:26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  <c r="V1247">
        <f>YEAR(Orders!$C1247)</f>
        <v>2014</v>
      </c>
      <c r="W1247" t="str">
        <f>TEXT(Orders!$C1247,"mmm")</f>
        <v>Dec</v>
      </c>
      <c r="X1247">
        <f>MONTH(Orders!$C1247)</f>
        <v>12</v>
      </c>
      <c r="Y1247" s="4">
        <f>IFERROR(Orders!$U1247/Orders!$R1247,0)</f>
        <v>0.12499999999999985</v>
      </c>
      <c r="Z1247">
        <f>Orders!$D1247-Orders!$C1247</f>
        <v>2</v>
      </c>
    </row>
    <row r="1248" spans="1:26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  <c r="V1248">
        <f>YEAR(Orders!$C1248)</f>
        <v>2014</v>
      </c>
      <c r="W1248" t="str">
        <f>TEXT(Orders!$C1248,"mmm")</f>
        <v>Dec</v>
      </c>
      <c r="X1248">
        <f>MONTH(Orders!$C1248)</f>
        <v>12</v>
      </c>
      <c r="Y1248" s="4">
        <f>IFERROR(Orders!$U1248/Orders!$R1248,0)</f>
        <v>3.7500000000000054E-2</v>
      </c>
      <c r="Z1248">
        <f>Orders!$D1248-Orders!$C1248</f>
        <v>2</v>
      </c>
    </row>
    <row r="1249" spans="1:26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  <c r="V1249">
        <f>YEAR(Orders!$C1249)</f>
        <v>2014</v>
      </c>
      <c r="W1249" t="str">
        <f>TEXT(Orders!$C1249,"mmm")</f>
        <v>Dec</v>
      </c>
      <c r="X1249">
        <f>MONTH(Orders!$C1249)</f>
        <v>12</v>
      </c>
      <c r="Y1249" s="4">
        <f>IFERROR(Orders!$U1249/Orders!$R1249,0)</f>
        <v>4.7058823529411722E-2</v>
      </c>
      <c r="Z1249">
        <f>Orders!$D1249-Orders!$C1249</f>
        <v>2</v>
      </c>
    </row>
    <row r="1250" spans="1:26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  <c r="V1250">
        <f>YEAR(Orders!$C1250)</f>
        <v>2017</v>
      </c>
      <c r="W1250" t="str">
        <f>TEXT(Orders!$C1250,"mmm")</f>
        <v>Dec</v>
      </c>
      <c r="X1250">
        <f>MONTH(Orders!$C1250)</f>
        <v>12</v>
      </c>
      <c r="Y1250" s="4">
        <f>IFERROR(Orders!$U1250/Orders!$R1250,0)</f>
        <v>0.44999999999999996</v>
      </c>
      <c r="Z1250">
        <f>Orders!$D1250-Orders!$C1250</f>
        <v>6</v>
      </c>
    </row>
    <row r="1251" spans="1:26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  <c r="V1251">
        <f>YEAR(Orders!$C1251)</f>
        <v>2017</v>
      </c>
      <c r="W1251" t="str">
        <f>TEXT(Orders!$C1251,"mmm")</f>
        <v>Dec</v>
      </c>
      <c r="X1251">
        <f>MONTH(Orders!$C1251)</f>
        <v>12</v>
      </c>
      <c r="Y1251" s="4">
        <f>IFERROR(Orders!$U1251/Orders!$R1251,0)</f>
        <v>0.12222222222222213</v>
      </c>
      <c r="Z1251">
        <f>Orders!$D1251-Orders!$C1251</f>
        <v>6</v>
      </c>
    </row>
    <row r="1252" spans="1:26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  <c r="V1252">
        <f>YEAR(Orders!$C1252)</f>
        <v>2017</v>
      </c>
      <c r="W1252" t="str">
        <f>TEXT(Orders!$C1252,"mmm")</f>
        <v>Dec</v>
      </c>
      <c r="X1252">
        <f>MONTH(Orders!$C1252)</f>
        <v>12</v>
      </c>
      <c r="Y1252" s="4">
        <f>IFERROR(Orders!$U1252/Orders!$R1252,0)</f>
        <v>0.3</v>
      </c>
      <c r="Z1252">
        <f>Orders!$D1252-Orders!$C1252</f>
        <v>6</v>
      </c>
    </row>
    <row r="1253" spans="1:26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  <c r="V1253">
        <f>YEAR(Orders!$C1253)</f>
        <v>2017</v>
      </c>
      <c r="W1253" t="str">
        <f>TEXT(Orders!$C1253,"mmm")</f>
        <v>Dec</v>
      </c>
      <c r="X1253">
        <f>MONTH(Orders!$C1253)</f>
        <v>12</v>
      </c>
      <c r="Y1253" s="4">
        <f>IFERROR(Orders!$U1253/Orders!$R1253,0)</f>
        <v>0.4300000000000001</v>
      </c>
      <c r="Z1253">
        <f>Orders!$D1253-Orders!$C1253</f>
        <v>6</v>
      </c>
    </row>
    <row r="1254" spans="1:26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  <c r="V1254">
        <f>YEAR(Orders!$C1254)</f>
        <v>2015</v>
      </c>
      <c r="W1254" t="str">
        <f>TEXT(Orders!$C1254,"mmm")</f>
        <v>Jul</v>
      </c>
      <c r="X1254">
        <f>MONTH(Orders!$C1254)</f>
        <v>7</v>
      </c>
      <c r="Y1254" s="4">
        <f>IFERROR(Orders!$U1254/Orders!$R1254,0)</f>
        <v>0.26</v>
      </c>
      <c r="Z1254">
        <f>Orders!$D1254-Orders!$C1254</f>
        <v>5</v>
      </c>
    </row>
    <row r="1255" spans="1:26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  <c r="V1255">
        <f>YEAR(Orders!$C1255)</f>
        <v>2017</v>
      </c>
      <c r="W1255" t="str">
        <f>TEXT(Orders!$C1255,"mmm")</f>
        <v>Mar</v>
      </c>
      <c r="X1255">
        <f>MONTH(Orders!$C1255)</f>
        <v>3</v>
      </c>
      <c r="Y1255" s="4">
        <f>IFERROR(Orders!$U1255/Orders!$R1255,0)</f>
        <v>0.11249999999999984</v>
      </c>
      <c r="Z1255">
        <f>Orders!$D1255-Orders!$C1255</f>
        <v>4</v>
      </c>
    </row>
    <row r="1256" spans="1:26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  <c r="V1256">
        <f>YEAR(Orders!$C1256)</f>
        <v>2017</v>
      </c>
      <c r="W1256" t="str">
        <f>TEXT(Orders!$C1256,"mmm")</f>
        <v>Mar</v>
      </c>
      <c r="X1256">
        <f>MONTH(Orders!$C1256)</f>
        <v>3</v>
      </c>
      <c r="Y1256" s="4">
        <f>IFERROR(Orders!$U1256/Orders!$R1256,0)</f>
        <v>-0.23333333333333345</v>
      </c>
      <c r="Z1256">
        <f>Orders!$D1256-Orders!$C1256</f>
        <v>4</v>
      </c>
    </row>
    <row r="1257" spans="1:26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  <c r="V1257">
        <f>YEAR(Orders!$C1257)</f>
        <v>2017</v>
      </c>
      <c r="W1257" t="str">
        <f>TEXT(Orders!$C1257,"mmm")</f>
        <v>Mar</v>
      </c>
      <c r="X1257">
        <f>MONTH(Orders!$C1257)</f>
        <v>3</v>
      </c>
      <c r="Y1257" s="4">
        <f>IFERROR(Orders!$U1257/Orders!$R1257,0)</f>
        <v>7.4999999999999969E-2</v>
      </c>
      <c r="Z1257">
        <f>Orders!$D1257-Orders!$C1257</f>
        <v>4</v>
      </c>
    </row>
    <row r="1258" spans="1:26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  <c r="V1258">
        <f>YEAR(Orders!$C1258)</f>
        <v>2017</v>
      </c>
      <c r="W1258" t="str">
        <f>TEXT(Orders!$C1258,"mmm")</f>
        <v>Mar</v>
      </c>
      <c r="X1258">
        <f>MONTH(Orders!$C1258)</f>
        <v>3</v>
      </c>
      <c r="Y1258" s="4">
        <f>IFERROR(Orders!$U1258/Orders!$R1258,0)</f>
        <v>0.26249999999999996</v>
      </c>
      <c r="Z1258">
        <f>Orders!$D1258-Orders!$C1258</f>
        <v>4</v>
      </c>
    </row>
    <row r="1259" spans="1:26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  <c r="V1259">
        <f>YEAR(Orders!$C1259)</f>
        <v>2016</v>
      </c>
      <c r="W1259" t="str">
        <f>TEXT(Orders!$C1259,"mmm")</f>
        <v>Dec</v>
      </c>
      <c r="X1259">
        <f>MONTH(Orders!$C1259)</f>
        <v>12</v>
      </c>
      <c r="Y1259" s="4">
        <f>IFERROR(Orders!$U1259/Orders!$R1259,0)</f>
        <v>-0.73333333333333306</v>
      </c>
      <c r="Z1259">
        <f>Orders!$D1259-Orders!$C1259</f>
        <v>4</v>
      </c>
    </row>
    <row r="1260" spans="1:26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  <c r="V1260">
        <f>YEAR(Orders!$C1260)</f>
        <v>2016</v>
      </c>
      <c r="W1260" t="str">
        <f>TEXT(Orders!$C1260,"mmm")</f>
        <v>Dec</v>
      </c>
      <c r="X1260">
        <f>MONTH(Orders!$C1260)</f>
        <v>12</v>
      </c>
      <c r="Y1260" s="4">
        <f>IFERROR(Orders!$U1260/Orders!$R1260,0)</f>
        <v>-8.7499999999999994E-2</v>
      </c>
      <c r="Z1260">
        <f>Orders!$D1260-Orders!$C1260</f>
        <v>4</v>
      </c>
    </row>
    <row r="1261" spans="1:26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  <c r="V1261">
        <f>YEAR(Orders!$C1261)</f>
        <v>2016</v>
      </c>
      <c r="W1261" t="str">
        <f>TEXT(Orders!$C1261,"mmm")</f>
        <v>Dec</v>
      </c>
      <c r="X1261">
        <f>MONTH(Orders!$C1261)</f>
        <v>12</v>
      </c>
      <c r="Y1261" s="4">
        <f>IFERROR(Orders!$U1261/Orders!$R1261,0)</f>
        <v>0.3</v>
      </c>
      <c r="Z1261">
        <f>Orders!$D1261-Orders!$C1261</f>
        <v>4</v>
      </c>
    </row>
    <row r="1262" spans="1:26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  <c r="V1262">
        <f>YEAR(Orders!$C1262)</f>
        <v>2017</v>
      </c>
      <c r="W1262" t="str">
        <f>TEXT(Orders!$C1262,"mmm")</f>
        <v>Oct</v>
      </c>
      <c r="X1262">
        <f>MONTH(Orders!$C1262)</f>
        <v>10</v>
      </c>
      <c r="Y1262" s="4">
        <f>IFERROR(Orders!$U1262/Orders!$R1262,0)</f>
        <v>0.12499999999999997</v>
      </c>
      <c r="Z1262">
        <f>Orders!$D1262-Orders!$C1262</f>
        <v>4</v>
      </c>
    </row>
    <row r="1263" spans="1:26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  <c r="V1263">
        <f>YEAR(Orders!$C1263)</f>
        <v>2016</v>
      </c>
      <c r="W1263" t="str">
        <f>TEXT(Orders!$C1263,"mmm")</f>
        <v>Oct</v>
      </c>
      <c r="X1263">
        <f>MONTH(Orders!$C1263)</f>
        <v>10</v>
      </c>
      <c r="Y1263" s="4">
        <f>IFERROR(Orders!$U1263/Orders!$R1263,0)</f>
        <v>-0.79999999999999993</v>
      </c>
      <c r="Z1263">
        <f>Orders!$D1263-Orders!$C1263</f>
        <v>7</v>
      </c>
    </row>
    <row r="1264" spans="1:26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  <c r="V1264">
        <f>YEAR(Orders!$C1264)</f>
        <v>2017</v>
      </c>
      <c r="W1264" t="str">
        <f>TEXT(Orders!$C1264,"mmm")</f>
        <v>Jul</v>
      </c>
      <c r="X1264">
        <f>MONTH(Orders!$C1264)</f>
        <v>7</v>
      </c>
      <c r="Y1264" s="4">
        <f>IFERROR(Orders!$U1264/Orders!$R1264,0)</f>
        <v>0.36249999999999999</v>
      </c>
      <c r="Z1264">
        <f>Orders!$D1264-Orders!$C1264</f>
        <v>2</v>
      </c>
    </row>
    <row r="1265" spans="1:26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  <c r="V1265">
        <f>YEAR(Orders!$C1265)</f>
        <v>2016</v>
      </c>
      <c r="W1265" t="str">
        <f>TEXT(Orders!$C1265,"mmm")</f>
        <v>Oct</v>
      </c>
      <c r="X1265">
        <f>MONTH(Orders!$C1265)</f>
        <v>10</v>
      </c>
      <c r="Y1265" s="4">
        <f>IFERROR(Orders!$U1265/Orders!$R1265,0)</f>
        <v>0.27</v>
      </c>
      <c r="Z1265">
        <f>Orders!$D1265-Orders!$C1265</f>
        <v>1</v>
      </c>
    </row>
    <row r="1266" spans="1:26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  <c r="V1266">
        <f>YEAR(Orders!$C1266)</f>
        <v>2016</v>
      </c>
      <c r="W1266" t="str">
        <f>TEXT(Orders!$C1266,"mmm")</f>
        <v>Oct</v>
      </c>
      <c r="X1266">
        <f>MONTH(Orders!$C1266)</f>
        <v>10</v>
      </c>
      <c r="Y1266" s="4">
        <f>IFERROR(Orders!$U1266/Orders!$R1266,0)</f>
        <v>0.26</v>
      </c>
      <c r="Z1266">
        <f>Orders!$D1266-Orders!$C1266</f>
        <v>1</v>
      </c>
    </row>
    <row r="1267" spans="1:26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  <c r="V1267">
        <f>YEAR(Orders!$C1267)</f>
        <v>2017</v>
      </c>
      <c r="W1267" t="str">
        <f>TEXT(Orders!$C1267,"mmm")</f>
        <v>Sep</v>
      </c>
      <c r="X1267">
        <f>MONTH(Orders!$C1267)</f>
        <v>9</v>
      </c>
      <c r="Y1267" s="4">
        <f>IFERROR(Orders!$U1267/Orders!$R1267,0)</f>
        <v>0.26999999999999996</v>
      </c>
      <c r="Z1267">
        <f>Orders!$D1267-Orders!$C1267</f>
        <v>5</v>
      </c>
    </row>
    <row r="1268" spans="1:26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  <c r="V1268">
        <f>YEAR(Orders!$C1268)</f>
        <v>2014</v>
      </c>
      <c r="W1268" t="str">
        <f>TEXT(Orders!$C1268,"mmm")</f>
        <v>Dec</v>
      </c>
      <c r="X1268">
        <f>MONTH(Orders!$C1268)</f>
        <v>12</v>
      </c>
      <c r="Y1268" s="4">
        <f>IFERROR(Orders!$U1268/Orders!$R1268,0)</f>
        <v>0.28999999999999987</v>
      </c>
      <c r="Z1268">
        <f>Orders!$D1268-Orders!$C1268</f>
        <v>5</v>
      </c>
    </row>
    <row r="1269" spans="1:26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  <c r="V1269">
        <f>YEAR(Orders!$C1269)</f>
        <v>2014</v>
      </c>
      <c r="W1269" t="str">
        <f>TEXT(Orders!$C1269,"mmm")</f>
        <v>Dec</v>
      </c>
      <c r="X1269">
        <f>MONTH(Orders!$C1269)</f>
        <v>12</v>
      </c>
      <c r="Y1269" s="4">
        <f>IFERROR(Orders!$U1269/Orders!$R1269,0)</f>
        <v>6.2499999999999875E-2</v>
      </c>
      <c r="Z1269">
        <f>Orders!$D1269-Orders!$C1269</f>
        <v>5</v>
      </c>
    </row>
    <row r="1270" spans="1:26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  <c r="V1270">
        <f>YEAR(Orders!$C1270)</f>
        <v>2017</v>
      </c>
      <c r="W1270" t="str">
        <f>TEXT(Orders!$C1270,"mmm")</f>
        <v>Sep</v>
      </c>
      <c r="X1270">
        <f>MONTH(Orders!$C1270)</f>
        <v>9</v>
      </c>
      <c r="Y1270" s="4">
        <f>IFERROR(Orders!$U1270/Orders!$R1270,0)</f>
        <v>0.12499999999999982</v>
      </c>
      <c r="Z1270">
        <f>Orders!$D1270-Orders!$C1270</f>
        <v>4</v>
      </c>
    </row>
    <row r="1271" spans="1:26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  <c r="V1271">
        <f>YEAR(Orders!$C1271)</f>
        <v>2017</v>
      </c>
      <c r="W1271" t="str">
        <f>TEXT(Orders!$C1271,"mmm")</f>
        <v>Jun</v>
      </c>
      <c r="X1271">
        <f>MONTH(Orders!$C1271)</f>
        <v>6</v>
      </c>
      <c r="Y1271" s="4">
        <f>IFERROR(Orders!$U1271/Orders!$R1271,0)</f>
        <v>0.44999999999999996</v>
      </c>
      <c r="Z1271">
        <f>Orders!$D1271-Orders!$C1271</f>
        <v>4</v>
      </c>
    </row>
    <row r="1272" spans="1:26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  <c r="V1272">
        <f>YEAR(Orders!$C1272)</f>
        <v>2016</v>
      </c>
      <c r="W1272" t="str">
        <f>TEXT(Orders!$C1272,"mmm")</f>
        <v>Apr</v>
      </c>
      <c r="X1272">
        <f>MONTH(Orders!$C1272)</f>
        <v>4</v>
      </c>
      <c r="Y1272" s="4">
        <f>IFERROR(Orders!$U1272/Orders!$R1272,0)</f>
        <v>-0.125</v>
      </c>
      <c r="Z1272">
        <f>Orders!$D1272-Orders!$C1272</f>
        <v>5</v>
      </c>
    </row>
    <row r="1273" spans="1:26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  <c r="V1273">
        <f>YEAR(Orders!$C1273)</f>
        <v>2016</v>
      </c>
      <c r="W1273" t="str">
        <f>TEXT(Orders!$C1273,"mmm")</f>
        <v>Apr</v>
      </c>
      <c r="X1273">
        <f>MONTH(Orders!$C1273)</f>
        <v>4</v>
      </c>
      <c r="Y1273" s="4">
        <f>IFERROR(Orders!$U1273/Orders!$R1273,0)</f>
        <v>-2.600000000000001</v>
      </c>
      <c r="Z1273">
        <f>Orders!$D1273-Orders!$C1273</f>
        <v>5</v>
      </c>
    </row>
    <row r="1274" spans="1:26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  <c r="V1274">
        <f>YEAR(Orders!$C1274)</f>
        <v>2016</v>
      </c>
      <c r="W1274" t="str">
        <f>TEXT(Orders!$C1274,"mmm")</f>
        <v>Apr</v>
      </c>
      <c r="X1274">
        <f>MONTH(Orders!$C1274)</f>
        <v>4</v>
      </c>
      <c r="Y1274" s="4">
        <f>IFERROR(Orders!$U1274/Orders!$R1274,0)</f>
        <v>-1.5000000000000007</v>
      </c>
      <c r="Z1274">
        <f>Orders!$D1274-Orders!$C1274</f>
        <v>5</v>
      </c>
    </row>
    <row r="1275" spans="1:26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  <c r="V1275">
        <f>YEAR(Orders!$C1275)</f>
        <v>2016</v>
      </c>
      <c r="W1275" t="str">
        <f>TEXT(Orders!$C1275,"mmm")</f>
        <v>May</v>
      </c>
      <c r="X1275">
        <f>MONTH(Orders!$C1275)</f>
        <v>5</v>
      </c>
      <c r="Y1275" s="4">
        <f>IFERROR(Orders!$U1275/Orders!$R1275,0)</f>
        <v>0.34999999999999992</v>
      </c>
      <c r="Z1275">
        <f>Orders!$D1275-Orders!$C1275</f>
        <v>0</v>
      </c>
    </row>
    <row r="1276" spans="1:26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  <c r="V1276">
        <f>YEAR(Orders!$C1276)</f>
        <v>2016</v>
      </c>
      <c r="W1276" t="str">
        <f>TEXT(Orders!$C1276,"mmm")</f>
        <v>May</v>
      </c>
      <c r="X1276">
        <f>MONTH(Orders!$C1276)</f>
        <v>5</v>
      </c>
      <c r="Y1276" s="4">
        <f>IFERROR(Orders!$U1276/Orders!$R1276,0)</f>
        <v>-0.22857142857142854</v>
      </c>
      <c r="Z1276">
        <f>Orders!$D1276-Orders!$C1276</f>
        <v>0</v>
      </c>
    </row>
    <row r="1277" spans="1:26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  <c r="V1277">
        <f>YEAR(Orders!$C1277)</f>
        <v>2016</v>
      </c>
      <c r="W1277" t="str">
        <f>TEXT(Orders!$C1277,"mmm")</f>
        <v>May</v>
      </c>
      <c r="X1277">
        <f>MONTH(Orders!$C1277)</f>
        <v>5</v>
      </c>
      <c r="Y1277" s="4">
        <f>IFERROR(Orders!$U1277/Orders!$R1277,0)</f>
        <v>0.36249999999999999</v>
      </c>
      <c r="Z1277">
        <f>Orders!$D1277-Orders!$C1277</f>
        <v>0</v>
      </c>
    </row>
    <row r="1278" spans="1:26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  <c r="V1278">
        <f>YEAR(Orders!$C1278)</f>
        <v>2016</v>
      </c>
      <c r="W1278" t="str">
        <f>TEXT(Orders!$C1278,"mmm")</f>
        <v>May</v>
      </c>
      <c r="X1278">
        <f>MONTH(Orders!$C1278)</f>
        <v>5</v>
      </c>
      <c r="Y1278" s="4">
        <f>IFERROR(Orders!$U1278/Orders!$R1278,0)</f>
        <v>-0.11249999999999995</v>
      </c>
      <c r="Z1278">
        <f>Orders!$D1278-Orders!$C1278</f>
        <v>0</v>
      </c>
    </row>
    <row r="1279" spans="1:26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  <c r="V1279">
        <f>YEAR(Orders!$C1279)</f>
        <v>2016</v>
      </c>
      <c r="W1279" t="str">
        <f>TEXT(Orders!$C1279,"mmm")</f>
        <v>May</v>
      </c>
      <c r="X1279">
        <f>MONTH(Orders!$C1279)</f>
        <v>5</v>
      </c>
      <c r="Y1279" s="4">
        <f>IFERROR(Orders!$U1279/Orders!$R1279,0)</f>
        <v>6.2499999999999896E-2</v>
      </c>
      <c r="Z1279">
        <f>Orders!$D1279-Orders!$C1279</f>
        <v>5</v>
      </c>
    </row>
    <row r="1280" spans="1:26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  <c r="V1280">
        <f>YEAR(Orders!$C1280)</f>
        <v>2014</v>
      </c>
      <c r="W1280" t="str">
        <f>TEXT(Orders!$C1280,"mmm")</f>
        <v>Sep</v>
      </c>
      <c r="X1280">
        <f>MONTH(Orders!$C1280)</f>
        <v>9</v>
      </c>
      <c r="Y1280" s="4">
        <f>IFERROR(Orders!$U1280/Orders!$R1280,0)</f>
        <v>0.39</v>
      </c>
      <c r="Z1280">
        <f>Orders!$D1280-Orders!$C1280</f>
        <v>3</v>
      </c>
    </row>
    <row r="1281" spans="1:26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  <c r="V1281">
        <f>YEAR(Orders!$C1281)</f>
        <v>2014</v>
      </c>
      <c r="W1281" t="str">
        <f>TEXT(Orders!$C1281,"mmm")</f>
        <v>Sep</v>
      </c>
      <c r="X1281">
        <f>MONTH(Orders!$C1281)</f>
        <v>9</v>
      </c>
      <c r="Y1281" s="4">
        <f>IFERROR(Orders!$U1281/Orders!$R1281,0)</f>
        <v>0.36</v>
      </c>
      <c r="Z1281">
        <f>Orders!$D1281-Orders!$C1281</f>
        <v>3</v>
      </c>
    </row>
    <row r="1282" spans="1:26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  <c r="V1282">
        <f>YEAR(Orders!$C1282)</f>
        <v>2016</v>
      </c>
      <c r="W1282" t="str">
        <f>TEXT(Orders!$C1282,"mmm")</f>
        <v>Sep</v>
      </c>
      <c r="X1282">
        <f>MONTH(Orders!$C1282)</f>
        <v>9</v>
      </c>
      <c r="Y1282" s="4">
        <f>IFERROR(Orders!$U1282/Orders!$R1282,0)</f>
        <v>0.28999999999999992</v>
      </c>
      <c r="Z1282">
        <f>Orders!$D1282-Orders!$C1282</f>
        <v>1</v>
      </c>
    </row>
    <row r="1283" spans="1:26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  <c r="V1283">
        <f>YEAR(Orders!$C1283)</f>
        <v>2017</v>
      </c>
      <c r="W1283" t="str">
        <f>TEXT(Orders!$C1283,"mmm")</f>
        <v>Apr</v>
      </c>
      <c r="X1283">
        <f>MONTH(Orders!$C1283)</f>
        <v>4</v>
      </c>
      <c r="Y1283" s="4">
        <f>IFERROR(Orders!$U1283/Orders!$R1283,0)</f>
        <v>0.3249999999999999</v>
      </c>
      <c r="Z1283">
        <f>Orders!$D1283-Orders!$C1283</f>
        <v>2</v>
      </c>
    </row>
    <row r="1284" spans="1:26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  <c r="V1284">
        <f>YEAR(Orders!$C1284)</f>
        <v>2017</v>
      </c>
      <c r="W1284" t="str">
        <f>TEXT(Orders!$C1284,"mmm")</f>
        <v>Apr</v>
      </c>
      <c r="X1284">
        <f>MONTH(Orders!$C1284)</f>
        <v>4</v>
      </c>
      <c r="Y1284" s="4">
        <f>IFERROR(Orders!$U1284/Orders!$R1284,0)</f>
        <v>-0.76666666666666672</v>
      </c>
      <c r="Z1284">
        <f>Orders!$D1284-Orders!$C1284</f>
        <v>2</v>
      </c>
    </row>
    <row r="1285" spans="1:26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  <c r="V1285">
        <f>YEAR(Orders!$C1285)</f>
        <v>2017</v>
      </c>
      <c r="W1285" t="str">
        <f>TEXT(Orders!$C1285,"mmm")</f>
        <v>Apr</v>
      </c>
      <c r="X1285">
        <f>MONTH(Orders!$C1285)</f>
        <v>4</v>
      </c>
      <c r="Y1285" s="4">
        <f>IFERROR(Orders!$U1285/Orders!$R1285,0)</f>
        <v>0.35</v>
      </c>
      <c r="Z1285">
        <f>Orders!$D1285-Orders!$C1285</f>
        <v>2</v>
      </c>
    </row>
    <row r="1286" spans="1:26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  <c r="V1286">
        <f>YEAR(Orders!$C1286)</f>
        <v>2015</v>
      </c>
      <c r="W1286" t="str">
        <f>TEXT(Orders!$C1286,"mmm")</f>
        <v>Dec</v>
      </c>
      <c r="X1286">
        <f>MONTH(Orders!$C1286)</f>
        <v>12</v>
      </c>
      <c r="Y1286" s="4">
        <f>IFERROR(Orders!$U1286/Orders!$R1286,0)</f>
        <v>-1.7500000000000007</v>
      </c>
      <c r="Z1286">
        <f>Orders!$D1286-Orders!$C1286</f>
        <v>6</v>
      </c>
    </row>
    <row r="1287" spans="1:26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  <c r="V1287">
        <f>YEAR(Orders!$C1287)</f>
        <v>2016</v>
      </c>
      <c r="W1287" t="str">
        <f>TEXT(Orders!$C1287,"mmm")</f>
        <v>Jun</v>
      </c>
      <c r="X1287">
        <f>MONTH(Orders!$C1287)</f>
        <v>6</v>
      </c>
      <c r="Y1287" s="4">
        <f>IFERROR(Orders!$U1287/Orders!$R1287,0)</f>
        <v>6.9999999999999896E-2</v>
      </c>
      <c r="Z1287">
        <f>Orders!$D1287-Orders!$C1287</f>
        <v>7</v>
      </c>
    </row>
    <row r="1288" spans="1:26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  <c r="V1288">
        <f>YEAR(Orders!$C1288)</f>
        <v>2015</v>
      </c>
      <c r="W1288" t="str">
        <f>TEXT(Orders!$C1288,"mmm")</f>
        <v>Jul</v>
      </c>
      <c r="X1288">
        <f>MONTH(Orders!$C1288)</f>
        <v>7</v>
      </c>
      <c r="Y1288" s="4">
        <f>IFERROR(Orders!$U1288/Orders!$R1288,0)</f>
        <v>0.28999999999999987</v>
      </c>
      <c r="Z1288">
        <f>Orders!$D1288-Orders!$C1288</f>
        <v>4</v>
      </c>
    </row>
    <row r="1289" spans="1:26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  <c r="V1289">
        <f>YEAR(Orders!$C1289)</f>
        <v>2016</v>
      </c>
      <c r="W1289" t="str">
        <f>TEXT(Orders!$C1289,"mmm")</f>
        <v>Nov</v>
      </c>
      <c r="X1289">
        <f>MONTH(Orders!$C1289)</f>
        <v>11</v>
      </c>
      <c r="Y1289" s="4">
        <f>IFERROR(Orders!$U1289/Orders!$R1289,0)</f>
        <v>0.28000000000000008</v>
      </c>
      <c r="Z1289">
        <f>Orders!$D1289-Orders!$C1289</f>
        <v>4</v>
      </c>
    </row>
    <row r="1290" spans="1:26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  <c r="V1290">
        <f>YEAR(Orders!$C1290)</f>
        <v>2016</v>
      </c>
      <c r="W1290" t="str">
        <f>TEXT(Orders!$C1290,"mmm")</f>
        <v>Nov</v>
      </c>
      <c r="X1290">
        <f>MONTH(Orders!$C1290)</f>
        <v>11</v>
      </c>
      <c r="Y1290" s="4">
        <f>IFERROR(Orders!$U1290/Orders!$R1290,0)</f>
        <v>0.33749999999999991</v>
      </c>
      <c r="Z1290">
        <f>Orders!$D1290-Orders!$C1290</f>
        <v>4</v>
      </c>
    </row>
    <row r="1291" spans="1:26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  <c r="V1291">
        <f>YEAR(Orders!$C1291)</f>
        <v>2016</v>
      </c>
      <c r="W1291" t="str">
        <f>TEXT(Orders!$C1291,"mmm")</f>
        <v>Nov</v>
      </c>
      <c r="X1291">
        <f>MONTH(Orders!$C1291)</f>
        <v>11</v>
      </c>
      <c r="Y1291" s="4">
        <f>IFERROR(Orders!$U1291/Orders!$R1291,0)</f>
        <v>0.36000000000000004</v>
      </c>
      <c r="Z1291">
        <f>Orders!$D1291-Orders!$C1291</f>
        <v>4</v>
      </c>
    </row>
    <row r="1292" spans="1:26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  <c r="V1292">
        <f>YEAR(Orders!$C1292)</f>
        <v>2016</v>
      </c>
      <c r="W1292" t="str">
        <f>TEXT(Orders!$C1292,"mmm")</f>
        <v>Nov</v>
      </c>
      <c r="X1292">
        <f>MONTH(Orders!$C1292)</f>
        <v>11</v>
      </c>
      <c r="Y1292" s="4">
        <f>IFERROR(Orders!$U1292/Orders!$R1292,0)</f>
        <v>0.33749999999999997</v>
      </c>
      <c r="Z1292">
        <f>Orders!$D1292-Orders!$C1292</f>
        <v>2</v>
      </c>
    </row>
    <row r="1293" spans="1:26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  <c r="V1293">
        <f>YEAR(Orders!$C1293)</f>
        <v>2016</v>
      </c>
      <c r="W1293" t="str">
        <f>TEXT(Orders!$C1293,"mmm")</f>
        <v>Nov</v>
      </c>
      <c r="X1293">
        <f>MONTH(Orders!$C1293)</f>
        <v>11</v>
      </c>
      <c r="Y1293" s="4">
        <f>IFERROR(Orders!$U1293/Orders!$R1293,0)</f>
        <v>0.48</v>
      </c>
      <c r="Z1293">
        <f>Orders!$D1293-Orders!$C1293</f>
        <v>2</v>
      </c>
    </row>
    <row r="1294" spans="1:26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  <c r="V1294">
        <f>YEAR(Orders!$C1294)</f>
        <v>2015</v>
      </c>
      <c r="W1294" t="str">
        <f>TEXT(Orders!$C1294,"mmm")</f>
        <v>Aug</v>
      </c>
      <c r="X1294">
        <f>MONTH(Orders!$C1294)</f>
        <v>8</v>
      </c>
      <c r="Y1294" s="4">
        <f>IFERROR(Orders!$U1294/Orders!$R1294,0)</f>
        <v>0.28000000000000008</v>
      </c>
      <c r="Z1294">
        <f>Orders!$D1294-Orders!$C1294</f>
        <v>5</v>
      </c>
    </row>
    <row r="1295" spans="1:26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  <c r="V1295">
        <f>YEAR(Orders!$C1295)</f>
        <v>2015</v>
      </c>
      <c r="W1295" t="str">
        <f>TEXT(Orders!$C1295,"mmm")</f>
        <v>Aug</v>
      </c>
      <c r="X1295">
        <f>MONTH(Orders!$C1295)</f>
        <v>8</v>
      </c>
      <c r="Y1295" s="4">
        <f>IFERROR(Orders!$U1295/Orders!$R1295,0)</f>
        <v>0.45999999999999996</v>
      </c>
      <c r="Z1295">
        <f>Orders!$D1295-Orders!$C1295</f>
        <v>5</v>
      </c>
    </row>
    <row r="1296" spans="1:26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  <c r="V1296">
        <f>YEAR(Orders!$C1296)</f>
        <v>2015</v>
      </c>
      <c r="W1296" t="str">
        <f>TEXT(Orders!$C1296,"mmm")</f>
        <v>Aug</v>
      </c>
      <c r="X1296">
        <f>MONTH(Orders!$C1296)</f>
        <v>8</v>
      </c>
      <c r="Y1296" s="4">
        <f>IFERROR(Orders!$U1296/Orders!$R1296,0)</f>
        <v>0.48</v>
      </c>
      <c r="Z1296">
        <f>Orders!$D1296-Orders!$C1296</f>
        <v>5</v>
      </c>
    </row>
    <row r="1297" spans="1:26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  <c r="V1297">
        <f>YEAR(Orders!$C1297)</f>
        <v>2015</v>
      </c>
      <c r="W1297" t="str">
        <f>TEXT(Orders!$C1297,"mmm")</f>
        <v>May</v>
      </c>
      <c r="X1297">
        <f>MONTH(Orders!$C1297)</f>
        <v>5</v>
      </c>
      <c r="Y1297" s="4">
        <f>IFERROR(Orders!$U1297/Orders!$R1297,0)</f>
        <v>9.9999999999999936E-2</v>
      </c>
      <c r="Z1297">
        <f>Orders!$D1297-Orders!$C1297</f>
        <v>4</v>
      </c>
    </row>
    <row r="1298" spans="1:26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  <c r="V1298">
        <f>YEAR(Orders!$C1298)</f>
        <v>2017</v>
      </c>
      <c r="W1298" t="str">
        <f>TEXT(Orders!$C1298,"mmm")</f>
        <v>Dec</v>
      </c>
      <c r="X1298">
        <f>MONTH(Orders!$C1298)</f>
        <v>12</v>
      </c>
      <c r="Y1298" s="4">
        <f>IFERROR(Orders!$U1298/Orders!$R1298,0)</f>
        <v>0.32499999999999996</v>
      </c>
      <c r="Z1298">
        <f>Orders!$D1298-Orders!$C1298</f>
        <v>4</v>
      </c>
    </row>
    <row r="1299" spans="1:26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  <c r="V1299">
        <f>YEAR(Orders!$C1299)</f>
        <v>2017</v>
      </c>
      <c r="W1299" t="str">
        <f>TEXT(Orders!$C1299,"mmm")</f>
        <v>Dec</v>
      </c>
      <c r="X1299">
        <f>MONTH(Orders!$C1299)</f>
        <v>12</v>
      </c>
      <c r="Y1299" s="4">
        <f>IFERROR(Orders!$U1299/Orders!$R1299,0)</f>
        <v>0.31249999999999989</v>
      </c>
      <c r="Z1299">
        <f>Orders!$D1299-Orders!$C1299</f>
        <v>4</v>
      </c>
    </row>
    <row r="1300" spans="1:26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  <c r="V1300">
        <f>YEAR(Orders!$C1300)</f>
        <v>2016</v>
      </c>
      <c r="W1300" t="str">
        <f>TEXT(Orders!$C1300,"mmm")</f>
        <v>Dec</v>
      </c>
      <c r="X1300">
        <f>MONTH(Orders!$C1300)</f>
        <v>12</v>
      </c>
      <c r="Y1300" s="4">
        <f>IFERROR(Orders!$U1300/Orders!$R1300,0)</f>
        <v>2.0000000000000059E-2</v>
      </c>
      <c r="Z1300">
        <f>Orders!$D1300-Orders!$C1300</f>
        <v>4</v>
      </c>
    </row>
    <row r="1301" spans="1:26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  <c r="V1301">
        <f>YEAR(Orders!$C1301)</f>
        <v>2015</v>
      </c>
      <c r="W1301" t="str">
        <f>TEXT(Orders!$C1301,"mmm")</f>
        <v>Oct</v>
      </c>
      <c r="X1301">
        <f>MONTH(Orders!$C1301)</f>
        <v>10</v>
      </c>
      <c r="Y1301" s="4">
        <f>IFERROR(Orders!$U1301/Orders!$R1301,0)</f>
        <v>0.25999999999999995</v>
      </c>
      <c r="Z1301">
        <f>Orders!$D1301-Orders!$C1301</f>
        <v>3</v>
      </c>
    </row>
    <row r="1302" spans="1:26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  <c r="V1302">
        <f>YEAR(Orders!$C1302)</f>
        <v>2016</v>
      </c>
      <c r="W1302" t="str">
        <f>TEXT(Orders!$C1302,"mmm")</f>
        <v>Dec</v>
      </c>
      <c r="X1302">
        <f>MONTH(Orders!$C1302)</f>
        <v>12</v>
      </c>
      <c r="Y1302" s="4">
        <f>IFERROR(Orders!$U1302/Orders!$R1302,0)</f>
        <v>0.28999999999999992</v>
      </c>
      <c r="Z1302">
        <f>Orders!$D1302-Orders!$C1302</f>
        <v>2</v>
      </c>
    </row>
    <row r="1303" spans="1:26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  <c r="V1303">
        <f>YEAR(Orders!$C1303)</f>
        <v>2016</v>
      </c>
      <c r="W1303" t="str">
        <f>TEXT(Orders!$C1303,"mmm")</f>
        <v>Dec</v>
      </c>
      <c r="X1303">
        <f>MONTH(Orders!$C1303)</f>
        <v>12</v>
      </c>
      <c r="Y1303" s="4">
        <f>IFERROR(Orders!$U1303/Orders!$R1303,0)</f>
        <v>0.28999999999999992</v>
      </c>
      <c r="Z1303">
        <f>Orders!$D1303-Orders!$C1303</f>
        <v>2</v>
      </c>
    </row>
    <row r="1304" spans="1:26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  <c r="V1304">
        <f>YEAR(Orders!$C1304)</f>
        <v>2015</v>
      </c>
      <c r="W1304" t="str">
        <f>TEXT(Orders!$C1304,"mmm")</f>
        <v>Sep</v>
      </c>
      <c r="X1304">
        <f>MONTH(Orders!$C1304)</f>
        <v>9</v>
      </c>
      <c r="Y1304" s="4">
        <f>IFERROR(Orders!$U1304/Orders!$R1304,0)</f>
        <v>6.9999999999999923E-2</v>
      </c>
      <c r="Z1304">
        <f>Orders!$D1304-Orders!$C1304</f>
        <v>5</v>
      </c>
    </row>
    <row r="1305" spans="1:26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  <c r="V1305">
        <f>YEAR(Orders!$C1305)</f>
        <v>2017</v>
      </c>
      <c r="W1305" t="str">
        <f>TEXT(Orders!$C1305,"mmm")</f>
        <v>Jul</v>
      </c>
      <c r="X1305">
        <f>MONTH(Orders!$C1305)</f>
        <v>7</v>
      </c>
      <c r="Y1305" s="4">
        <f>IFERROR(Orders!$U1305/Orders!$R1305,0)</f>
        <v>0.22999999999999993</v>
      </c>
      <c r="Z1305">
        <f>Orders!$D1305-Orders!$C1305</f>
        <v>4</v>
      </c>
    </row>
    <row r="1306" spans="1:26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  <c r="V1306">
        <f>YEAR(Orders!$C1306)</f>
        <v>2017</v>
      </c>
      <c r="W1306" t="str">
        <f>TEXT(Orders!$C1306,"mmm")</f>
        <v>Jul</v>
      </c>
      <c r="X1306">
        <f>MONTH(Orders!$C1306)</f>
        <v>7</v>
      </c>
      <c r="Y1306" s="4">
        <f>IFERROR(Orders!$U1306/Orders!$R1306,0)</f>
        <v>0.27</v>
      </c>
      <c r="Z1306">
        <f>Orders!$D1306-Orders!$C1306</f>
        <v>4</v>
      </c>
    </row>
    <row r="1307" spans="1:26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  <c r="V1307">
        <f>YEAR(Orders!$C1307)</f>
        <v>2016</v>
      </c>
      <c r="W1307" t="str">
        <f>TEXT(Orders!$C1307,"mmm")</f>
        <v>Jul</v>
      </c>
      <c r="X1307">
        <f>MONTH(Orders!$C1307)</f>
        <v>7</v>
      </c>
      <c r="Y1307" s="4">
        <f>IFERROR(Orders!$U1307/Orders!$R1307,0)</f>
        <v>0.12499999999999993</v>
      </c>
      <c r="Z1307">
        <f>Orders!$D1307-Orders!$C1307</f>
        <v>2</v>
      </c>
    </row>
    <row r="1308" spans="1:26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  <c r="V1308">
        <f>YEAR(Orders!$C1308)</f>
        <v>2016</v>
      </c>
      <c r="W1308" t="str">
        <f>TEXT(Orders!$C1308,"mmm")</f>
        <v>Jun</v>
      </c>
      <c r="X1308">
        <f>MONTH(Orders!$C1308)</f>
        <v>6</v>
      </c>
      <c r="Y1308" s="4">
        <f>IFERROR(Orders!$U1308/Orders!$R1308,0)</f>
        <v>0.48000000000000004</v>
      </c>
      <c r="Z1308">
        <f>Orders!$D1308-Orders!$C1308</f>
        <v>1</v>
      </c>
    </row>
    <row r="1309" spans="1:26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  <c r="V1309">
        <f>YEAR(Orders!$C1309)</f>
        <v>2016</v>
      </c>
      <c r="W1309" t="str">
        <f>TEXT(Orders!$C1309,"mmm")</f>
        <v>Jun</v>
      </c>
      <c r="X1309">
        <f>MONTH(Orders!$C1309)</f>
        <v>6</v>
      </c>
      <c r="Y1309" s="4">
        <f>IFERROR(Orders!$U1309/Orders!$R1309,0)</f>
        <v>0.3625000000000001</v>
      </c>
      <c r="Z1309">
        <f>Orders!$D1309-Orders!$C1309</f>
        <v>1</v>
      </c>
    </row>
    <row r="1310" spans="1:26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  <c r="V1310">
        <f>YEAR(Orders!$C1310)</f>
        <v>2016</v>
      </c>
      <c r="W1310" t="str">
        <f>TEXT(Orders!$C1310,"mmm")</f>
        <v>Jun</v>
      </c>
      <c r="X1310">
        <f>MONTH(Orders!$C1310)</f>
        <v>6</v>
      </c>
      <c r="Y1310" s="4">
        <f>IFERROR(Orders!$U1310/Orders!$R1310,0)</f>
        <v>0.26</v>
      </c>
      <c r="Z1310">
        <f>Orders!$D1310-Orders!$C1310</f>
        <v>1</v>
      </c>
    </row>
    <row r="1311" spans="1:26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  <c r="V1311">
        <f>YEAR(Orders!$C1311)</f>
        <v>2016</v>
      </c>
      <c r="W1311" t="str">
        <f>TEXT(Orders!$C1311,"mmm")</f>
        <v>Jun</v>
      </c>
      <c r="X1311">
        <f>MONTH(Orders!$C1311)</f>
        <v>6</v>
      </c>
      <c r="Y1311" s="4">
        <f>IFERROR(Orders!$U1311/Orders!$R1311,0)</f>
        <v>5.9999999999999956E-2</v>
      </c>
      <c r="Z1311">
        <f>Orders!$D1311-Orders!$C1311</f>
        <v>1</v>
      </c>
    </row>
    <row r="1312" spans="1:26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  <c r="V1312">
        <f>YEAR(Orders!$C1312)</f>
        <v>2016</v>
      </c>
      <c r="W1312" t="str">
        <f>TEXT(Orders!$C1312,"mmm")</f>
        <v>Jun</v>
      </c>
      <c r="X1312">
        <f>MONTH(Orders!$C1312)</f>
        <v>6</v>
      </c>
      <c r="Y1312" s="4">
        <f>IFERROR(Orders!$U1312/Orders!$R1312,0)</f>
        <v>-4.9999999999999968E-2</v>
      </c>
      <c r="Z1312">
        <f>Orders!$D1312-Orders!$C1312</f>
        <v>1</v>
      </c>
    </row>
    <row r="1313" spans="1:26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  <c r="V1313">
        <f>YEAR(Orders!$C1313)</f>
        <v>2016</v>
      </c>
      <c r="W1313" t="str">
        <f>TEXT(Orders!$C1313,"mmm")</f>
        <v>Dec</v>
      </c>
      <c r="X1313">
        <f>MONTH(Orders!$C1313)</f>
        <v>12</v>
      </c>
      <c r="Y1313" s="4">
        <f>IFERROR(Orders!$U1313/Orders!$R1313,0)</f>
        <v>0.47</v>
      </c>
      <c r="Z1313">
        <f>Orders!$D1313-Orders!$C1313</f>
        <v>4</v>
      </c>
    </row>
    <row r="1314" spans="1:26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  <c r="V1314">
        <f>YEAR(Orders!$C1314)</f>
        <v>2016</v>
      </c>
      <c r="W1314" t="str">
        <f>TEXT(Orders!$C1314,"mmm")</f>
        <v>Dec</v>
      </c>
      <c r="X1314">
        <f>MONTH(Orders!$C1314)</f>
        <v>12</v>
      </c>
      <c r="Y1314" s="4">
        <f>IFERROR(Orders!$U1314/Orders!$R1314,0)</f>
        <v>0.46</v>
      </c>
      <c r="Z1314">
        <f>Orders!$D1314-Orders!$C1314</f>
        <v>4</v>
      </c>
    </row>
    <row r="1315" spans="1:26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  <c r="V1315">
        <f>YEAR(Orders!$C1315)</f>
        <v>2016</v>
      </c>
      <c r="W1315" t="str">
        <f>TEXT(Orders!$C1315,"mmm")</f>
        <v>Sep</v>
      </c>
      <c r="X1315">
        <f>MONTH(Orders!$C1315)</f>
        <v>9</v>
      </c>
      <c r="Y1315" s="4">
        <f>IFERROR(Orders!$U1315/Orders!$R1315,0)</f>
        <v>-8.5714285714285715E-2</v>
      </c>
      <c r="Z1315">
        <f>Orders!$D1315-Orders!$C1315</f>
        <v>7</v>
      </c>
    </row>
    <row r="1316" spans="1:26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  <c r="V1316">
        <f>YEAR(Orders!$C1316)</f>
        <v>2016</v>
      </c>
      <c r="W1316" t="str">
        <f>TEXT(Orders!$C1316,"mmm")</f>
        <v>Dec</v>
      </c>
      <c r="X1316">
        <f>MONTH(Orders!$C1316)</f>
        <v>12</v>
      </c>
      <c r="Y1316" s="4">
        <f>IFERROR(Orders!$U1316/Orders!$R1316,0)</f>
        <v>0.48000000000000004</v>
      </c>
      <c r="Z1316">
        <f>Orders!$D1316-Orders!$C1316</f>
        <v>5</v>
      </c>
    </row>
    <row r="1317" spans="1:26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  <c r="V1317">
        <f>YEAR(Orders!$C1317)</f>
        <v>2016</v>
      </c>
      <c r="W1317" t="str">
        <f>TEXT(Orders!$C1317,"mmm")</f>
        <v>Dec</v>
      </c>
      <c r="X1317">
        <f>MONTH(Orders!$C1317)</f>
        <v>12</v>
      </c>
      <c r="Y1317" s="4">
        <f>IFERROR(Orders!$U1317/Orders!$R1317,0)</f>
        <v>0.34</v>
      </c>
      <c r="Z1317">
        <f>Orders!$D1317-Orders!$C1317</f>
        <v>5</v>
      </c>
    </row>
    <row r="1318" spans="1:26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  <c r="V1318">
        <f>YEAR(Orders!$C1318)</f>
        <v>2016</v>
      </c>
      <c r="W1318" t="str">
        <f>TEXT(Orders!$C1318,"mmm")</f>
        <v>Dec</v>
      </c>
      <c r="X1318">
        <f>MONTH(Orders!$C1318)</f>
        <v>12</v>
      </c>
      <c r="Y1318" s="4">
        <f>IFERROR(Orders!$U1318/Orders!$R1318,0)</f>
        <v>4.9999999999999933E-2</v>
      </c>
      <c r="Z1318">
        <f>Orders!$D1318-Orders!$C1318</f>
        <v>5</v>
      </c>
    </row>
    <row r="1319" spans="1:26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  <c r="V1319">
        <f>YEAR(Orders!$C1319)</f>
        <v>2017</v>
      </c>
      <c r="W1319" t="str">
        <f>TEXT(Orders!$C1319,"mmm")</f>
        <v>Dec</v>
      </c>
      <c r="X1319">
        <f>MONTH(Orders!$C1319)</f>
        <v>12</v>
      </c>
      <c r="Y1319" s="4">
        <f>IFERROR(Orders!$U1319/Orders!$R1319,0)</f>
        <v>0.23749999999999993</v>
      </c>
      <c r="Z1319">
        <f>Orders!$D1319-Orders!$C1319</f>
        <v>4</v>
      </c>
    </row>
    <row r="1320" spans="1:26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  <c r="V1320">
        <f>YEAR(Orders!$C1320)</f>
        <v>2014</v>
      </c>
      <c r="W1320" t="str">
        <f>TEXT(Orders!$C1320,"mmm")</f>
        <v>Jul</v>
      </c>
      <c r="X1320">
        <f>MONTH(Orders!$C1320)</f>
        <v>7</v>
      </c>
      <c r="Y1320" s="4">
        <f>IFERROR(Orders!$U1320/Orders!$R1320,0)</f>
        <v>0.12499999999999997</v>
      </c>
      <c r="Z1320">
        <f>Orders!$D1320-Orders!$C1320</f>
        <v>4</v>
      </c>
    </row>
    <row r="1321" spans="1:26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  <c r="V1321">
        <f>YEAR(Orders!$C1321)</f>
        <v>2014</v>
      </c>
      <c r="W1321" t="str">
        <f>TEXT(Orders!$C1321,"mmm")</f>
        <v>Jul</v>
      </c>
      <c r="X1321">
        <f>MONTH(Orders!$C1321)</f>
        <v>7</v>
      </c>
      <c r="Y1321" s="4">
        <f>IFERROR(Orders!$U1321/Orders!$R1321,0)</f>
        <v>-0.69999999999999984</v>
      </c>
      <c r="Z1321">
        <f>Orders!$D1321-Orders!$C1321</f>
        <v>4</v>
      </c>
    </row>
    <row r="1322" spans="1:26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  <c r="V1322">
        <f>YEAR(Orders!$C1322)</f>
        <v>2017</v>
      </c>
      <c r="W1322" t="str">
        <f>TEXT(Orders!$C1322,"mmm")</f>
        <v>Feb</v>
      </c>
      <c r="X1322">
        <f>MONTH(Orders!$C1322)</f>
        <v>2</v>
      </c>
      <c r="Y1322" s="4">
        <f>IFERROR(Orders!$U1322/Orders!$R1322,0)</f>
        <v>-0.79999999999999949</v>
      </c>
      <c r="Z1322">
        <f>Orders!$D1322-Orders!$C1322</f>
        <v>5</v>
      </c>
    </row>
    <row r="1323" spans="1:26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  <c r="V1323">
        <f>YEAR(Orders!$C1323)</f>
        <v>2017</v>
      </c>
      <c r="W1323" t="str">
        <f>TEXT(Orders!$C1323,"mmm")</f>
        <v>Feb</v>
      </c>
      <c r="X1323">
        <f>MONTH(Orders!$C1323)</f>
        <v>2</v>
      </c>
      <c r="Y1323" s="4">
        <f>IFERROR(Orders!$U1323/Orders!$R1323,0)</f>
        <v>0.12499999999999985</v>
      </c>
      <c r="Z1323">
        <f>Orders!$D1323-Orders!$C1323</f>
        <v>5</v>
      </c>
    </row>
    <row r="1324" spans="1:26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  <c r="V1324">
        <f>YEAR(Orders!$C1324)</f>
        <v>2017</v>
      </c>
      <c r="W1324" t="str">
        <f>TEXT(Orders!$C1324,"mmm")</f>
        <v>Mar</v>
      </c>
      <c r="X1324">
        <f>MONTH(Orders!$C1324)</f>
        <v>3</v>
      </c>
      <c r="Y1324" s="4">
        <f>IFERROR(Orders!$U1324/Orders!$R1324,0)</f>
        <v>0.27</v>
      </c>
      <c r="Z1324">
        <f>Orders!$D1324-Orders!$C1324</f>
        <v>5</v>
      </c>
    </row>
    <row r="1325" spans="1:26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  <c r="V1325">
        <f>YEAR(Orders!$C1325)</f>
        <v>2017</v>
      </c>
      <c r="W1325" t="str">
        <f>TEXT(Orders!$C1325,"mmm")</f>
        <v>Oct</v>
      </c>
      <c r="X1325">
        <f>MONTH(Orders!$C1325)</f>
        <v>10</v>
      </c>
      <c r="Y1325" s="4">
        <f>IFERROR(Orders!$U1325/Orders!$R1325,0)</f>
        <v>0.32499999999999984</v>
      </c>
      <c r="Z1325">
        <f>Orders!$D1325-Orders!$C1325</f>
        <v>1</v>
      </c>
    </row>
    <row r="1326" spans="1:26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  <c r="V1326">
        <f>YEAR(Orders!$C1326)</f>
        <v>2014</v>
      </c>
      <c r="W1326" t="str">
        <f>TEXT(Orders!$C1326,"mmm")</f>
        <v>Sep</v>
      </c>
      <c r="X1326">
        <f>MONTH(Orders!$C1326)</f>
        <v>9</v>
      </c>
      <c r="Y1326" s="4">
        <f>IFERROR(Orders!$U1326/Orders!$R1326,0)</f>
        <v>0.27000000000000007</v>
      </c>
      <c r="Z1326">
        <f>Orders!$D1326-Orders!$C1326</f>
        <v>5</v>
      </c>
    </row>
    <row r="1327" spans="1:26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  <c r="V1327">
        <f>YEAR(Orders!$C1327)</f>
        <v>2014</v>
      </c>
      <c r="W1327" t="str">
        <f>TEXT(Orders!$C1327,"mmm")</f>
        <v>May</v>
      </c>
      <c r="X1327">
        <f>MONTH(Orders!$C1327)</f>
        <v>5</v>
      </c>
      <c r="Y1327" s="4">
        <f>IFERROR(Orders!$U1327/Orders!$R1327,0)</f>
        <v>-1.7500000000000007</v>
      </c>
      <c r="Z1327">
        <f>Orders!$D1327-Orders!$C1327</f>
        <v>3</v>
      </c>
    </row>
    <row r="1328" spans="1:26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  <c r="V1328">
        <f>YEAR(Orders!$C1328)</f>
        <v>2015</v>
      </c>
      <c r="W1328" t="str">
        <f>TEXT(Orders!$C1328,"mmm")</f>
        <v>Jun</v>
      </c>
      <c r="X1328">
        <f>MONTH(Orders!$C1328)</f>
        <v>6</v>
      </c>
      <c r="Y1328" s="4">
        <f>IFERROR(Orders!$U1328/Orders!$R1328,0)</f>
        <v>0.10000000000000005</v>
      </c>
      <c r="Z1328">
        <f>Orders!$D1328-Orders!$C1328</f>
        <v>4</v>
      </c>
    </row>
    <row r="1329" spans="1:26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  <c r="V1329">
        <f>YEAR(Orders!$C1329)</f>
        <v>2016</v>
      </c>
      <c r="W1329" t="str">
        <f>TEXT(Orders!$C1329,"mmm")</f>
        <v>Mar</v>
      </c>
      <c r="X1329">
        <f>MONTH(Orders!$C1329)</f>
        <v>3</v>
      </c>
      <c r="Y1329" s="4">
        <f>IFERROR(Orders!$U1329/Orders!$R1329,0)</f>
        <v>0.49</v>
      </c>
      <c r="Z1329">
        <f>Orders!$D1329-Orders!$C1329</f>
        <v>2</v>
      </c>
    </row>
    <row r="1330" spans="1:26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  <c r="V1330">
        <f>YEAR(Orders!$C1330)</f>
        <v>2017</v>
      </c>
      <c r="W1330" t="str">
        <f>TEXT(Orders!$C1330,"mmm")</f>
        <v>Oct</v>
      </c>
      <c r="X1330">
        <f>MONTH(Orders!$C1330)</f>
        <v>10</v>
      </c>
      <c r="Y1330" s="4">
        <f>IFERROR(Orders!$U1330/Orders!$R1330,0)</f>
        <v>0.3</v>
      </c>
      <c r="Z1330">
        <f>Orders!$D1330-Orders!$C1330</f>
        <v>3</v>
      </c>
    </row>
    <row r="1331" spans="1:26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  <c r="V1331">
        <f>YEAR(Orders!$C1331)</f>
        <v>2016</v>
      </c>
      <c r="W1331" t="str">
        <f>TEXT(Orders!$C1331,"mmm")</f>
        <v>May</v>
      </c>
      <c r="X1331">
        <f>MONTH(Orders!$C1331)</f>
        <v>5</v>
      </c>
      <c r="Y1331" s="4">
        <f>IFERROR(Orders!$U1331/Orders!$R1331,0)</f>
        <v>0.44</v>
      </c>
      <c r="Z1331">
        <f>Orders!$D1331-Orders!$C1331</f>
        <v>4</v>
      </c>
    </row>
    <row r="1332" spans="1:26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  <c r="V1332">
        <f>YEAR(Orders!$C1332)</f>
        <v>2017</v>
      </c>
      <c r="W1332" t="str">
        <f>TEXT(Orders!$C1332,"mmm")</f>
        <v>Jun</v>
      </c>
      <c r="X1332">
        <f>MONTH(Orders!$C1332)</f>
        <v>6</v>
      </c>
      <c r="Y1332" s="4">
        <f>IFERROR(Orders!$U1332/Orders!$R1332,0)</f>
        <v>-0.2166666666666667</v>
      </c>
      <c r="Z1332">
        <f>Orders!$D1332-Orders!$C1332</f>
        <v>4</v>
      </c>
    </row>
    <row r="1333" spans="1:26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  <c r="V1333">
        <f>YEAR(Orders!$C1333)</f>
        <v>2017</v>
      </c>
      <c r="W1333" t="str">
        <f>TEXT(Orders!$C1333,"mmm")</f>
        <v>Jun</v>
      </c>
      <c r="X1333">
        <f>MONTH(Orders!$C1333)</f>
        <v>6</v>
      </c>
      <c r="Y1333" s="4">
        <f>IFERROR(Orders!$U1333/Orders!$R1333,0)</f>
        <v>8.7499999999999994E-2</v>
      </c>
      <c r="Z1333">
        <f>Orders!$D1333-Orders!$C1333</f>
        <v>4</v>
      </c>
    </row>
    <row r="1334" spans="1:26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  <c r="V1334">
        <f>YEAR(Orders!$C1334)</f>
        <v>2014</v>
      </c>
      <c r="W1334" t="str">
        <f>TEXT(Orders!$C1334,"mmm")</f>
        <v>Feb</v>
      </c>
      <c r="X1334">
        <f>MONTH(Orders!$C1334)</f>
        <v>2</v>
      </c>
      <c r="Y1334" s="4">
        <f>IFERROR(Orders!$U1334/Orders!$R1334,0)</f>
        <v>-1.6000000000000003</v>
      </c>
      <c r="Z1334">
        <f>Orders!$D1334-Orders!$C1334</f>
        <v>5</v>
      </c>
    </row>
    <row r="1335" spans="1:26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  <c r="V1335">
        <f>YEAR(Orders!$C1335)</f>
        <v>2014</v>
      </c>
      <c r="W1335" t="str">
        <f>TEXT(Orders!$C1335,"mmm")</f>
        <v>Feb</v>
      </c>
      <c r="X1335">
        <f>MONTH(Orders!$C1335)</f>
        <v>2</v>
      </c>
      <c r="Y1335" s="4">
        <f>IFERROR(Orders!$U1335/Orders!$R1335,0)</f>
        <v>-1.7500000000000011</v>
      </c>
      <c r="Z1335">
        <f>Orders!$D1335-Orders!$C1335</f>
        <v>5</v>
      </c>
    </row>
    <row r="1336" spans="1:26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  <c r="V1336">
        <f>YEAR(Orders!$C1336)</f>
        <v>2014</v>
      </c>
      <c r="W1336" t="str">
        <f>TEXT(Orders!$C1336,"mmm")</f>
        <v>May</v>
      </c>
      <c r="X1336">
        <f>MONTH(Orders!$C1336)</f>
        <v>5</v>
      </c>
      <c r="Y1336" s="4">
        <f>IFERROR(Orders!$U1336/Orders!$R1336,0)</f>
        <v>0.375</v>
      </c>
      <c r="Z1336">
        <f>Orders!$D1336-Orders!$C1336</f>
        <v>4</v>
      </c>
    </row>
    <row r="1337" spans="1:26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  <c r="V1337">
        <f>YEAR(Orders!$C1337)</f>
        <v>2016</v>
      </c>
      <c r="W1337" t="str">
        <f>TEXT(Orders!$C1337,"mmm")</f>
        <v>May</v>
      </c>
      <c r="X1337">
        <f>MONTH(Orders!$C1337)</f>
        <v>5</v>
      </c>
      <c r="Y1337" s="4">
        <f>IFERROR(Orders!$U1337/Orders!$R1337,0)</f>
        <v>0</v>
      </c>
      <c r="Z1337">
        <f>Orders!$D1337-Orders!$C1337</f>
        <v>7</v>
      </c>
    </row>
    <row r="1338" spans="1:26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  <c r="V1338">
        <f>YEAR(Orders!$C1338)</f>
        <v>2017</v>
      </c>
      <c r="W1338" t="str">
        <f>TEXT(Orders!$C1338,"mmm")</f>
        <v>Apr</v>
      </c>
      <c r="X1338">
        <f>MONTH(Orders!$C1338)</f>
        <v>4</v>
      </c>
      <c r="Y1338" s="4">
        <f>IFERROR(Orders!$U1338/Orders!$R1338,0)</f>
        <v>0.25999999999999995</v>
      </c>
      <c r="Z1338">
        <f>Orders!$D1338-Orders!$C1338</f>
        <v>5</v>
      </c>
    </row>
    <row r="1339" spans="1:26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  <c r="V1339">
        <f>YEAR(Orders!$C1339)</f>
        <v>2017</v>
      </c>
      <c r="W1339" t="str">
        <f>TEXT(Orders!$C1339,"mmm")</f>
        <v>Mar</v>
      </c>
      <c r="X1339">
        <f>MONTH(Orders!$C1339)</f>
        <v>3</v>
      </c>
      <c r="Y1339" s="4">
        <f>IFERROR(Orders!$U1339/Orders!$R1339,0)</f>
        <v>0.27</v>
      </c>
      <c r="Z1339">
        <f>Orders!$D1339-Orders!$C1339</f>
        <v>2</v>
      </c>
    </row>
    <row r="1340" spans="1:26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  <c r="V1340">
        <f>YEAR(Orders!$C1340)</f>
        <v>2017</v>
      </c>
      <c r="W1340" t="str">
        <f>TEXT(Orders!$C1340,"mmm")</f>
        <v>Mar</v>
      </c>
      <c r="X1340">
        <f>MONTH(Orders!$C1340)</f>
        <v>3</v>
      </c>
      <c r="Y1340" s="4">
        <f>IFERROR(Orders!$U1340/Orders!$R1340,0)</f>
        <v>0.26</v>
      </c>
      <c r="Z1340">
        <f>Orders!$D1340-Orders!$C1340</f>
        <v>2</v>
      </c>
    </row>
    <row r="1341" spans="1:26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  <c r="V1341">
        <f>YEAR(Orders!$C1341)</f>
        <v>2017</v>
      </c>
      <c r="W1341" t="str">
        <f>TEXT(Orders!$C1341,"mmm")</f>
        <v>Mar</v>
      </c>
      <c r="X1341">
        <f>MONTH(Orders!$C1341)</f>
        <v>3</v>
      </c>
      <c r="Y1341" s="4">
        <f>IFERROR(Orders!$U1341/Orders!$R1341,0)</f>
        <v>0.48000000000000004</v>
      </c>
      <c r="Z1341">
        <f>Orders!$D1341-Orders!$C1341</f>
        <v>2</v>
      </c>
    </row>
    <row r="1342" spans="1:26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  <c r="V1342">
        <f>YEAR(Orders!$C1342)</f>
        <v>2017</v>
      </c>
      <c r="W1342" t="str">
        <f>TEXT(Orders!$C1342,"mmm")</f>
        <v>Jan</v>
      </c>
      <c r="X1342">
        <f>MONTH(Orders!$C1342)</f>
        <v>1</v>
      </c>
      <c r="Y1342" s="4">
        <f>IFERROR(Orders!$U1342/Orders!$R1342,0)</f>
        <v>-3.9999999999999959E-2</v>
      </c>
      <c r="Z1342">
        <f>Orders!$D1342-Orders!$C1342</f>
        <v>2</v>
      </c>
    </row>
    <row r="1343" spans="1:26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  <c r="V1343">
        <f>YEAR(Orders!$C1343)</f>
        <v>2017</v>
      </c>
      <c r="W1343" t="str">
        <f>TEXT(Orders!$C1343,"mmm")</f>
        <v>Jan</v>
      </c>
      <c r="X1343">
        <f>MONTH(Orders!$C1343)</f>
        <v>1</v>
      </c>
      <c r="Y1343" s="4">
        <f>IFERROR(Orders!$U1343/Orders!$R1343,0)</f>
        <v>-0.79999999999999971</v>
      </c>
      <c r="Z1343">
        <f>Orders!$D1343-Orders!$C1343</f>
        <v>2</v>
      </c>
    </row>
    <row r="1344" spans="1:26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  <c r="V1344">
        <f>YEAR(Orders!$C1344)</f>
        <v>2017</v>
      </c>
      <c r="W1344" t="str">
        <f>TEXT(Orders!$C1344,"mmm")</f>
        <v>Jan</v>
      </c>
      <c r="X1344">
        <f>MONTH(Orders!$C1344)</f>
        <v>1</v>
      </c>
      <c r="Y1344" s="4">
        <f>IFERROR(Orders!$U1344/Orders!$R1344,0)</f>
        <v>-0.73333333333333306</v>
      </c>
      <c r="Z1344">
        <f>Orders!$D1344-Orders!$C1344</f>
        <v>2</v>
      </c>
    </row>
    <row r="1345" spans="1:26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  <c r="V1345">
        <f>YEAR(Orders!$C1345)</f>
        <v>2015</v>
      </c>
      <c r="W1345" t="str">
        <f>TEXT(Orders!$C1345,"mmm")</f>
        <v>May</v>
      </c>
      <c r="X1345">
        <f>MONTH(Orders!$C1345)</f>
        <v>5</v>
      </c>
      <c r="Y1345" s="4">
        <f>IFERROR(Orders!$U1345/Orders!$R1345,0)</f>
        <v>0.29999999999999988</v>
      </c>
      <c r="Z1345">
        <f>Orders!$D1345-Orders!$C1345</f>
        <v>4</v>
      </c>
    </row>
    <row r="1346" spans="1:26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  <c r="V1346">
        <f>YEAR(Orders!$C1346)</f>
        <v>2015</v>
      </c>
      <c r="W1346" t="str">
        <f>TEXT(Orders!$C1346,"mmm")</f>
        <v>May</v>
      </c>
      <c r="X1346">
        <f>MONTH(Orders!$C1346)</f>
        <v>5</v>
      </c>
      <c r="Y1346" s="4">
        <f>IFERROR(Orders!$U1346/Orders!$R1346,0)</f>
        <v>0.45999999999999996</v>
      </c>
      <c r="Z1346">
        <f>Orders!$D1346-Orders!$C1346</f>
        <v>4</v>
      </c>
    </row>
    <row r="1347" spans="1:26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  <c r="V1347">
        <f>YEAR(Orders!$C1347)</f>
        <v>2014</v>
      </c>
      <c r="W1347" t="str">
        <f>TEXT(Orders!$C1347,"mmm")</f>
        <v>Mar</v>
      </c>
      <c r="X1347">
        <f>MONTH(Orders!$C1347)</f>
        <v>3</v>
      </c>
      <c r="Y1347" s="4">
        <f>IFERROR(Orders!$U1347/Orders!$R1347,0)</f>
        <v>0.39000000000000007</v>
      </c>
      <c r="Z1347">
        <f>Orders!$D1347-Orders!$C1347</f>
        <v>7</v>
      </c>
    </row>
    <row r="1348" spans="1:26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  <c r="V1348">
        <f>YEAR(Orders!$C1348)</f>
        <v>2014</v>
      </c>
      <c r="W1348" t="str">
        <f>TEXT(Orders!$C1348,"mmm")</f>
        <v>Mar</v>
      </c>
      <c r="X1348">
        <f>MONTH(Orders!$C1348)</f>
        <v>3</v>
      </c>
      <c r="Y1348" s="4">
        <f>IFERROR(Orders!$U1348/Orders!$R1348,0)</f>
        <v>0.5</v>
      </c>
      <c r="Z1348">
        <f>Orders!$D1348-Orders!$C1348</f>
        <v>7</v>
      </c>
    </row>
    <row r="1349" spans="1:26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  <c r="V1349">
        <f>YEAR(Orders!$C1349)</f>
        <v>2014</v>
      </c>
      <c r="W1349" t="str">
        <f>TEXT(Orders!$C1349,"mmm")</f>
        <v>Mar</v>
      </c>
      <c r="X1349">
        <f>MONTH(Orders!$C1349)</f>
        <v>3</v>
      </c>
      <c r="Y1349" s="4">
        <f>IFERROR(Orders!$U1349/Orders!$R1349,0)</f>
        <v>0.28999999999999987</v>
      </c>
      <c r="Z1349">
        <f>Orders!$D1349-Orders!$C1349</f>
        <v>7</v>
      </c>
    </row>
    <row r="1350" spans="1:26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  <c r="V1350">
        <f>YEAR(Orders!$C1350)</f>
        <v>2014</v>
      </c>
      <c r="W1350" t="str">
        <f>TEXT(Orders!$C1350,"mmm")</f>
        <v>Mar</v>
      </c>
      <c r="X1350">
        <f>MONTH(Orders!$C1350)</f>
        <v>3</v>
      </c>
      <c r="Y1350" s="4">
        <f>IFERROR(Orders!$U1350/Orders!$R1350,0)</f>
        <v>0.47</v>
      </c>
      <c r="Z1350">
        <f>Orders!$D1350-Orders!$C1350</f>
        <v>7</v>
      </c>
    </row>
    <row r="1351" spans="1:26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  <c r="V1351">
        <f>YEAR(Orders!$C1351)</f>
        <v>2014</v>
      </c>
      <c r="W1351" t="str">
        <f>TEXT(Orders!$C1351,"mmm")</f>
        <v>Mar</v>
      </c>
      <c r="X1351">
        <f>MONTH(Orders!$C1351)</f>
        <v>3</v>
      </c>
      <c r="Y1351" s="4">
        <f>IFERROR(Orders!$U1351/Orders!$R1351,0)</f>
        <v>0.48</v>
      </c>
      <c r="Z1351">
        <f>Orders!$D1351-Orders!$C1351</f>
        <v>7</v>
      </c>
    </row>
    <row r="1352" spans="1:26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  <c r="V1352">
        <f>YEAR(Orders!$C1352)</f>
        <v>2014</v>
      </c>
      <c r="W1352" t="str">
        <f>TEXT(Orders!$C1352,"mmm")</f>
        <v>Oct</v>
      </c>
      <c r="X1352">
        <f>MONTH(Orders!$C1352)</f>
        <v>10</v>
      </c>
      <c r="Y1352" s="4">
        <f>IFERROR(Orders!$U1352/Orders!$R1352,0)</f>
        <v>-0.27142857142857152</v>
      </c>
      <c r="Z1352">
        <f>Orders!$D1352-Orders!$C1352</f>
        <v>5</v>
      </c>
    </row>
    <row r="1353" spans="1:26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  <c r="V1353">
        <f>YEAR(Orders!$C1353)</f>
        <v>2016</v>
      </c>
      <c r="W1353" t="str">
        <f>TEXT(Orders!$C1353,"mmm")</f>
        <v>Mar</v>
      </c>
      <c r="X1353">
        <f>MONTH(Orders!$C1353)</f>
        <v>3</v>
      </c>
      <c r="Y1353" s="4">
        <f>IFERROR(Orders!$U1353/Orders!$R1353,0)</f>
        <v>0.25000000000000006</v>
      </c>
      <c r="Z1353">
        <f>Orders!$D1353-Orders!$C1353</f>
        <v>3</v>
      </c>
    </row>
    <row r="1354" spans="1:26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  <c r="V1354">
        <f>YEAR(Orders!$C1354)</f>
        <v>2017</v>
      </c>
      <c r="W1354" t="str">
        <f>TEXT(Orders!$C1354,"mmm")</f>
        <v>May</v>
      </c>
      <c r="X1354">
        <f>MONTH(Orders!$C1354)</f>
        <v>5</v>
      </c>
      <c r="Y1354" s="4">
        <f>IFERROR(Orders!$U1354/Orders!$R1354,0)</f>
        <v>0.11249999999999993</v>
      </c>
      <c r="Z1354">
        <f>Orders!$D1354-Orders!$C1354</f>
        <v>5</v>
      </c>
    </row>
    <row r="1355" spans="1:26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  <c r="V1355">
        <f>YEAR(Orders!$C1355)</f>
        <v>2017</v>
      </c>
      <c r="W1355" t="str">
        <f>TEXT(Orders!$C1355,"mmm")</f>
        <v>May</v>
      </c>
      <c r="X1355">
        <f>MONTH(Orders!$C1355)</f>
        <v>5</v>
      </c>
      <c r="Y1355" s="4">
        <f>IFERROR(Orders!$U1355/Orders!$R1355,0)</f>
        <v>0.48</v>
      </c>
      <c r="Z1355">
        <f>Orders!$D1355-Orders!$C1355</f>
        <v>5</v>
      </c>
    </row>
    <row r="1356" spans="1:26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  <c r="V1356">
        <f>YEAR(Orders!$C1356)</f>
        <v>2017</v>
      </c>
      <c r="W1356" t="str">
        <f>TEXT(Orders!$C1356,"mmm")</f>
        <v>May</v>
      </c>
      <c r="X1356">
        <f>MONTH(Orders!$C1356)</f>
        <v>5</v>
      </c>
      <c r="Y1356" s="4">
        <f>IFERROR(Orders!$U1356/Orders!$R1356,0)</f>
        <v>3.7500000000000054E-2</v>
      </c>
      <c r="Z1356">
        <f>Orders!$D1356-Orders!$C1356</f>
        <v>5</v>
      </c>
    </row>
    <row r="1357" spans="1:26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  <c r="V1357">
        <f>YEAR(Orders!$C1357)</f>
        <v>2014</v>
      </c>
      <c r="W1357" t="str">
        <f>TEXT(Orders!$C1357,"mmm")</f>
        <v>Jul</v>
      </c>
      <c r="X1357">
        <f>MONTH(Orders!$C1357)</f>
        <v>7</v>
      </c>
      <c r="Y1357" s="4">
        <f>IFERROR(Orders!$U1357/Orders!$R1357,0)</f>
        <v>-0.20000000000000009</v>
      </c>
      <c r="Z1357">
        <f>Orders!$D1357-Orders!$C1357</f>
        <v>0</v>
      </c>
    </row>
    <row r="1358" spans="1:26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  <c r="V1358">
        <f>YEAR(Orders!$C1358)</f>
        <v>2014</v>
      </c>
      <c r="W1358" t="str">
        <f>TEXT(Orders!$C1358,"mmm")</f>
        <v>Jul</v>
      </c>
      <c r="X1358">
        <f>MONTH(Orders!$C1358)</f>
        <v>7</v>
      </c>
      <c r="Y1358" s="4">
        <f>IFERROR(Orders!$U1358/Orders!$R1358,0)</f>
        <v>-0.125</v>
      </c>
      <c r="Z1358">
        <f>Orders!$D1358-Orders!$C1358</f>
        <v>0</v>
      </c>
    </row>
    <row r="1359" spans="1:26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  <c r="V1359">
        <f>YEAR(Orders!$C1359)</f>
        <v>2016</v>
      </c>
      <c r="W1359" t="str">
        <f>TEXT(Orders!$C1359,"mmm")</f>
        <v>May</v>
      </c>
      <c r="X1359">
        <f>MONTH(Orders!$C1359)</f>
        <v>5</v>
      </c>
      <c r="Y1359" s="4">
        <f>IFERROR(Orders!$U1359/Orders!$R1359,0)</f>
        <v>0.45999999999999996</v>
      </c>
      <c r="Z1359">
        <f>Orders!$D1359-Orders!$C1359</f>
        <v>2</v>
      </c>
    </row>
    <row r="1360" spans="1:26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  <c r="V1360">
        <f>YEAR(Orders!$C1360)</f>
        <v>2017</v>
      </c>
      <c r="W1360" t="str">
        <f>TEXT(Orders!$C1360,"mmm")</f>
        <v>Apr</v>
      </c>
      <c r="X1360">
        <f>MONTH(Orders!$C1360)</f>
        <v>4</v>
      </c>
      <c r="Y1360" s="4">
        <f>IFERROR(Orders!$U1360/Orders!$R1360,0)</f>
        <v>-0.72499999999999998</v>
      </c>
      <c r="Z1360">
        <f>Orders!$D1360-Orders!$C1360</f>
        <v>1</v>
      </c>
    </row>
    <row r="1361" spans="1:26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  <c r="V1361">
        <f>YEAR(Orders!$C1361)</f>
        <v>2014</v>
      </c>
      <c r="W1361" t="str">
        <f>TEXT(Orders!$C1361,"mmm")</f>
        <v>Sep</v>
      </c>
      <c r="X1361">
        <f>MONTH(Orders!$C1361)</f>
        <v>9</v>
      </c>
      <c r="Y1361" s="4">
        <f>IFERROR(Orders!$U1361/Orders!$R1361,0)</f>
        <v>0</v>
      </c>
      <c r="Z1361">
        <f>Orders!$D1361-Orders!$C1361</f>
        <v>5</v>
      </c>
    </row>
    <row r="1362" spans="1:26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  <c r="V1362">
        <f>YEAR(Orders!$C1362)</f>
        <v>2017</v>
      </c>
      <c r="W1362" t="str">
        <f>TEXT(Orders!$C1362,"mmm")</f>
        <v>Oct</v>
      </c>
      <c r="X1362">
        <f>MONTH(Orders!$C1362)</f>
        <v>10</v>
      </c>
      <c r="Y1362" s="4">
        <f>IFERROR(Orders!$U1362/Orders!$R1362,0)</f>
        <v>7.4999999999999997E-2</v>
      </c>
      <c r="Z1362">
        <f>Orders!$D1362-Orders!$C1362</f>
        <v>6</v>
      </c>
    </row>
    <row r="1363" spans="1:26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  <c r="V1363">
        <f>YEAR(Orders!$C1363)</f>
        <v>2017</v>
      </c>
      <c r="W1363" t="str">
        <f>TEXT(Orders!$C1363,"mmm")</f>
        <v>Oct</v>
      </c>
      <c r="X1363">
        <f>MONTH(Orders!$C1363)</f>
        <v>10</v>
      </c>
      <c r="Y1363" s="4">
        <f>IFERROR(Orders!$U1363/Orders!$R1363,0)</f>
        <v>0.31249999999999994</v>
      </c>
      <c r="Z1363">
        <f>Orders!$D1363-Orders!$C1363</f>
        <v>6</v>
      </c>
    </row>
    <row r="1364" spans="1:26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  <c r="V1364">
        <f>YEAR(Orders!$C1364)</f>
        <v>2017</v>
      </c>
      <c r="W1364" t="str">
        <f>TEXT(Orders!$C1364,"mmm")</f>
        <v>Oct</v>
      </c>
      <c r="X1364">
        <f>MONTH(Orders!$C1364)</f>
        <v>10</v>
      </c>
      <c r="Y1364" s="4">
        <f>IFERROR(Orders!$U1364/Orders!$R1364,0)</f>
        <v>-0.18333333333333338</v>
      </c>
      <c r="Z1364">
        <f>Orders!$D1364-Orders!$C1364</f>
        <v>6</v>
      </c>
    </row>
    <row r="1365" spans="1:26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  <c r="V1365">
        <f>YEAR(Orders!$C1365)</f>
        <v>2017</v>
      </c>
      <c r="W1365" t="str">
        <f>TEXT(Orders!$C1365,"mmm")</f>
        <v>Nov</v>
      </c>
      <c r="X1365">
        <f>MONTH(Orders!$C1365)</f>
        <v>11</v>
      </c>
      <c r="Y1365" s="4">
        <f>IFERROR(Orders!$U1365/Orders!$R1365,0)</f>
        <v>-0.66666666666666652</v>
      </c>
      <c r="Z1365">
        <f>Orders!$D1365-Orders!$C1365</f>
        <v>1</v>
      </c>
    </row>
    <row r="1366" spans="1:26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  <c r="V1366">
        <f>YEAR(Orders!$C1366)</f>
        <v>2017</v>
      </c>
      <c r="W1366" t="str">
        <f>TEXT(Orders!$C1366,"mmm")</f>
        <v>Nov</v>
      </c>
      <c r="X1366">
        <f>MONTH(Orders!$C1366)</f>
        <v>11</v>
      </c>
      <c r="Y1366" s="4">
        <f>IFERROR(Orders!$U1366/Orders!$R1366,0)</f>
        <v>-0.66666666666666641</v>
      </c>
      <c r="Z1366">
        <f>Orders!$D1366-Orders!$C1366</f>
        <v>1</v>
      </c>
    </row>
    <row r="1367" spans="1:26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  <c r="V1367">
        <f>YEAR(Orders!$C1367)</f>
        <v>2017</v>
      </c>
      <c r="W1367" t="str">
        <f>TEXT(Orders!$C1367,"mmm")</f>
        <v>Nov</v>
      </c>
      <c r="X1367">
        <f>MONTH(Orders!$C1367)</f>
        <v>11</v>
      </c>
      <c r="Y1367" s="4">
        <f>IFERROR(Orders!$U1367/Orders!$R1367,0)</f>
        <v>-0.15000000000000013</v>
      </c>
      <c r="Z1367">
        <f>Orders!$D1367-Orders!$C1367</f>
        <v>1</v>
      </c>
    </row>
    <row r="1368" spans="1:26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  <c r="V1368">
        <f>YEAR(Orders!$C1368)</f>
        <v>2017</v>
      </c>
      <c r="W1368" t="str">
        <f>TEXT(Orders!$C1368,"mmm")</f>
        <v>Nov</v>
      </c>
      <c r="X1368">
        <f>MONTH(Orders!$C1368)</f>
        <v>11</v>
      </c>
      <c r="Y1368" s="4">
        <f>IFERROR(Orders!$U1368/Orders!$R1368,0)</f>
        <v>7.5000000000000039E-2</v>
      </c>
      <c r="Z1368">
        <f>Orders!$D1368-Orders!$C1368</f>
        <v>1</v>
      </c>
    </row>
    <row r="1369" spans="1:26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  <c r="V1369">
        <f>YEAR(Orders!$C1369)</f>
        <v>2017</v>
      </c>
      <c r="W1369" t="str">
        <f>TEXT(Orders!$C1369,"mmm")</f>
        <v>Nov</v>
      </c>
      <c r="X1369">
        <f>MONTH(Orders!$C1369)</f>
        <v>11</v>
      </c>
      <c r="Y1369" s="4">
        <f>IFERROR(Orders!$U1369/Orders!$R1369,0)</f>
        <v>-0.16250000000000014</v>
      </c>
      <c r="Z1369">
        <f>Orders!$D1369-Orders!$C1369</f>
        <v>1</v>
      </c>
    </row>
    <row r="1370" spans="1:26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  <c r="V1370">
        <f>YEAR(Orders!$C1370)</f>
        <v>2017</v>
      </c>
      <c r="W1370" t="str">
        <f>TEXT(Orders!$C1370,"mmm")</f>
        <v>Jul</v>
      </c>
      <c r="X1370">
        <f>MONTH(Orders!$C1370)</f>
        <v>7</v>
      </c>
      <c r="Y1370" s="4">
        <f>IFERROR(Orders!$U1370/Orders!$R1370,0)</f>
        <v>0.42999999999999994</v>
      </c>
      <c r="Z1370">
        <f>Orders!$D1370-Orders!$C1370</f>
        <v>3</v>
      </c>
    </row>
    <row r="1371" spans="1:26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  <c r="V1371">
        <f>YEAR(Orders!$C1371)</f>
        <v>2015</v>
      </c>
      <c r="W1371" t="str">
        <f>TEXT(Orders!$C1371,"mmm")</f>
        <v>Dec</v>
      </c>
      <c r="X1371">
        <f>MONTH(Orders!$C1371)</f>
        <v>12</v>
      </c>
      <c r="Y1371" s="4">
        <f>IFERROR(Orders!$U1371/Orders!$R1371,0)</f>
        <v>-1.3333333333333335</v>
      </c>
      <c r="Z1371">
        <f>Orders!$D1371-Orders!$C1371</f>
        <v>4</v>
      </c>
    </row>
    <row r="1372" spans="1:26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  <c r="V1372">
        <f>YEAR(Orders!$C1372)</f>
        <v>2015</v>
      </c>
      <c r="W1372" t="str">
        <f>TEXT(Orders!$C1372,"mmm")</f>
        <v>Dec</v>
      </c>
      <c r="X1372">
        <f>MONTH(Orders!$C1372)</f>
        <v>12</v>
      </c>
      <c r="Y1372" s="4">
        <f>IFERROR(Orders!$U1372/Orders!$R1372,0)</f>
        <v>0.11249999999999991</v>
      </c>
      <c r="Z1372">
        <f>Orders!$D1372-Orders!$C1372</f>
        <v>4</v>
      </c>
    </row>
    <row r="1373" spans="1:26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  <c r="V1373">
        <f>YEAR(Orders!$C1373)</f>
        <v>2017</v>
      </c>
      <c r="W1373" t="str">
        <f>TEXT(Orders!$C1373,"mmm")</f>
        <v>Mar</v>
      </c>
      <c r="X1373">
        <f>MONTH(Orders!$C1373)</f>
        <v>3</v>
      </c>
      <c r="Y1373" s="4">
        <f>IFERROR(Orders!$U1373/Orders!$R1373,0)</f>
        <v>9.999999999999995E-2</v>
      </c>
      <c r="Z1373">
        <f>Orders!$D1373-Orders!$C1373</f>
        <v>5</v>
      </c>
    </row>
    <row r="1374" spans="1:26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  <c r="V1374">
        <f>YEAR(Orders!$C1374)</f>
        <v>2014</v>
      </c>
      <c r="W1374" t="str">
        <f>TEXT(Orders!$C1374,"mmm")</f>
        <v>Apr</v>
      </c>
      <c r="X1374">
        <f>MONTH(Orders!$C1374)</f>
        <v>4</v>
      </c>
      <c r="Y1374" s="4">
        <f>IFERROR(Orders!$U1374/Orders!$R1374,0)</f>
        <v>0.5</v>
      </c>
      <c r="Z1374">
        <f>Orders!$D1374-Orders!$C1374</f>
        <v>5</v>
      </c>
    </row>
    <row r="1375" spans="1:26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  <c r="V1375">
        <f>YEAR(Orders!$C1375)</f>
        <v>2014</v>
      </c>
      <c r="W1375" t="str">
        <f>TEXT(Orders!$C1375,"mmm")</f>
        <v>Apr</v>
      </c>
      <c r="X1375">
        <f>MONTH(Orders!$C1375)</f>
        <v>4</v>
      </c>
      <c r="Y1375" s="4">
        <f>IFERROR(Orders!$U1375/Orders!$R1375,0)</f>
        <v>0.32499999999999996</v>
      </c>
      <c r="Z1375">
        <f>Orders!$D1375-Orders!$C1375</f>
        <v>5</v>
      </c>
    </row>
    <row r="1376" spans="1:26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  <c r="V1376">
        <f>YEAR(Orders!$C1376)</f>
        <v>2015</v>
      </c>
      <c r="W1376" t="str">
        <f>TEXT(Orders!$C1376,"mmm")</f>
        <v>Sep</v>
      </c>
      <c r="X1376">
        <f>MONTH(Orders!$C1376)</f>
        <v>9</v>
      </c>
      <c r="Y1376" s="4">
        <f>IFERROR(Orders!$U1376/Orders!$R1376,0)</f>
        <v>0.13000000000000006</v>
      </c>
      <c r="Z1376">
        <f>Orders!$D1376-Orders!$C1376</f>
        <v>5</v>
      </c>
    </row>
    <row r="1377" spans="1:26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  <c r="V1377">
        <f>YEAR(Orders!$C1377)</f>
        <v>2014</v>
      </c>
      <c r="W1377" t="str">
        <f>TEXT(Orders!$C1377,"mmm")</f>
        <v>Aug</v>
      </c>
      <c r="X1377">
        <f>MONTH(Orders!$C1377)</f>
        <v>8</v>
      </c>
      <c r="Y1377" s="4">
        <f>IFERROR(Orders!$U1377/Orders!$R1377,0)</f>
        <v>0.28000000000000008</v>
      </c>
      <c r="Z1377">
        <f>Orders!$D1377-Orders!$C1377</f>
        <v>5</v>
      </c>
    </row>
    <row r="1378" spans="1:26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  <c r="V1378">
        <f>YEAR(Orders!$C1378)</f>
        <v>2014</v>
      </c>
      <c r="W1378" t="str">
        <f>TEXT(Orders!$C1378,"mmm")</f>
        <v>Aug</v>
      </c>
      <c r="X1378">
        <f>MONTH(Orders!$C1378)</f>
        <v>8</v>
      </c>
      <c r="Y1378" s="4">
        <f>IFERROR(Orders!$U1378/Orders!$R1378,0)</f>
        <v>0.49</v>
      </c>
      <c r="Z1378">
        <f>Orders!$D1378-Orders!$C1378</f>
        <v>5</v>
      </c>
    </row>
    <row r="1379" spans="1:26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  <c r="V1379">
        <f>YEAR(Orders!$C1379)</f>
        <v>2014</v>
      </c>
      <c r="W1379" t="str">
        <f>TEXT(Orders!$C1379,"mmm")</f>
        <v>Aug</v>
      </c>
      <c r="X1379">
        <f>MONTH(Orders!$C1379)</f>
        <v>8</v>
      </c>
      <c r="Y1379" s="4">
        <f>IFERROR(Orders!$U1379/Orders!$R1379,0)</f>
        <v>0.26</v>
      </c>
      <c r="Z1379">
        <f>Orders!$D1379-Orders!$C1379</f>
        <v>5</v>
      </c>
    </row>
    <row r="1380" spans="1:26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  <c r="V1380">
        <f>YEAR(Orders!$C1380)</f>
        <v>2014</v>
      </c>
      <c r="W1380" t="str">
        <f>TEXT(Orders!$C1380,"mmm")</f>
        <v>Aug</v>
      </c>
      <c r="X1380">
        <f>MONTH(Orders!$C1380)</f>
        <v>8</v>
      </c>
      <c r="Y1380" s="4">
        <f>IFERROR(Orders!$U1380/Orders!$R1380,0)</f>
        <v>8.7499999999999911E-2</v>
      </c>
      <c r="Z1380">
        <f>Orders!$D1380-Orders!$C1380</f>
        <v>5</v>
      </c>
    </row>
    <row r="1381" spans="1:26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  <c r="V1381">
        <f>YEAR(Orders!$C1381)</f>
        <v>2014</v>
      </c>
      <c r="W1381" t="str">
        <f>TEXT(Orders!$C1381,"mmm")</f>
        <v>Aug</v>
      </c>
      <c r="X1381">
        <f>MONTH(Orders!$C1381)</f>
        <v>8</v>
      </c>
      <c r="Y1381" s="4">
        <f>IFERROR(Orders!$U1381/Orders!$R1381,0)</f>
        <v>4.9999999999999954E-2</v>
      </c>
      <c r="Z1381">
        <f>Orders!$D1381-Orders!$C1381</f>
        <v>5</v>
      </c>
    </row>
    <row r="1382" spans="1:26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  <c r="V1382">
        <f>YEAR(Orders!$C1382)</f>
        <v>2014</v>
      </c>
      <c r="W1382" t="str">
        <f>TEXT(Orders!$C1382,"mmm")</f>
        <v>Aug</v>
      </c>
      <c r="X1382">
        <f>MONTH(Orders!$C1382)</f>
        <v>8</v>
      </c>
      <c r="Y1382" s="4">
        <f>IFERROR(Orders!$U1382/Orders!$R1382,0)</f>
        <v>0.36249999999999999</v>
      </c>
      <c r="Z1382">
        <f>Orders!$D1382-Orders!$C1382</f>
        <v>5</v>
      </c>
    </row>
    <row r="1383" spans="1:26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  <c r="V1383">
        <f>YEAR(Orders!$C1383)</f>
        <v>2016</v>
      </c>
      <c r="W1383" t="str">
        <f>TEXT(Orders!$C1383,"mmm")</f>
        <v>Sep</v>
      </c>
      <c r="X1383">
        <f>MONTH(Orders!$C1383)</f>
        <v>9</v>
      </c>
      <c r="Y1383" s="4">
        <f>IFERROR(Orders!$U1383/Orders!$R1383,0)</f>
        <v>-1.075</v>
      </c>
      <c r="Z1383">
        <f>Orders!$D1383-Orders!$C1383</f>
        <v>6</v>
      </c>
    </row>
    <row r="1384" spans="1:26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  <c r="V1384">
        <f>YEAR(Orders!$C1384)</f>
        <v>2016</v>
      </c>
      <c r="W1384" t="str">
        <f>TEXT(Orders!$C1384,"mmm")</f>
        <v>Feb</v>
      </c>
      <c r="X1384">
        <f>MONTH(Orders!$C1384)</f>
        <v>2</v>
      </c>
      <c r="Y1384" s="4">
        <f>IFERROR(Orders!$U1384/Orders!$R1384,0)</f>
        <v>2.0000000000000066E-2</v>
      </c>
      <c r="Z1384">
        <f>Orders!$D1384-Orders!$C1384</f>
        <v>0</v>
      </c>
    </row>
    <row r="1385" spans="1:26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  <c r="V1385">
        <f>YEAR(Orders!$C1385)</f>
        <v>2016</v>
      </c>
      <c r="W1385" t="str">
        <f>TEXT(Orders!$C1385,"mmm")</f>
        <v>Feb</v>
      </c>
      <c r="X1385">
        <f>MONTH(Orders!$C1385)</f>
        <v>2</v>
      </c>
      <c r="Y1385" s="4">
        <f>IFERROR(Orders!$U1385/Orders!$R1385,0)</f>
        <v>0.49000000000000005</v>
      </c>
      <c r="Z1385">
        <f>Orders!$D1385-Orders!$C1385</f>
        <v>0</v>
      </c>
    </row>
    <row r="1386" spans="1:26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  <c r="V1386">
        <f>YEAR(Orders!$C1386)</f>
        <v>2016</v>
      </c>
      <c r="W1386" t="str">
        <f>TEXT(Orders!$C1386,"mmm")</f>
        <v>Feb</v>
      </c>
      <c r="X1386">
        <f>MONTH(Orders!$C1386)</f>
        <v>2</v>
      </c>
      <c r="Y1386" s="4">
        <f>IFERROR(Orders!$U1386/Orders!$R1386,0)</f>
        <v>2.0000000000000032E-2</v>
      </c>
      <c r="Z1386">
        <f>Orders!$D1386-Orders!$C1386</f>
        <v>0</v>
      </c>
    </row>
    <row r="1387" spans="1:26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  <c r="V1387">
        <f>YEAR(Orders!$C1387)</f>
        <v>2016</v>
      </c>
      <c r="W1387" t="str">
        <f>TEXT(Orders!$C1387,"mmm")</f>
        <v>Feb</v>
      </c>
      <c r="X1387">
        <f>MONTH(Orders!$C1387)</f>
        <v>2</v>
      </c>
      <c r="Y1387" s="4">
        <f>IFERROR(Orders!$U1387/Orders!$R1387,0)</f>
        <v>0.38</v>
      </c>
      <c r="Z1387">
        <f>Orders!$D1387-Orders!$C1387</f>
        <v>0</v>
      </c>
    </row>
    <row r="1388" spans="1:26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  <c r="V1388">
        <f>YEAR(Orders!$C1388)</f>
        <v>2016</v>
      </c>
      <c r="W1388" t="str">
        <f>TEXT(Orders!$C1388,"mmm")</f>
        <v>Feb</v>
      </c>
      <c r="X1388">
        <f>MONTH(Orders!$C1388)</f>
        <v>2</v>
      </c>
      <c r="Y1388" s="4">
        <f>IFERROR(Orders!$U1388/Orders!$R1388,0)</f>
        <v>0.21999999999999992</v>
      </c>
      <c r="Z1388">
        <f>Orders!$D1388-Orders!$C1388</f>
        <v>0</v>
      </c>
    </row>
    <row r="1389" spans="1:26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  <c r="V1389">
        <f>YEAR(Orders!$C1389)</f>
        <v>2016</v>
      </c>
      <c r="W1389" t="str">
        <f>TEXT(Orders!$C1389,"mmm")</f>
        <v>Feb</v>
      </c>
      <c r="X1389">
        <f>MONTH(Orders!$C1389)</f>
        <v>2</v>
      </c>
      <c r="Y1389" s="4">
        <f>IFERROR(Orders!$U1389/Orders!$R1389,0)</f>
        <v>0.47</v>
      </c>
      <c r="Z1389">
        <f>Orders!$D1389-Orders!$C1389</f>
        <v>0</v>
      </c>
    </row>
    <row r="1390" spans="1:26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  <c r="V1390">
        <f>YEAR(Orders!$C1390)</f>
        <v>2016</v>
      </c>
      <c r="W1390" t="str">
        <f>TEXT(Orders!$C1390,"mmm")</f>
        <v>Feb</v>
      </c>
      <c r="X1390">
        <f>MONTH(Orders!$C1390)</f>
        <v>2</v>
      </c>
      <c r="Y1390" s="4">
        <f>IFERROR(Orders!$U1390/Orders!$R1390,0)</f>
        <v>0.27</v>
      </c>
      <c r="Z1390">
        <f>Orders!$D1390-Orders!$C1390</f>
        <v>0</v>
      </c>
    </row>
    <row r="1391" spans="1:26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  <c r="V1391">
        <f>YEAR(Orders!$C1391)</f>
        <v>2016</v>
      </c>
      <c r="W1391" t="str">
        <f>TEXT(Orders!$C1391,"mmm")</f>
        <v>Feb</v>
      </c>
      <c r="X1391">
        <f>MONTH(Orders!$C1391)</f>
        <v>2</v>
      </c>
      <c r="Y1391" s="4">
        <f>IFERROR(Orders!$U1391/Orders!$R1391,0)</f>
        <v>0.26</v>
      </c>
      <c r="Z1391">
        <f>Orders!$D1391-Orders!$C1391</f>
        <v>0</v>
      </c>
    </row>
    <row r="1392" spans="1:26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  <c r="V1392">
        <f>YEAR(Orders!$C1392)</f>
        <v>2016</v>
      </c>
      <c r="W1392" t="str">
        <f>TEXT(Orders!$C1392,"mmm")</f>
        <v>Feb</v>
      </c>
      <c r="X1392">
        <f>MONTH(Orders!$C1392)</f>
        <v>2</v>
      </c>
      <c r="Y1392" s="4">
        <f>IFERROR(Orders!$U1392/Orders!$R1392,0)</f>
        <v>0.49000000000000005</v>
      </c>
      <c r="Z1392">
        <f>Orders!$D1392-Orders!$C1392</f>
        <v>0</v>
      </c>
    </row>
    <row r="1393" spans="1:26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  <c r="V1393">
        <f>YEAR(Orders!$C1393)</f>
        <v>2016</v>
      </c>
      <c r="W1393" t="str">
        <f>TEXT(Orders!$C1393,"mmm")</f>
        <v>Feb</v>
      </c>
      <c r="X1393">
        <f>MONTH(Orders!$C1393)</f>
        <v>2</v>
      </c>
      <c r="Y1393" s="4">
        <f>IFERROR(Orders!$U1393/Orders!$R1393,0)</f>
        <v>1.0000000000000021E-2</v>
      </c>
      <c r="Z1393">
        <f>Orders!$D1393-Orders!$C1393</f>
        <v>0</v>
      </c>
    </row>
    <row r="1394" spans="1:26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  <c r="V1394">
        <f>YEAR(Orders!$C1394)</f>
        <v>2016</v>
      </c>
      <c r="W1394" t="str">
        <f>TEXT(Orders!$C1394,"mmm")</f>
        <v>Feb</v>
      </c>
      <c r="X1394">
        <f>MONTH(Orders!$C1394)</f>
        <v>2</v>
      </c>
      <c r="Y1394" s="4">
        <f>IFERROR(Orders!$U1394/Orders!$R1394,0)</f>
        <v>0.47</v>
      </c>
      <c r="Z1394">
        <f>Orders!$D1394-Orders!$C1394</f>
        <v>0</v>
      </c>
    </row>
    <row r="1395" spans="1:26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  <c r="V1395">
        <f>YEAR(Orders!$C1395)</f>
        <v>2017</v>
      </c>
      <c r="W1395" t="str">
        <f>TEXT(Orders!$C1395,"mmm")</f>
        <v>Jul</v>
      </c>
      <c r="X1395">
        <f>MONTH(Orders!$C1395)</f>
        <v>7</v>
      </c>
      <c r="Y1395" s="4">
        <f>IFERROR(Orders!$U1395/Orders!$R1395,0)</f>
        <v>0.16249999999999992</v>
      </c>
      <c r="Z1395">
        <f>Orders!$D1395-Orders!$C1395</f>
        <v>1</v>
      </c>
    </row>
    <row r="1396" spans="1:26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  <c r="V1396">
        <f>YEAR(Orders!$C1396)</f>
        <v>2017</v>
      </c>
      <c r="W1396" t="str">
        <f>TEXT(Orders!$C1396,"mmm")</f>
        <v>Oct</v>
      </c>
      <c r="X1396">
        <f>MONTH(Orders!$C1396)</f>
        <v>10</v>
      </c>
      <c r="Y1396" s="4">
        <f>IFERROR(Orders!$U1396/Orders!$R1396,0)</f>
        <v>-0.66000000000000025</v>
      </c>
      <c r="Z1396">
        <f>Orders!$D1396-Orders!$C1396</f>
        <v>5</v>
      </c>
    </row>
    <row r="1397" spans="1:26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YEAR(Orders!$C1397)</f>
        <v>2017</v>
      </c>
      <c r="W1397" t="str">
        <f>TEXT(Orders!$C1397,"mmm")</f>
        <v>Oct</v>
      </c>
      <c r="X1397">
        <f>MONTH(Orders!$C1397)</f>
        <v>10</v>
      </c>
      <c r="Y1397" s="4">
        <f>IFERROR(Orders!$U1397/Orders!$R1397,0)</f>
        <v>-0.64</v>
      </c>
      <c r="Z1397">
        <f>Orders!$D1397-Orders!$C1397</f>
        <v>5</v>
      </c>
    </row>
    <row r="1398" spans="1:26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  <c r="V1398">
        <f>YEAR(Orders!$C1398)</f>
        <v>2016</v>
      </c>
      <c r="W1398" t="str">
        <f>TEXT(Orders!$C1398,"mmm")</f>
        <v>Nov</v>
      </c>
      <c r="X1398">
        <f>MONTH(Orders!$C1398)</f>
        <v>11</v>
      </c>
      <c r="Y1398" s="4">
        <f>IFERROR(Orders!$U1398/Orders!$R1398,0)</f>
        <v>0.34999999999999992</v>
      </c>
      <c r="Z1398">
        <f>Orders!$D1398-Orders!$C1398</f>
        <v>2</v>
      </c>
    </row>
    <row r="1399" spans="1:26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  <c r="V1399">
        <f>YEAR(Orders!$C1399)</f>
        <v>2016</v>
      </c>
      <c r="W1399" t="str">
        <f>TEXT(Orders!$C1399,"mmm")</f>
        <v>Nov</v>
      </c>
      <c r="X1399">
        <f>MONTH(Orders!$C1399)</f>
        <v>11</v>
      </c>
      <c r="Y1399" s="4">
        <f>IFERROR(Orders!$U1399/Orders!$R1399,0)</f>
        <v>0.49000000000000005</v>
      </c>
      <c r="Z1399">
        <f>Orders!$D1399-Orders!$C1399</f>
        <v>2</v>
      </c>
    </row>
    <row r="1400" spans="1:26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  <c r="V1400">
        <f>YEAR(Orders!$C1400)</f>
        <v>2016</v>
      </c>
      <c r="W1400" t="str">
        <f>TEXT(Orders!$C1400,"mmm")</f>
        <v>Nov</v>
      </c>
      <c r="X1400">
        <f>MONTH(Orders!$C1400)</f>
        <v>11</v>
      </c>
      <c r="Y1400" s="4">
        <f>IFERROR(Orders!$U1400/Orders!$R1400,0)</f>
        <v>0.13000000000000003</v>
      </c>
      <c r="Z1400">
        <f>Orders!$D1400-Orders!$C1400</f>
        <v>2</v>
      </c>
    </row>
    <row r="1401" spans="1:26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  <c r="V1401">
        <f>YEAR(Orders!$C1401)</f>
        <v>2016</v>
      </c>
      <c r="W1401" t="str">
        <f>TEXT(Orders!$C1401,"mmm")</f>
        <v>Nov</v>
      </c>
      <c r="X1401">
        <f>MONTH(Orders!$C1401)</f>
        <v>11</v>
      </c>
      <c r="Y1401" s="4">
        <f>IFERROR(Orders!$U1401/Orders!$R1401,0)</f>
        <v>0.48000000000000004</v>
      </c>
      <c r="Z1401">
        <f>Orders!$D1401-Orders!$C1401</f>
        <v>2</v>
      </c>
    </row>
    <row r="1402" spans="1:26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  <c r="V1402">
        <f>YEAR(Orders!$C1402)</f>
        <v>2016</v>
      </c>
      <c r="W1402" t="str">
        <f>TEXT(Orders!$C1402,"mmm")</f>
        <v>Nov</v>
      </c>
      <c r="X1402">
        <f>MONTH(Orders!$C1402)</f>
        <v>11</v>
      </c>
      <c r="Y1402" s="4">
        <f>IFERROR(Orders!$U1402/Orders!$R1402,0)</f>
        <v>0.28000000000000003</v>
      </c>
      <c r="Z1402">
        <f>Orders!$D1402-Orders!$C1402</f>
        <v>4</v>
      </c>
    </row>
    <row r="1403" spans="1:26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  <c r="V1403">
        <f>YEAR(Orders!$C1403)</f>
        <v>2016</v>
      </c>
      <c r="W1403" t="str">
        <f>TEXT(Orders!$C1403,"mmm")</f>
        <v>Nov</v>
      </c>
      <c r="X1403">
        <f>MONTH(Orders!$C1403)</f>
        <v>11</v>
      </c>
      <c r="Y1403" s="4">
        <f>IFERROR(Orders!$U1403/Orders!$R1403,0)</f>
        <v>0.46999999999999992</v>
      </c>
      <c r="Z1403">
        <f>Orders!$D1403-Orders!$C1403</f>
        <v>4</v>
      </c>
    </row>
    <row r="1404" spans="1:26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  <c r="V1404">
        <f>YEAR(Orders!$C1404)</f>
        <v>2016</v>
      </c>
      <c r="W1404" t="str">
        <f>TEXT(Orders!$C1404,"mmm")</f>
        <v>Apr</v>
      </c>
      <c r="X1404">
        <f>MONTH(Orders!$C1404)</f>
        <v>4</v>
      </c>
      <c r="Y1404" s="4">
        <f>IFERROR(Orders!$U1404/Orders!$R1404,0)</f>
        <v>-0.28333333333333327</v>
      </c>
      <c r="Z1404">
        <f>Orders!$D1404-Orders!$C1404</f>
        <v>6</v>
      </c>
    </row>
    <row r="1405" spans="1:26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  <c r="V1405">
        <f>YEAR(Orders!$C1405)</f>
        <v>2016</v>
      </c>
      <c r="W1405" t="str">
        <f>TEXT(Orders!$C1405,"mmm")</f>
        <v>Apr</v>
      </c>
      <c r="X1405">
        <f>MONTH(Orders!$C1405)</f>
        <v>4</v>
      </c>
      <c r="Y1405" s="4">
        <f>IFERROR(Orders!$U1405/Orders!$R1405,0)</f>
        <v>0.35</v>
      </c>
      <c r="Z1405">
        <f>Orders!$D1405-Orders!$C1405</f>
        <v>6</v>
      </c>
    </row>
    <row r="1406" spans="1:26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  <c r="V1406">
        <f>YEAR(Orders!$C1406)</f>
        <v>2014</v>
      </c>
      <c r="W1406" t="str">
        <f>TEXT(Orders!$C1406,"mmm")</f>
        <v>Apr</v>
      </c>
      <c r="X1406">
        <f>MONTH(Orders!$C1406)</f>
        <v>4</v>
      </c>
      <c r="Y1406" s="4">
        <f>IFERROR(Orders!$U1406/Orders!$R1406,0)</f>
        <v>-0.21249999999999999</v>
      </c>
      <c r="Z1406">
        <f>Orders!$D1406-Orders!$C1406</f>
        <v>2</v>
      </c>
    </row>
    <row r="1407" spans="1:26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  <c r="V1407">
        <f>YEAR(Orders!$C1407)</f>
        <v>2014</v>
      </c>
      <c r="W1407" t="str">
        <f>TEXT(Orders!$C1407,"mmm")</f>
        <v>Apr</v>
      </c>
      <c r="X1407">
        <f>MONTH(Orders!$C1407)</f>
        <v>4</v>
      </c>
      <c r="Y1407" s="4">
        <f>IFERROR(Orders!$U1407/Orders!$R1407,0)</f>
        <v>-0.23333333333333339</v>
      </c>
      <c r="Z1407">
        <f>Orders!$D1407-Orders!$C1407</f>
        <v>2</v>
      </c>
    </row>
    <row r="1408" spans="1:26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  <c r="V1408">
        <f>YEAR(Orders!$C1408)</f>
        <v>2014</v>
      </c>
      <c r="W1408" t="str">
        <f>TEXT(Orders!$C1408,"mmm")</f>
        <v>Apr</v>
      </c>
      <c r="X1408">
        <f>MONTH(Orders!$C1408)</f>
        <v>4</v>
      </c>
      <c r="Y1408" s="4">
        <f>IFERROR(Orders!$U1408/Orders!$R1408,0)</f>
        <v>0.18749999999999994</v>
      </c>
      <c r="Z1408">
        <f>Orders!$D1408-Orders!$C1408</f>
        <v>2</v>
      </c>
    </row>
    <row r="1409" spans="1:26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  <c r="V1409">
        <f>YEAR(Orders!$C1409)</f>
        <v>2016</v>
      </c>
      <c r="W1409" t="str">
        <f>TEXT(Orders!$C1409,"mmm")</f>
        <v>Sep</v>
      </c>
      <c r="X1409">
        <f>MONTH(Orders!$C1409)</f>
        <v>9</v>
      </c>
      <c r="Y1409" s="4">
        <f>IFERROR(Orders!$U1409/Orders!$R1409,0)</f>
        <v>0.26</v>
      </c>
      <c r="Z1409">
        <f>Orders!$D1409-Orders!$C1409</f>
        <v>4</v>
      </c>
    </row>
    <row r="1410" spans="1:26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  <c r="V1410">
        <f>YEAR(Orders!$C1410)</f>
        <v>2016</v>
      </c>
      <c r="W1410" t="str">
        <f>TEXT(Orders!$C1410,"mmm")</f>
        <v>Sep</v>
      </c>
      <c r="X1410">
        <f>MONTH(Orders!$C1410)</f>
        <v>9</v>
      </c>
      <c r="Y1410" s="4">
        <f>IFERROR(Orders!$U1410/Orders!$R1410,0)</f>
        <v>0.24999999999999994</v>
      </c>
      <c r="Z1410">
        <f>Orders!$D1410-Orders!$C1410</f>
        <v>4</v>
      </c>
    </row>
    <row r="1411" spans="1:26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  <c r="V1411">
        <f>YEAR(Orders!$C1411)</f>
        <v>2016</v>
      </c>
      <c r="W1411" t="str">
        <f>TEXT(Orders!$C1411,"mmm")</f>
        <v>Sep</v>
      </c>
      <c r="X1411">
        <f>MONTH(Orders!$C1411)</f>
        <v>9</v>
      </c>
      <c r="Y1411" s="4">
        <f>IFERROR(Orders!$U1411/Orders!$R1411,0)</f>
        <v>-0.52000000000000013</v>
      </c>
      <c r="Z1411">
        <f>Orders!$D1411-Orders!$C1411</f>
        <v>5</v>
      </c>
    </row>
    <row r="1412" spans="1:26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  <c r="V1412">
        <f>YEAR(Orders!$C1412)</f>
        <v>2017</v>
      </c>
      <c r="W1412" t="str">
        <f>TEXT(Orders!$C1412,"mmm")</f>
        <v>Nov</v>
      </c>
      <c r="X1412">
        <f>MONTH(Orders!$C1412)</f>
        <v>11</v>
      </c>
      <c r="Y1412" s="4">
        <f>IFERROR(Orders!$U1412/Orders!$R1412,0)</f>
        <v>0.37499999999999989</v>
      </c>
      <c r="Z1412">
        <f>Orders!$D1412-Orders!$C1412</f>
        <v>7</v>
      </c>
    </row>
    <row r="1413" spans="1:26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YEAR(Orders!$C1413)</f>
        <v>2016</v>
      </c>
      <c r="W1413" t="str">
        <f>TEXT(Orders!$C1413,"mmm")</f>
        <v>Jul</v>
      </c>
      <c r="X1413">
        <f>MONTH(Orders!$C1413)</f>
        <v>7</v>
      </c>
      <c r="Y1413" s="4">
        <f>IFERROR(Orders!$U1413/Orders!$R1413,0)</f>
        <v>0.17777777777777781</v>
      </c>
      <c r="Z1413">
        <f>Orders!$D1413-Orders!$C1413</f>
        <v>4</v>
      </c>
    </row>
    <row r="1414" spans="1:26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  <c r="V1414">
        <f>YEAR(Orders!$C1414)</f>
        <v>2016</v>
      </c>
      <c r="W1414" t="str">
        <f>TEXT(Orders!$C1414,"mmm")</f>
        <v>Jul</v>
      </c>
      <c r="X1414">
        <f>MONTH(Orders!$C1414)</f>
        <v>7</v>
      </c>
      <c r="Y1414" s="4">
        <f>IFERROR(Orders!$U1414/Orders!$R1414,0)</f>
        <v>9.0000000000000038E-2</v>
      </c>
      <c r="Z1414">
        <f>Orders!$D1414-Orders!$C1414</f>
        <v>4</v>
      </c>
    </row>
    <row r="1415" spans="1:26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  <c r="V1415">
        <f>YEAR(Orders!$C1415)</f>
        <v>2014</v>
      </c>
      <c r="W1415" t="str">
        <f>TEXT(Orders!$C1415,"mmm")</f>
        <v>Jun</v>
      </c>
      <c r="X1415">
        <f>MONTH(Orders!$C1415)</f>
        <v>6</v>
      </c>
      <c r="Y1415" s="4">
        <f>IFERROR(Orders!$U1415/Orders!$R1415,0)</f>
        <v>0.3249999999999999</v>
      </c>
      <c r="Z1415">
        <f>Orders!$D1415-Orders!$C1415</f>
        <v>5</v>
      </c>
    </row>
    <row r="1416" spans="1:26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  <c r="V1416">
        <f>YEAR(Orders!$C1416)</f>
        <v>2017</v>
      </c>
      <c r="W1416" t="str">
        <f>TEXT(Orders!$C1416,"mmm")</f>
        <v>Jan</v>
      </c>
      <c r="X1416">
        <f>MONTH(Orders!$C1416)</f>
        <v>1</v>
      </c>
      <c r="Y1416" s="4">
        <f>IFERROR(Orders!$U1416/Orders!$R1416,0)</f>
        <v>0.11000000000000006</v>
      </c>
      <c r="Z1416">
        <f>Orders!$D1416-Orders!$C1416</f>
        <v>3</v>
      </c>
    </row>
    <row r="1417" spans="1:26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  <c r="V1417">
        <f>YEAR(Orders!$C1417)</f>
        <v>2017</v>
      </c>
      <c r="W1417" t="str">
        <f>TEXT(Orders!$C1417,"mmm")</f>
        <v>Jan</v>
      </c>
      <c r="X1417">
        <f>MONTH(Orders!$C1417)</f>
        <v>1</v>
      </c>
      <c r="Y1417" s="4">
        <f>IFERROR(Orders!$U1417/Orders!$R1417,0)</f>
        <v>0.33999999999999986</v>
      </c>
      <c r="Z1417">
        <f>Orders!$D1417-Orders!$C1417</f>
        <v>3</v>
      </c>
    </row>
    <row r="1418" spans="1:26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  <c r="V1418">
        <f>YEAR(Orders!$C1418)</f>
        <v>2015</v>
      </c>
      <c r="W1418" t="str">
        <f>TEXT(Orders!$C1418,"mmm")</f>
        <v>Sep</v>
      </c>
      <c r="X1418">
        <f>MONTH(Orders!$C1418)</f>
        <v>9</v>
      </c>
      <c r="Y1418" s="4">
        <f>IFERROR(Orders!$U1418/Orders!$R1418,0)</f>
        <v>0.12499999999999988</v>
      </c>
      <c r="Z1418">
        <f>Orders!$D1418-Orders!$C1418</f>
        <v>3</v>
      </c>
    </row>
    <row r="1419" spans="1:26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  <c r="V1419">
        <f>YEAR(Orders!$C1419)</f>
        <v>2015</v>
      </c>
      <c r="W1419" t="str">
        <f>TEXT(Orders!$C1419,"mmm")</f>
        <v>Sep</v>
      </c>
      <c r="X1419">
        <f>MONTH(Orders!$C1419)</f>
        <v>9</v>
      </c>
      <c r="Y1419" s="4">
        <f>IFERROR(Orders!$U1419/Orders!$R1419,0)</f>
        <v>0.21249999999999999</v>
      </c>
      <c r="Z1419">
        <f>Orders!$D1419-Orders!$C1419</f>
        <v>3</v>
      </c>
    </row>
    <row r="1420" spans="1:26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  <c r="V1420">
        <f>YEAR(Orders!$C1420)</f>
        <v>2015</v>
      </c>
      <c r="W1420" t="str">
        <f>TEXT(Orders!$C1420,"mmm")</f>
        <v>Sep</v>
      </c>
      <c r="X1420">
        <f>MONTH(Orders!$C1420)</f>
        <v>9</v>
      </c>
      <c r="Y1420" s="4">
        <f>IFERROR(Orders!$U1420/Orders!$R1420,0)</f>
        <v>-0.29999999999999988</v>
      </c>
      <c r="Z1420">
        <f>Orders!$D1420-Orders!$C1420</f>
        <v>3</v>
      </c>
    </row>
    <row r="1421" spans="1:26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YEAR(Orders!$C1421)</f>
        <v>2015</v>
      </c>
      <c r="W1421" t="str">
        <f>TEXT(Orders!$C1421,"mmm")</f>
        <v>Sep</v>
      </c>
      <c r="X1421">
        <f>MONTH(Orders!$C1421)</f>
        <v>9</v>
      </c>
      <c r="Y1421" s="4">
        <f>IFERROR(Orders!$U1421/Orders!$R1421,0)</f>
        <v>0.36249999999999993</v>
      </c>
      <c r="Z1421">
        <f>Orders!$D1421-Orders!$C1421</f>
        <v>4</v>
      </c>
    </row>
    <row r="1422" spans="1:26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  <c r="V1422">
        <f>YEAR(Orders!$C1422)</f>
        <v>2015</v>
      </c>
      <c r="W1422" t="str">
        <f>TEXT(Orders!$C1422,"mmm")</f>
        <v>Sep</v>
      </c>
      <c r="X1422">
        <f>MONTH(Orders!$C1422)</f>
        <v>9</v>
      </c>
      <c r="Y1422" s="4">
        <f>IFERROR(Orders!$U1422/Orders!$R1422,0)</f>
        <v>-0.6666666666666663</v>
      </c>
      <c r="Z1422">
        <f>Orders!$D1422-Orders!$C1422</f>
        <v>4</v>
      </c>
    </row>
    <row r="1423" spans="1:26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  <c r="V1423">
        <f>YEAR(Orders!$C1423)</f>
        <v>2015</v>
      </c>
      <c r="W1423" t="str">
        <f>TEXT(Orders!$C1423,"mmm")</f>
        <v>Sep</v>
      </c>
      <c r="X1423">
        <f>MONTH(Orders!$C1423)</f>
        <v>9</v>
      </c>
      <c r="Y1423" s="4">
        <f>IFERROR(Orders!$U1423/Orders!$R1423,0)</f>
        <v>0.23750000000000004</v>
      </c>
      <c r="Z1423">
        <f>Orders!$D1423-Orders!$C1423</f>
        <v>4</v>
      </c>
    </row>
    <row r="1424" spans="1:26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  <c r="V1424">
        <f>YEAR(Orders!$C1424)</f>
        <v>2015</v>
      </c>
      <c r="W1424" t="str">
        <f>TEXT(Orders!$C1424,"mmm")</f>
        <v>Sep</v>
      </c>
      <c r="X1424">
        <f>MONTH(Orders!$C1424)</f>
        <v>9</v>
      </c>
      <c r="Y1424" s="4">
        <f>IFERROR(Orders!$U1424/Orders!$R1424,0)</f>
        <v>-0.76666666666666672</v>
      </c>
      <c r="Z1424">
        <f>Orders!$D1424-Orders!$C1424</f>
        <v>4</v>
      </c>
    </row>
    <row r="1425" spans="1:26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  <c r="V1425">
        <f>YEAR(Orders!$C1425)</f>
        <v>2015</v>
      </c>
      <c r="W1425" t="str">
        <f>TEXT(Orders!$C1425,"mmm")</f>
        <v>Sep</v>
      </c>
      <c r="X1425">
        <f>MONTH(Orders!$C1425)</f>
        <v>9</v>
      </c>
      <c r="Y1425" s="4">
        <f>IFERROR(Orders!$U1425/Orders!$R1425,0)</f>
        <v>-1.2500000000000112E-2</v>
      </c>
      <c r="Z1425">
        <f>Orders!$D1425-Orders!$C1425</f>
        <v>4</v>
      </c>
    </row>
    <row r="1426" spans="1:26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  <c r="V1426">
        <f>YEAR(Orders!$C1426)</f>
        <v>2015</v>
      </c>
      <c r="W1426" t="str">
        <f>TEXT(Orders!$C1426,"mmm")</f>
        <v>Sep</v>
      </c>
      <c r="X1426">
        <f>MONTH(Orders!$C1426)</f>
        <v>9</v>
      </c>
      <c r="Y1426" s="4">
        <f>IFERROR(Orders!$U1426/Orders!$R1426,0)</f>
        <v>8.7500000000000008E-2</v>
      </c>
      <c r="Z1426">
        <f>Orders!$D1426-Orders!$C1426</f>
        <v>4</v>
      </c>
    </row>
    <row r="1427" spans="1:26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  <c r="V1427">
        <f>YEAR(Orders!$C1427)</f>
        <v>2015</v>
      </c>
      <c r="W1427" t="str">
        <f>TEXT(Orders!$C1427,"mmm")</f>
        <v>Sep</v>
      </c>
      <c r="X1427">
        <f>MONTH(Orders!$C1427)</f>
        <v>9</v>
      </c>
      <c r="Y1427" s="4">
        <f>IFERROR(Orders!$U1427/Orders!$R1427,0)</f>
        <v>-0.23750000000000007</v>
      </c>
      <c r="Z1427">
        <f>Orders!$D1427-Orders!$C1427</f>
        <v>4</v>
      </c>
    </row>
    <row r="1428" spans="1:26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  <c r="V1428">
        <f>YEAR(Orders!$C1428)</f>
        <v>2015</v>
      </c>
      <c r="W1428" t="str">
        <f>TEXT(Orders!$C1428,"mmm")</f>
        <v>Oct</v>
      </c>
      <c r="X1428">
        <f>MONTH(Orders!$C1428)</f>
        <v>10</v>
      </c>
      <c r="Y1428" s="4">
        <f>IFERROR(Orders!$U1428/Orders!$R1428,0)</f>
        <v>0.33749999999999986</v>
      </c>
      <c r="Z1428">
        <f>Orders!$D1428-Orders!$C1428</f>
        <v>4</v>
      </c>
    </row>
    <row r="1429" spans="1:26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  <c r="V1429">
        <f>YEAR(Orders!$C1429)</f>
        <v>2015</v>
      </c>
      <c r="W1429" t="str">
        <f>TEXT(Orders!$C1429,"mmm")</f>
        <v>Oct</v>
      </c>
      <c r="X1429">
        <f>MONTH(Orders!$C1429)</f>
        <v>10</v>
      </c>
      <c r="Y1429" s="4">
        <f>IFERROR(Orders!$U1429/Orders!$R1429,0)</f>
        <v>0.48</v>
      </c>
      <c r="Z1429">
        <f>Orders!$D1429-Orders!$C1429</f>
        <v>4</v>
      </c>
    </row>
    <row r="1430" spans="1:26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  <c r="V1430">
        <f>YEAR(Orders!$C1430)</f>
        <v>2015</v>
      </c>
      <c r="W1430" t="str">
        <f>TEXT(Orders!$C1430,"mmm")</f>
        <v>Oct</v>
      </c>
      <c r="X1430">
        <f>MONTH(Orders!$C1430)</f>
        <v>10</v>
      </c>
      <c r="Y1430" s="4">
        <f>IFERROR(Orders!$U1430/Orders!$R1430,0)</f>
        <v>0.31249999999999989</v>
      </c>
      <c r="Z1430">
        <f>Orders!$D1430-Orders!$C1430</f>
        <v>4</v>
      </c>
    </row>
    <row r="1431" spans="1:26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  <c r="V1431">
        <f>YEAR(Orders!$C1431)</f>
        <v>2015</v>
      </c>
      <c r="W1431" t="str">
        <f>TEXT(Orders!$C1431,"mmm")</f>
        <v>Oct</v>
      </c>
      <c r="X1431">
        <f>MONTH(Orders!$C1431)</f>
        <v>10</v>
      </c>
      <c r="Y1431" s="4">
        <f>IFERROR(Orders!$U1431/Orders!$R1431,0)</f>
        <v>0.46</v>
      </c>
      <c r="Z1431">
        <f>Orders!$D1431-Orders!$C1431</f>
        <v>4</v>
      </c>
    </row>
    <row r="1432" spans="1:26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  <c r="V1432">
        <f>YEAR(Orders!$C1432)</f>
        <v>2017</v>
      </c>
      <c r="W1432" t="str">
        <f>TEXT(Orders!$C1432,"mmm")</f>
        <v>Nov</v>
      </c>
      <c r="X1432">
        <f>MONTH(Orders!$C1432)</f>
        <v>11</v>
      </c>
      <c r="Y1432" s="4">
        <f>IFERROR(Orders!$U1432/Orders!$R1432,0)</f>
        <v>-0.18333333333333338</v>
      </c>
      <c r="Z1432">
        <f>Orders!$D1432-Orders!$C1432</f>
        <v>4</v>
      </c>
    </row>
    <row r="1433" spans="1:26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  <c r="V1433">
        <f>YEAR(Orders!$C1433)</f>
        <v>2014</v>
      </c>
      <c r="W1433" t="str">
        <f>TEXT(Orders!$C1433,"mmm")</f>
        <v>Dec</v>
      </c>
      <c r="X1433">
        <f>MONTH(Orders!$C1433)</f>
        <v>12</v>
      </c>
      <c r="Y1433" s="4">
        <f>IFERROR(Orders!$U1433/Orders!$R1433,0)</f>
        <v>0.49000000000000005</v>
      </c>
      <c r="Z1433">
        <f>Orders!$D1433-Orders!$C1433</f>
        <v>2</v>
      </c>
    </row>
    <row r="1434" spans="1:26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  <c r="V1434">
        <f>YEAR(Orders!$C1434)</f>
        <v>2014</v>
      </c>
      <c r="W1434" t="str">
        <f>TEXT(Orders!$C1434,"mmm")</f>
        <v>Dec</v>
      </c>
      <c r="X1434">
        <f>MONTH(Orders!$C1434)</f>
        <v>12</v>
      </c>
      <c r="Y1434" s="4">
        <f>IFERROR(Orders!$U1434/Orders!$R1434,0)</f>
        <v>0.27000000000000007</v>
      </c>
      <c r="Z1434">
        <f>Orders!$D1434-Orders!$C1434</f>
        <v>2</v>
      </c>
    </row>
    <row r="1435" spans="1:26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  <c r="V1435">
        <f>YEAR(Orders!$C1435)</f>
        <v>2014</v>
      </c>
      <c r="W1435" t="str">
        <f>TEXT(Orders!$C1435,"mmm")</f>
        <v>Dec</v>
      </c>
      <c r="X1435">
        <f>MONTH(Orders!$C1435)</f>
        <v>12</v>
      </c>
      <c r="Y1435" s="4">
        <f>IFERROR(Orders!$U1435/Orders!$R1435,0)</f>
        <v>9.0000000000000011E-2</v>
      </c>
      <c r="Z1435">
        <f>Orders!$D1435-Orders!$C1435</f>
        <v>2</v>
      </c>
    </row>
    <row r="1436" spans="1:26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  <c r="V1436">
        <f>YEAR(Orders!$C1436)</f>
        <v>2016</v>
      </c>
      <c r="W1436" t="str">
        <f>TEXT(Orders!$C1436,"mmm")</f>
        <v>Dec</v>
      </c>
      <c r="X1436">
        <f>MONTH(Orders!$C1436)</f>
        <v>12</v>
      </c>
      <c r="Y1436" s="4">
        <f>IFERROR(Orders!$U1436/Orders!$R1436,0)</f>
        <v>0.46</v>
      </c>
      <c r="Z1436">
        <f>Orders!$D1436-Orders!$C1436</f>
        <v>4</v>
      </c>
    </row>
    <row r="1437" spans="1:26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  <c r="V1437">
        <f>YEAR(Orders!$C1437)</f>
        <v>2017</v>
      </c>
      <c r="W1437" t="str">
        <f>TEXT(Orders!$C1437,"mmm")</f>
        <v>Jun</v>
      </c>
      <c r="X1437">
        <f>MONTH(Orders!$C1437)</f>
        <v>6</v>
      </c>
      <c r="Y1437" s="4">
        <f>IFERROR(Orders!$U1437/Orders!$R1437,0)</f>
        <v>0.34999999999999992</v>
      </c>
      <c r="Z1437">
        <f>Orders!$D1437-Orders!$C1437</f>
        <v>7</v>
      </c>
    </row>
    <row r="1438" spans="1:26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  <c r="V1438">
        <f>YEAR(Orders!$C1438)</f>
        <v>2017</v>
      </c>
      <c r="W1438" t="str">
        <f>TEXT(Orders!$C1438,"mmm")</f>
        <v>Jun</v>
      </c>
      <c r="X1438">
        <f>MONTH(Orders!$C1438)</f>
        <v>6</v>
      </c>
      <c r="Y1438" s="4">
        <f>IFERROR(Orders!$U1438/Orders!$R1438,0)</f>
        <v>0.11249999999999984</v>
      </c>
      <c r="Z1438">
        <f>Orders!$D1438-Orders!$C1438</f>
        <v>7</v>
      </c>
    </row>
    <row r="1439" spans="1:26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  <c r="V1439">
        <f>YEAR(Orders!$C1439)</f>
        <v>2015</v>
      </c>
      <c r="W1439" t="str">
        <f>TEXT(Orders!$C1439,"mmm")</f>
        <v>Oct</v>
      </c>
      <c r="X1439">
        <f>MONTH(Orders!$C1439)</f>
        <v>10</v>
      </c>
      <c r="Y1439" s="4">
        <f>IFERROR(Orders!$U1439/Orders!$R1439,0)</f>
        <v>0.16250000000000006</v>
      </c>
      <c r="Z1439">
        <f>Orders!$D1439-Orders!$C1439</f>
        <v>0</v>
      </c>
    </row>
    <row r="1440" spans="1:26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  <c r="V1440">
        <f>YEAR(Orders!$C1440)</f>
        <v>2015</v>
      </c>
      <c r="W1440" t="str">
        <f>TEXT(Orders!$C1440,"mmm")</f>
        <v>Oct</v>
      </c>
      <c r="X1440">
        <f>MONTH(Orders!$C1440)</f>
        <v>10</v>
      </c>
      <c r="Y1440" s="4">
        <f>IFERROR(Orders!$U1440/Orders!$R1440,0)</f>
        <v>-0.14285714285714282</v>
      </c>
      <c r="Z1440">
        <f>Orders!$D1440-Orders!$C1440</f>
        <v>0</v>
      </c>
    </row>
    <row r="1441" spans="1:26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  <c r="V1441">
        <f>YEAR(Orders!$C1441)</f>
        <v>2017</v>
      </c>
      <c r="W1441" t="str">
        <f>TEXT(Orders!$C1441,"mmm")</f>
        <v>Apr</v>
      </c>
      <c r="X1441">
        <f>MONTH(Orders!$C1441)</f>
        <v>4</v>
      </c>
      <c r="Y1441" s="4">
        <f>IFERROR(Orders!$U1441/Orders!$R1441,0)</f>
        <v>0.44999999999999996</v>
      </c>
      <c r="Z1441">
        <f>Orders!$D1441-Orders!$C1441</f>
        <v>3</v>
      </c>
    </row>
    <row r="1442" spans="1:26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  <c r="V1442">
        <f>YEAR(Orders!$C1442)</f>
        <v>2017</v>
      </c>
      <c r="W1442" t="str">
        <f>TEXT(Orders!$C1442,"mmm")</f>
        <v>Apr</v>
      </c>
      <c r="X1442">
        <f>MONTH(Orders!$C1442)</f>
        <v>4</v>
      </c>
      <c r="Y1442" s="4">
        <f>IFERROR(Orders!$U1442/Orders!$R1442,0)</f>
        <v>0.44999999999999996</v>
      </c>
      <c r="Z1442">
        <f>Orders!$D1442-Orders!$C1442</f>
        <v>3</v>
      </c>
    </row>
    <row r="1443" spans="1:26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  <c r="V1443">
        <f>YEAR(Orders!$C1443)</f>
        <v>2017</v>
      </c>
      <c r="W1443" t="str">
        <f>TEXT(Orders!$C1443,"mmm")</f>
        <v>Dec</v>
      </c>
      <c r="X1443">
        <f>MONTH(Orders!$C1443)</f>
        <v>12</v>
      </c>
      <c r="Y1443" s="4">
        <f>IFERROR(Orders!$U1443/Orders!$R1443,0)</f>
        <v>0.31249999999999994</v>
      </c>
      <c r="Z1443">
        <f>Orders!$D1443-Orders!$C1443</f>
        <v>5</v>
      </c>
    </row>
    <row r="1444" spans="1:26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  <c r="V1444">
        <f>YEAR(Orders!$C1444)</f>
        <v>2017</v>
      </c>
      <c r="W1444" t="str">
        <f>TEXT(Orders!$C1444,"mmm")</f>
        <v>Aug</v>
      </c>
      <c r="X1444">
        <f>MONTH(Orders!$C1444)</f>
        <v>8</v>
      </c>
      <c r="Y1444" s="4">
        <f>IFERROR(Orders!$U1444/Orders!$R1444,0)</f>
        <v>0.45999999999999996</v>
      </c>
      <c r="Z1444">
        <f>Orders!$D1444-Orders!$C1444</f>
        <v>3</v>
      </c>
    </row>
    <row r="1445" spans="1:26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  <c r="V1445">
        <f>YEAR(Orders!$C1445)</f>
        <v>2015</v>
      </c>
      <c r="W1445" t="str">
        <f>TEXT(Orders!$C1445,"mmm")</f>
        <v>Oct</v>
      </c>
      <c r="X1445">
        <f>MONTH(Orders!$C1445)</f>
        <v>10</v>
      </c>
      <c r="Y1445" s="4">
        <f>IFERROR(Orders!$U1445/Orders!$R1445,0)</f>
        <v>0.12499999999999992</v>
      </c>
      <c r="Z1445">
        <f>Orders!$D1445-Orders!$C1445</f>
        <v>5</v>
      </c>
    </row>
    <row r="1446" spans="1:26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  <c r="V1446">
        <f>YEAR(Orders!$C1446)</f>
        <v>2016</v>
      </c>
      <c r="W1446" t="str">
        <f>TEXT(Orders!$C1446,"mmm")</f>
        <v>May</v>
      </c>
      <c r="X1446">
        <f>MONTH(Orders!$C1446)</f>
        <v>5</v>
      </c>
      <c r="Y1446" s="4">
        <f>IFERROR(Orders!$U1446/Orders!$R1446,0)</f>
        <v>7.4999999999999969E-2</v>
      </c>
      <c r="Z1446">
        <f>Orders!$D1446-Orders!$C1446</f>
        <v>5</v>
      </c>
    </row>
    <row r="1447" spans="1:26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  <c r="V1447">
        <f>YEAR(Orders!$C1447)</f>
        <v>2017</v>
      </c>
      <c r="W1447" t="str">
        <f>TEXT(Orders!$C1447,"mmm")</f>
        <v>Jun</v>
      </c>
      <c r="X1447">
        <f>MONTH(Orders!$C1447)</f>
        <v>6</v>
      </c>
      <c r="Y1447" s="4">
        <f>IFERROR(Orders!$U1447/Orders!$R1447,0)</f>
        <v>-0.23749999999999996</v>
      </c>
      <c r="Z1447">
        <f>Orders!$D1447-Orders!$C1447</f>
        <v>3</v>
      </c>
    </row>
    <row r="1448" spans="1:26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  <c r="V1448">
        <f>YEAR(Orders!$C1448)</f>
        <v>2017</v>
      </c>
      <c r="W1448" t="str">
        <f>TEXT(Orders!$C1448,"mmm")</f>
        <v>Jun</v>
      </c>
      <c r="X1448">
        <f>MONTH(Orders!$C1448)</f>
        <v>6</v>
      </c>
      <c r="Y1448" s="4">
        <f>IFERROR(Orders!$U1448/Orders!$R1448,0)</f>
        <v>-0.1857142857142858</v>
      </c>
      <c r="Z1448">
        <f>Orders!$D1448-Orders!$C1448</f>
        <v>3</v>
      </c>
    </row>
    <row r="1449" spans="1:26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  <c r="V1449">
        <f>YEAR(Orders!$C1449)</f>
        <v>2017</v>
      </c>
      <c r="W1449" t="str">
        <f>TEXT(Orders!$C1449,"mmm")</f>
        <v>Jun</v>
      </c>
      <c r="X1449">
        <f>MONTH(Orders!$C1449)</f>
        <v>6</v>
      </c>
      <c r="Y1449" s="4">
        <f>IFERROR(Orders!$U1449/Orders!$R1449,0)</f>
        <v>0.12499999999999983</v>
      </c>
      <c r="Z1449">
        <f>Orders!$D1449-Orders!$C1449</f>
        <v>3</v>
      </c>
    </row>
    <row r="1450" spans="1:26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  <c r="V1450">
        <f>YEAR(Orders!$C1450)</f>
        <v>2014</v>
      </c>
      <c r="W1450" t="str">
        <f>TEXT(Orders!$C1450,"mmm")</f>
        <v>Apr</v>
      </c>
      <c r="X1450">
        <f>MONTH(Orders!$C1450)</f>
        <v>4</v>
      </c>
      <c r="Y1450" s="4">
        <f>IFERROR(Orders!$U1450/Orders!$R1450,0)</f>
        <v>-0.69999999999999973</v>
      </c>
      <c r="Z1450">
        <f>Orders!$D1450-Orders!$C1450</f>
        <v>1</v>
      </c>
    </row>
    <row r="1451" spans="1:26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  <c r="V1451">
        <f>YEAR(Orders!$C1451)</f>
        <v>2015</v>
      </c>
      <c r="W1451" t="str">
        <f>TEXT(Orders!$C1451,"mmm")</f>
        <v>May</v>
      </c>
      <c r="X1451">
        <f>MONTH(Orders!$C1451)</f>
        <v>5</v>
      </c>
      <c r="Y1451" s="4">
        <f>IFERROR(Orders!$U1451/Orders!$R1451,0)</f>
        <v>0.12499999999999999</v>
      </c>
      <c r="Z1451">
        <f>Orders!$D1451-Orders!$C1451</f>
        <v>6</v>
      </c>
    </row>
    <row r="1452" spans="1:26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  <c r="V1452">
        <f>YEAR(Orders!$C1452)</f>
        <v>2015</v>
      </c>
      <c r="W1452" t="str">
        <f>TEXT(Orders!$C1452,"mmm")</f>
        <v>Jul</v>
      </c>
      <c r="X1452">
        <f>MONTH(Orders!$C1452)</f>
        <v>7</v>
      </c>
      <c r="Y1452" s="4">
        <f>IFERROR(Orders!$U1452/Orders!$R1452,0)</f>
        <v>-0.66666666666666641</v>
      </c>
      <c r="Z1452">
        <f>Orders!$D1452-Orders!$C1452</f>
        <v>1</v>
      </c>
    </row>
    <row r="1453" spans="1:26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  <c r="V1453">
        <f>YEAR(Orders!$C1453)</f>
        <v>2016</v>
      </c>
      <c r="W1453" t="str">
        <f>TEXT(Orders!$C1453,"mmm")</f>
        <v>Nov</v>
      </c>
      <c r="X1453">
        <f>MONTH(Orders!$C1453)</f>
        <v>11</v>
      </c>
      <c r="Y1453" s="4">
        <f>IFERROR(Orders!$U1453/Orders!$R1453,0)</f>
        <v>0.49</v>
      </c>
      <c r="Z1453">
        <f>Orders!$D1453-Orders!$C1453</f>
        <v>3</v>
      </c>
    </row>
    <row r="1454" spans="1:26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  <c r="V1454">
        <f>YEAR(Orders!$C1454)</f>
        <v>2016</v>
      </c>
      <c r="W1454" t="str">
        <f>TEXT(Orders!$C1454,"mmm")</f>
        <v>Nov</v>
      </c>
      <c r="X1454">
        <f>MONTH(Orders!$C1454)</f>
        <v>11</v>
      </c>
      <c r="Y1454" s="4">
        <f>IFERROR(Orders!$U1454/Orders!$R1454,0)</f>
        <v>0.5</v>
      </c>
      <c r="Z1454">
        <f>Orders!$D1454-Orders!$C1454</f>
        <v>3</v>
      </c>
    </row>
    <row r="1455" spans="1:26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  <c r="V1455">
        <f>YEAR(Orders!$C1455)</f>
        <v>2016</v>
      </c>
      <c r="W1455" t="str">
        <f>TEXT(Orders!$C1455,"mmm")</f>
        <v>Nov</v>
      </c>
      <c r="X1455">
        <f>MONTH(Orders!$C1455)</f>
        <v>11</v>
      </c>
      <c r="Y1455" s="4">
        <f>IFERROR(Orders!$U1455/Orders!$R1455,0)</f>
        <v>0.5</v>
      </c>
      <c r="Z1455">
        <f>Orders!$D1455-Orders!$C1455</f>
        <v>3</v>
      </c>
    </row>
    <row r="1456" spans="1:26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  <c r="V1456">
        <f>YEAR(Orders!$C1456)</f>
        <v>2016</v>
      </c>
      <c r="W1456" t="str">
        <f>TEXT(Orders!$C1456,"mmm")</f>
        <v>Nov</v>
      </c>
      <c r="X1456">
        <f>MONTH(Orders!$C1456)</f>
        <v>11</v>
      </c>
      <c r="Y1456" s="4">
        <f>IFERROR(Orders!$U1456/Orders!$R1456,0)</f>
        <v>0.48000000000000004</v>
      </c>
      <c r="Z1456">
        <f>Orders!$D1456-Orders!$C1456</f>
        <v>3</v>
      </c>
    </row>
    <row r="1457" spans="1:26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  <c r="V1457">
        <f>YEAR(Orders!$C1457)</f>
        <v>2017</v>
      </c>
      <c r="W1457" t="str">
        <f>TEXT(Orders!$C1457,"mmm")</f>
        <v>Jun</v>
      </c>
      <c r="X1457">
        <f>MONTH(Orders!$C1457)</f>
        <v>6</v>
      </c>
      <c r="Y1457" s="4">
        <f>IFERROR(Orders!$U1457/Orders!$R1457,0)</f>
        <v>0.46</v>
      </c>
      <c r="Z1457">
        <f>Orders!$D1457-Orders!$C1457</f>
        <v>7</v>
      </c>
    </row>
    <row r="1458" spans="1:26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  <c r="V1458">
        <f>YEAR(Orders!$C1458)</f>
        <v>2017</v>
      </c>
      <c r="W1458" t="str">
        <f>TEXT(Orders!$C1458,"mmm")</f>
        <v>Jun</v>
      </c>
      <c r="X1458">
        <f>MONTH(Orders!$C1458)</f>
        <v>6</v>
      </c>
      <c r="Y1458" s="4">
        <f>IFERROR(Orders!$U1458/Orders!$R1458,0)</f>
        <v>0.14999999999999997</v>
      </c>
      <c r="Z1458">
        <f>Orders!$D1458-Orders!$C1458</f>
        <v>7</v>
      </c>
    </row>
    <row r="1459" spans="1:26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  <c r="V1459">
        <f>YEAR(Orders!$C1459)</f>
        <v>2015</v>
      </c>
      <c r="W1459" t="str">
        <f>TEXT(Orders!$C1459,"mmm")</f>
        <v>Aug</v>
      </c>
      <c r="X1459">
        <f>MONTH(Orders!$C1459)</f>
        <v>8</v>
      </c>
      <c r="Y1459" s="4">
        <f>IFERROR(Orders!$U1459/Orders!$R1459,0)</f>
        <v>0.45</v>
      </c>
      <c r="Z1459">
        <f>Orders!$D1459-Orders!$C1459</f>
        <v>4</v>
      </c>
    </row>
    <row r="1460" spans="1:26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  <c r="V1460">
        <f>YEAR(Orders!$C1460)</f>
        <v>2016</v>
      </c>
      <c r="W1460" t="str">
        <f>TEXT(Orders!$C1460,"mmm")</f>
        <v>Sep</v>
      </c>
      <c r="X1460">
        <f>MONTH(Orders!$C1460)</f>
        <v>9</v>
      </c>
      <c r="Y1460" s="4">
        <f>IFERROR(Orders!$U1460/Orders!$R1460,0)</f>
        <v>0.32499999999999996</v>
      </c>
      <c r="Z1460">
        <f>Orders!$D1460-Orders!$C1460</f>
        <v>6</v>
      </c>
    </row>
    <row r="1461" spans="1:26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  <c r="V1461">
        <f>YEAR(Orders!$C1461)</f>
        <v>2014</v>
      </c>
      <c r="W1461" t="str">
        <f>TEXT(Orders!$C1461,"mmm")</f>
        <v>May</v>
      </c>
      <c r="X1461">
        <f>MONTH(Orders!$C1461)</f>
        <v>5</v>
      </c>
      <c r="Y1461" s="4">
        <f>IFERROR(Orders!$U1461/Orders!$R1461,0)</f>
        <v>0.36</v>
      </c>
      <c r="Z1461">
        <f>Orders!$D1461-Orders!$C1461</f>
        <v>0</v>
      </c>
    </row>
    <row r="1462" spans="1:26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  <c r="V1462">
        <f>YEAR(Orders!$C1462)</f>
        <v>2015</v>
      </c>
      <c r="W1462" t="str">
        <f>TEXT(Orders!$C1462,"mmm")</f>
        <v>Dec</v>
      </c>
      <c r="X1462">
        <f>MONTH(Orders!$C1462)</f>
        <v>12</v>
      </c>
      <c r="Y1462" s="4">
        <f>IFERROR(Orders!$U1462/Orders!$R1462,0)</f>
        <v>0.34999999999999987</v>
      </c>
      <c r="Z1462">
        <f>Orders!$D1462-Orders!$C1462</f>
        <v>7</v>
      </c>
    </row>
    <row r="1463" spans="1:26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  <c r="V1463">
        <f>YEAR(Orders!$C1463)</f>
        <v>2016</v>
      </c>
      <c r="W1463" t="str">
        <f>TEXT(Orders!$C1463,"mmm")</f>
        <v>Mar</v>
      </c>
      <c r="X1463">
        <f>MONTH(Orders!$C1463)</f>
        <v>3</v>
      </c>
      <c r="Y1463" s="4">
        <f>IFERROR(Orders!$U1463/Orders!$R1463,0)</f>
        <v>-0.12857142857142861</v>
      </c>
      <c r="Z1463">
        <f>Orders!$D1463-Orders!$C1463</f>
        <v>4</v>
      </c>
    </row>
    <row r="1464" spans="1:26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YEAR(Orders!$C1464)</f>
        <v>2016</v>
      </c>
      <c r="W1464" t="str">
        <f>TEXT(Orders!$C1464,"mmm")</f>
        <v>Aug</v>
      </c>
      <c r="X1464">
        <f>MONTH(Orders!$C1464)</f>
        <v>8</v>
      </c>
      <c r="Y1464" s="4">
        <f>IFERROR(Orders!$U1464/Orders!$R1464,0)</f>
        <v>0.27500000000000002</v>
      </c>
      <c r="Z1464">
        <f>Orders!$D1464-Orders!$C1464</f>
        <v>2</v>
      </c>
    </row>
    <row r="1465" spans="1:26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  <c r="V1465">
        <f>YEAR(Orders!$C1465)</f>
        <v>2016</v>
      </c>
      <c r="W1465" t="str">
        <f>TEXT(Orders!$C1465,"mmm")</f>
        <v>Aug</v>
      </c>
      <c r="X1465">
        <f>MONTH(Orders!$C1465)</f>
        <v>8</v>
      </c>
      <c r="Y1465" s="4">
        <f>IFERROR(Orders!$U1465/Orders!$R1465,0)</f>
        <v>-2.857142857142847E-2</v>
      </c>
      <c r="Z1465">
        <f>Orders!$D1465-Orders!$C1465</f>
        <v>2</v>
      </c>
    </row>
    <row r="1466" spans="1:26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  <c r="V1466">
        <f>YEAR(Orders!$C1466)</f>
        <v>2016</v>
      </c>
      <c r="W1466" t="str">
        <f>TEXT(Orders!$C1466,"mmm")</f>
        <v>Dec</v>
      </c>
      <c r="X1466">
        <f>MONTH(Orders!$C1466)</f>
        <v>12</v>
      </c>
      <c r="Y1466" s="4">
        <f>IFERROR(Orders!$U1466/Orders!$R1466,0)</f>
        <v>0.49</v>
      </c>
      <c r="Z1466">
        <f>Orders!$D1466-Orders!$C1466</f>
        <v>3</v>
      </c>
    </row>
    <row r="1467" spans="1:26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  <c r="V1467">
        <f>YEAR(Orders!$C1467)</f>
        <v>2014</v>
      </c>
      <c r="W1467" t="str">
        <f>TEXT(Orders!$C1467,"mmm")</f>
        <v>Aug</v>
      </c>
      <c r="X1467">
        <f>MONTH(Orders!$C1467)</f>
        <v>8</v>
      </c>
      <c r="Y1467" s="4">
        <f>IFERROR(Orders!$U1467/Orders!$R1467,0)</f>
        <v>-2.5000000000000099E-2</v>
      </c>
      <c r="Z1467">
        <f>Orders!$D1467-Orders!$C1467</f>
        <v>6</v>
      </c>
    </row>
    <row r="1468" spans="1:26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  <c r="V1468">
        <f>YEAR(Orders!$C1468)</f>
        <v>2014</v>
      </c>
      <c r="W1468" t="str">
        <f>TEXT(Orders!$C1468,"mmm")</f>
        <v>Aug</v>
      </c>
      <c r="X1468">
        <f>MONTH(Orders!$C1468)</f>
        <v>8</v>
      </c>
      <c r="Y1468" s="4">
        <f>IFERROR(Orders!$U1468/Orders!$R1468,0)</f>
        <v>-0.1125000000000001</v>
      </c>
      <c r="Z1468">
        <f>Orders!$D1468-Orders!$C1468</f>
        <v>6</v>
      </c>
    </row>
    <row r="1469" spans="1:26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  <c r="V1469">
        <f>YEAR(Orders!$C1469)</f>
        <v>2015</v>
      </c>
      <c r="W1469" t="str">
        <f>TEXT(Orders!$C1469,"mmm")</f>
        <v>May</v>
      </c>
      <c r="X1469">
        <f>MONTH(Orders!$C1469)</f>
        <v>5</v>
      </c>
      <c r="Y1469" s="4">
        <f>IFERROR(Orders!$U1469/Orders!$R1469,0)</f>
        <v>0.1249999999999999</v>
      </c>
      <c r="Z1469">
        <f>Orders!$D1469-Orders!$C1469</f>
        <v>0</v>
      </c>
    </row>
    <row r="1470" spans="1:26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  <c r="V1470">
        <f>YEAR(Orders!$C1470)</f>
        <v>2017</v>
      </c>
      <c r="W1470" t="str">
        <f>TEXT(Orders!$C1470,"mmm")</f>
        <v>Dec</v>
      </c>
      <c r="X1470">
        <f>MONTH(Orders!$C1470)</f>
        <v>12</v>
      </c>
      <c r="Y1470" s="4">
        <f>IFERROR(Orders!$U1470/Orders!$R1470,0)</f>
        <v>0.25999999999999995</v>
      </c>
      <c r="Z1470">
        <f>Orders!$D1470-Orders!$C1470</f>
        <v>4</v>
      </c>
    </row>
    <row r="1471" spans="1:26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  <c r="V1471">
        <f>YEAR(Orders!$C1471)</f>
        <v>2017</v>
      </c>
      <c r="W1471" t="str">
        <f>TEXT(Orders!$C1471,"mmm")</f>
        <v>Dec</v>
      </c>
      <c r="X1471">
        <f>MONTH(Orders!$C1471)</f>
        <v>12</v>
      </c>
      <c r="Y1471" s="4">
        <f>IFERROR(Orders!$U1471/Orders!$R1471,0)</f>
        <v>0.47</v>
      </c>
      <c r="Z1471">
        <f>Orders!$D1471-Orders!$C1471</f>
        <v>4</v>
      </c>
    </row>
    <row r="1472" spans="1:26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  <c r="V1472">
        <f>YEAR(Orders!$C1472)</f>
        <v>2017</v>
      </c>
      <c r="W1472" t="str">
        <f>TEXT(Orders!$C1472,"mmm")</f>
        <v>Dec</v>
      </c>
      <c r="X1472">
        <f>MONTH(Orders!$C1472)</f>
        <v>12</v>
      </c>
      <c r="Y1472" s="4">
        <f>IFERROR(Orders!$U1472/Orders!$R1472,0)</f>
        <v>0.48000000000000004</v>
      </c>
      <c r="Z1472">
        <f>Orders!$D1472-Orders!$C1472</f>
        <v>4</v>
      </c>
    </row>
    <row r="1473" spans="1:26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  <c r="V1473">
        <f>YEAR(Orders!$C1473)</f>
        <v>2015</v>
      </c>
      <c r="W1473" t="str">
        <f>TEXT(Orders!$C1473,"mmm")</f>
        <v>Sep</v>
      </c>
      <c r="X1473">
        <f>MONTH(Orders!$C1473)</f>
        <v>9</v>
      </c>
      <c r="Y1473" s="4">
        <f>IFERROR(Orders!$U1473/Orders!$R1473,0)</f>
        <v>8.7500000000000022E-2</v>
      </c>
      <c r="Z1473">
        <f>Orders!$D1473-Orders!$C1473</f>
        <v>3</v>
      </c>
    </row>
    <row r="1474" spans="1:26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  <c r="V1474">
        <f>YEAR(Orders!$C1474)</f>
        <v>2017</v>
      </c>
      <c r="W1474" t="str">
        <f>TEXT(Orders!$C1474,"mmm")</f>
        <v>Jul</v>
      </c>
      <c r="X1474">
        <f>MONTH(Orders!$C1474)</f>
        <v>7</v>
      </c>
      <c r="Y1474" s="4">
        <f>IFERROR(Orders!$U1474/Orders!$R1474,0)</f>
        <v>0.47000000000000003</v>
      </c>
      <c r="Z1474">
        <f>Orders!$D1474-Orders!$C1474</f>
        <v>4</v>
      </c>
    </row>
    <row r="1475" spans="1:26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  <c r="V1475">
        <f>YEAR(Orders!$C1475)</f>
        <v>2015</v>
      </c>
      <c r="W1475" t="str">
        <f>TEXT(Orders!$C1475,"mmm")</f>
        <v>Dec</v>
      </c>
      <c r="X1475">
        <f>MONTH(Orders!$C1475)</f>
        <v>12</v>
      </c>
      <c r="Y1475" s="4">
        <f>IFERROR(Orders!$U1475/Orders!$R1475,0)</f>
        <v>-0.59999999999999987</v>
      </c>
      <c r="Z1475">
        <f>Orders!$D1475-Orders!$C1475</f>
        <v>1</v>
      </c>
    </row>
    <row r="1476" spans="1:26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  <c r="V1476">
        <f>YEAR(Orders!$C1476)</f>
        <v>2016</v>
      </c>
      <c r="W1476" t="str">
        <f>TEXT(Orders!$C1476,"mmm")</f>
        <v>Nov</v>
      </c>
      <c r="X1476">
        <f>MONTH(Orders!$C1476)</f>
        <v>11</v>
      </c>
      <c r="Y1476" s="4">
        <f>IFERROR(Orders!$U1476/Orders!$R1476,0)</f>
        <v>0.28999999999999998</v>
      </c>
      <c r="Z1476">
        <f>Orders!$D1476-Orders!$C1476</f>
        <v>6</v>
      </c>
    </row>
    <row r="1477" spans="1:26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  <c r="V1477">
        <f>YEAR(Orders!$C1477)</f>
        <v>2016</v>
      </c>
      <c r="W1477" t="str">
        <f>TEXT(Orders!$C1477,"mmm")</f>
        <v>Nov</v>
      </c>
      <c r="X1477">
        <f>MONTH(Orders!$C1477)</f>
        <v>11</v>
      </c>
      <c r="Y1477" s="4">
        <f>IFERROR(Orders!$U1477/Orders!$R1477,0)</f>
        <v>0.3625000000000001</v>
      </c>
      <c r="Z1477">
        <f>Orders!$D1477-Orders!$C1477</f>
        <v>6</v>
      </c>
    </row>
    <row r="1478" spans="1:26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  <c r="V1478">
        <f>YEAR(Orders!$C1478)</f>
        <v>2017</v>
      </c>
      <c r="W1478" t="str">
        <f>TEXT(Orders!$C1478,"mmm")</f>
        <v>Mar</v>
      </c>
      <c r="X1478">
        <f>MONTH(Orders!$C1478)</f>
        <v>3</v>
      </c>
      <c r="Y1478" s="4">
        <f>IFERROR(Orders!$U1478/Orders!$R1478,0)</f>
        <v>0.46</v>
      </c>
      <c r="Z1478">
        <f>Orders!$D1478-Orders!$C1478</f>
        <v>5</v>
      </c>
    </row>
    <row r="1479" spans="1:26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  <c r="V1479">
        <f>YEAR(Orders!$C1479)</f>
        <v>2016</v>
      </c>
      <c r="W1479" t="str">
        <f>TEXT(Orders!$C1479,"mmm")</f>
        <v>Nov</v>
      </c>
      <c r="X1479">
        <f>MONTH(Orders!$C1479)</f>
        <v>11</v>
      </c>
      <c r="Y1479" s="4">
        <f>IFERROR(Orders!$U1479/Orders!$R1479,0)</f>
        <v>0.11249999999999992</v>
      </c>
      <c r="Z1479">
        <f>Orders!$D1479-Orders!$C1479</f>
        <v>4</v>
      </c>
    </row>
    <row r="1480" spans="1:26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  <c r="V1480">
        <f>YEAR(Orders!$C1480)</f>
        <v>2017</v>
      </c>
      <c r="W1480" t="str">
        <f>TEXT(Orders!$C1480,"mmm")</f>
        <v>Nov</v>
      </c>
      <c r="X1480">
        <f>MONTH(Orders!$C1480)</f>
        <v>11</v>
      </c>
      <c r="Y1480" s="4">
        <f>IFERROR(Orders!$U1480/Orders!$R1480,0)</f>
        <v>7.5000000000000011E-2</v>
      </c>
      <c r="Z1480">
        <f>Orders!$D1480-Orders!$C1480</f>
        <v>1</v>
      </c>
    </row>
    <row r="1481" spans="1:26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  <c r="V1481">
        <f>YEAR(Orders!$C1481)</f>
        <v>2016</v>
      </c>
      <c r="W1481" t="str">
        <f>TEXT(Orders!$C1481,"mmm")</f>
        <v>Dec</v>
      </c>
      <c r="X1481">
        <f>MONTH(Orders!$C1481)</f>
        <v>12</v>
      </c>
      <c r="Y1481" s="4">
        <f>IFERROR(Orders!$U1481/Orders!$R1481,0)</f>
        <v>0.48000000000000004</v>
      </c>
      <c r="Z1481">
        <f>Orders!$D1481-Orders!$C1481</f>
        <v>6</v>
      </c>
    </row>
    <row r="1482" spans="1:26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  <c r="V1482">
        <f>YEAR(Orders!$C1482)</f>
        <v>2016</v>
      </c>
      <c r="W1482" t="str">
        <f>TEXT(Orders!$C1482,"mmm")</f>
        <v>Dec</v>
      </c>
      <c r="X1482">
        <f>MONTH(Orders!$C1482)</f>
        <v>12</v>
      </c>
      <c r="Y1482" s="4">
        <f>IFERROR(Orders!$U1482/Orders!$R1482,0)</f>
        <v>0.49000000000000005</v>
      </c>
      <c r="Z1482">
        <f>Orders!$D1482-Orders!$C1482</f>
        <v>6</v>
      </c>
    </row>
    <row r="1483" spans="1:26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  <c r="V1483">
        <f>YEAR(Orders!$C1483)</f>
        <v>2016</v>
      </c>
      <c r="W1483" t="str">
        <f>TEXT(Orders!$C1483,"mmm")</f>
        <v>Dec</v>
      </c>
      <c r="X1483">
        <f>MONTH(Orders!$C1483)</f>
        <v>12</v>
      </c>
      <c r="Y1483" s="4">
        <f>IFERROR(Orders!$U1483/Orders!$R1483,0)</f>
        <v>0.26</v>
      </c>
      <c r="Z1483">
        <f>Orders!$D1483-Orders!$C1483</f>
        <v>6</v>
      </c>
    </row>
    <row r="1484" spans="1:26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  <c r="V1484">
        <f>YEAR(Orders!$C1484)</f>
        <v>2017</v>
      </c>
      <c r="W1484" t="str">
        <f>TEXT(Orders!$C1484,"mmm")</f>
        <v>Aug</v>
      </c>
      <c r="X1484">
        <f>MONTH(Orders!$C1484)</f>
        <v>8</v>
      </c>
      <c r="Y1484" s="4">
        <f>IFERROR(Orders!$U1484/Orders!$R1484,0)</f>
        <v>0.17499999999999988</v>
      </c>
      <c r="Z1484">
        <f>Orders!$D1484-Orders!$C1484</f>
        <v>3</v>
      </c>
    </row>
    <row r="1485" spans="1:26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  <c r="V1485">
        <f>YEAR(Orders!$C1485)</f>
        <v>2017</v>
      </c>
      <c r="W1485" t="str">
        <f>TEXT(Orders!$C1485,"mmm")</f>
        <v>Aug</v>
      </c>
      <c r="X1485">
        <f>MONTH(Orders!$C1485)</f>
        <v>8</v>
      </c>
      <c r="Y1485" s="4">
        <f>IFERROR(Orders!$U1485/Orders!$R1485,0)</f>
        <v>0.31249999999999983</v>
      </c>
      <c r="Z1485">
        <f>Orders!$D1485-Orders!$C1485</f>
        <v>3</v>
      </c>
    </row>
    <row r="1486" spans="1:26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  <c r="V1486">
        <f>YEAR(Orders!$C1486)</f>
        <v>2016</v>
      </c>
      <c r="W1486" t="str">
        <f>TEXT(Orders!$C1486,"mmm")</f>
        <v>Oct</v>
      </c>
      <c r="X1486">
        <f>MONTH(Orders!$C1486)</f>
        <v>10</v>
      </c>
      <c r="Y1486" s="4">
        <f>IFERROR(Orders!$U1486/Orders!$R1486,0)</f>
        <v>0.1699999999999999</v>
      </c>
      <c r="Z1486">
        <f>Orders!$D1486-Orders!$C1486</f>
        <v>4</v>
      </c>
    </row>
    <row r="1487" spans="1:26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  <c r="V1487">
        <f>YEAR(Orders!$C1487)</f>
        <v>2014</v>
      </c>
      <c r="W1487" t="str">
        <f>TEXT(Orders!$C1487,"mmm")</f>
        <v>Nov</v>
      </c>
      <c r="X1487">
        <f>MONTH(Orders!$C1487)</f>
        <v>11</v>
      </c>
      <c r="Y1487" s="4">
        <f>IFERROR(Orders!$U1487/Orders!$R1487,0)</f>
        <v>0.35</v>
      </c>
      <c r="Z1487">
        <f>Orders!$D1487-Orders!$C1487</f>
        <v>6</v>
      </c>
    </row>
    <row r="1488" spans="1:26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  <c r="V1488">
        <f>YEAR(Orders!$C1488)</f>
        <v>2015</v>
      </c>
      <c r="W1488" t="str">
        <f>TEXT(Orders!$C1488,"mmm")</f>
        <v>Nov</v>
      </c>
      <c r="X1488">
        <f>MONTH(Orders!$C1488)</f>
        <v>11</v>
      </c>
      <c r="Y1488" s="4">
        <f>IFERROR(Orders!$U1488/Orders!$R1488,0)</f>
        <v>8.7500000000000119E-2</v>
      </c>
      <c r="Z1488">
        <f>Orders!$D1488-Orders!$C1488</f>
        <v>4</v>
      </c>
    </row>
    <row r="1489" spans="1:26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  <c r="V1489">
        <f>YEAR(Orders!$C1489)</f>
        <v>2015</v>
      </c>
      <c r="W1489" t="str">
        <f>TEXT(Orders!$C1489,"mmm")</f>
        <v>Nov</v>
      </c>
      <c r="X1489">
        <f>MONTH(Orders!$C1489)</f>
        <v>11</v>
      </c>
      <c r="Y1489" s="4">
        <f>IFERROR(Orders!$U1489/Orders!$R1489,0)</f>
        <v>0.42000000000000004</v>
      </c>
      <c r="Z1489">
        <f>Orders!$D1489-Orders!$C1489</f>
        <v>4</v>
      </c>
    </row>
    <row r="1490" spans="1:26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  <c r="V1490">
        <f>YEAR(Orders!$C1490)</f>
        <v>2015</v>
      </c>
      <c r="W1490" t="str">
        <f>TEXT(Orders!$C1490,"mmm")</f>
        <v>Nov</v>
      </c>
      <c r="X1490">
        <f>MONTH(Orders!$C1490)</f>
        <v>11</v>
      </c>
      <c r="Y1490" s="4">
        <f>IFERROR(Orders!$U1490/Orders!$R1490,0)</f>
        <v>0.39000000000000007</v>
      </c>
      <c r="Z1490">
        <f>Orders!$D1490-Orders!$C1490</f>
        <v>4</v>
      </c>
    </row>
    <row r="1491" spans="1:26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  <c r="V1491">
        <f>YEAR(Orders!$C1491)</f>
        <v>2014</v>
      </c>
      <c r="W1491" t="str">
        <f>TEXT(Orders!$C1491,"mmm")</f>
        <v>Nov</v>
      </c>
      <c r="X1491">
        <f>MONTH(Orders!$C1491)</f>
        <v>11</v>
      </c>
      <c r="Y1491" s="4">
        <f>IFERROR(Orders!$U1491/Orders!$R1491,0)</f>
        <v>0.35</v>
      </c>
      <c r="Z1491">
        <f>Orders!$D1491-Orders!$C1491</f>
        <v>7</v>
      </c>
    </row>
    <row r="1492" spans="1:26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  <c r="V1492">
        <f>YEAR(Orders!$C1492)</f>
        <v>2017</v>
      </c>
      <c r="W1492" t="str">
        <f>TEXT(Orders!$C1492,"mmm")</f>
        <v>Apr</v>
      </c>
      <c r="X1492">
        <f>MONTH(Orders!$C1492)</f>
        <v>4</v>
      </c>
      <c r="Y1492" s="4">
        <f>IFERROR(Orders!$U1492/Orders!$R1492,0)</f>
        <v>0.45</v>
      </c>
      <c r="Z1492">
        <f>Orders!$D1492-Orders!$C1492</f>
        <v>5</v>
      </c>
    </row>
    <row r="1493" spans="1:26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  <c r="V1493">
        <f>YEAR(Orders!$C1493)</f>
        <v>2017</v>
      </c>
      <c r="W1493" t="str">
        <f>TEXT(Orders!$C1493,"mmm")</f>
        <v>Nov</v>
      </c>
      <c r="X1493">
        <f>MONTH(Orders!$C1493)</f>
        <v>11</v>
      </c>
      <c r="Y1493" s="4">
        <f>IFERROR(Orders!$U1493/Orders!$R1493,0)</f>
        <v>0.49</v>
      </c>
      <c r="Z1493">
        <f>Orders!$D1493-Orders!$C1493</f>
        <v>4</v>
      </c>
    </row>
    <row r="1494" spans="1:26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YEAR(Orders!$C1494)</f>
        <v>2017</v>
      </c>
      <c r="W1494" t="str">
        <f>TEXT(Orders!$C1494,"mmm")</f>
        <v>Nov</v>
      </c>
      <c r="X1494">
        <f>MONTH(Orders!$C1494)</f>
        <v>11</v>
      </c>
      <c r="Y1494" s="4">
        <f>IFERROR(Orders!$U1494/Orders!$R1494,0)</f>
        <v>0.17777777777777778</v>
      </c>
      <c r="Z1494">
        <f>Orders!$D1494-Orders!$C1494</f>
        <v>4</v>
      </c>
    </row>
    <row r="1495" spans="1:26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  <c r="V1495">
        <f>YEAR(Orders!$C1495)</f>
        <v>2017</v>
      </c>
      <c r="W1495" t="str">
        <f>TEXT(Orders!$C1495,"mmm")</f>
        <v>Oct</v>
      </c>
      <c r="X1495">
        <f>MONTH(Orders!$C1495)</f>
        <v>10</v>
      </c>
      <c r="Y1495" s="4">
        <f>IFERROR(Orders!$U1495/Orders!$R1495,0)</f>
        <v>0.38000000000000006</v>
      </c>
      <c r="Z1495">
        <f>Orders!$D1495-Orders!$C1495</f>
        <v>4</v>
      </c>
    </row>
    <row r="1496" spans="1:26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  <c r="V1496">
        <f>YEAR(Orders!$C1496)</f>
        <v>2014</v>
      </c>
      <c r="W1496" t="str">
        <f>TEXT(Orders!$C1496,"mmm")</f>
        <v>Dec</v>
      </c>
      <c r="X1496">
        <f>MONTH(Orders!$C1496)</f>
        <v>12</v>
      </c>
      <c r="Y1496" s="4">
        <f>IFERROR(Orders!$U1496/Orders!$R1496,0)</f>
        <v>0.27999999999999997</v>
      </c>
      <c r="Z1496">
        <f>Orders!$D1496-Orders!$C1496</f>
        <v>2</v>
      </c>
    </row>
    <row r="1497" spans="1:26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  <c r="V1497">
        <f>YEAR(Orders!$C1497)</f>
        <v>2017</v>
      </c>
      <c r="W1497" t="str">
        <f>TEXT(Orders!$C1497,"mmm")</f>
        <v>Sep</v>
      </c>
      <c r="X1497">
        <f>MONTH(Orders!$C1497)</f>
        <v>9</v>
      </c>
      <c r="Y1497" s="4">
        <f>IFERROR(Orders!$U1497/Orders!$R1497,0)</f>
        <v>0.31249999999999983</v>
      </c>
      <c r="Z1497">
        <f>Orders!$D1497-Orders!$C1497</f>
        <v>4</v>
      </c>
    </row>
    <row r="1498" spans="1:26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  <c r="V1498">
        <f>YEAR(Orders!$C1498)</f>
        <v>2017</v>
      </c>
      <c r="W1498" t="str">
        <f>TEXT(Orders!$C1498,"mmm")</f>
        <v>Sep</v>
      </c>
      <c r="X1498">
        <f>MONTH(Orders!$C1498)</f>
        <v>9</v>
      </c>
      <c r="Y1498" s="4">
        <f>IFERROR(Orders!$U1498/Orders!$R1498,0)</f>
        <v>-1.2500000000000023E-2</v>
      </c>
      <c r="Z1498">
        <f>Orders!$D1498-Orders!$C1498</f>
        <v>4</v>
      </c>
    </row>
    <row r="1499" spans="1:26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  <c r="V1499">
        <f>YEAR(Orders!$C1499)</f>
        <v>2017</v>
      </c>
      <c r="W1499" t="str">
        <f>TEXT(Orders!$C1499,"mmm")</f>
        <v>Sep</v>
      </c>
      <c r="X1499">
        <f>MONTH(Orders!$C1499)</f>
        <v>9</v>
      </c>
      <c r="Y1499" s="4">
        <f>IFERROR(Orders!$U1499/Orders!$R1499,0)</f>
        <v>0.28749999999999998</v>
      </c>
      <c r="Z1499">
        <f>Orders!$D1499-Orders!$C1499</f>
        <v>4</v>
      </c>
    </row>
    <row r="1500" spans="1:26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  <c r="V1500">
        <f>YEAR(Orders!$C1500)</f>
        <v>2016</v>
      </c>
      <c r="W1500" t="str">
        <f>TEXT(Orders!$C1500,"mmm")</f>
        <v>Oct</v>
      </c>
      <c r="X1500">
        <f>MONTH(Orders!$C1500)</f>
        <v>10</v>
      </c>
      <c r="Y1500" s="4">
        <f>IFERROR(Orders!$U1500/Orders!$R1500,0)</f>
        <v>0.36250000000000004</v>
      </c>
      <c r="Z1500">
        <f>Orders!$D1500-Orders!$C1500</f>
        <v>3</v>
      </c>
    </row>
    <row r="1501" spans="1:26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  <c r="V1501">
        <f>YEAR(Orders!$C1501)</f>
        <v>2017</v>
      </c>
      <c r="W1501" t="str">
        <f>TEXT(Orders!$C1501,"mmm")</f>
        <v>Nov</v>
      </c>
      <c r="X1501">
        <f>MONTH(Orders!$C1501)</f>
        <v>11</v>
      </c>
      <c r="Y1501" s="4">
        <f>IFERROR(Orders!$U1501/Orders!$R1501,0)</f>
        <v>0.36249999999999999</v>
      </c>
      <c r="Z1501">
        <f>Orders!$D1501-Orders!$C1501</f>
        <v>6</v>
      </c>
    </row>
    <row r="1502" spans="1:26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  <c r="V1502">
        <f>YEAR(Orders!$C1502)</f>
        <v>2017</v>
      </c>
      <c r="W1502" t="str">
        <f>TEXT(Orders!$C1502,"mmm")</f>
        <v>Nov</v>
      </c>
      <c r="X1502">
        <f>MONTH(Orders!$C1502)</f>
        <v>11</v>
      </c>
      <c r="Y1502" s="4">
        <f>IFERROR(Orders!$U1502/Orders!$R1502,0)</f>
        <v>0.31249999999999989</v>
      </c>
      <c r="Z1502">
        <f>Orders!$D1502-Orders!$C1502</f>
        <v>6</v>
      </c>
    </row>
    <row r="1503" spans="1:26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  <c r="V1503">
        <f>YEAR(Orders!$C1503)</f>
        <v>2017</v>
      </c>
      <c r="W1503" t="str">
        <f>TEXT(Orders!$C1503,"mmm")</f>
        <v>Nov</v>
      </c>
      <c r="X1503">
        <f>MONTH(Orders!$C1503)</f>
        <v>11</v>
      </c>
      <c r="Y1503" s="4">
        <f>IFERROR(Orders!$U1503/Orders!$R1503,0)</f>
        <v>-8.7499999999999994E-2</v>
      </c>
      <c r="Z1503">
        <f>Orders!$D1503-Orders!$C1503</f>
        <v>6</v>
      </c>
    </row>
    <row r="1504" spans="1:26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  <c r="V1504">
        <f>YEAR(Orders!$C1504)</f>
        <v>2016</v>
      </c>
      <c r="W1504" t="str">
        <f>TEXT(Orders!$C1504,"mmm")</f>
        <v>Nov</v>
      </c>
      <c r="X1504">
        <f>MONTH(Orders!$C1504)</f>
        <v>11</v>
      </c>
      <c r="Y1504" s="4">
        <f>IFERROR(Orders!$U1504/Orders!$R1504,0)</f>
        <v>9.999999999999995E-2</v>
      </c>
      <c r="Z1504">
        <f>Orders!$D1504-Orders!$C1504</f>
        <v>7</v>
      </c>
    </row>
    <row r="1505" spans="1:26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  <c r="V1505">
        <f>YEAR(Orders!$C1505)</f>
        <v>2016</v>
      </c>
      <c r="W1505" t="str">
        <f>TEXT(Orders!$C1505,"mmm")</f>
        <v>Nov</v>
      </c>
      <c r="X1505">
        <f>MONTH(Orders!$C1505)</f>
        <v>11</v>
      </c>
      <c r="Y1505" s="4">
        <f>IFERROR(Orders!$U1505/Orders!$R1505,0)</f>
        <v>0.30999999999999994</v>
      </c>
      <c r="Z1505">
        <f>Orders!$D1505-Orders!$C1505</f>
        <v>7</v>
      </c>
    </row>
    <row r="1506" spans="1:26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  <c r="V1506">
        <f>YEAR(Orders!$C1506)</f>
        <v>2015</v>
      </c>
      <c r="W1506" t="str">
        <f>TEXT(Orders!$C1506,"mmm")</f>
        <v>Aug</v>
      </c>
      <c r="X1506">
        <f>MONTH(Orders!$C1506)</f>
        <v>8</v>
      </c>
      <c r="Y1506" s="4">
        <f>IFERROR(Orders!$U1506/Orders!$R1506,0)</f>
        <v>0.5</v>
      </c>
      <c r="Z1506">
        <f>Orders!$D1506-Orders!$C1506</f>
        <v>6</v>
      </c>
    </row>
    <row r="1507" spans="1:26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  <c r="V1507">
        <f>YEAR(Orders!$C1507)</f>
        <v>2015</v>
      </c>
      <c r="W1507" t="str">
        <f>TEXT(Orders!$C1507,"mmm")</f>
        <v>Aug</v>
      </c>
      <c r="X1507">
        <f>MONTH(Orders!$C1507)</f>
        <v>8</v>
      </c>
      <c r="Y1507" s="4">
        <f>IFERROR(Orders!$U1507/Orders!$R1507,0)</f>
        <v>-0.17500000000000007</v>
      </c>
      <c r="Z1507">
        <f>Orders!$D1507-Orders!$C1507</f>
        <v>6</v>
      </c>
    </row>
    <row r="1508" spans="1:26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  <c r="V1508">
        <f>YEAR(Orders!$C1508)</f>
        <v>2017</v>
      </c>
      <c r="W1508" t="str">
        <f>TEXT(Orders!$C1508,"mmm")</f>
        <v>Dec</v>
      </c>
      <c r="X1508">
        <f>MONTH(Orders!$C1508)</f>
        <v>12</v>
      </c>
      <c r="Y1508" s="4">
        <f>IFERROR(Orders!$U1508/Orders!$R1508,0)</f>
        <v>0.3125</v>
      </c>
      <c r="Z1508">
        <f>Orders!$D1508-Orders!$C1508</f>
        <v>5</v>
      </c>
    </row>
    <row r="1509" spans="1:26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  <c r="V1509">
        <f>YEAR(Orders!$C1509)</f>
        <v>2016</v>
      </c>
      <c r="W1509" t="str">
        <f>TEXT(Orders!$C1509,"mmm")</f>
        <v>Sep</v>
      </c>
      <c r="X1509">
        <f>MONTH(Orders!$C1509)</f>
        <v>9</v>
      </c>
      <c r="Y1509" s="4">
        <f>IFERROR(Orders!$U1509/Orders!$R1509,0)</f>
        <v>0.48</v>
      </c>
      <c r="Z1509">
        <f>Orders!$D1509-Orders!$C1509</f>
        <v>6</v>
      </c>
    </row>
    <row r="1510" spans="1:26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  <c r="V1510">
        <f>YEAR(Orders!$C1510)</f>
        <v>2017</v>
      </c>
      <c r="W1510" t="str">
        <f>TEXT(Orders!$C1510,"mmm")</f>
        <v>Dec</v>
      </c>
      <c r="X1510">
        <f>MONTH(Orders!$C1510)</f>
        <v>12</v>
      </c>
      <c r="Y1510" s="4">
        <f>IFERROR(Orders!$U1510/Orders!$R1510,0)</f>
        <v>0.44999999999999996</v>
      </c>
      <c r="Z1510">
        <f>Orders!$D1510-Orders!$C1510</f>
        <v>0</v>
      </c>
    </row>
    <row r="1511" spans="1:26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  <c r="V1511">
        <f>YEAR(Orders!$C1511)</f>
        <v>2017</v>
      </c>
      <c r="W1511" t="str">
        <f>TEXT(Orders!$C1511,"mmm")</f>
        <v>Sep</v>
      </c>
      <c r="X1511">
        <f>MONTH(Orders!$C1511)</f>
        <v>9</v>
      </c>
      <c r="Y1511" s="4">
        <f>IFERROR(Orders!$U1511/Orders!$R1511,0)</f>
        <v>0.36</v>
      </c>
      <c r="Z1511">
        <f>Orders!$D1511-Orders!$C1511</f>
        <v>3</v>
      </c>
    </row>
    <row r="1512" spans="1:26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  <c r="V1512">
        <f>YEAR(Orders!$C1512)</f>
        <v>2017</v>
      </c>
      <c r="W1512" t="str">
        <f>TEXT(Orders!$C1512,"mmm")</f>
        <v>Jun</v>
      </c>
      <c r="X1512">
        <f>MONTH(Orders!$C1512)</f>
        <v>6</v>
      </c>
      <c r="Y1512" s="4">
        <f>IFERROR(Orders!$U1512/Orders!$R1512,0)</f>
        <v>0.28999999999999987</v>
      </c>
      <c r="Z1512">
        <f>Orders!$D1512-Orders!$C1512</f>
        <v>7</v>
      </c>
    </row>
    <row r="1513" spans="1:26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  <c r="V1513">
        <f>YEAR(Orders!$C1513)</f>
        <v>2017</v>
      </c>
      <c r="W1513" t="str">
        <f>TEXT(Orders!$C1513,"mmm")</f>
        <v>Jun</v>
      </c>
      <c r="X1513">
        <f>MONTH(Orders!$C1513)</f>
        <v>6</v>
      </c>
      <c r="Y1513" s="4">
        <f>IFERROR(Orders!$U1513/Orders!$R1513,0)</f>
        <v>0.3299999999999999</v>
      </c>
      <c r="Z1513">
        <f>Orders!$D1513-Orders!$C1513</f>
        <v>7</v>
      </c>
    </row>
    <row r="1514" spans="1:26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  <c r="V1514">
        <f>YEAR(Orders!$C1514)</f>
        <v>2017</v>
      </c>
      <c r="W1514" t="str">
        <f>TEXT(Orders!$C1514,"mmm")</f>
        <v>Aug</v>
      </c>
      <c r="X1514">
        <f>MONTH(Orders!$C1514)</f>
        <v>8</v>
      </c>
      <c r="Y1514" s="4">
        <f>IFERROR(Orders!$U1514/Orders!$R1514,0)</f>
        <v>6.2500000000000014E-2</v>
      </c>
      <c r="Z1514">
        <f>Orders!$D1514-Orders!$C1514</f>
        <v>4</v>
      </c>
    </row>
    <row r="1515" spans="1:26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  <c r="V1515">
        <f>YEAR(Orders!$C1515)</f>
        <v>2017</v>
      </c>
      <c r="W1515" t="str">
        <f>TEXT(Orders!$C1515,"mmm")</f>
        <v>Aug</v>
      </c>
      <c r="X1515">
        <f>MONTH(Orders!$C1515)</f>
        <v>8</v>
      </c>
      <c r="Y1515" s="4">
        <f>IFERROR(Orders!$U1515/Orders!$R1515,0)</f>
        <v>-1.5500000000000005</v>
      </c>
      <c r="Z1515">
        <f>Orders!$D1515-Orders!$C1515</f>
        <v>4</v>
      </c>
    </row>
    <row r="1516" spans="1:26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  <c r="V1516">
        <f>YEAR(Orders!$C1516)</f>
        <v>2017</v>
      </c>
      <c r="W1516" t="str">
        <f>TEXT(Orders!$C1516,"mmm")</f>
        <v>Aug</v>
      </c>
      <c r="X1516">
        <f>MONTH(Orders!$C1516)</f>
        <v>8</v>
      </c>
      <c r="Y1516" s="4">
        <f>IFERROR(Orders!$U1516/Orders!$R1516,0)</f>
        <v>-1.7000000000000006</v>
      </c>
      <c r="Z1516">
        <f>Orders!$D1516-Orders!$C1516</f>
        <v>4</v>
      </c>
    </row>
    <row r="1517" spans="1:26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  <c r="V1517">
        <f>YEAR(Orders!$C1517)</f>
        <v>2017</v>
      </c>
      <c r="W1517" t="str">
        <f>TEXT(Orders!$C1517,"mmm")</f>
        <v>Dec</v>
      </c>
      <c r="X1517">
        <f>MONTH(Orders!$C1517)</f>
        <v>12</v>
      </c>
      <c r="Y1517" s="4">
        <f>IFERROR(Orders!$U1517/Orders!$R1517,0)</f>
        <v>-0.1428571428571429</v>
      </c>
      <c r="Z1517">
        <f>Orders!$D1517-Orders!$C1517</f>
        <v>6</v>
      </c>
    </row>
    <row r="1518" spans="1:26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  <c r="V1518">
        <f>YEAR(Orders!$C1518)</f>
        <v>2017</v>
      </c>
      <c r="W1518" t="str">
        <f>TEXT(Orders!$C1518,"mmm")</f>
        <v>Dec</v>
      </c>
      <c r="X1518">
        <f>MONTH(Orders!$C1518)</f>
        <v>12</v>
      </c>
      <c r="Y1518" s="4">
        <f>IFERROR(Orders!$U1518/Orders!$R1518,0)</f>
        <v>6.999999999999991E-2</v>
      </c>
      <c r="Z1518">
        <f>Orders!$D1518-Orders!$C1518</f>
        <v>4</v>
      </c>
    </row>
    <row r="1519" spans="1:26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  <c r="V1519">
        <f>YEAR(Orders!$C1519)</f>
        <v>2014</v>
      </c>
      <c r="W1519" t="str">
        <f>TEXT(Orders!$C1519,"mmm")</f>
        <v>Feb</v>
      </c>
      <c r="X1519">
        <f>MONTH(Orders!$C1519)</f>
        <v>2</v>
      </c>
      <c r="Y1519" s="4">
        <f>IFERROR(Orders!$U1519/Orders!$R1519,0)</f>
        <v>0.32499999999999996</v>
      </c>
      <c r="Z1519">
        <f>Orders!$D1519-Orders!$C1519</f>
        <v>3</v>
      </c>
    </row>
    <row r="1520" spans="1:26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  <c r="V1520">
        <f>YEAR(Orders!$C1520)</f>
        <v>2014</v>
      </c>
      <c r="W1520" t="str">
        <f>TEXT(Orders!$C1520,"mmm")</f>
        <v>Feb</v>
      </c>
      <c r="X1520">
        <f>MONTH(Orders!$C1520)</f>
        <v>2</v>
      </c>
      <c r="Y1520" s="4">
        <f>IFERROR(Orders!$U1520/Orders!$R1520,0)</f>
        <v>0.3249999999999999</v>
      </c>
      <c r="Z1520">
        <f>Orders!$D1520-Orders!$C1520</f>
        <v>3</v>
      </c>
    </row>
    <row r="1521" spans="1:26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  <c r="V1521">
        <f>YEAR(Orders!$C1521)</f>
        <v>2017</v>
      </c>
      <c r="W1521" t="str">
        <f>TEXT(Orders!$C1521,"mmm")</f>
        <v>Feb</v>
      </c>
      <c r="X1521">
        <f>MONTH(Orders!$C1521)</f>
        <v>2</v>
      </c>
      <c r="Y1521" s="4">
        <f>IFERROR(Orders!$U1521/Orders!$R1521,0)</f>
        <v>0.3625000000000001</v>
      </c>
      <c r="Z1521">
        <f>Orders!$D1521-Orders!$C1521</f>
        <v>3</v>
      </c>
    </row>
    <row r="1522" spans="1:26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  <c r="V1522">
        <f>YEAR(Orders!$C1522)</f>
        <v>2017</v>
      </c>
      <c r="W1522" t="str">
        <f>TEXT(Orders!$C1522,"mmm")</f>
        <v>Apr</v>
      </c>
      <c r="X1522">
        <f>MONTH(Orders!$C1522)</f>
        <v>4</v>
      </c>
      <c r="Y1522" s="4">
        <f>IFERROR(Orders!$U1522/Orders!$R1522,0)</f>
        <v>0.12499999999999989</v>
      </c>
      <c r="Z1522">
        <f>Orders!$D1522-Orders!$C1522</f>
        <v>5</v>
      </c>
    </row>
    <row r="1523" spans="1:26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  <c r="V1523">
        <f>YEAR(Orders!$C1523)</f>
        <v>2015</v>
      </c>
      <c r="W1523" t="str">
        <f>TEXT(Orders!$C1523,"mmm")</f>
        <v>Dec</v>
      </c>
      <c r="X1523">
        <f>MONTH(Orders!$C1523)</f>
        <v>12</v>
      </c>
      <c r="Y1523" s="4">
        <f>IFERROR(Orders!$U1523/Orders!$R1523,0)</f>
        <v>0.2375000000000001</v>
      </c>
      <c r="Z1523">
        <f>Orders!$D1523-Orders!$C1523</f>
        <v>5</v>
      </c>
    </row>
    <row r="1524" spans="1:26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  <c r="V1524">
        <f>YEAR(Orders!$C1524)</f>
        <v>2015</v>
      </c>
      <c r="W1524" t="str">
        <f>TEXT(Orders!$C1524,"mmm")</f>
        <v>Dec</v>
      </c>
      <c r="X1524">
        <f>MONTH(Orders!$C1524)</f>
        <v>12</v>
      </c>
      <c r="Y1524" s="4">
        <f>IFERROR(Orders!$U1524/Orders!$R1524,0)</f>
        <v>0.33750000000000002</v>
      </c>
      <c r="Z1524">
        <f>Orders!$D1524-Orders!$C1524</f>
        <v>5</v>
      </c>
    </row>
    <row r="1525" spans="1:26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  <c r="V1525">
        <f>YEAR(Orders!$C1525)</f>
        <v>2015</v>
      </c>
      <c r="W1525" t="str">
        <f>TEXT(Orders!$C1525,"mmm")</f>
        <v>Dec</v>
      </c>
      <c r="X1525">
        <f>MONTH(Orders!$C1525)</f>
        <v>12</v>
      </c>
      <c r="Y1525" s="4">
        <f>IFERROR(Orders!$U1525/Orders!$R1525,0)</f>
        <v>0.31249999999999989</v>
      </c>
      <c r="Z1525">
        <f>Orders!$D1525-Orders!$C1525</f>
        <v>5</v>
      </c>
    </row>
    <row r="1526" spans="1:26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  <c r="V1526">
        <f>YEAR(Orders!$C1526)</f>
        <v>2015</v>
      </c>
      <c r="W1526" t="str">
        <f>TEXT(Orders!$C1526,"mmm")</f>
        <v>Dec</v>
      </c>
      <c r="X1526">
        <f>MONTH(Orders!$C1526)</f>
        <v>12</v>
      </c>
      <c r="Y1526" s="4">
        <f>IFERROR(Orders!$U1526/Orders!$R1526,0)</f>
        <v>-0.23749999999999996</v>
      </c>
      <c r="Z1526">
        <f>Orders!$D1526-Orders!$C1526</f>
        <v>5</v>
      </c>
    </row>
    <row r="1527" spans="1:26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  <c r="V1527">
        <f>YEAR(Orders!$C1527)</f>
        <v>2015</v>
      </c>
      <c r="W1527" t="str">
        <f>TEXT(Orders!$C1527,"mmm")</f>
        <v>Dec</v>
      </c>
      <c r="X1527">
        <f>MONTH(Orders!$C1527)</f>
        <v>12</v>
      </c>
      <c r="Y1527" s="4">
        <f>IFERROR(Orders!$U1527/Orders!$R1527,0)</f>
        <v>0.11249999999999986</v>
      </c>
      <c r="Z1527">
        <f>Orders!$D1527-Orders!$C1527</f>
        <v>5</v>
      </c>
    </row>
    <row r="1528" spans="1:26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  <c r="V1528">
        <f>YEAR(Orders!$C1528)</f>
        <v>2016</v>
      </c>
      <c r="W1528" t="str">
        <f>TEXT(Orders!$C1528,"mmm")</f>
        <v>Jul</v>
      </c>
      <c r="X1528">
        <f>MONTH(Orders!$C1528)</f>
        <v>7</v>
      </c>
      <c r="Y1528" s="4">
        <f>IFERROR(Orders!$U1528/Orders!$R1528,0)</f>
        <v>8.7500000000000078E-2</v>
      </c>
      <c r="Z1528">
        <f>Orders!$D1528-Orders!$C1528</f>
        <v>5</v>
      </c>
    </row>
    <row r="1529" spans="1:26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  <c r="V1529">
        <f>YEAR(Orders!$C1529)</f>
        <v>2016</v>
      </c>
      <c r="W1529" t="str">
        <f>TEXT(Orders!$C1529,"mmm")</f>
        <v>Jul</v>
      </c>
      <c r="X1529">
        <f>MONTH(Orders!$C1529)</f>
        <v>7</v>
      </c>
      <c r="Y1529" s="4">
        <f>IFERROR(Orders!$U1529/Orders!$R1529,0)</f>
        <v>0.28750000000000003</v>
      </c>
      <c r="Z1529">
        <f>Orders!$D1529-Orders!$C1529</f>
        <v>5</v>
      </c>
    </row>
    <row r="1530" spans="1:26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  <c r="V1530">
        <f>YEAR(Orders!$C1530)</f>
        <v>2015</v>
      </c>
      <c r="W1530" t="str">
        <f>TEXT(Orders!$C1530,"mmm")</f>
        <v>Nov</v>
      </c>
      <c r="X1530">
        <f>MONTH(Orders!$C1530)</f>
        <v>11</v>
      </c>
      <c r="Y1530" s="4">
        <f>IFERROR(Orders!$U1530/Orders!$R1530,0)</f>
        <v>2.0000000000000052E-2</v>
      </c>
      <c r="Z1530">
        <f>Orders!$D1530-Orders!$C1530</f>
        <v>3</v>
      </c>
    </row>
    <row r="1531" spans="1:26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  <c r="V1531">
        <f>YEAR(Orders!$C1531)</f>
        <v>2015</v>
      </c>
      <c r="W1531" t="str">
        <f>TEXT(Orders!$C1531,"mmm")</f>
        <v>Nov</v>
      </c>
      <c r="X1531">
        <f>MONTH(Orders!$C1531)</f>
        <v>11</v>
      </c>
      <c r="Y1531" s="4">
        <f>IFERROR(Orders!$U1531/Orders!$R1531,0)</f>
        <v>0.47</v>
      </c>
      <c r="Z1531">
        <f>Orders!$D1531-Orders!$C1531</f>
        <v>3</v>
      </c>
    </row>
    <row r="1532" spans="1:26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  <c r="V1532">
        <f>YEAR(Orders!$C1532)</f>
        <v>2015</v>
      </c>
      <c r="W1532" t="str">
        <f>TEXT(Orders!$C1532,"mmm")</f>
        <v>Mar</v>
      </c>
      <c r="X1532">
        <f>MONTH(Orders!$C1532)</f>
        <v>3</v>
      </c>
      <c r="Y1532" s="4">
        <f>IFERROR(Orders!$U1532/Orders!$R1532,0)</f>
        <v>0.31249999999999989</v>
      </c>
      <c r="Z1532">
        <f>Orders!$D1532-Orders!$C1532</f>
        <v>5</v>
      </c>
    </row>
    <row r="1533" spans="1:26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  <c r="V1533">
        <f>YEAR(Orders!$C1533)</f>
        <v>2017</v>
      </c>
      <c r="W1533" t="str">
        <f>TEXT(Orders!$C1533,"mmm")</f>
        <v>Aug</v>
      </c>
      <c r="X1533">
        <f>MONTH(Orders!$C1533)</f>
        <v>8</v>
      </c>
      <c r="Y1533" s="4">
        <f>IFERROR(Orders!$U1533/Orders!$R1533,0)</f>
        <v>7.4999999999999969E-2</v>
      </c>
      <c r="Z1533">
        <f>Orders!$D1533-Orders!$C1533</f>
        <v>5</v>
      </c>
    </row>
    <row r="1534" spans="1:26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  <c r="V1534">
        <f>YEAR(Orders!$C1534)</f>
        <v>2017</v>
      </c>
      <c r="W1534" t="str">
        <f>TEXT(Orders!$C1534,"mmm")</f>
        <v>Aug</v>
      </c>
      <c r="X1534">
        <f>MONTH(Orders!$C1534)</f>
        <v>8</v>
      </c>
      <c r="Y1534" s="4">
        <f>IFERROR(Orders!$U1534/Orders!$R1534,0)</f>
        <v>0.32499999999999996</v>
      </c>
      <c r="Z1534">
        <f>Orders!$D1534-Orders!$C1534</f>
        <v>5</v>
      </c>
    </row>
    <row r="1535" spans="1:26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  <c r="V1535">
        <f>YEAR(Orders!$C1535)</f>
        <v>2016</v>
      </c>
      <c r="W1535" t="str">
        <f>TEXT(Orders!$C1535,"mmm")</f>
        <v>Dec</v>
      </c>
      <c r="X1535">
        <f>MONTH(Orders!$C1535)</f>
        <v>12</v>
      </c>
      <c r="Y1535" s="4">
        <f>IFERROR(Orders!$U1535/Orders!$R1535,0)</f>
        <v>0</v>
      </c>
      <c r="Z1535">
        <f>Orders!$D1535-Orders!$C1535</f>
        <v>4</v>
      </c>
    </row>
    <row r="1536" spans="1:26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  <c r="V1536">
        <f>YEAR(Orders!$C1536)</f>
        <v>2017</v>
      </c>
      <c r="W1536" t="str">
        <f>TEXT(Orders!$C1536,"mmm")</f>
        <v>Feb</v>
      </c>
      <c r="X1536">
        <f>MONTH(Orders!$C1536)</f>
        <v>2</v>
      </c>
      <c r="Y1536" s="4">
        <f>IFERROR(Orders!$U1536/Orders!$R1536,0)</f>
        <v>8.235294117647049E-2</v>
      </c>
      <c r="Z1536">
        <f>Orders!$D1536-Orders!$C1536</f>
        <v>4</v>
      </c>
    </row>
    <row r="1537" spans="1:26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  <c r="V1537">
        <f>YEAR(Orders!$C1537)</f>
        <v>2016</v>
      </c>
      <c r="W1537" t="str">
        <f>TEXT(Orders!$C1537,"mmm")</f>
        <v>Oct</v>
      </c>
      <c r="X1537">
        <f>MONTH(Orders!$C1537)</f>
        <v>10</v>
      </c>
      <c r="Y1537" s="4">
        <f>IFERROR(Orders!$U1537/Orders!$R1537,0)</f>
        <v>9.9999999999999777E-3</v>
      </c>
      <c r="Z1537">
        <f>Orders!$D1537-Orders!$C1537</f>
        <v>4</v>
      </c>
    </row>
    <row r="1538" spans="1:26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  <c r="V1538">
        <f>YEAR(Orders!$C1538)</f>
        <v>2016</v>
      </c>
      <c r="W1538" t="str">
        <f>TEXT(Orders!$C1538,"mmm")</f>
        <v>Oct</v>
      </c>
      <c r="X1538">
        <f>MONTH(Orders!$C1538)</f>
        <v>10</v>
      </c>
      <c r="Y1538" s="4">
        <f>IFERROR(Orders!$U1538/Orders!$R1538,0)</f>
        <v>0.26</v>
      </c>
      <c r="Z1538">
        <f>Orders!$D1538-Orders!$C1538</f>
        <v>4</v>
      </c>
    </row>
    <row r="1539" spans="1:26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  <c r="V1539">
        <f>YEAR(Orders!$C1539)</f>
        <v>2017</v>
      </c>
      <c r="W1539" t="str">
        <f>TEXT(Orders!$C1539,"mmm")</f>
        <v>Sep</v>
      </c>
      <c r="X1539">
        <f>MONTH(Orders!$C1539)</f>
        <v>9</v>
      </c>
      <c r="Y1539" s="4">
        <f>IFERROR(Orders!$U1539/Orders!$R1539,0)</f>
        <v>0.28999999999999992</v>
      </c>
      <c r="Z1539">
        <f>Orders!$D1539-Orders!$C1539</f>
        <v>2</v>
      </c>
    </row>
    <row r="1540" spans="1:26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  <c r="V1540">
        <f>YEAR(Orders!$C1540)</f>
        <v>2017</v>
      </c>
      <c r="W1540" t="str">
        <f>TEXT(Orders!$C1540,"mmm")</f>
        <v>Sep</v>
      </c>
      <c r="X1540">
        <f>MONTH(Orders!$C1540)</f>
        <v>9</v>
      </c>
      <c r="Y1540" s="4">
        <f>IFERROR(Orders!$U1540/Orders!$R1540,0)</f>
        <v>0.4</v>
      </c>
      <c r="Z1540">
        <f>Orders!$D1540-Orders!$C1540</f>
        <v>2</v>
      </c>
    </row>
    <row r="1541" spans="1:26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  <c r="V1541">
        <f>YEAR(Orders!$C1541)</f>
        <v>2017</v>
      </c>
      <c r="W1541" t="str">
        <f>TEXT(Orders!$C1541,"mmm")</f>
        <v>Sep</v>
      </c>
      <c r="X1541">
        <f>MONTH(Orders!$C1541)</f>
        <v>9</v>
      </c>
      <c r="Y1541" s="4">
        <f>IFERROR(Orders!$U1541/Orders!$R1541,0)</f>
        <v>0.26</v>
      </c>
      <c r="Z1541">
        <f>Orders!$D1541-Orders!$C1541</f>
        <v>2</v>
      </c>
    </row>
    <row r="1542" spans="1:26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  <c r="V1542">
        <f>YEAR(Orders!$C1542)</f>
        <v>2017</v>
      </c>
      <c r="W1542" t="str">
        <f>TEXT(Orders!$C1542,"mmm")</f>
        <v>Sep</v>
      </c>
      <c r="X1542">
        <f>MONTH(Orders!$C1542)</f>
        <v>9</v>
      </c>
      <c r="Y1542" s="4">
        <f>IFERROR(Orders!$U1542/Orders!$R1542,0)</f>
        <v>0.47999999999999993</v>
      </c>
      <c r="Z1542">
        <f>Orders!$D1542-Orders!$C1542</f>
        <v>2</v>
      </c>
    </row>
    <row r="1543" spans="1:26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  <c r="V1543">
        <f>YEAR(Orders!$C1543)</f>
        <v>2014</v>
      </c>
      <c r="W1543" t="str">
        <f>TEXT(Orders!$C1543,"mmm")</f>
        <v>Mar</v>
      </c>
      <c r="X1543">
        <f>MONTH(Orders!$C1543)</f>
        <v>3</v>
      </c>
      <c r="Y1543" s="4">
        <f>IFERROR(Orders!$U1543/Orders!$R1543,0)</f>
        <v>0.27500000000000002</v>
      </c>
      <c r="Z1543">
        <f>Orders!$D1543-Orders!$C1543</f>
        <v>5</v>
      </c>
    </row>
    <row r="1544" spans="1:26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  <c r="V1544">
        <f>YEAR(Orders!$C1544)</f>
        <v>2014</v>
      </c>
      <c r="W1544" t="str">
        <f>TEXT(Orders!$C1544,"mmm")</f>
        <v>Mar</v>
      </c>
      <c r="X1544">
        <f>MONTH(Orders!$C1544)</f>
        <v>3</v>
      </c>
      <c r="Y1544" s="4">
        <f>IFERROR(Orders!$U1544/Orders!$R1544,0)</f>
        <v>0.16249999999999989</v>
      </c>
      <c r="Z1544">
        <f>Orders!$D1544-Orders!$C1544</f>
        <v>5</v>
      </c>
    </row>
    <row r="1545" spans="1:26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  <c r="V1545">
        <f>YEAR(Orders!$C1545)</f>
        <v>2014</v>
      </c>
      <c r="W1545" t="str">
        <f>TEXT(Orders!$C1545,"mmm")</f>
        <v>Feb</v>
      </c>
      <c r="X1545">
        <f>MONTH(Orders!$C1545)</f>
        <v>2</v>
      </c>
      <c r="Y1545" s="4">
        <f>IFERROR(Orders!$U1545/Orders!$R1545,0)</f>
        <v>0.35</v>
      </c>
      <c r="Z1545">
        <f>Orders!$D1545-Orders!$C1545</f>
        <v>4</v>
      </c>
    </row>
    <row r="1546" spans="1:26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  <c r="V1546">
        <f>YEAR(Orders!$C1546)</f>
        <v>2014</v>
      </c>
      <c r="W1546" t="str">
        <f>TEXT(Orders!$C1546,"mmm")</f>
        <v>Feb</v>
      </c>
      <c r="X1546">
        <f>MONTH(Orders!$C1546)</f>
        <v>2</v>
      </c>
      <c r="Y1546" s="4">
        <f>IFERROR(Orders!$U1546/Orders!$R1546,0)</f>
        <v>0.47</v>
      </c>
      <c r="Z1546">
        <f>Orders!$D1546-Orders!$C1546</f>
        <v>4</v>
      </c>
    </row>
    <row r="1547" spans="1:26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  <c r="V1547">
        <f>YEAR(Orders!$C1547)</f>
        <v>2014</v>
      </c>
      <c r="W1547" t="str">
        <f>TEXT(Orders!$C1547,"mmm")</f>
        <v>Dec</v>
      </c>
      <c r="X1547">
        <f>MONTH(Orders!$C1547)</f>
        <v>12</v>
      </c>
      <c r="Y1547" s="4">
        <f>IFERROR(Orders!$U1547/Orders!$R1547,0)</f>
        <v>0.1249999999999999</v>
      </c>
      <c r="Z1547">
        <f>Orders!$D1547-Orders!$C1547</f>
        <v>4</v>
      </c>
    </row>
    <row r="1548" spans="1:26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  <c r="V1548">
        <f>YEAR(Orders!$C1548)</f>
        <v>2015</v>
      </c>
      <c r="W1548" t="str">
        <f>TEXT(Orders!$C1548,"mmm")</f>
        <v>Nov</v>
      </c>
      <c r="X1548">
        <f>MONTH(Orders!$C1548)</f>
        <v>11</v>
      </c>
      <c r="Y1548" s="4">
        <f>IFERROR(Orders!$U1548/Orders!$R1548,0)</f>
        <v>0.35</v>
      </c>
      <c r="Z1548">
        <f>Orders!$D1548-Orders!$C1548</f>
        <v>4</v>
      </c>
    </row>
    <row r="1549" spans="1:26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  <c r="V1549">
        <f>YEAR(Orders!$C1549)</f>
        <v>2015</v>
      </c>
      <c r="W1549" t="str">
        <f>TEXT(Orders!$C1549,"mmm")</f>
        <v>Nov</v>
      </c>
      <c r="X1549">
        <f>MONTH(Orders!$C1549)</f>
        <v>11</v>
      </c>
      <c r="Y1549" s="4">
        <f>IFERROR(Orders!$U1549/Orders!$R1549,0)</f>
        <v>-1.7000000000000011</v>
      </c>
      <c r="Z1549">
        <f>Orders!$D1549-Orders!$C1549</f>
        <v>4</v>
      </c>
    </row>
    <row r="1550" spans="1:26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  <c r="V1550">
        <f>YEAR(Orders!$C1550)</f>
        <v>2015</v>
      </c>
      <c r="W1550" t="str">
        <f>TEXT(Orders!$C1550,"mmm")</f>
        <v>Nov</v>
      </c>
      <c r="X1550">
        <f>MONTH(Orders!$C1550)</f>
        <v>11</v>
      </c>
      <c r="Y1550" s="4">
        <f>IFERROR(Orders!$U1550/Orders!$R1550,0)</f>
        <v>8.7499999999999967E-2</v>
      </c>
      <c r="Z1550">
        <f>Orders!$D1550-Orders!$C1550</f>
        <v>4</v>
      </c>
    </row>
    <row r="1551" spans="1:26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  <c r="V1551">
        <f>YEAR(Orders!$C1551)</f>
        <v>2014</v>
      </c>
      <c r="W1551" t="str">
        <f>TEXT(Orders!$C1551,"mmm")</f>
        <v>Jul</v>
      </c>
      <c r="X1551">
        <f>MONTH(Orders!$C1551)</f>
        <v>7</v>
      </c>
      <c r="Y1551" s="4">
        <f>IFERROR(Orders!$U1551/Orders!$R1551,0)</f>
        <v>0.31249999999999989</v>
      </c>
      <c r="Z1551">
        <f>Orders!$D1551-Orders!$C1551</f>
        <v>2</v>
      </c>
    </row>
    <row r="1552" spans="1:26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  <c r="V1552">
        <f>YEAR(Orders!$C1552)</f>
        <v>2017</v>
      </c>
      <c r="W1552" t="str">
        <f>TEXT(Orders!$C1552,"mmm")</f>
        <v>Nov</v>
      </c>
      <c r="X1552">
        <f>MONTH(Orders!$C1552)</f>
        <v>11</v>
      </c>
      <c r="Y1552" s="4">
        <f>IFERROR(Orders!$U1552/Orders!$R1552,0)</f>
        <v>-2.6500000000000004</v>
      </c>
      <c r="Z1552">
        <f>Orders!$D1552-Orders!$C1552</f>
        <v>5</v>
      </c>
    </row>
    <row r="1553" spans="1:26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  <c r="V1553">
        <f>YEAR(Orders!$C1553)</f>
        <v>2016</v>
      </c>
      <c r="W1553" t="str">
        <f>TEXT(Orders!$C1553,"mmm")</f>
        <v>Jun</v>
      </c>
      <c r="X1553">
        <f>MONTH(Orders!$C1553)</f>
        <v>6</v>
      </c>
      <c r="Y1553" s="4">
        <f>IFERROR(Orders!$U1553/Orders!$R1553,0)</f>
        <v>0.49</v>
      </c>
      <c r="Z1553">
        <f>Orders!$D1553-Orders!$C1553</f>
        <v>5</v>
      </c>
    </row>
    <row r="1554" spans="1:26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  <c r="V1554">
        <f>YEAR(Orders!$C1554)</f>
        <v>2014</v>
      </c>
      <c r="W1554" t="str">
        <f>TEXT(Orders!$C1554,"mmm")</f>
        <v>May</v>
      </c>
      <c r="X1554">
        <f>MONTH(Orders!$C1554)</f>
        <v>5</v>
      </c>
      <c r="Y1554" s="4">
        <f>IFERROR(Orders!$U1554/Orders!$R1554,0)</f>
        <v>0.47999999999999987</v>
      </c>
      <c r="Z1554">
        <f>Orders!$D1554-Orders!$C1554</f>
        <v>2</v>
      </c>
    </row>
    <row r="1555" spans="1:26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  <c r="V1555">
        <f>YEAR(Orders!$C1555)</f>
        <v>2017</v>
      </c>
      <c r="W1555" t="str">
        <f>TEXT(Orders!$C1555,"mmm")</f>
        <v>Oct</v>
      </c>
      <c r="X1555">
        <f>MONTH(Orders!$C1555)</f>
        <v>10</v>
      </c>
      <c r="Y1555" s="4">
        <f>IFERROR(Orders!$U1555/Orders!$R1555,0)</f>
        <v>0.45999999999999991</v>
      </c>
      <c r="Z1555">
        <f>Orders!$D1555-Orders!$C1555</f>
        <v>5</v>
      </c>
    </row>
    <row r="1556" spans="1:26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  <c r="V1556">
        <f>YEAR(Orders!$C1556)</f>
        <v>2015</v>
      </c>
      <c r="W1556" t="str">
        <f>TEXT(Orders!$C1556,"mmm")</f>
        <v>Feb</v>
      </c>
      <c r="X1556">
        <f>MONTH(Orders!$C1556)</f>
        <v>2</v>
      </c>
      <c r="Y1556" s="4">
        <f>IFERROR(Orders!$U1556/Orders!$R1556,0)</f>
        <v>0.28999999999999998</v>
      </c>
      <c r="Z1556">
        <f>Orders!$D1556-Orders!$C1556</f>
        <v>7</v>
      </c>
    </row>
    <row r="1557" spans="1:26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  <c r="V1557">
        <f>YEAR(Orders!$C1557)</f>
        <v>2017</v>
      </c>
      <c r="W1557" t="str">
        <f>TEXT(Orders!$C1557,"mmm")</f>
        <v>Sep</v>
      </c>
      <c r="X1557">
        <f>MONTH(Orders!$C1557)</f>
        <v>9</v>
      </c>
      <c r="Y1557" s="4">
        <f>IFERROR(Orders!$U1557/Orders!$R1557,0)</f>
        <v>0.43000000000000005</v>
      </c>
      <c r="Z1557">
        <f>Orders!$D1557-Orders!$C1557</f>
        <v>4</v>
      </c>
    </row>
    <row r="1558" spans="1:26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  <c r="V1558">
        <f>YEAR(Orders!$C1558)</f>
        <v>2016</v>
      </c>
      <c r="W1558" t="str">
        <f>TEXT(Orders!$C1558,"mmm")</f>
        <v>May</v>
      </c>
      <c r="X1558">
        <f>MONTH(Orders!$C1558)</f>
        <v>5</v>
      </c>
      <c r="Y1558" s="4">
        <f>IFERROR(Orders!$U1558/Orders!$R1558,0)</f>
        <v>0.375</v>
      </c>
      <c r="Z1558">
        <f>Orders!$D1558-Orders!$C1558</f>
        <v>6</v>
      </c>
    </row>
    <row r="1559" spans="1:26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  <c r="V1559">
        <f>YEAR(Orders!$C1559)</f>
        <v>2016</v>
      </c>
      <c r="W1559" t="str">
        <f>TEXT(Orders!$C1559,"mmm")</f>
        <v>May</v>
      </c>
      <c r="X1559">
        <f>MONTH(Orders!$C1559)</f>
        <v>5</v>
      </c>
      <c r="Y1559" s="4">
        <f>IFERROR(Orders!$U1559/Orders!$R1559,0)</f>
        <v>0.12499999999999989</v>
      </c>
      <c r="Z1559">
        <f>Orders!$D1559-Orders!$C1559</f>
        <v>6</v>
      </c>
    </row>
    <row r="1560" spans="1:26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  <c r="V1560">
        <f>YEAR(Orders!$C1560)</f>
        <v>2015</v>
      </c>
      <c r="W1560" t="str">
        <f>TEXT(Orders!$C1560,"mmm")</f>
        <v>Mar</v>
      </c>
      <c r="X1560">
        <f>MONTH(Orders!$C1560)</f>
        <v>3</v>
      </c>
      <c r="Y1560" s="4">
        <f>IFERROR(Orders!$U1560/Orders!$R1560,0)</f>
        <v>0.26000000000000006</v>
      </c>
      <c r="Z1560">
        <f>Orders!$D1560-Orders!$C1560</f>
        <v>2</v>
      </c>
    </row>
    <row r="1561" spans="1:26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  <c r="V1561">
        <f>YEAR(Orders!$C1561)</f>
        <v>2016</v>
      </c>
      <c r="W1561" t="str">
        <f>TEXT(Orders!$C1561,"mmm")</f>
        <v>Apr</v>
      </c>
      <c r="X1561">
        <f>MONTH(Orders!$C1561)</f>
        <v>4</v>
      </c>
      <c r="Y1561" s="4">
        <f>IFERROR(Orders!$U1561/Orders!$R1561,0)</f>
        <v>0.36249999999999988</v>
      </c>
      <c r="Z1561">
        <f>Orders!$D1561-Orders!$C1561</f>
        <v>4</v>
      </c>
    </row>
    <row r="1562" spans="1:26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  <c r="V1562">
        <f>YEAR(Orders!$C1562)</f>
        <v>2014</v>
      </c>
      <c r="W1562" t="str">
        <f>TEXT(Orders!$C1562,"mmm")</f>
        <v>Apr</v>
      </c>
      <c r="X1562">
        <f>MONTH(Orders!$C1562)</f>
        <v>4</v>
      </c>
      <c r="Y1562" s="4">
        <f>IFERROR(Orders!$U1562/Orders!$R1562,0)</f>
        <v>0.48</v>
      </c>
      <c r="Z1562">
        <f>Orders!$D1562-Orders!$C1562</f>
        <v>5</v>
      </c>
    </row>
    <row r="1563" spans="1:26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  <c r="V1563">
        <f>YEAR(Orders!$C1563)</f>
        <v>2017</v>
      </c>
      <c r="W1563" t="str">
        <f>TEXT(Orders!$C1563,"mmm")</f>
        <v>Sep</v>
      </c>
      <c r="X1563">
        <f>MONTH(Orders!$C1563)</f>
        <v>9</v>
      </c>
      <c r="Y1563" s="4">
        <f>IFERROR(Orders!$U1563/Orders!$R1563,0)</f>
        <v>0.25999999999999995</v>
      </c>
      <c r="Z1563">
        <f>Orders!$D1563-Orders!$C1563</f>
        <v>1</v>
      </c>
    </row>
    <row r="1564" spans="1:26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  <c r="V1564">
        <f>YEAR(Orders!$C1564)</f>
        <v>2017</v>
      </c>
      <c r="W1564" t="str">
        <f>TEXT(Orders!$C1564,"mmm")</f>
        <v>Jun</v>
      </c>
      <c r="X1564">
        <f>MONTH(Orders!$C1564)</f>
        <v>6</v>
      </c>
      <c r="Y1564" s="4">
        <f>IFERROR(Orders!$U1564/Orders!$R1564,0)</f>
        <v>-0.28333333333333333</v>
      </c>
      <c r="Z1564">
        <f>Orders!$D1564-Orders!$C1564</f>
        <v>0</v>
      </c>
    </row>
    <row r="1565" spans="1:26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  <c r="V1565">
        <f>YEAR(Orders!$C1565)</f>
        <v>2015</v>
      </c>
      <c r="W1565" t="str">
        <f>TEXT(Orders!$C1565,"mmm")</f>
        <v>Nov</v>
      </c>
      <c r="X1565">
        <f>MONTH(Orders!$C1565)</f>
        <v>11</v>
      </c>
      <c r="Y1565" s="4">
        <f>IFERROR(Orders!$U1565/Orders!$R1565,0)</f>
        <v>0.36249999999999993</v>
      </c>
      <c r="Z1565">
        <f>Orders!$D1565-Orders!$C1565</f>
        <v>0</v>
      </c>
    </row>
    <row r="1566" spans="1:26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  <c r="V1566">
        <f>YEAR(Orders!$C1566)</f>
        <v>2014</v>
      </c>
      <c r="W1566" t="str">
        <f>TEXT(Orders!$C1566,"mmm")</f>
        <v>Mar</v>
      </c>
      <c r="X1566">
        <f>MONTH(Orders!$C1566)</f>
        <v>3</v>
      </c>
      <c r="Y1566" s="4">
        <f>IFERROR(Orders!$U1566/Orders!$R1566,0)</f>
        <v>4.9999999999999885E-2</v>
      </c>
      <c r="Z1566">
        <f>Orders!$D1566-Orders!$C1566</f>
        <v>0</v>
      </c>
    </row>
    <row r="1567" spans="1:26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  <c r="V1567">
        <f>YEAR(Orders!$C1567)</f>
        <v>2015</v>
      </c>
      <c r="W1567" t="str">
        <f>TEXT(Orders!$C1567,"mmm")</f>
        <v>Mar</v>
      </c>
      <c r="X1567">
        <f>MONTH(Orders!$C1567)</f>
        <v>3</v>
      </c>
      <c r="Y1567" s="4">
        <f>IFERROR(Orders!$U1567/Orders!$R1567,0)</f>
        <v>8.7499999999999967E-2</v>
      </c>
      <c r="Z1567">
        <f>Orders!$D1567-Orders!$C1567</f>
        <v>6</v>
      </c>
    </row>
    <row r="1568" spans="1:26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  <c r="V1568">
        <f>YEAR(Orders!$C1568)</f>
        <v>2015</v>
      </c>
      <c r="W1568" t="str">
        <f>TEXT(Orders!$C1568,"mmm")</f>
        <v>Nov</v>
      </c>
      <c r="X1568">
        <f>MONTH(Orders!$C1568)</f>
        <v>11</v>
      </c>
      <c r="Y1568" s="4">
        <f>IFERROR(Orders!$U1568/Orders!$R1568,0)</f>
        <v>-1.2500000000000143E-2</v>
      </c>
      <c r="Z1568">
        <f>Orders!$D1568-Orders!$C1568</f>
        <v>1</v>
      </c>
    </row>
    <row r="1569" spans="1:26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  <c r="V1569">
        <f>YEAR(Orders!$C1569)</f>
        <v>2015</v>
      </c>
      <c r="W1569" t="str">
        <f>TEXT(Orders!$C1569,"mmm")</f>
        <v>Nov</v>
      </c>
      <c r="X1569">
        <f>MONTH(Orders!$C1569)</f>
        <v>11</v>
      </c>
      <c r="Y1569" s="4">
        <f>IFERROR(Orders!$U1569/Orders!$R1569,0)</f>
        <v>-1.5500000000000003</v>
      </c>
      <c r="Z1569">
        <f>Orders!$D1569-Orders!$C1569</f>
        <v>1</v>
      </c>
    </row>
    <row r="1570" spans="1:26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  <c r="V1570">
        <f>YEAR(Orders!$C1570)</f>
        <v>2017</v>
      </c>
      <c r="W1570" t="str">
        <f>TEXT(Orders!$C1570,"mmm")</f>
        <v>Jun</v>
      </c>
      <c r="X1570">
        <f>MONTH(Orders!$C1570)</f>
        <v>6</v>
      </c>
      <c r="Y1570" s="4">
        <f>IFERROR(Orders!$U1570/Orders!$R1570,0)</f>
        <v>0.49000000000000005</v>
      </c>
      <c r="Z1570">
        <f>Orders!$D1570-Orders!$C1570</f>
        <v>0</v>
      </c>
    </row>
    <row r="1571" spans="1:26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  <c r="V1571">
        <f>YEAR(Orders!$C1571)</f>
        <v>2017</v>
      </c>
      <c r="W1571" t="str">
        <f>TEXT(Orders!$C1571,"mmm")</f>
        <v>Nov</v>
      </c>
      <c r="X1571">
        <f>MONTH(Orders!$C1571)</f>
        <v>11</v>
      </c>
      <c r="Y1571" s="4">
        <f>IFERROR(Orders!$U1571/Orders!$R1571,0)</f>
        <v>0.28999999999999992</v>
      </c>
      <c r="Z1571">
        <f>Orders!$D1571-Orders!$C1571</f>
        <v>4</v>
      </c>
    </row>
    <row r="1572" spans="1:26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YEAR(Orders!$C1572)</f>
        <v>2014</v>
      </c>
      <c r="W1572" t="str">
        <f>TEXT(Orders!$C1572,"mmm")</f>
        <v>Nov</v>
      </c>
      <c r="X1572">
        <f>MONTH(Orders!$C1572)</f>
        <v>11</v>
      </c>
      <c r="Y1572" s="4">
        <f>IFERROR(Orders!$U1572/Orders!$R1572,0)</f>
        <v>-0.11250000000000002</v>
      </c>
      <c r="Z1572">
        <f>Orders!$D1572-Orders!$C1572</f>
        <v>2</v>
      </c>
    </row>
    <row r="1573" spans="1:26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  <c r="V1573">
        <f>YEAR(Orders!$C1573)</f>
        <v>2014</v>
      </c>
      <c r="W1573" t="str">
        <f>TEXT(Orders!$C1573,"mmm")</f>
        <v>Nov</v>
      </c>
      <c r="X1573">
        <f>MONTH(Orders!$C1573)</f>
        <v>11</v>
      </c>
      <c r="Y1573" s="4">
        <f>IFERROR(Orders!$U1573/Orders!$R1573,0)</f>
        <v>0.48</v>
      </c>
      <c r="Z1573">
        <f>Orders!$D1573-Orders!$C1573</f>
        <v>2</v>
      </c>
    </row>
    <row r="1574" spans="1:26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  <c r="V1574">
        <f>YEAR(Orders!$C1574)</f>
        <v>2014</v>
      </c>
      <c r="W1574" t="str">
        <f>TEXT(Orders!$C1574,"mmm")</f>
        <v>Nov</v>
      </c>
      <c r="X1574">
        <f>MONTH(Orders!$C1574)</f>
        <v>11</v>
      </c>
      <c r="Y1574" s="4">
        <f>IFERROR(Orders!$U1574/Orders!$R1574,0)</f>
        <v>0.20999999999999996</v>
      </c>
      <c r="Z1574">
        <f>Orders!$D1574-Orders!$C1574</f>
        <v>2</v>
      </c>
    </row>
    <row r="1575" spans="1:26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  <c r="V1575">
        <f>YEAR(Orders!$C1575)</f>
        <v>2014</v>
      </c>
      <c r="W1575" t="str">
        <f>TEXT(Orders!$C1575,"mmm")</f>
        <v>Nov</v>
      </c>
      <c r="X1575">
        <f>MONTH(Orders!$C1575)</f>
        <v>11</v>
      </c>
      <c r="Y1575" s="4">
        <f>IFERROR(Orders!$U1575/Orders!$R1575,0)</f>
        <v>6.2499999999999924E-2</v>
      </c>
      <c r="Z1575">
        <f>Orders!$D1575-Orders!$C1575</f>
        <v>2</v>
      </c>
    </row>
    <row r="1576" spans="1:26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  <c r="V1576">
        <f>YEAR(Orders!$C1576)</f>
        <v>2014</v>
      </c>
      <c r="W1576" t="str">
        <f>TEXT(Orders!$C1576,"mmm")</f>
        <v>Dec</v>
      </c>
      <c r="X1576">
        <f>MONTH(Orders!$C1576)</f>
        <v>12</v>
      </c>
      <c r="Y1576" s="4">
        <f>IFERROR(Orders!$U1576/Orders!$R1576,0)</f>
        <v>-0.22500000000000009</v>
      </c>
      <c r="Z1576">
        <f>Orders!$D1576-Orders!$C1576</f>
        <v>3</v>
      </c>
    </row>
    <row r="1577" spans="1:26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  <c r="V1577">
        <f>YEAR(Orders!$C1577)</f>
        <v>2014</v>
      </c>
      <c r="W1577" t="str">
        <f>TEXT(Orders!$C1577,"mmm")</f>
        <v>Dec</v>
      </c>
      <c r="X1577">
        <f>MONTH(Orders!$C1577)</f>
        <v>12</v>
      </c>
      <c r="Y1577" s="4">
        <f>IFERROR(Orders!$U1577/Orders!$R1577,0)</f>
        <v>-2.8571428571428564E-2</v>
      </c>
      <c r="Z1577">
        <f>Orders!$D1577-Orders!$C1577</f>
        <v>3</v>
      </c>
    </row>
    <row r="1578" spans="1:26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  <c r="V1578">
        <f>YEAR(Orders!$C1578)</f>
        <v>2016</v>
      </c>
      <c r="W1578" t="str">
        <f>TEXT(Orders!$C1578,"mmm")</f>
        <v>Apr</v>
      </c>
      <c r="X1578">
        <f>MONTH(Orders!$C1578)</f>
        <v>4</v>
      </c>
      <c r="Y1578" s="4">
        <f>IFERROR(Orders!$U1578/Orders!$R1578,0)</f>
        <v>0.10000000000000006</v>
      </c>
      <c r="Z1578">
        <f>Orders!$D1578-Orders!$C1578</f>
        <v>5</v>
      </c>
    </row>
    <row r="1579" spans="1:26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  <c r="V1579">
        <f>YEAR(Orders!$C1579)</f>
        <v>2016</v>
      </c>
      <c r="W1579" t="str">
        <f>TEXT(Orders!$C1579,"mmm")</f>
        <v>May</v>
      </c>
      <c r="X1579">
        <f>MONTH(Orders!$C1579)</f>
        <v>5</v>
      </c>
      <c r="Y1579" s="4">
        <f>IFERROR(Orders!$U1579/Orders!$R1579,0)</f>
        <v>0.49000000000000005</v>
      </c>
      <c r="Z1579">
        <f>Orders!$D1579-Orders!$C1579</f>
        <v>4</v>
      </c>
    </row>
    <row r="1580" spans="1:26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  <c r="V1580">
        <f>YEAR(Orders!$C1580)</f>
        <v>2016</v>
      </c>
      <c r="W1580" t="str">
        <f>TEXT(Orders!$C1580,"mmm")</f>
        <v>Feb</v>
      </c>
      <c r="X1580">
        <f>MONTH(Orders!$C1580)</f>
        <v>2</v>
      </c>
      <c r="Y1580" s="4">
        <f>IFERROR(Orders!$U1580/Orders!$R1580,0)</f>
        <v>0.28999999999999987</v>
      </c>
      <c r="Z1580">
        <f>Orders!$D1580-Orders!$C1580</f>
        <v>3</v>
      </c>
    </row>
    <row r="1581" spans="1:26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  <c r="V1581">
        <f>YEAR(Orders!$C1581)</f>
        <v>2015</v>
      </c>
      <c r="W1581" t="str">
        <f>TEXT(Orders!$C1581,"mmm")</f>
        <v>Aug</v>
      </c>
      <c r="X1581">
        <f>MONTH(Orders!$C1581)</f>
        <v>8</v>
      </c>
      <c r="Y1581" s="4">
        <f>IFERROR(Orders!$U1581/Orders!$R1581,0)</f>
        <v>0.28999999999999987</v>
      </c>
      <c r="Z1581">
        <f>Orders!$D1581-Orders!$C1581</f>
        <v>3</v>
      </c>
    </row>
    <row r="1582" spans="1:26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  <c r="V1582">
        <f>YEAR(Orders!$C1582)</f>
        <v>2015</v>
      </c>
      <c r="W1582" t="str">
        <f>TEXT(Orders!$C1582,"mmm")</f>
        <v>Aug</v>
      </c>
      <c r="X1582">
        <f>MONTH(Orders!$C1582)</f>
        <v>8</v>
      </c>
      <c r="Y1582" s="4">
        <f>IFERROR(Orders!$U1582/Orders!$R1582,0)</f>
        <v>-0.39999999999999997</v>
      </c>
      <c r="Z1582">
        <f>Orders!$D1582-Orders!$C1582</f>
        <v>3</v>
      </c>
    </row>
    <row r="1583" spans="1:26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  <c r="V1583">
        <f>YEAR(Orders!$C1583)</f>
        <v>2015</v>
      </c>
      <c r="W1583" t="str">
        <f>TEXT(Orders!$C1583,"mmm")</f>
        <v>Aug</v>
      </c>
      <c r="X1583">
        <f>MONTH(Orders!$C1583)</f>
        <v>8</v>
      </c>
      <c r="Y1583" s="4">
        <f>IFERROR(Orders!$U1583/Orders!$R1583,0)</f>
        <v>6.9999999999999937E-2</v>
      </c>
      <c r="Z1583">
        <f>Orders!$D1583-Orders!$C1583</f>
        <v>3</v>
      </c>
    </row>
    <row r="1584" spans="1:26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  <c r="V1584">
        <f>YEAR(Orders!$C1584)</f>
        <v>2015</v>
      </c>
      <c r="W1584" t="str">
        <f>TEXT(Orders!$C1584,"mmm")</f>
        <v>Aug</v>
      </c>
      <c r="X1584">
        <f>MONTH(Orders!$C1584)</f>
        <v>8</v>
      </c>
      <c r="Y1584" s="4">
        <f>IFERROR(Orders!$U1584/Orders!$R1584,0)</f>
        <v>0.375</v>
      </c>
      <c r="Z1584">
        <f>Orders!$D1584-Orders!$C1584</f>
        <v>3</v>
      </c>
    </row>
    <row r="1585" spans="1:26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  <c r="V1585">
        <f>YEAR(Orders!$C1585)</f>
        <v>2015</v>
      </c>
      <c r="W1585" t="str">
        <f>TEXT(Orders!$C1585,"mmm")</f>
        <v>Aug</v>
      </c>
      <c r="X1585">
        <f>MONTH(Orders!$C1585)</f>
        <v>8</v>
      </c>
      <c r="Y1585" s="4">
        <f>IFERROR(Orders!$U1585/Orders!$R1585,0)</f>
        <v>0.38999999999999996</v>
      </c>
      <c r="Z1585">
        <f>Orders!$D1585-Orders!$C1585</f>
        <v>3</v>
      </c>
    </row>
    <row r="1586" spans="1:26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  <c r="V1586">
        <f>YEAR(Orders!$C1586)</f>
        <v>2015</v>
      </c>
      <c r="W1586" t="str">
        <f>TEXT(Orders!$C1586,"mmm")</f>
        <v>Aug</v>
      </c>
      <c r="X1586">
        <f>MONTH(Orders!$C1586)</f>
        <v>8</v>
      </c>
      <c r="Y1586" s="4">
        <f>IFERROR(Orders!$U1586/Orders!$R1586,0)</f>
        <v>0.48</v>
      </c>
      <c r="Z1586">
        <f>Orders!$D1586-Orders!$C1586</f>
        <v>3</v>
      </c>
    </row>
    <row r="1587" spans="1:26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  <c r="V1587">
        <f>YEAR(Orders!$C1587)</f>
        <v>2015</v>
      </c>
      <c r="W1587" t="str">
        <f>TEXT(Orders!$C1587,"mmm")</f>
        <v>Aug</v>
      </c>
      <c r="X1587">
        <f>MONTH(Orders!$C1587)</f>
        <v>8</v>
      </c>
      <c r="Y1587" s="4">
        <f>IFERROR(Orders!$U1587/Orders!$R1587,0)</f>
        <v>0.28000000000000008</v>
      </c>
      <c r="Z1587">
        <f>Orders!$D1587-Orders!$C1587</f>
        <v>3</v>
      </c>
    </row>
    <row r="1588" spans="1:26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  <c r="V1588">
        <f>YEAR(Orders!$C1588)</f>
        <v>2015</v>
      </c>
      <c r="W1588" t="str">
        <f>TEXT(Orders!$C1588,"mmm")</f>
        <v>Aug</v>
      </c>
      <c r="X1588">
        <f>MONTH(Orders!$C1588)</f>
        <v>8</v>
      </c>
      <c r="Y1588" s="4">
        <f>IFERROR(Orders!$U1588/Orders!$R1588,0)</f>
        <v>0.48000000000000004</v>
      </c>
      <c r="Z1588">
        <f>Orders!$D1588-Orders!$C1588</f>
        <v>3</v>
      </c>
    </row>
    <row r="1589" spans="1:26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  <c r="V1589">
        <f>YEAR(Orders!$C1589)</f>
        <v>2015</v>
      </c>
      <c r="W1589" t="str">
        <f>TEXT(Orders!$C1589,"mmm")</f>
        <v>Aug</v>
      </c>
      <c r="X1589">
        <f>MONTH(Orders!$C1589)</f>
        <v>8</v>
      </c>
      <c r="Y1589" s="4">
        <f>IFERROR(Orders!$U1589/Orders!$R1589,0)</f>
        <v>0.47000000000000003</v>
      </c>
      <c r="Z1589">
        <f>Orders!$D1589-Orders!$C1589</f>
        <v>3</v>
      </c>
    </row>
    <row r="1590" spans="1:26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  <c r="V1590">
        <f>YEAR(Orders!$C1590)</f>
        <v>2015</v>
      </c>
      <c r="W1590" t="str">
        <f>TEXT(Orders!$C1590,"mmm")</f>
        <v>Aug</v>
      </c>
      <c r="X1590">
        <f>MONTH(Orders!$C1590)</f>
        <v>8</v>
      </c>
      <c r="Y1590" s="4">
        <f>IFERROR(Orders!$U1590/Orders!$R1590,0)</f>
        <v>0.14000000000000001</v>
      </c>
      <c r="Z1590">
        <f>Orders!$D1590-Orders!$C1590</f>
        <v>3</v>
      </c>
    </row>
    <row r="1591" spans="1:26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  <c r="V1591">
        <f>YEAR(Orders!$C1591)</f>
        <v>2016</v>
      </c>
      <c r="W1591" t="str">
        <f>TEXT(Orders!$C1591,"mmm")</f>
        <v>May</v>
      </c>
      <c r="X1591">
        <f>MONTH(Orders!$C1591)</f>
        <v>5</v>
      </c>
      <c r="Y1591" s="4">
        <f>IFERROR(Orders!$U1591/Orders!$R1591,0)</f>
        <v>0.27000000000000007</v>
      </c>
      <c r="Z1591">
        <f>Orders!$D1591-Orders!$C1591</f>
        <v>4</v>
      </c>
    </row>
    <row r="1592" spans="1:26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  <c r="V1592">
        <f>YEAR(Orders!$C1592)</f>
        <v>2016</v>
      </c>
      <c r="W1592" t="str">
        <f>TEXT(Orders!$C1592,"mmm")</f>
        <v>Apr</v>
      </c>
      <c r="X1592">
        <f>MONTH(Orders!$C1592)</f>
        <v>4</v>
      </c>
      <c r="Y1592" s="4">
        <f>IFERROR(Orders!$U1592/Orders!$R1592,0)</f>
        <v>0.17499999999999988</v>
      </c>
      <c r="Z1592">
        <f>Orders!$D1592-Orders!$C1592</f>
        <v>4</v>
      </c>
    </row>
    <row r="1593" spans="1:26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  <c r="V1593">
        <f>YEAR(Orders!$C1593)</f>
        <v>2016</v>
      </c>
      <c r="W1593" t="str">
        <f>TEXT(Orders!$C1593,"mmm")</f>
        <v>Apr</v>
      </c>
      <c r="X1593">
        <f>MONTH(Orders!$C1593)</f>
        <v>4</v>
      </c>
      <c r="Y1593" s="4">
        <f>IFERROR(Orders!$U1593/Orders!$R1593,0)</f>
        <v>0.36249999999999999</v>
      </c>
      <c r="Z1593">
        <f>Orders!$D1593-Orders!$C1593</f>
        <v>4</v>
      </c>
    </row>
    <row r="1594" spans="1:26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  <c r="V1594">
        <f>YEAR(Orders!$C1594)</f>
        <v>2015</v>
      </c>
      <c r="W1594" t="str">
        <f>TEXT(Orders!$C1594,"mmm")</f>
        <v>Jun</v>
      </c>
      <c r="X1594">
        <f>MONTH(Orders!$C1594)</f>
        <v>6</v>
      </c>
      <c r="Y1594" s="4">
        <f>IFERROR(Orders!$U1594/Orders!$R1594,0)</f>
        <v>0.11249999999999996</v>
      </c>
      <c r="Z1594">
        <f>Orders!$D1594-Orders!$C1594</f>
        <v>2</v>
      </c>
    </row>
    <row r="1595" spans="1:26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  <c r="V1595">
        <f>YEAR(Orders!$C1595)</f>
        <v>2014</v>
      </c>
      <c r="W1595" t="str">
        <f>TEXT(Orders!$C1595,"mmm")</f>
        <v>Oct</v>
      </c>
      <c r="X1595">
        <f>MONTH(Orders!$C1595)</f>
        <v>10</v>
      </c>
      <c r="Y1595" s="4">
        <f>IFERROR(Orders!$U1595/Orders!$R1595,0)</f>
        <v>0.49000000000000005</v>
      </c>
      <c r="Z1595">
        <f>Orders!$D1595-Orders!$C1595</f>
        <v>0</v>
      </c>
    </row>
    <row r="1596" spans="1:26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  <c r="V1596">
        <f>YEAR(Orders!$C1596)</f>
        <v>2015</v>
      </c>
      <c r="W1596" t="str">
        <f>TEXT(Orders!$C1596,"mmm")</f>
        <v>Mar</v>
      </c>
      <c r="X1596">
        <f>MONTH(Orders!$C1596)</f>
        <v>3</v>
      </c>
      <c r="Y1596" s="4">
        <f>IFERROR(Orders!$U1596/Orders!$R1596,0)</f>
        <v>-0.10000000000000002</v>
      </c>
      <c r="Z1596">
        <f>Orders!$D1596-Orders!$C1596</f>
        <v>3</v>
      </c>
    </row>
    <row r="1597" spans="1:26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  <c r="V1597">
        <f>YEAR(Orders!$C1597)</f>
        <v>2017</v>
      </c>
      <c r="W1597" t="str">
        <f>TEXT(Orders!$C1597,"mmm")</f>
        <v>May</v>
      </c>
      <c r="X1597">
        <f>MONTH(Orders!$C1597)</f>
        <v>5</v>
      </c>
      <c r="Y1597" s="4">
        <f>IFERROR(Orders!$U1597/Orders!$R1597,0)</f>
        <v>-4.2857142857142844E-2</v>
      </c>
      <c r="Z1597">
        <f>Orders!$D1597-Orders!$C1597</f>
        <v>4</v>
      </c>
    </row>
    <row r="1598" spans="1:26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  <c r="V1598">
        <f>YEAR(Orders!$C1598)</f>
        <v>2017</v>
      </c>
      <c r="W1598" t="str">
        <f>TEXT(Orders!$C1598,"mmm")</f>
        <v>Oct</v>
      </c>
      <c r="X1598">
        <f>MONTH(Orders!$C1598)</f>
        <v>10</v>
      </c>
      <c r="Y1598" s="4">
        <f>IFERROR(Orders!$U1598/Orders!$R1598,0)</f>
        <v>0.3199999999999999</v>
      </c>
      <c r="Z1598">
        <f>Orders!$D1598-Orders!$C1598</f>
        <v>2</v>
      </c>
    </row>
    <row r="1599" spans="1:26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  <c r="V1599">
        <f>YEAR(Orders!$C1599)</f>
        <v>2017</v>
      </c>
      <c r="W1599" t="str">
        <f>TEXT(Orders!$C1599,"mmm")</f>
        <v>Nov</v>
      </c>
      <c r="X1599">
        <f>MONTH(Orders!$C1599)</f>
        <v>11</v>
      </c>
      <c r="Y1599" s="4">
        <f>IFERROR(Orders!$U1599/Orders!$R1599,0)</f>
        <v>0.31249999999999994</v>
      </c>
      <c r="Z1599">
        <f>Orders!$D1599-Orders!$C1599</f>
        <v>2</v>
      </c>
    </row>
    <row r="1600" spans="1:26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  <c r="V1600">
        <f>YEAR(Orders!$C1600)</f>
        <v>2017</v>
      </c>
      <c r="W1600" t="str">
        <f>TEXT(Orders!$C1600,"mmm")</f>
        <v>Nov</v>
      </c>
      <c r="X1600">
        <f>MONTH(Orders!$C1600)</f>
        <v>11</v>
      </c>
      <c r="Y1600" s="4">
        <f>IFERROR(Orders!$U1600/Orders!$R1600,0)</f>
        <v>7.4999999999999983E-2</v>
      </c>
      <c r="Z1600">
        <f>Orders!$D1600-Orders!$C1600</f>
        <v>2</v>
      </c>
    </row>
    <row r="1601" spans="1:26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  <c r="V1601">
        <f>YEAR(Orders!$C1601)</f>
        <v>2017</v>
      </c>
      <c r="W1601" t="str">
        <f>TEXT(Orders!$C1601,"mmm")</f>
        <v>Nov</v>
      </c>
      <c r="X1601">
        <f>MONTH(Orders!$C1601)</f>
        <v>11</v>
      </c>
      <c r="Y1601" s="4">
        <f>IFERROR(Orders!$U1601/Orders!$R1601,0)</f>
        <v>8.7499999999999939E-2</v>
      </c>
      <c r="Z1601">
        <f>Orders!$D1601-Orders!$C1601</f>
        <v>2</v>
      </c>
    </row>
    <row r="1602" spans="1:26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  <c r="V1602">
        <f>YEAR(Orders!$C1602)</f>
        <v>2017</v>
      </c>
      <c r="W1602" t="str">
        <f>TEXT(Orders!$C1602,"mmm")</f>
        <v>Nov</v>
      </c>
      <c r="X1602">
        <f>MONTH(Orders!$C1602)</f>
        <v>11</v>
      </c>
      <c r="Y1602" s="4">
        <f>IFERROR(Orders!$U1602/Orders!$R1602,0)</f>
        <v>-0.875</v>
      </c>
      <c r="Z1602">
        <f>Orders!$D1602-Orders!$C1602</f>
        <v>2</v>
      </c>
    </row>
    <row r="1603" spans="1:26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  <c r="V1603">
        <f>YEAR(Orders!$C1603)</f>
        <v>2016</v>
      </c>
      <c r="W1603" t="str">
        <f>TEXT(Orders!$C1603,"mmm")</f>
        <v>May</v>
      </c>
      <c r="X1603">
        <f>MONTH(Orders!$C1603)</f>
        <v>5</v>
      </c>
      <c r="Y1603" s="4">
        <f>IFERROR(Orders!$U1603/Orders!$R1603,0)</f>
        <v>0.19999999999999998</v>
      </c>
      <c r="Z1603">
        <f>Orders!$D1603-Orders!$C1603</f>
        <v>5</v>
      </c>
    </row>
    <row r="1604" spans="1:26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  <c r="V1604">
        <f>YEAR(Orders!$C1604)</f>
        <v>2016</v>
      </c>
      <c r="W1604" t="str">
        <f>TEXT(Orders!$C1604,"mmm")</f>
        <v>Dec</v>
      </c>
      <c r="X1604">
        <f>MONTH(Orders!$C1604)</f>
        <v>12</v>
      </c>
      <c r="Y1604" s="4">
        <f>IFERROR(Orders!$U1604/Orders!$R1604,0)</f>
        <v>0.25</v>
      </c>
      <c r="Z1604">
        <f>Orders!$D1604-Orders!$C1604</f>
        <v>6</v>
      </c>
    </row>
    <row r="1605" spans="1:26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  <c r="V1605">
        <f>YEAR(Orders!$C1605)</f>
        <v>2017</v>
      </c>
      <c r="W1605" t="str">
        <f>TEXT(Orders!$C1605,"mmm")</f>
        <v>Nov</v>
      </c>
      <c r="X1605">
        <f>MONTH(Orders!$C1605)</f>
        <v>11</v>
      </c>
      <c r="Y1605" s="4">
        <f>IFERROR(Orders!$U1605/Orders!$R1605,0)</f>
        <v>0.28999999999999998</v>
      </c>
      <c r="Z1605">
        <f>Orders!$D1605-Orders!$C1605</f>
        <v>4</v>
      </c>
    </row>
    <row r="1606" spans="1:26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  <c r="V1606">
        <f>YEAR(Orders!$C1606)</f>
        <v>2016</v>
      </c>
      <c r="W1606" t="str">
        <f>TEXT(Orders!$C1606,"mmm")</f>
        <v>Apr</v>
      </c>
      <c r="X1606">
        <f>MONTH(Orders!$C1606)</f>
        <v>4</v>
      </c>
      <c r="Y1606" s="4">
        <f>IFERROR(Orders!$U1606/Orders!$R1606,0)</f>
        <v>0.32499999999999979</v>
      </c>
      <c r="Z1606">
        <f>Orders!$D1606-Orders!$C1606</f>
        <v>5</v>
      </c>
    </row>
    <row r="1607" spans="1:26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  <c r="V1607">
        <f>YEAR(Orders!$C1607)</f>
        <v>2016</v>
      </c>
      <c r="W1607" t="str">
        <f>TEXT(Orders!$C1607,"mmm")</f>
        <v>Apr</v>
      </c>
      <c r="X1607">
        <f>MONTH(Orders!$C1607)</f>
        <v>4</v>
      </c>
      <c r="Y1607" s="4">
        <f>IFERROR(Orders!$U1607/Orders!$R1607,0)</f>
        <v>0.28000000000000003</v>
      </c>
      <c r="Z1607">
        <f>Orders!$D1607-Orders!$C1607</f>
        <v>5</v>
      </c>
    </row>
    <row r="1608" spans="1:26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  <c r="V1608">
        <f>YEAR(Orders!$C1608)</f>
        <v>2016</v>
      </c>
      <c r="W1608" t="str">
        <f>TEXT(Orders!$C1608,"mmm")</f>
        <v>Apr</v>
      </c>
      <c r="X1608">
        <f>MONTH(Orders!$C1608)</f>
        <v>4</v>
      </c>
      <c r="Y1608" s="4">
        <f>IFERROR(Orders!$U1608/Orders!$R1608,0)</f>
        <v>0.28999999999999998</v>
      </c>
      <c r="Z1608">
        <f>Orders!$D1608-Orders!$C1608</f>
        <v>5</v>
      </c>
    </row>
    <row r="1609" spans="1:26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  <c r="V1609">
        <f>YEAR(Orders!$C1609)</f>
        <v>2016</v>
      </c>
      <c r="W1609" t="str">
        <f>TEXT(Orders!$C1609,"mmm")</f>
        <v>Apr</v>
      </c>
      <c r="X1609">
        <f>MONTH(Orders!$C1609)</f>
        <v>4</v>
      </c>
      <c r="Y1609" s="4">
        <f>IFERROR(Orders!$U1609/Orders!$R1609,0)</f>
        <v>0.33749999999999997</v>
      </c>
      <c r="Z1609">
        <f>Orders!$D1609-Orders!$C1609</f>
        <v>5</v>
      </c>
    </row>
    <row r="1610" spans="1:26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  <c r="V1610">
        <f>YEAR(Orders!$C1610)</f>
        <v>2016</v>
      </c>
      <c r="W1610" t="str">
        <f>TEXT(Orders!$C1610,"mmm")</f>
        <v>Apr</v>
      </c>
      <c r="X1610">
        <f>MONTH(Orders!$C1610)</f>
        <v>4</v>
      </c>
      <c r="Y1610" s="4">
        <f>IFERROR(Orders!$U1610/Orders!$R1610,0)</f>
        <v>0.44999999999999996</v>
      </c>
      <c r="Z1610">
        <f>Orders!$D1610-Orders!$C1610</f>
        <v>5</v>
      </c>
    </row>
    <row r="1611" spans="1:26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  <c r="V1611">
        <f>YEAR(Orders!$C1611)</f>
        <v>2016</v>
      </c>
      <c r="W1611" t="str">
        <f>TEXT(Orders!$C1611,"mmm")</f>
        <v>Apr</v>
      </c>
      <c r="X1611">
        <f>MONTH(Orders!$C1611)</f>
        <v>4</v>
      </c>
      <c r="Y1611" s="4">
        <f>IFERROR(Orders!$U1611/Orders!$R1611,0)</f>
        <v>0.34999999999999992</v>
      </c>
      <c r="Z1611">
        <f>Orders!$D1611-Orders!$C1611</f>
        <v>5</v>
      </c>
    </row>
    <row r="1612" spans="1:26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  <c r="V1612">
        <f>YEAR(Orders!$C1612)</f>
        <v>2014</v>
      </c>
      <c r="W1612" t="str">
        <f>TEXT(Orders!$C1612,"mmm")</f>
        <v>May</v>
      </c>
      <c r="X1612">
        <f>MONTH(Orders!$C1612)</f>
        <v>5</v>
      </c>
      <c r="Y1612" s="4">
        <f>IFERROR(Orders!$U1612/Orders!$R1612,0)</f>
        <v>9.4117647058823556E-2</v>
      </c>
      <c r="Z1612">
        <f>Orders!$D1612-Orders!$C1612</f>
        <v>4</v>
      </c>
    </row>
    <row r="1613" spans="1:26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  <c r="V1613">
        <f>YEAR(Orders!$C1613)</f>
        <v>2014</v>
      </c>
      <c r="W1613" t="str">
        <f>TEXT(Orders!$C1613,"mmm")</f>
        <v>May</v>
      </c>
      <c r="X1613">
        <f>MONTH(Orders!$C1613)</f>
        <v>5</v>
      </c>
      <c r="Y1613" s="4">
        <f>IFERROR(Orders!$U1613/Orders!$R1613,0)</f>
        <v>0.10000000000000007</v>
      </c>
      <c r="Z1613">
        <f>Orders!$D1613-Orders!$C1613</f>
        <v>4</v>
      </c>
    </row>
    <row r="1614" spans="1:26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  <c r="V1614">
        <f>YEAR(Orders!$C1614)</f>
        <v>2014</v>
      </c>
      <c r="W1614" t="str">
        <f>TEXT(Orders!$C1614,"mmm")</f>
        <v>May</v>
      </c>
      <c r="X1614">
        <f>MONTH(Orders!$C1614)</f>
        <v>5</v>
      </c>
      <c r="Y1614" s="4">
        <f>IFERROR(Orders!$U1614/Orders!$R1614,0)</f>
        <v>0.37499999999999994</v>
      </c>
      <c r="Z1614">
        <f>Orders!$D1614-Orders!$C1614</f>
        <v>4</v>
      </c>
    </row>
    <row r="1615" spans="1:26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  <c r="V1615">
        <f>YEAR(Orders!$C1615)</f>
        <v>2017</v>
      </c>
      <c r="W1615" t="str">
        <f>TEXT(Orders!$C1615,"mmm")</f>
        <v>Dec</v>
      </c>
      <c r="X1615">
        <f>MONTH(Orders!$C1615)</f>
        <v>12</v>
      </c>
      <c r="Y1615" s="4">
        <f>IFERROR(Orders!$U1615/Orders!$R1615,0)</f>
        <v>0.28999999999999987</v>
      </c>
      <c r="Z1615">
        <f>Orders!$D1615-Orders!$C1615</f>
        <v>4</v>
      </c>
    </row>
    <row r="1616" spans="1:26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  <c r="V1616">
        <f>YEAR(Orders!$C1616)</f>
        <v>2016</v>
      </c>
      <c r="W1616" t="str">
        <f>TEXT(Orders!$C1616,"mmm")</f>
        <v>Mar</v>
      </c>
      <c r="X1616">
        <f>MONTH(Orders!$C1616)</f>
        <v>3</v>
      </c>
      <c r="Y1616" s="4">
        <f>IFERROR(Orders!$U1616/Orders!$R1616,0)</f>
        <v>-0.16249999999999998</v>
      </c>
      <c r="Z1616">
        <f>Orders!$D1616-Orders!$C1616</f>
        <v>4</v>
      </c>
    </row>
    <row r="1617" spans="1:26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  <c r="V1617">
        <f>YEAR(Orders!$C1617)</f>
        <v>2015</v>
      </c>
      <c r="W1617" t="str">
        <f>TEXT(Orders!$C1617,"mmm")</f>
        <v>Aug</v>
      </c>
      <c r="X1617">
        <f>MONTH(Orders!$C1617)</f>
        <v>8</v>
      </c>
      <c r="Y1617" s="4">
        <f>IFERROR(Orders!$U1617/Orders!$R1617,0)</f>
        <v>0.47999999999999993</v>
      </c>
      <c r="Z1617">
        <f>Orders!$D1617-Orders!$C1617</f>
        <v>6</v>
      </c>
    </row>
    <row r="1618" spans="1:26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  <c r="V1618">
        <f>YEAR(Orders!$C1618)</f>
        <v>2015</v>
      </c>
      <c r="W1618" t="str">
        <f>TEXT(Orders!$C1618,"mmm")</f>
        <v>Aug</v>
      </c>
      <c r="X1618">
        <f>MONTH(Orders!$C1618)</f>
        <v>8</v>
      </c>
      <c r="Y1618" s="4">
        <f>IFERROR(Orders!$U1618/Orders!$R1618,0)</f>
        <v>0.48000000000000004</v>
      </c>
      <c r="Z1618">
        <f>Orders!$D1618-Orders!$C1618</f>
        <v>6</v>
      </c>
    </row>
    <row r="1619" spans="1:26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  <c r="V1619">
        <f>YEAR(Orders!$C1619)</f>
        <v>2015</v>
      </c>
      <c r="W1619" t="str">
        <f>TEXT(Orders!$C1619,"mmm")</f>
        <v>Aug</v>
      </c>
      <c r="X1619">
        <f>MONTH(Orders!$C1619)</f>
        <v>8</v>
      </c>
      <c r="Y1619" s="4">
        <f>IFERROR(Orders!$U1619/Orders!$R1619,0)</f>
        <v>0.42000000000000004</v>
      </c>
      <c r="Z1619">
        <f>Orders!$D1619-Orders!$C1619</f>
        <v>6</v>
      </c>
    </row>
    <row r="1620" spans="1:26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  <c r="V1620">
        <f>YEAR(Orders!$C1620)</f>
        <v>2016</v>
      </c>
      <c r="W1620" t="str">
        <f>TEXT(Orders!$C1620,"mmm")</f>
        <v>Sep</v>
      </c>
      <c r="X1620">
        <f>MONTH(Orders!$C1620)</f>
        <v>9</v>
      </c>
      <c r="Y1620" s="4">
        <f>IFERROR(Orders!$U1620/Orders!$R1620,0)</f>
        <v>0.15000000000000008</v>
      </c>
      <c r="Z1620">
        <f>Orders!$D1620-Orders!$C1620</f>
        <v>4</v>
      </c>
    </row>
    <row r="1621" spans="1:26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  <c r="V1621">
        <f>YEAR(Orders!$C1621)</f>
        <v>2016</v>
      </c>
      <c r="W1621" t="str">
        <f>TEXT(Orders!$C1621,"mmm")</f>
        <v>Sep</v>
      </c>
      <c r="X1621">
        <f>MONTH(Orders!$C1621)</f>
        <v>9</v>
      </c>
      <c r="Y1621" s="4">
        <f>IFERROR(Orders!$U1621/Orders!$R1621,0)</f>
        <v>0.45999999999999996</v>
      </c>
      <c r="Z1621">
        <f>Orders!$D1621-Orders!$C1621</f>
        <v>4</v>
      </c>
    </row>
    <row r="1622" spans="1:26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  <c r="V1622">
        <f>YEAR(Orders!$C1622)</f>
        <v>2017</v>
      </c>
      <c r="W1622" t="str">
        <f>TEXT(Orders!$C1622,"mmm")</f>
        <v>Jul</v>
      </c>
      <c r="X1622">
        <f>MONTH(Orders!$C1622)</f>
        <v>7</v>
      </c>
      <c r="Y1622" s="4">
        <f>IFERROR(Orders!$U1622/Orders!$R1622,0)</f>
        <v>0.5</v>
      </c>
      <c r="Z1622">
        <f>Orders!$D1622-Orders!$C1622</f>
        <v>7</v>
      </c>
    </row>
    <row r="1623" spans="1:26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  <c r="V1623">
        <f>YEAR(Orders!$C1623)</f>
        <v>2017</v>
      </c>
      <c r="W1623" t="str">
        <f>TEXT(Orders!$C1623,"mmm")</f>
        <v>Jul</v>
      </c>
      <c r="X1623">
        <f>MONTH(Orders!$C1623)</f>
        <v>7</v>
      </c>
      <c r="Y1623" s="4">
        <f>IFERROR(Orders!$U1623/Orders!$R1623,0)</f>
        <v>0.49</v>
      </c>
      <c r="Z1623">
        <f>Orders!$D1623-Orders!$C1623</f>
        <v>7</v>
      </c>
    </row>
    <row r="1624" spans="1:26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  <c r="V1624">
        <f>YEAR(Orders!$C1624)</f>
        <v>2017</v>
      </c>
      <c r="W1624" t="str">
        <f>TEXT(Orders!$C1624,"mmm")</f>
        <v>Jul</v>
      </c>
      <c r="X1624">
        <f>MONTH(Orders!$C1624)</f>
        <v>7</v>
      </c>
      <c r="Y1624" s="4">
        <f>IFERROR(Orders!$U1624/Orders!$R1624,0)</f>
        <v>0.33749999999999991</v>
      </c>
      <c r="Z1624">
        <f>Orders!$D1624-Orders!$C1624</f>
        <v>7</v>
      </c>
    </row>
    <row r="1625" spans="1:26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  <c r="V1625">
        <f>YEAR(Orders!$C1625)</f>
        <v>2017</v>
      </c>
      <c r="W1625" t="str">
        <f>TEXT(Orders!$C1625,"mmm")</f>
        <v>Jul</v>
      </c>
      <c r="X1625">
        <f>MONTH(Orders!$C1625)</f>
        <v>7</v>
      </c>
      <c r="Y1625" s="4">
        <f>IFERROR(Orders!$U1625/Orders!$R1625,0)</f>
        <v>0.21</v>
      </c>
      <c r="Z1625">
        <f>Orders!$D1625-Orders!$C1625</f>
        <v>7</v>
      </c>
    </row>
    <row r="1626" spans="1:26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  <c r="V1626">
        <f>YEAR(Orders!$C1626)</f>
        <v>2015</v>
      </c>
      <c r="W1626" t="str">
        <f>TEXT(Orders!$C1626,"mmm")</f>
        <v>Dec</v>
      </c>
      <c r="X1626">
        <f>MONTH(Orders!$C1626)</f>
        <v>12</v>
      </c>
      <c r="Y1626" s="4">
        <f>IFERROR(Orders!$U1626/Orders!$R1626,0)</f>
        <v>0.12499999999999992</v>
      </c>
      <c r="Z1626">
        <f>Orders!$D1626-Orders!$C1626</f>
        <v>5</v>
      </c>
    </row>
    <row r="1627" spans="1:26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  <c r="V1627">
        <f>YEAR(Orders!$C1627)</f>
        <v>2015</v>
      </c>
      <c r="W1627" t="str">
        <f>TEXT(Orders!$C1627,"mmm")</f>
        <v>Dec</v>
      </c>
      <c r="X1627">
        <f>MONTH(Orders!$C1627)</f>
        <v>12</v>
      </c>
      <c r="Y1627" s="4">
        <f>IFERROR(Orders!$U1627/Orders!$R1627,0)</f>
        <v>0.44000000000000006</v>
      </c>
      <c r="Z1627">
        <f>Orders!$D1627-Orders!$C1627</f>
        <v>5</v>
      </c>
    </row>
    <row r="1628" spans="1:26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  <c r="V1628">
        <f>YEAR(Orders!$C1628)</f>
        <v>2015</v>
      </c>
      <c r="W1628" t="str">
        <f>TEXT(Orders!$C1628,"mmm")</f>
        <v>Nov</v>
      </c>
      <c r="X1628">
        <f>MONTH(Orders!$C1628)</f>
        <v>11</v>
      </c>
      <c r="Y1628" s="4">
        <f>IFERROR(Orders!$U1628/Orders!$R1628,0)</f>
        <v>0.26999999999999996</v>
      </c>
      <c r="Z1628">
        <f>Orders!$D1628-Orders!$C1628</f>
        <v>6</v>
      </c>
    </row>
    <row r="1629" spans="1:26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  <c r="V1629">
        <f>YEAR(Orders!$C1629)</f>
        <v>2015</v>
      </c>
      <c r="W1629" t="str">
        <f>TEXT(Orders!$C1629,"mmm")</f>
        <v>Sep</v>
      </c>
      <c r="X1629">
        <f>MONTH(Orders!$C1629)</f>
        <v>9</v>
      </c>
      <c r="Y1629" s="4">
        <f>IFERROR(Orders!$U1629/Orders!$R1629,0)</f>
        <v>0.29999999999999988</v>
      </c>
      <c r="Z1629">
        <f>Orders!$D1629-Orders!$C1629</f>
        <v>6</v>
      </c>
    </row>
    <row r="1630" spans="1:26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  <c r="V1630">
        <f>YEAR(Orders!$C1630)</f>
        <v>2017</v>
      </c>
      <c r="W1630" t="str">
        <f>TEXT(Orders!$C1630,"mmm")</f>
        <v>Jun</v>
      </c>
      <c r="X1630">
        <f>MONTH(Orders!$C1630)</f>
        <v>6</v>
      </c>
      <c r="Y1630" s="4">
        <f>IFERROR(Orders!$U1630/Orders!$R1630,0)</f>
        <v>0.1374999999999999</v>
      </c>
      <c r="Z1630">
        <f>Orders!$D1630-Orders!$C1630</f>
        <v>4</v>
      </c>
    </row>
    <row r="1631" spans="1:26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  <c r="V1631">
        <f>YEAR(Orders!$C1631)</f>
        <v>2017</v>
      </c>
      <c r="W1631" t="str">
        <f>TEXT(Orders!$C1631,"mmm")</f>
        <v>Jun</v>
      </c>
      <c r="X1631">
        <f>MONTH(Orders!$C1631)</f>
        <v>6</v>
      </c>
      <c r="Y1631" s="4">
        <f>IFERROR(Orders!$U1631/Orders!$R1631,0)</f>
        <v>-0.83333333333333337</v>
      </c>
      <c r="Z1631">
        <f>Orders!$D1631-Orders!$C1631</f>
        <v>4</v>
      </c>
    </row>
    <row r="1632" spans="1:26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  <c r="V1632">
        <f>YEAR(Orders!$C1632)</f>
        <v>2016</v>
      </c>
      <c r="W1632" t="str">
        <f>TEXT(Orders!$C1632,"mmm")</f>
        <v>May</v>
      </c>
      <c r="X1632">
        <f>MONTH(Orders!$C1632)</f>
        <v>5</v>
      </c>
      <c r="Y1632" s="4">
        <f>IFERROR(Orders!$U1632/Orders!$R1632,0)</f>
        <v>8.750000000000005E-2</v>
      </c>
      <c r="Z1632">
        <f>Orders!$D1632-Orders!$C1632</f>
        <v>0</v>
      </c>
    </row>
    <row r="1633" spans="1:26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  <c r="V1633">
        <f>YEAR(Orders!$C1633)</f>
        <v>2016</v>
      </c>
      <c r="W1633" t="str">
        <f>TEXT(Orders!$C1633,"mmm")</f>
        <v>May</v>
      </c>
      <c r="X1633">
        <f>MONTH(Orders!$C1633)</f>
        <v>5</v>
      </c>
      <c r="Y1633" s="4">
        <f>IFERROR(Orders!$U1633/Orders!$R1633,0)</f>
        <v>0.35</v>
      </c>
      <c r="Z1633">
        <f>Orders!$D1633-Orders!$C1633</f>
        <v>0</v>
      </c>
    </row>
    <row r="1634" spans="1:26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  <c r="V1634">
        <f>YEAR(Orders!$C1634)</f>
        <v>2016</v>
      </c>
      <c r="W1634" t="str">
        <f>TEXT(Orders!$C1634,"mmm")</f>
        <v>May</v>
      </c>
      <c r="X1634">
        <f>MONTH(Orders!$C1634)</f>
        <v>5</v>
      </c>
      <c r="Y1634" s="4">
        <f>IFERROR(Orders!$U1634/Orders!$R1634,0)</f>
        <v>0.34999999999999992</v>
      </c>
      <c r="Z1634">
        <f>Orders!$D1634-Orders!$C1634</f>
        <v>0</v>
      </c>
    </row>
    <row r="1635" spans="1:26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  <c r="V1635">
        <f>YEAR(Orders!$C1635)</f>
        <v>2016</v>
      </c>
      <c r="W1635" t="str">
        <f>TEXT(Orders!$C1635,"mmm")</f>
        <v>May</v>
      </c>
      <c r="X1635">
        <f>MONTH(Orders!$C1635)</f>
        <v>5</v>
      </c>
      <c r="Y1635" s="4">
        <f>IFERROR(Orders!$U1635/Orders!$R1635,0)</f>
        <v>6.2500000000000042E-2</v>
      </c>
      <c r="Z1635">
        <f>Orders!$D1635-Orders!$C1635</f>
        <v>0</v>
      </c>
    </row>
    <row r="1636" spans="1:26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  <c r="V1636">
        <f>YEAR(Orders!$C1636)</f>
        <v>2016</v>
      </c>
      <c r="W1636" t="str">
        <f>TEXT(Orders!$C1636,"mmm")</f>
        <v>May</v>
      </c>
      <c r="X1636">
        <f>MONTH(Orders!$C1636)</f>
        <v>5</v>
      </c>
      <c r="Y1636" s="4">
        <f>IFERROR(Orders!$U1636/Orders!$R1636,0)</f>
        <v>0.12499999999999989</v>
      </c>
      <c r="Z1636">
        <f>Orders!$D1636-Orders!$C1636</f>
        <v>0</v>
      </c>
    </row>
    <row r="1637" spans="1:26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  <c r="V1637">
        <f>YEAR(Orders!$C1637)</f>
        <v>2014</v>
      </c>
      <c r="W1637" t="str">
        <f>TEXT(Orders!$C1637,"mmm")</f>
        <v>Nov</v>
      </c>
      <c r="X1637">
        <f>MONTH(Orders!$C1637)</f>
        <v>11</v>
      </c>
      <c r="Y1637" s="4">
        <f>IFERROR(Orders!$U1637/Orders!$R1637,0)</f>
        <v>0.34999999999999992</v>
      </c>
      <c r="Z1637">
        <f>Orders!$D1637-Orders!$C1637</f>
        <v>6</v>
      </c>
    </row>
    <row r="1638" spans="1:26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  <c r="V1638">
        <f>YEAR(Orders!$C1638)</f>
        <v>2014</v>
      </c>
      <c r="W1638" t="str">
        <f>TEXT(Orders!$C1638,"mmm")</f>
        <v>Nov</v>
      </c>
      <c r="X1638">
        <f>MONTH(Orders!$C1638)</f>
        <v>11</v>
      </c>
      <c r="Y1638" s="4">
        <f>IFERROR(Orders!$U1638/Orders!$R1638,0)</f>
        <v>-0.25</v>
      </c>
      <c r="Z1638">
        <f>Orders!$D1638-Orders!$C1638</f>
        <v>6</v>
      </c>
    </row>
    <row r="1639" spans="1:26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  <c r="V1639">
        <f>YEAR(Orders!$C1639)</f>
        <v>2014</v>
      </c>
      <c r="W1639" t="str">
        <f>TEXT(Orders!$C1639,"mmm")</f>
        <v>Nov</v>
      </c>
      <c r="X1639">
        <f>MONTH(Orders!$C1639)</f>
        <v>11</v>
      </c>
      <c r="Y1639" s="4">
        <f>IFERROR(Orders!$U1639/Orders!$R1639,0)</f>
        <v>-0.20000000000000007</v>
      </c>
      <c r="Z1639">
        <f>Orders!$D1639-Orders!$C1639</f>
        <v>6</v>
      </c>
    </row>
    <row r="1640" spans="1:26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  <c r="V1640">
        <f>YEAR(Orders!$C1640)</f>
        <v>2016</v>
      </c>
      <c r="W1640" t="str">
        <f>TEXT(Orders!$C1640,"mmm")</f>
        <v>May</v>
      </c>
      <c r="X1640">
        <f>MONTH(Orders!$C1640)</f>
        <v>5</v>
      </c>
      <c r="Y1640" s="4">
        <f>IFERROR(Orders!$U1640/Orders!$R1640,0)</f>
        <v>0.48000000000000004</v>
      </c>
      <c r="Z1640">
        <f>Orders!$D1640-Orders!$C1640</f>
        <v>6</v>
      </c>
    </row>
    <row r="1641" spans="1:26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  <c r="V1641">
        <f>YEAR(Orders!$C1641)</f>
        <v>2016</v>
      </c>
      <c r="W1641" t="str">
        <f>TEXT(Orders!$C1641,"mmm")</f>
        <v>May</v>
      </c>
      <c r="X1641">
        <f>MONTH(Orders!$C1641)</f>
        <v>5</v>
      </c>
      <c r="Y1641" s="4">
        <f>IFERROR(Orders!$U1641/Orders!$R1641,0)</f>
        <v>0.45999999999999996</v>
      </c>
      <c r="Z1641">
        <f>Orders!$D1641-Orders!$C1641</f>
        <v>6</v>
      </c>
    </row>
    <row r="1642" spans="1:26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  <c r="V1642">
        <f>YEAR(Orders!$C1642)</f>
        <v>2016</v>
      </c>
      <c r="W1642" t="str">
        <f>TEXT(Orders!$C1642,"mmm")</f>
        <v>May</v>
      </c>
      <c r="X1642">
        <f>MONTH(Orders!$C1642)</f>
        <v>5</v>
      </c>
      <c r="Y1642" s="4">
        <f>IFERROR(Orders!$U1642/Orders!$R1642,0)</f>
        <v>0.46</v>
      </c>
      <c r="Z1642">
        <f>Orders!$D1642-Orders!$C1642</f>
        <v>6</v>
      </c>
    </row>
    <row r="1643" spans="1:26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  <c r="V1643">
        <f>YEAR(Orders!$C1643)</f>
        <v>2016</v>
      </c>
      <c r="W1643" t="str">
        <f>TEXT(Orders!$C1643,"mmm")</f>
        <v>May</v>
      </c>
      <c r="X1643">
        <f>MONTH(Orders!$C1643)</f>
        <v>5</v>
      </c>
      <c r="Y1643" s="4">
        <f>IFERROR(Orders!$U1643/Orders!$R1643,0)</f>
        <v>0.42</v>
      </c>
      <c r="Z1643">
        <f>Orders!$D1643-Orders!$C1643</f>
        <v>6</v>
      </c>
    </row>
    <row r="1644" spans="1:26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  <c r="V1644">
        <f>YEAR(Orders!$C1644)</f>
        <v>2014</v>
      </c>
      <c r="W1644" t="str">
        <f>TEXT(Orders!$C1644,"mmm")</f>
        <v>Nov</v>
      </c>
      <c r="X1644">
        <f>MONTH(Orders!$C1644)</f>
        <v>11</v>
      </c>
      <c r="Y1644" s="4">
        <f>IFERROR(Orders!$U1644/Orders!$R1644,0)</f>
        <v>0.31249999999999989</v>
      </c>
      <c r="Z1644">
        <f>Orders!$D1644-Orders!$C1644</f>
        <v>5</v>
      </c>
    </row>
    <row r="1645" spans="1:26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  <c r="V1645">
        <f>YEAR(Orders!$C1645)</f>
        <v>2015</v>
      </c>
      <c r="W1645" t="str">
        <f>TEXT(Orders!$C1645,"mmm")</f>
        <v>Mar</v>
      </c>
      <c r="X1645">
        <f>MONTH(Orders!$C1645)</f>
        <v>3</v>
      </c>
      <c r="Y1645" s="4">
        <f>IFERROR(Orders!$U1645/Orders!$R1645,0)</f>
        <v>0.27999999999999997</v>
      </c>
      <c r="Z1645">
        <f>Orders!$D1645-Orders!$C1645</f>
        <v>1</v>
      </c>
    </row>
    <row r="1646" spans="1:26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  <c r="V1646">
        <f>YEAR(Orders!$C1646)</f>
        <v>2015</v>
      </c>
      <c r="W1646" t="str">
        <f>TEXT(Orders!$C1646,"mmm")</f>
        <v>Mar</v>
      </c>
      <c r="X1646">
        <f>MONTH(Orders!$C1646)</f>
        <v>3</v>
      </c>
      <c r="Y1646" s="4">
        <f>IFERROR(Orders!$U1646/Orders!$R1646,0)</f>
        <v>0.46999999999999992</v>
      </c>
      <c r="Z1646">
        <f>Orders!$D1646-Orders!$C1646</f>
        <v>1</v>
      </c>
    </row>
    <row r="1647" spans="1:26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  <c r="V1647">
        <f>YEAR(Orders!$C1647)</f>
        <v>2015</v>
      </c>
      <c r="W1647" t="str">
        <f>TEXT(Orders!$C1647,"mmm")</f>
        <v>Mar</v>
      </c>
      <c r="X1647">
        <f>MONTH(Orders!$C1647)</f>
        <v>3</v>
      </c>
      <c r="Y1647" s="4">
        <f>IFERROR(Orders!$U1647/Orders!$R1647,0)</f>
        <v>0.48</v>
      </c>
      <c r="Z1647">
        <f>Orders!$D1647-Orders!$C1647</f>
        <v>1</v>
      </c>
    </row>
    <row r="1648" spans="1:26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  <c r="V1648">
        <f>YEAR(Orders!$C1648)</f>
        <v>2015</v>
      </c>
      <c r="W1648" t="str">
        <f>TEXT(Orders!$C1648,"mmm")</f>
        <v>Nov</v>
      </c>
      <c r="X1648">
        <f>MONTH(Orders!$C1648)</f>
        <v>11</v>
      </c>
      <c r="Y1648" s="4">
        <f>IFERROR(Orders!$U1648/Orders!$R1648,0)</f>
        <v>-8.7499999999999967E-2</v>
      </c>
      <c r="Z1648">
        <f>Orders!$D1648-Orders!$C1648</f>
        <v>2</v>
      </c>
    </row>
    <row r="1649" spans="1:26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  <c r="V1649">
        <f>YEAR(Orders!$C1649)</f>
        <v>2015</v>
      </c>
      <c r="W1649" t="str">
        <f>TEXT(Orders!$C1649,"mmm")</f>
        <v>Nov</v>
      </c>
      <c r="X1649">
        <f>MONTH(Orders!$C1649)</f>
        <v>11</v>
      </c>
      <c r="Y1649" s="4">
        <f>IFERROR(Orders!$U1649/Orders!$R1649,0)</f>
        <v>-0.22499999999999995</v>
      </c>
      <c r="Z1649">
        <f>Orders!$D1649-Orders!$C1649</f>
        <v>2</v>
      </c>
    </row>
    <row r="1650" spans="1:26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  <c r="V1650">
        <f>YEAR(Orders!$C1650)</f>
        <v>2015</v>
      </c>
      <c r="W1650" t="str">
        <f>TEXT(Orders!$C1650,"mmm")</f>
        <v>Sep</v>
      </c>
      <c r="X1650">
        <f>MONTH(Orders!$C1650)</f>
        <v>9</v>
      </c>
      <c r="Y1650" s="4">
        <f>IFERROR(Orders!$U1650/Orders!$R1650,0)</f>
        <v>-0.83333333333333304</v>
      </c>
      <c r="Z1650">
        <f>Orders!$D1650-Orders!$C1650</f>
        <v>3</v>
      </c>
    </row>
    <row r="1651" spans="1:26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  <c r="V1651">
        <f>YEAR(Orders!$C1651)</f>
        <v>2015</v>
      </c>
      <c r="W1651" t="str">
        <f>TEXT(Orders!$C1651,"mmm")</f>
        <v>Sep</v>
      </c>
      <c r="X1651">
        <f>MONTH(Orders!$C1651)</f>
        <v>9</v>
      </c>
      <c r="Y1651" s="4">
        <f>IFERROR(Orders!$U1651/Orders!$R1651,0)</f>
        <v>-0.19999999999999998</v>
      </c>
      <c r="Z1651">
        <f>Orders!$D1651-Orders!$C1651</f>
        <v>3</v>
      </c>
    </row>
    <row r="1652" spans="1:26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  <c r="V1652">
        <f>YEAR(Orders!$C1652)</f>
        <v>2014</v>
      </c>
      <c r="W1652" t="str">
        <f>TEXT(Orders!$C1652,"mmm")</f>
        <v>Aug</v>
      </c>
      <c r="X1652">
        <f>MONTH(Orders!$C1652)</f>
        <v>8</v>
      </c>
      <c r="Y1652" s="4">
        <f>IFERROR(Orders!$U1652/Orders!$R1652,0)</f>
        <v>0.49</v>
      </c>
      <c r="Z1652">
        <f>Orders!$D1652-Orders!$C1652</f>
        <v>0</v>
      </c>
    </row>
    <row r="1653" spans="1:26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  <c r="V1653">
        <f>YEAR(Orders!$C1653)</f>
        <v>2014</v>
      </c>
      <c r="W1653" t="str">
        <f>TEXT(Orders!$C1653,"mmm")</f>
        <v>Aug</v>
      </c>
      <c r="X1653">
        <f>MONTH(Orders!$C1653)</f>
        <v>8</v>
      </c>
      <c r="Y1653" s="4">
        <f>IFERROR(Orders!$U1653/Orders!$R1653,0)</f>
        <v>0.48</v>
      </c>
      <c r="Z1653">
        <f>Orders!$D1653-Orders!$C1653</f>
        <v>0</v>
      </c>
    </row>
    <row r="1654" spans="1:26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  <c r="V1654">
        <f>YEAR(Orders!$C1654)</f>
        <v>2017</v>
      </c>
      <c r="W1654" t="str">
        <f>TEXT(Orders!$C1654,"mmm")</f>
        <v>Nov</v>
      </c>
      <c r="X1654">
        <f>MONTH(Orders!$C1654)</f>
        <v>11</v>
      </c>
      <c r="Y1654" s="4">
        <f>IFERROR(Orders!$U1654/Orders!$R1654,0)</f>
        <v>0.27</v>
      </c>
      <c r="Z1654">
        <f>Orders!$D1654-Orders!$C1654</f>
        <v>3</v>
      </c>
    </row>
    <row r="1655" spans="1:26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  <c r="V1655">
        <f>YEAR(Orders!$C1655)</f>
        <v>2017</v>
      </c>
      <c r="W1655" t="str">
        <f>TEXT(Orders!$C1655,"mmm")</f>
        <v>Nov</v>
      </c>
      <c r="X1655">
        <f>MONTH(Orders!$C1655)</f>
        <v>11</v>
      </c>
      <c r="Y1655" s="4">
        <f>IFERROR(Orders!$U1655/Orders!$R1655,0)</f>
        <v>0.41000000000000003</v>
      </c>
      <c r="Z1655">
        <f>Orders!$D1655-Orders!$C1655</f>
        <v>3</v>
      </c>
    </row>
    <row r="1656" spans="1:26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  <c r="V1656">
        <f>YEAR(Orders!$C1656)</f>
        <v>2017</v>
      </c>
      <c r="W1656" t="str">
        <f>TEXT(Orders!$C1656,"mmm")</f>
        <v>Nov</v>
      </c>
      <c r="X1656">
        <f>MONTH(Orders!$C1656)</f>
        <v>11</v>
      </c>
      <c r="Y1656" s="4">
        <f>IFERROR(Orders!$U1656/Orders!$R1656,0)</f>
        <v>0.47999999999999993</v>
      </c>
      <c r="Z1656">
        <f>Orders!$D1656-Orders!$C1656</f>
        <v>3</v>
      </c>
    </row>
    <row r="1657" spans="1:26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  <c r="V1657">
        <f>YEAR(Orders!$C1657)</f>
        <v>2017</v>
      </c>
      <c r="W1657" t="str">
        <f>TEXT(Orders!$C1657,"mmm")</f>
        <v>Nov</v>
      </c>
      <c r="X1657">
        <f>MONTH(Orders!$C1657)</f>
        <v>11</v>
      </c>
      <c r="Y1657" s="4">
        <f>IFERROR(Orders!$U1657/Orders!$R1657,0)</f>
        <v>0.35000000000000003</v>
      </c>
      <c r="Z1657">
        <f>Orders!$D1657-Orders!$C1657</f>
        <v>3</v>
      </c>
    </row>
    <row r="1658" spans="1:26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  <c r="V1658">
        <f>YEAR(Orders!$C1658)</f>
        <v>2017</v>
      </c>
      <c r="W1658" t="str">
        <f>TEXT(Orders!$C1658,"mmm")</f>
        <v>Nov</v>
      </c>
      <c r="X1658">
        <f>MONTH(Orders!$C1658)</f>
        <v>11</v>
      </c>
      <c r="Y1658" s="4">
        <f>IFERROR(Orders!$U1658/Orders!$R1658,0)</f>
        <v>0.10000000000000002</v>
      </c>
      <c r="Z1658">
        <f>Orders!$D1658-Orders!$C1658</f>
        <v>3</v>
      </c>
    </row>
    <row r="1659" spans="1:26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  <c r="V1659">
        <f>YEAR(Orders!$C1659)</f>
        <v>2014</v>
      </c>
      <c r="W1659" t="str">
        <f>TEXT(Orders!$C1659,"mmm")</f>
        <v>May</v>
      </c>
      <c r="X1659">
        <f>MONTH(Orders!$C1659)</f>
        <v>5</v>
      </c>
      <c r="Y1659" s="4">
        <f>IFERROR(Orders!$U1659/Orders!$R1659,0)</f>
        <v>0.30999999999999994</v>
      </c>
      <c r="Z1659">
        <f>Orders!$D1659-Orders!$C1659</f>
        <v>3</v>
      </c>
    </row>
    <row r="1660" spans="1:26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  <c r="V1660">
        <f>YEAR(Orders!$C1660)</f>
        <v>2017</v>
      </c>
      <c r="W1660" t="str">
        <f>TEXT(Orders!$C1660,"mmm")</f>
        <v>Jan</v>
      </c>
      <c r="X1660">
        <f>MONTH(Orders!$C1660)</f>
        <v>1</v>
      </c>
      <c r="Y1660" s="4">
        <f>IFERROR(Orders!$U1660/Orders!$R1660,0)</f>
        <v>6.2500000000000028E-2</v>
      </c>
      <c r="Z1660">
        <f>Orders!$D1660-Orders!$C1660</f>
        <v>6</v>
      </c>
    </row>
    <row r="1661" spans="1:26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  <c r="V1661">
        <f>YEAR(Orders!$C1661)</f>
        <v>2017</v>
      </c>
      <c r="W1661" t="str">
        <f>TEXT(Orders!$C1661,"mmm")</f>
        <v>Oct</v>
      </c>
      <c r="X1661">
        <f>MONTH(Orders!$C1661)</f>
        <v>10</v>
      </c>
      <c r="Y1661" s="4">
        <f>IFERROR(Orders!$U1661/Orders!$R1661,0)</f>
        <v>0.31249999999999994</v>
      </c>
      <c r="Z1661">
        <f>Orders!$D1661-Orders!$C1661</f>
        <v>7</v>
      </c>
    </row>
    <row r="1662" spans="1:26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  <c r="V1662">
        <f>YEAR(Orders!$C1662)</f>
        <v>2017</v>
      </c>
      <c r="W1662" t="str">
        <f>TEXT(Orders!$C1662,"mmm")</f>
        <v>Oct</v>
      </c>
      <c r="X1662">
        <f>MONTH(Orders!$C1662)</f>
        <v>10</v>
      </c>
      <c r="Y1662" s="4">
        <f>IFERROR(Orders!$U1662/Orders!$R1662,0)</f>
        <v>0.37499999999999994</v>
      </c>
      <c r="Z1662">
        <f>Orders!$D1662-Orders!$C1662</f>
        <v>7</v>
      </c>
    </row>
    <row r="1663" spans="1:26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  <c r="V1663">
        <f>YEAR(Orders!$C1663)</f>
        <v>2017</v>
      </c>
      <c r="W1663" t="str">
        <f>TEXT(Orders!$C1663,"mmm")</f>
        <v>Apr</v>
      </c>
      <c r="X1663">
        <f>MONTH(Orders!$C1663)</f>
        <v>4</v>
      </c>
      <c r="Y1663" s="4">
        <f>IFERROR(Orders!$U1663/Orders!$R1663,0)</f>
        <v>-0.23333333333333331</v>
      </c>
      <c r="Z1663">
        <f>Orders!$D1663-Orders!$C1663</f>
        <v>6</v>
      </c>
    </row>
    <row r="1664" spans="1:26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YEAR(Orders!$C1664)</f>
        <v>2017</v>
      </c>
      <c r="W1664" t="str">
        <f>TEXT(Orders!$C1664,"mmm")</f>
        <v>Apr</v>
      </c>
      <c r="X1664">
        <f>MONTH(Orders!$C1664)</f>
        <v>4</v>
      </c>
      <c r="Y1664" s="4">
        <f>IFERROR(Orders!$U1664/Orders!$R1664,0)</f>
        <v>-0.66666666666666663</v>
      </c>
      <c r="Z1664">
        <f>Orders!$D1664-Orders!$C1664</f>
        <v>6</v>
      </c>
    </row>
    <row r="1665" spans="1:26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  <c r="V1665">
        <f>YEAR(Orders!$C1665)</f>
        <v>2016</v>
      </c>
      <c r="W1665" t="str">
        <f>TEXT(Orders!$C1665,"mmm")</f>
        <v>Nov</v>
      </c>
      <c r="X1665">
        <f>MONTH(Orders!$C1665)</f>
        <v>11</v>
      </c>
      <c r="Y1665" s="4">
        <f>IFERROR(Orders!$U1665/Orders!$R1665,0)</f>
        <v>8.7499999999999981E-2</v>
      </c>
      <c r="Z1665">
        <f>Orders!$D1665-Orders!$C1665</f>
        <v>2</v>
      </c>
    </row>
    <row r="1666" spans="1:26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  <c r="V1666">
        <f>YEAR(Orders!$C1666)</f>
        <v>2016</v>
      </c>
      <c r="W1666" t="str">
        <f>TEXT(Orders!$C1666,"mmm")</f>
        <v>Nov</v>
      </c>
      <c r="X1666">
        <f>MONTH(Orders!$C1666)</f>
        <v>11</v>
      </c>
      <c r="Y1666" s="4">
        <f>IFERROR(Orders!$U1666/Orders!$R1666,0)</f>
        <v>-2.5000000000000116E-2</v>
      </c>
      <c r="Z1666">
        <f>Orders!$D1666-Orders!$C1666</f>
        <v>2</v>
      </c>
    </row>
    <row r="1667" spans="1:26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  <c r="V1667">
        <f>YEAR(Orders!$C1667)</f>
        <v>2016</v>
      </c>
      <c r="W1667" t="str">
        <f>TEXT(Orders!$C1667,"mmm")</f>
        <v>Nov</v>
      </c>
      <c r="X1667">
        <f>MONTH(Orders!$C1667)</f>
        <v>11</v>
      </c>
      <c r="Y1667" s="4">
        <f>IFERROR(Orders!$U1667/Orders!$R1667,0)</f>
        <v>0.19999999999999993</v>
      </c>
      <c r="Z1667">
        <f>Orders!$D1667-Orders!$C1667</f>
        <v>2</v>
      </c>
    </row>
    <row r="1668" spans="1:26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  <c r="V1668">
        <f>YEAR(Orders!$C1668)</f>
        <v>2016</v>
      </c>
      <c r="W1668" t="str">
        <f>TEXT(Orders!$C1668,"mmm")</f>
        <v>Nov</v>
      </c>
      <c r="X1668">
        <f>MONTH(Orders!$C1668)</f>
        <v>11</v>
      </c>
      <c r="Y1668" s="4">
        <f>IFERROR(Orders!$U1668/Orders!$R1668,0)</f>
        <v>-2.500000000000004E-2</v>
      </c>
      <c r="Z1668">
        <f>Orders!$D1668-Orders!$C1668</f>
        <v>2</v>
      </c>
    </row>
    <row r="1669" spans="1:26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  <c r="V1669">
        <f>YEAR(Orders!$C1669)</f>
        <v>2016</v>
      </c>
      <c r="W1669" t="str">
        <f>TEXT(Orders!$C1669,"mmm")</f>
        <v>Nov</v>
      </c>
      <c r="X1669">
        <f>MONTH(Orders!$C1669)</f>
        <v>11</v>
      </c>
      <c r="Y1669" s="4">
        <f>IFERROR(Orders!$U1669/Orders!$R1669,0)</f>
        <v>0.31249999999999989</v>
      </c>
      <c r="Z1669">
        <f>Orders!$D1669-Orders!$C1669</f>
        <v>2</v>
      </c>
    </row>
    <row r="1670" spans="1:26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  <c r="V1670">
        <f>YEAR(Orders!$C1670)</f>
        <v>2016</v>
      </c>
      <c r="W1670" t="str">
        <f>TEXT(Orders!$C1670,"mmm")</f>
        <v>Nov</v>
      </c>
      <c r="X1670">
        <f>MONTH(Orders!$C1670)</f>
        <v>11</v>
      </c>
      <c r="Y1670" s="4">
        <f>IFERROR(Orders!$U1670/Orders!$R1670,0)</f>
        <v>0.11249999999999991</v>
      </c>
      <c r="Z1670">
        <f>Orders!$D1670-Orders!$C1670</f>
        <v>2</v>
      </c>
    </row>
    <row r="1671" spans="1:26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  <c r="V1671">
        <f>YEAR(Orders!$C1671)</f>
        <v>2015</v>
      </c>
      <c r="W1671" t="str">
        <f>TEXT(Orders!$C1671,"mmm")</f>
        <v>Jan</v>
      </c>
      <c r="X1671">
        <f>MONTH(Orders!$C1671)</f>
        <v>1</v>
      </c>
      <c r="Y1671" s="4">
        <f>IFERROR(Orders!$U1671/Orders!$R1671,0)</f>
        <v>-0.3666666666666667</v>
      </c>
      <c r="Z1671">
        <f>Orders!$D1671-Orders!$C1671</f>
        <v>5</v>
      </c>
    </row>
    <row r="1672" spans="1:26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  <c r="V1672">
        <f>YEAR(Orders!$C1672)</f>
        <v>2017</v>
      </c>
      <c r="W1672" t="str">
        <f>TEXT(Orders!$C1672,"mmm")</f>
        <v>Oct</v>
      </c>
      <c r="X1672">
        <f>MONTH(Orders!$C1672)</f>
        <v>10</v>
      </c>
      <c r="Y1672" s="4">
        <f>IFERROR(Orders!$U1672/Orders!$R1672,0)</f>
        <v>0.3125</v>
      </c>
      <c r="Z1672">
        <f>Orders!$D1672-Orders!$C1672</f>
        <v>7</v>
      </c>
    </row>
    <row r="1673" spans="1:26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  <c r="V1673">
        <f>YEAR(Orders!$C1673)</f>
        <v>2016</v>
      </c>
      <c r="W1673" t="str">
        <f>TEXT(Orders!$C1673,"mmm")</f>
        <v>Mar</v>
      </c>
      <c r="X1673">
        <f>MONTH(Orders!$C1673)</f>
        <v>3</v>
      </c>
      <c r="Y1673" s="4">
        <f>IFERROR(Orders!$U1673/Orders!$R1673,0)</f>
        <v>0.3299999999999999</v>
      </c>
      <c r="Z1673">
        <f>Orders!$D1673-Orders!$C1673</f>
        <v>3</v>
      </c>
    </row>
    <row r="1674" spans="1:26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  <c r="V1674">
        <f>YEAR(Orders!$C1674)</f>
        <v>2017</v>
      </c>
      <c r="W1674" t="str">
        <f>TEXT(Orders!$C1674,"mmm")</f>
        <v>Jul</v>
      </c>
      <c r="X1674">
        <f>MONTH(Orders!$C1674)</f>
        <v>7</v>
      </c>
      <c r="Y1674" s="4">
        <f>IFERROR(Orders!$U1674/Orders!$R1674,0)</f>
        <v>0.37499999999999994</v>
      </c>
      <c r="Z1674">
        <f>Orders!$D1674-Orders!$C1674</f>
        <v>4</v>
      </c>
    </row>
    <row r="1675" spans="1:26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  <c r="V1675">
        <f>YEAR(Orders!$C1675)</f>
        <v>2015</v>
      </c>
      <c r="W1675" t="str">
        <f>TEXT(Orders!$C1675,"mmm")</f>
        <v>Dec</v>
      </c>
      <c r="X1675">
        <f>MONTH(Orders!$C1675)</f>
        <v>12</v>
      </c>
      <c r="Y1675" s="4">
        <f>IFERROR(Orders!$U1675/Orders!$R1675,0)</f>
        <v>0.49</v>
      </c>
      <c r="Z1675">
        <f>Orders!$D1675-Orders!$C1675</f>
        <v>1</v>
      </c>
    </row>
    <row r="1676" spans="1:26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  <c r="V1676">
        <f>YEAR(Orders!$C1676)</f>
        <v>2015</v>
      </c>
      <c r="W1676" t="str">
        <f>TEXT(Orders!$C1676,"mmm")</f>
        <v>Sep</v>
      </c>
      <c r="X1676">
        <f>MONTH(Orders!$C1676)</f>
        <v>9</v>
      </c>
      <c r="Y1676" s="4">
        <f>IFERROR(Orders!$U1676/Orders!$R1676,0)</f>
        <v>-0.47500000000000003</v>
      </c>
      <c r="Z1676">
        <f>Orders!$D1676-Orders!$C1676</f>
        <v>4</v>
      </c>
    </row>
    <row r="1677" spans="1:26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  <c r="V1677">
        <f>YEAR(Orders!$C1677)</f>
        <v>2015</v>
      </c>
      <c r="W1677" t="str">
        <f>TEXT(Orders!$C1677,"mmm")</f>
        <v>Sep</v>
      </c>
      <c r="X1677">
        <f>MONTH(Orders!$C1677)</f>
        <v>9</v>
      </c>
      <c r="Y1677" s="4">
        <f>IFERROR(Orders!$U1677/Orders!$R1677,0)</f>
        <v>-1.5500000000000009</v>
      </c>
      <c r="Z1677">
        <f>Orders!$D1677-Orders!$C1677</f>
        <v>4</v>
      </c>
    </row>
    <row r="1678" spans="1:26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  <c r="V1678">
        <f>YEAR(Orders!$C1678)</f>
        <v>2016</v>
      </c>
      <c r="W1678" t="str">
        <f>TEXT(Orders!$C1678,"mmm")</f>
        <v>May</v>
      </c>
      <c r="X1678">
        <f>MONTH(Orders!$C1678)</f>
        <v>5</v>
      </c>
      <c r="Y1678" s="4">
        <f>IFERROR(Orders!$U1678/Orders!$R1678,0)</f>
        <v>0.24999999999999994</v>
      </c>
      <c r="Z1678">
        <f>Orders!$D1678-Orders!$C1678</f>
        <v>6</v>
      </c>
    </row>
    <row r="1679" spans="1:26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  <c r="V1679">
        <f>YEAR(Orders!$C1679)</f>
        <v>2016</v>
      </c>
      <c r="W1679" t="str">
        <f>TEXT(Orders!$C1679,"mmm")</f>
        <v>May</v>
      </c>
      <c r="X1679">
        <f>MONTH(Orders!$C1679)</f>
        <v>5</v>
      </c>
      <c r="Y1679" s="4">
        <f>IFERROR(Orders!$U1679/Orders!$R1679,0)</f>
        <v>0.49000000000000005</v>
      </c>
      <c r="Z1679">
        <f>Orders!$D1679-Orders!$C1679</f>
        <v>6</v>
      </c>
    </row>
    <row r="1680" spans="1:26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  <c r="V1680">
        <f>YEAR(Orders!$C1680)</f>
        <v>2014</v>
      </c>
      <c r="W1680" t="str">
        <f>TEXT(Orders!$C1680,"mmm")</f>
        <v>Sep</v>
      </c>
      <c r="X1680">
        <f>MONTH(Orders!$C1680)</f>
        <v>9</v>
      </c>
      <c r="Y1680" s="4">
        <f>IFERROR(Orders!$U1680/Orders!$R1680,0)</f>
        <v>-0.22499999999999992</v>
      </c>
      <c r="Z1680">
        <f>Orders!$D1680-Orders!$C1680</f>
        <v>6</v>
      </c>
    </row>
    <row r="1681" spans="1:26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  <c r="V1681">
        <f>YEAR(Orders!$C1681)</f>
        <v>2014</v>
      </c>
      <c r="W1681" t="str">
        <f>TEXT(Orders!$C1681,"mmm")</f>
        <v>Sep</v>
      </c>
      <c r="X1681">
        <f>MONTH(Orders!$C1681)</f>
        <v>9</v>
      </c>
      <c r="Y1681" s="4">
        <f>IFERROR(Orders!$U1681/Orders!$R1681,0)</f>
        <v>0.1333333333333333</v>
      </c>
      <c r="Z1681">
        <f>Orders!$D1681-Orders!$C1681</f>
        <v>6</v>
      </c>
    </row>
    <row r="1682" spans="1:26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  <c r="V1682">
        <f>YEAR(Orders!$C1682)</f>
        <v>2014</v>
      </c>
      <c r="W1682" t="str">
        <f>TEXT(Orders!$C1682,"mmm")</f>
        <v>Sep</v>
      </c>
      <c r="X1682">
        <f>MONTH(Orders!$C1682)</f>
        <v>9</v>
      </c>
      <c r="Y1682" s="4">
        <f>IFERROR(Orders!$U1682/Orders!$R1682,0)</f>
        <v>0.1999999999999999</v>
      </c>
      <c r="Z1682">
        <f>Orders!$D1682-Orders!$C1682</f>
        <v>6</v>
      </c>
    </row>
    <row r="1683" spans="1:26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  <c r="V1683">
        <f>YEAR(Orders!$C1683)</f>
        <v>2014</v>
      </c>
      <c r="W1683" t="str">
        <f>TEXT(Orders!$C1683,"mmm")</f>
        <v>Sep</v>
      </c>
      <c r="X1683">
        <f>MONTH(Orders!$C1683)</f>
        <v>9</v>
      </c>
      <c r="Y1683" s="4">
        <f>IFERROR(Orders!$U1683/Orders!$R1683,0)</f>
        <v>-1.3999999999999997</v>
      </c>
      <c r="Z1683">
        <f>Orders!$D1683-Orders!$C1683</f>
        <v>6</v>
      </c>
    </row>
    <row r="1684" spans="1:26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  <c r="V1684">
        <f>YEAR(Orders!$C1684)</f>
        <v>2016</v>
      </c>
      <c r="W1684" t="str">
        <f>TEXT(Orders!$C1684,"mmm")</f>
        <v>Sep</v>
      </c>
      <c r="X1684">
        <f>MONTH(Orders!$C1684)</f>
        <v>9</v>
      </c>
      <c r="Y1684" s="4">
        <f>IFERROR(Orders!$U1684/Orders!$R1684,0)</f>
        <v>0.48</v>
      </c>
      <c r="Z1684">
        <f>Orders!$D1684-Orders!$C1684</f>
        <v>2</v>
      </c>
    </row>
    <row r="1685" spans="1:26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  <c r="V1685">
        <f>YEAR(Orders!$C1685)</f>
        <v>2016</v>
      </c>
      <c r="W1685" t="str">
        <f>TEXT(Orders!$C1685,"mmm")</f>
        <v>Nov</v>
      </c>
      <c r="X1685">
        <f>MONTH(Orders!$C1685)</f>
        <v>11</v>
      </c>
      <c r="Y1685" s="4">
        <f>IFERROR(Orders!$U1685/Orders!$R1685,0)</f>
        <v>0.42000000000000004</v>
      </c>
      <c r="Z1685">
        <f>Orders!$D1685-Orders!$C1685</f>
        <v>5</v>
      </c>
    </row>
    <row r="1686" spans="1:26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  <c r="V1686">
        <f>YEAR(Orders!$C1686)</f>
        <v>2017</v>
      </c>
      <c r="W1686" t="str">
        <f>TEXT(Orders!$C1686,"mmm")</f>
        <v>Apr</v>
      </c>
      <c r="X1686">
        <f>MONTH(Orders!$C1686)</f>
        <v>4</v>
      </c>
      <c r="Y1686" s="4">
        <f>IFERROR(Orders!$U1686/Orders!$R1686,0)</f>
        <v>0.12499999999999989</v>
      </c>
      <c r="Z1686">
        <f>Orders!$D1686-Orders!$C1686</f>
        <v>3</v>
      </c>
    </row>
    <row r="1687" spans="1:26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  <c r="V1687">
        <f>YEAR(Orders!$C1687)</f>
        <v>2017</v>
      </c>
      <c r="W1687" t="str">
        <f>TEXT(Orders!$C1687,"mmm")</f>
        <v>Apr</v>
      </c>
      <c r="X1687">
        <f>MONTH(Orders!$C1687)</f>
        <v>4</v>
      </c>
      <c r="Y1687" s="4">
        <f>IFERROR(Orders!$U1687/Orders!$R1687,0)</f>
        <v>-0.83333333333333304</v>
      </c>
      <c r="Z1687">
        <f>Orders!$D1687-Orders!$C1687</f>
        <v>3</v>
      </c>
    </row>
    <row r="1688" spans="1:26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  <c r="V1688">
        <f>YEAR(Orders!$C1688)</f>
        <v>2017</v>
      </c>
      <c r="W1688" t="str">
        <f>TEXT(Orders!$C1688,"mmm")</f>
        <v>Apr</v>
      </c>
      <c r="X1688">
        <f>MONTH(Orders!$C1688)</f>
        <v>4</v>
      </c>
      <c r="Y1688" s="4">
        <f>IFERROR(Orders!$U1688/Orders!$R1688,0)</f>
        <v>-0.76666666666666661</v>
      </c>
      <c r="Z1688">
        <f>Orders!$D1688-Orders!$C1688</f>
        <v>3</v>
      </c>
    </row>
    <row r="1689" spans="1:26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  <c r="V1689">
        <f>YEAR(Orders!$C1689)</f>
        <v>2017</v>
      </c>
      <c r="W1689" t="str">
        <f>TEXT(Orders!$C1689,"mmm")</f>
        <v>Dec</v>
      </c>
      <c r="X1689">
        <f>MONTH(Orders!$C1689)</f>
        <v>12</v>
      </c>
      <c r="Y1689" s="4">
        <f>IFERROR(Orders!$U1689/Orders!$R1689,0)</f>
        <v>0.34999999999999992</v>
      </c>
      <c r="Z1689">
        <f>Orders!$D1689-Orders!$C1689</f>
        <v>2</v>
      </c>
    </row>
    <row r="1690" spans="1:26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  <c r="V1690">
        <f>YEAR(Orders!$C1690)</f>
        <v>2017</v>
      </c>
      <c r="W1690" t="str">
        <f>TEXT(Orders!$C1690,"mmm")</f>
        <v>Dec</v>
      </c>
      <c r="X1690">
        <f>MONTH(Orders!$C1690)</f>
        <v>12</v>
      </c>
      <c r="Y1690" s="4">
        <f>IFERROR(Orders!$U1690/Orders!$R1690,0)</f>
        <v>7.4999999999999956E-2</v>
      </c>
      <c r="Z1690">
        <f>Orders!$D1690-Orders!$C1690</f>
        <v>2</v>
      </c>
    </row>
    <row r="1691" spans="1:26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  <c r="V1691">
        <f>YEAR(Orders!$C1691)</f>
        <v>2014</v>
      </c>
      <c r="W1691" t="str">
        <f>TEXT(Orders!$C1691,"mmm")</f>
        <v>Aug</v>
      </c>
      <c r="X1691">
        <f>MONTH(Orders!$C1691)</f>
        <v>8</v>
      </c>
      <c r="Y1691" s="4">
        <f>IFERROR(Orders!$U1691/Orders!$R1691,0)</f>
        <v>-0.26666666666666689</v>
      </c>
      <c r="Z1691">
        <f>Orders!$D1691-Orders!$C1691</f>
        <v>4</v>
      </c>
    </row>
    <row r="1692" spans="1:26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  <c r="V1692">
        <f>YEAR(Orders!$C1692)</f>
        <v>2017</v>
      </c>
      <c r="W1692" t="str">
        <f>TEXT(Orders!$C1692,"mmm")</f>
        <v>Dec</v>
      </c>
      <c r="X1692">
        <f>MONTH(Orders!$C1692)</f>
        <v>12</v>
      </c>
      <c r="Y1692" s="4">
        <f>IFERROR(Orders!$U1692/Orders!$R1692,0)</f>
        <v>0.45999999999999996</v>
      </c>
      <c r="Z1692">
        <f>Orders!$D1692-Orders!$C1692</f>
        <v>6</v>
      </c>
    </row>
    <row r="1693" spans="1:26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  <c r="V1693">
        <f>YEAR(Orders!$C1693)</f>
        <v>2017</v>
      </c>
      <c r="W1693" t="str">
        <f>TEXT(Orders!$C1693,"mmm")</f>
        <v>Dec</v>
      </c>
      <c r="X1693">
        <f>MONTH(Orders!$C1693)</f>
        <v>12</v>
      </c>
      <c r="Y1693" s="4">
        <f>IFERROR(Orders!$U1693/Orders!$R1693,0)</f>
        <v>0.49</v>
      </c>
      <c r="Z1693">
        <f>Orders!$D1693-Orders!$C1693</f>
        <v>6</v>
      </c>
    </row>
    <row r="1694" spans="1:26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  <c r="V1694">
        <f>YEAR(Orders!$C1694)</f>
        <v>2016</v>
      </c>
      <c r="W1694" t="str">
        <f>TEXT(Orders!$C1694,"mmm")</f>
        <v>Mar</v>
      </c>
      <c r="X1694">
        <f>MONTH(Orders!$C1694)</f>
        <v>3</v>
      </c>
      <c r="Y1694" s="4">
        <f>IFERROR(Orders!$U1694/Orders!$R1694,0)</f>
        <v>0.28749999999999998</v>
      </c>
      <c r="Z1694">
        <f>Orders!$D1694-Orders!$C1694</f>
        <v>5</v>
      </c>
    </row>
    <row r="1695" spans="1:26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  <c r="V1695">
        <f>YEAR(Orders!$C1695)</f>
        <v>2016</v>
      </c>
      <c r="W1695" t="str">
        <f>TEXT(Orders!$C1695,"mmm")</f>
        <v>Jun</v>
      </c>
      <c r="X1695">
        <f>MONTH(Orders!$C1695)</f>
        <v>6</v>
      </c>
      <c r="Y1695" s="4">
        <f>IFERROR(Orders!$U1695/Orders!$R1695,0)</f>
        <v>0.26250000000000007</v>
      </c>
      <c r="Z1695">
        <f>Orders!$D1695-Orders!$C1695</f>
        <v>3</v>
      </c>
    </row>
    <row r="1696" spans="1:26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  <c r="V1696">
        <f>YEAR(Orders!$C1696)</f>
        <v>2015</v>
      </c>
      <c r="W1696" t="str">
        <f>TEXT(Orders!$C1696,"mmm")</f>
        <v>Sep</v>
      </c>
      <c r="X1696">
        <f>MONTH(Orders!$C1696)</f>
        <v>9</v>
      </c>
      <c r="Y1696" s="4">
        <f>IFERROR(Orders!$U1696/Orders!$R1696,0)</f>
        <v>0.30999999999999994</v>
      </c>
      <c r="Z1696">
        <f>Orders!$D1696-Orders!$C1696</f>
        <v>3</v>
      </c>
    </row>
    <row r="1697" spans="1:26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  <c r="V1697">
        <f>YEAR(Orders!$C1697)</f>
        <v>2015</v>
      </c>
      <c r="W1697" t="str">
        <f>TEXT(Orders!$C1697,"mmm")</f>
        <v>Sep</v>
      </c>
      <c r="X1697">
        <f>MONTH(Orders!$C1697)</f>
        <v>9</v>
      </c>
      <c r="Y1697" s="4">
        <f>IFERROR(Orders!$U1697/Orders!$R1697,0)</f>
        <v>0.49</v>
      </c>
      <c r="Z1697">
        <f>Orders!$D1697-Orders!$C1697</f>
        <v>3</v>
      </c>
    </row>
    <row r="1698" spans="1:26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  <c r="V1698">
        <f>YEAR(Orders!$C1698)</f>
        <v>2015</v>
      </c>
      <c r="W1698" t="str">
        <f>TEXT(Orders!$C1698,"mmm")</f>
        <v>Sep</v>
      </c>
      <c r="X1698">
        <f>MONTH(Orders!$C1698)</f>
        <v>9</v>
      </c>
      <c r="Y1698" s="4">
        <f>IFERROR(Orders!$U1698/Orders!$R1698,0)</f>
        <v>0.5</v>
      </c>
      <c r="Z1698">
        <f>Orders!$D1698-Orders!$C1698</f>
        <v>3</v>
      </c>
    </row>
    <row r="1699" spans="1:26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  <c r="V1699">
        <f>YEAR(Orders!$C1699)</f>
        <v>2015</v>
      </c>
      <c r="W1699" t="str">
        <f>TEXT(Orders!$C1699,"mmm")</f>
        <v>Dec</v>
      </c>
      <c r="X1699">
        <f>MONTH(Orders!$C1699)</f>
        <v>12</v>
      </c>
      <c r="Y1699" s="4">
        <f>IFERROR(Orders!$U1699/Orders!$R1699,0)</f>
        <v>0.28999999999999987</v>
      </c>
      <c r="Z1699">
        <f>Orders!$D1699-Orders!$C1699</f>
        <v>4</v>
      </c>
    </row>
    <row r="1700" spans="1:26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  <c r="V1700">
        <f>YEAR(Orders!$C1700)</f>
        <v>2015</v>
      </c>
      <c r="W1700" t="str">
        <f>TEXT(Orders!$C1700,"mmm")</f>
        <v>Dec</v>
      </c>
      <c r="X1700">
        <f>MONTH(Orders!$C1700)</f>
        <v>12</v>
      </c>
      <c r="Y1700" s="4">
        <f>IFERROR(Orders!$U1700/Orders!$R1700,0)</f>
        <v>0.47999999999999987</v>
      </c>
      <c r="Z1700">
        <f>Orders!$D1700-Orders!$C1700</f>
        <v>4</v>
      </c>
    </row>
    <row r="1701" spans="1:26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  <c r="V1701">
        <f>YEAR(Orders!$C1701)</f>
        <v>2014</v>
      </c>
      <c r="W1701" t="str">
        <f>TEXT(Orders!$C1701,"mmm")</f>
        <v>Jun</v>
      </c>
      <c r="X1701">
        <f>MONTH(Orders!$C1701)</f>
        <v>6</v>
      </c>
      <c r="Y1701" s="4">
        <f>IFERROR(Orders!$U1701/Orders!$R1701,0)</f>
        <v>0.21999999999999997</v>
      </c>
      <c r="Z1701">
        <f>Orders!$D1701-Orders!$C1701</f>
        <v>4</v>
      </c>
    </row>
    <row r="1702" spans="1:26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  <c r="V1702">
        <f>YEAR(Orders!$C1702)</f>
        <v>2015</v>
      </c>
      <c r="W1702" t="str">
        <f>TEXT(Orders!$C1702,"mmm")</f>
        <v>Jul</v>
      </c>
      <c r="X1702">
        <f>MONTH(Orders!$C1702)</f>
        <v>7</v>
      </c>
      <c r="Y1702" s="4">
        <f>IFERROR(Orders!$U1702/Orders!$R1702,0)</f>
        <v>0.36250000000000004</v>
      </c>
      <c r="Z1702">
        <f>Orders!$D1702-Orders!$C1702</f>
        <v>2</v>
      </c>
    </row>
    <row r="1703" spans="1:26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  <c r="V1703">
        <f>YEAR(Orders!$C1703)</f>
        <v>2015</v>
      </c>
      <c r="W1703" t="str">
        <f>TEXT(Orders!$C1703,"mmm")</f>
        <v>Jul</v>
      </c>
      <c r="X1703">
        <f>MONTH(Orders!$C1703)</f>
        <v>7</v>
      </c>
      <c r="Y1703" s="4">
        <f>IFERROR(Orders!$U1703/Orders!$R1703,0)</f>
        <v>0.16666666666666663</v>
      </c>
      <c r="Z1703">
        <f>Orders!$D1703-Orders!$C1703</f>
        <v>2</v>
      </c>
    </row>
    <row r="1704" spans="1:26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  <c r="V1704">
        <f>YEAR(Orders!$C1704)</f>
        <v>2015</v>
      </c>
      <c r="W1704" t="str">
        <f>TEXT(Orders!$C1704,"mmm")</f>
        <v>Jul</v>
      </c>
      <c r="X1704">
        <f>MONTH(Orders!$C1704)</f>
        <v>7</v>
      </c>
      <c r="Y1704" s="4">
        <f>IFERROR(Orders!$U1704/Orders!$R1704,0)</f>
        <v>0.47000000000000003</v>
      </c>
      <c r="Z1704">
        <f>Orders!$D1704-Orders!$C1704</f>
        <v>2</v>
      </c>
    </row>
    <row r="1705" spans="1:26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  <c r="V1705">
        <f>YEAR(Orders!$C1705)</f>
        <v>2014</v>
      </c>
      <c r="W1705" t="str">
        <f>TEXT(Orders!$C1705,"mmm")</f>
        <v>Feb</v>
      </c>
      <c r="X1705">
        <f>MONTH(Orders!$C1705)</f>
        <v>2</v>
      </c>
      <c r="Y1705" s="4">
        <f>IFERROR(Orders!$U1705/Orders!$R1705,0)</f>
        <v>0.46999999999999992</v>
      </c>
      <c r="Z1705">
        <f>Orders!$D1705-Orders!$C1705</f>
        <v>4</v>
      </c>
    </row>
    <row r="1706" spans="1:26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  <c r="V1706">
        <f>YEAR(Orders!$C1706)</f>
        <v>2016</v>
      </c>
      <c r="W1706" t="str">
        <f>TEXT(Orders!$C1706,"mmm")</f>
        <v>Mar</v>
      </c>
      <c r="X1706">
        <f>MONTH(Orders!$C1706)</f>
        <v>3</v>
      </c>
      <c r="Y1706" s="4">
        <f>IFERROR(Orders!$U1706/Orders!$R1706,0)</f>
        <v>-0.73333333333333306</v>
      </c>
      <c r="Z1706">
        <f>Orders!$D1706-Orders!$C1706</f>
        <v>0</v>
      </c>
    </row>
    <row r="1707" spans="1:26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  <c r="V1707">
        <f>YEAR(Orders!$C1707)</f>
        <v>2015</v>
      </c>
      <c r="W1707" t="str">
        <f>TEXT(Orders!$C1707,"mmm")</f>
        <v>Nov</v>
      </c>
      <c r="X1707">
        <f>MONTH(Orders!$C1707)</f>
        <v>11</v>
      </c>
      <c r="Y1707" s="4">
        <f>IFERROR(Orders!$U1707/Orders!$R1707,0)</f>
        <v>-0.79999999999999982</v>
      </c>
      <c r="Z1707">
        <f>Orders!$D1707-Orders!$C1707</f>
        <v>4</v>
      </c>
    </row>
    <row r="1708" spans="1:26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  <c r="V1708">
        <f>YEAR(Orders!$C1708)</f>
        <v>2017</v>
      </c>
      <c r="W1708" t="str">
        <f>TEXT(Orders!$C1708,"mmm")</f>
        <v>Oct</v>
      </c>
      <c r="X1708">
        <f>MONTH(Orders!$C1708)</f>
        <v>10</v>
      </c>
      <c r="Y1708" s="4">
        <f>IFERROR(Orders!$U1708/Orders!$R1708,0)</f>
        <v>0.46999999999999992</v>
      </c>
      <c r="Z1708">
        <f>Orders!$D1708-Orders!$C1708</f>
        <v>6</v>
      </c>
    </row>
    <row r="1709" spans="1:26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  <c r="V1709">
        <f>YEAR(Orders!$C1709)</f>
        <v>2017</v>
      </c>
      <c r="W1709" t="str">
        <f>TEXT(Orders!$C1709,"mmm")</f>
        <v>Oct</v>
      </c>
      <c r="X1709">
        <f>MONTH(Orders!$C1709)</f>
        <v>10</v>
      </c>
      <c r="Y1709" s="4">
        <f>IFERROR(Orders!$U1709/Orders!$R1709,0)</f>
        <v>0.11249999999999992</v>
      </c>
      <c r="Z1709">
        <f>Orders!$D1709-Orders!$C1709</f>
        <v>6</v>
      </c>
    </row>
    <row r="1710" spans="1:26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  <c r="V1710">
        <f>YEAR(Orders!$C1710)</f>
        <v>2017</v>
      </c>
      <c r="W1710" t="str">
        <f>TEXT(Orders!$C1710,"mmm")</f>
        <v>Oct</v>
      </c>
      <c r="X1710">
        <f>MONTH(Orders!$C1710)</f>
        <v>10</v>
      </c>
      <c r="Y1710" s="4">
        <f>IFERROR(Orders!$U1710/Orders!$R1710,0)</f>
        <v>0.5</v>
      </c>
      <c r="Z1710">
        <f>Orders!$D1710-Orders!$C1710</f>
        <v>6</v>
      </c>
    </row>
    <row r="1711" spans="1:26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  <c r="V1711">
        <f>YEAR(Orders!$C1711)</f>
        <v>2017</v>
      </c>
      <c r="W1711" t="str">
        <f>TEXT(Orders!$C1711,"mmm")</f>
        <v>Oct</v>
      </c>
      <c r="X1711">
        <f>MONTH(Orders!$C1711)</f>
        <v>10</v>
      </c>
      <c r="Y1711" s="4">
        <f>IFERROR(Orders!$U1711/Orders!$R1711,0)</f>
        <v>-1.2500000000000179E-2</v>
      </c>
      <c r="Z1711">
        <f>Orders!$D1711-Orders!$C1711</f>
        <v>6</v>
      </c>
    </row>
    <row r="1712" spans="1:26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  <c r="V1712">
        <f>YEAR(Orders!$C1712)</f>
        <v>2017</v>
      </c>
      <c r="W1712" t="str">
        <f>TEXT(Orders!$C1712,"mmm")</f>
        <v>Oct</v>
      </c>
      <c r="X1712">
        <f>MONTH(Orders!$C1712)</f>
        <v>10</v>
      </c>
      <c r="Y1712" s="4">
        <f>IFERROR(Orders!$U1712/Orders!$R1712,0)</f>
        <v>0.32999999999999996</v>
      </c>
      <c r="Z1712">
        <f>Orders!$D1712-Orders!$C1712</f>
        <v>6</v>
      </c>
    </row>
    <row r="1713" spans="1:26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  <c r="V1713">
        <f>YEAR(Orders!$C1713)</f>
        <v>2017</v>
      </c>
      <c r="W1713" t="str">
        <f>TEXT(Orders!$C1713,"mmm")</f>
        <v>Oct</v>
      </c>
      <c r="X1713">
        <f>MONTH(Orders!$C1713)</f>
        <v>10</v>
      </c>
      <c r="Y1713" s="4">
        <f>IFERROR(Orders!$U1713/Orders!$R1713,0)</f>
        <v>0.29999999999999993</v>
      </c>
      <c r="Z1713">
        <f>Orders!$D1713-Orders!$C1713</f>
        <v>6</v>
      </c>
    </row>
    <row r="1714" spans="1:26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  <c r="V1714">
        <f>YEAR(Orders!$C1714)</f>
        <v>2015</v>
      </c>
      <c r="W1714" t="str">
        <f>TEXT(Orders!$C1714,"mmm")</f>
        <v>Jan</v>
      </c>
      <c r="X1714">
        <f>MONTH(Orders!$C1714)</f>
        <v>1</v>
      </c>
      <c r="Y1714" s="4">
        <f>IFERROR(Orders!$U1714/Orders!$R1714,0)</f>
        <v>0.35000000000000003</v>
      </c>
      <c r="Z1714">
        <f>Orders!$D1714-Orders!$C1714</f>
        <v>5</v>
      </c>
    </row>
    <row r="1715" spans="1:26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  <c r="V1715">
        <f>YEAR(Orders!$C1715)</f>
        <v>2017</v>
      </c>
      <c r="W1715" t="str">
        <f>TEXT(Orders!$C1715,"mmm")</f>
        <v>Sep</v>
      </c>
      <c r="X1715">
        <f>MONTH(Orders!$C1715)</f>
        <v>9</v>
      </c>
      <c r="Y1715" s="4">
        <f>IFERROR(Orders!$U1715/Orders!$R1715,0)</f>
        <v>-0.74</v>
      </c>
      <c r="Z1715">
        <f>Orders!$D1715-Orders!$C1715</f>
        <v>5</v>
      </c>
    </row>
    <row r="1716" spans="1:26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  <c r="V1716">
        <f>YEAR(Orders!$C1716)</f>
        <v>2017</v>
      </c>
      <c r="W1716" t="str">
        <f>TEXT(Orders!$C1716,"mmm")</f>
        <v>Oct</v>
      </c>
      <c r="X1716">
        <f>MONTH(Orders!$C1716)</f>
        <v>10</v>
      </c>
      <c r="Y1716" s="4">
        <f>IFERROR(Orders!$U1716/Orders!$R1716,0)</f>
        <v>-4.7058823529411695E-2</v>
      </c>
      <c r="Z1716">
        <f>Orders!$D1716-Orders!$C1716</f>
        <v>6</v>
      </c>
    </row>
    <row r="1717" spans="1:26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  <c r="V1717">
        <f>YEAR(Orders!$C1717)</f>
        <v>2016</v>
      </c>
      <c r="W1717" t="str">
        <f>TEXT(Orders!$C1717,"mmm")</f>
        <v>Apr</v>
      </c>
      <c r="X1717">
        <f>MONTH(Orders!$C1717)</f>
        <v>4</v>
      </c>
      <c r="Y1717" s="4">
        <f>IFERROR(Orders!$U1717/Orders!$R1717,0)</f>
        <v>0.36249999999999999</v>
      </c>
      <c r="Z1717">
        <f>Orders!$D1717-Orders!$C1717</f>
        <v>4</v>
      </c>
    </row>
    <row r="1718" spans="1:26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  <c r="V1718">
        <f>YEAR(Orders!$C1718)</f>
        <v>2016</v>
      </c>
      <c r="W1718" t="str">
        <f>TEXT(Orders!$C1718,"mmm")</f>
        <v>May</v>
      </c>
      <c r="X1718">
        <f>MONTH(Orders!$C1718)</f>
        <v>5</v>
      </c>
      <c r="Y1718" s="4">
        <f>IFERROR(Orders!$U1718/Orders!$R1718,0)</f>
        <v>0.28999999999999992</v>
      </c>
      <c r="Z1718">
        <f>Orders!$D1718-Orders!$C1718</f>
        <v>5</v>
      </c>
    </row>
    <row r="1719" spans="1:26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  <c r="V1719">
        <f>YEAR(Orders!$C1719)</f>
        <v>2016</v>
      </c>
      <c r="W1719" t="str">
        <f>TEXT(Orders!$C1719,"mmm")</f>
        <v>May</v>
      </c>
      <c r="X1719">
        <f>MONTH(Orders!$C1719)</f>
        <v>5</v>
      </c>
      <c r="Y1719" s="4">
        <f>IFERROR(Orders!$U1719/Orders!$R1719,0)</f>
        <v>0</v>
      </c>
      <c r="Z1719">
        <f>Orders!$D1719-Orders!$C1719</f>
        <v>5</v>
      </c>
    </row>
    <row r="1720" spans="1:26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  <c r="V1720">
        <f>YEAR(Orders!$C1720)</f>
        <v>2016</v>
      </c>
      <c r="W1720" t="str">
        <f>TEXT(Orders!$C1720,"mmm")</f>
        <v>May</v>
      </c>
      <c r="X1720">
        <f>MONTH(Orders!$C1720)</f>
        <v>5</v>
      </c>
      <c r="Y1720" s="4">
        <f>IFERROR(Orders!$U1720/Orders!$R1720,0)</f>
        <v>0.42</v>
      </c>
      <c r="Z1720">
        <f>Orders!$D1720-Orders!$C1720</f>
        <v>5</v>
      </c>
    </row>
    <row r="1721" spans="1:26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  <c r="V1721">
        <f>YEAR(Orders!$C1721)</f>
        <v>2016</v>
      </c>
      <c r="W1721" t="str">
        <f>TEXT(Orders!$C1721,"mmm")</f>
        <v>May</v>
      </c>
      <c r="X1721">
        <f>MONTH(Orders!$C1721)</f>
        <v>5</v>
      </c>
      <c r="Y1721" s="4">
        <f>IFERROR(Orders!$U1721/Orders!$R1721,0)</f>
        <v>0.30999999999999994</v>
      </c>
      <c r="Z1721">
        <f>Orders!$D1721-Orders!$C1721</f>
        <v>5</v>
      </c>
    </row>
    <row r="1722" spans="1:26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  <c r="V1722">
        <f>YEAR(Orders!$C1722)</f>
        <v>2016</v>
      </c>
      <c r="W1722" t="str">
        <f>TEXT(Orders!$C1722,"mmm")</f>
        <v>May</v>
      </c>
      <c r="X1722">
        <f>MONTH(Orders!$C1722)</f>
        <v>5</v>
      </c>
      <c r="Y1722" s="4">
        <f>IFERROR(Orders!$U1722/Orders!$R1722,0)</f>
        <v>0.31249999999999989</v>
      </c>
      <c r="Z1722">
        <f>Orders!$D1722-Orders!$C1722</f>
        <v>5</v>
      </c>
    </row>
    <row r="1723" spans="1:26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  <c r="V1723">
        <f>YEAR(Orders!$C1723)</f>
        <v>2015</v>
      </c>
      <c r="W1723" t="str">
        <f>TEXT(Orders!$C1723,"mmm")</f>
        <v>Dec</v>
      </c>
      <c r="X1723">
        <f>MONTH(Orders!$C1723)</f>
        <v>12</v>
      </c>
      <c r="Y1723" s="4">
        <f>IFERROR(Orders!$U1723/Orders!$R1723,0)</f>
        <v>7.4999999999999969E-2</v>
      </c>
      <c r="Z1723">
        <f>Orders!$D1723-Orders!$C1723</f>
        <v>5</v>
      </c>
    </row>
    <row r="1724" spans="1:26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  <c r="V1724">
        <f>YEAR(Orders!$C1724)</f>
        <v>2015</v>
      </c>
      <c r="W1724" t="str">
        <f>TEXT(Orders!$C1724,"mmm")</f>
        <v>Dec</v>
      </c>
      <c r="X1724">
        <f>MONTH(Orders!$C1724)</f>
        <v>12</v>
      </c>
      <c r="Y1724" s="4">
        <f>IFERROR(Orders!$U1724/Orders!$R1724,0)</f>
        <v>0.19999999999999998</v>
      </c>
      <c r="Z1724">
        <f>Orders!$D1724-Orders!$C1724</f>
        <v>5</v>
      </c>
    </row>
    <row r="1725" spans="1:26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  <c r="V1725">
        <f>YEAR(Orders!$C1725)</f>
        <v>2015</v>
      </c>
      <c r="W1725" t="str">
        <f>TEXT(Orders!$C1725,"mmm")</f>
        <v>Dec</v>
      </c>
      <c r="X1725">
        <f>MONTH(Orders!$C1725)</f>
        <v>12</v>
      </c>
      <c r="Y1725" s="4">
        <f>IFERROR(Orders!$U1725/Orders!$R1725,0)</f>
        <v>-0.20000000000000012</v>
      </c>
      <c r="Z1725">
        <f>Orders!$D1725-Orders!$C1725</f>
        <v>5</v>
      </c>
    </row>
    <row r="1726" spans="1:26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  <c r="V1726">
        <f>YEAR(Orders!$C1726)</f>
        <v>2015</v>
      </c>
      <c r="W1726" t="str">
        <f>TEXT(Orders!$C1726,"mmm")</f>
        <v>Dec</v>
      </c>
      <c r="X1726">
        <f>MONTH(Orders!$C1726)</f>
        <v>12</v>
      </c>
      <c r="Y1726" s="4">
        <f>IFERROR(Orders!$U1726/Orders!$R1726,0)</f>
        <v>9.9999999999999964E-2</v>
      </c>
      <c r="Z1726">
        <f>Orders!$D1726-Orders!$C1726</f>
        <v>1</v>
      </c>
    </row>
    <row r="1727" spans="1:26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  <c r="V1727">
        <f>YEAR(Orders!$C1727)</f>
        <v>2015</v>
      </c>
      <c r="W1727" t="str">
        <f>TEXT(Orders!$C1727,"mmm")</f>
        <v>Dec</v>
      </c>
      <c r="X1727">
        <f>MONTH(Orders!$C1727)</f>
        <v>12</v>
      </c>
      <c r="Y1727" s="4">
        <f>IFERROR(Orders!$U1727/Orders!$R1727,0)</f>
        <v>0.1249999999999999</v>
      </c>
      <c r="Z1727">
        <f>Orders!$D1727-Orders!$C1727</f>
        <v>1</v>
      </c>
    </row>
    <row r="1728" spans="1:26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  <c r="V1728">
        <f>YEAR(Orders!$C1728)</f>
        <v>2015</v>
      </c>
      <c r="W1728" t="str">
        <f>TEXT(Orders!$C1728,"mmm")</f>
        <v>Dec</v>
      </c>
      <c r="X1728">
        <f>MONTH(Orders!$C1728)</f>
        <v>12</v>
      </c>
      <c r="Y1728" s="4">
        <f>IFERROR(Orders!$U1728/Orders!$R1728,0)</f>
        <v>8.7499999999999994E-2</v>
      </c>
      <c r="Z1728">
        <f>Orders!$D1728-Orders!$C1728</f>
        <v>1</v>
      </c>
    </row>
    <row r="1729" spans="1:26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  <c r="V1729">
        <f>YEAR(Orders!$C1729)</f>
        <v>2017</v>
      </c>
      <c r="W1729" t="str">
        <f>TEXT(Orders!$C1729,"mmm")</f>
        <v>Apr</v>
      </c>
      <c r="X1729">
        <f>MONTH(Orders!$C1729)</f>
        <v>4</v>
      </c>
      <c r="Y1729" s="4">
        <f>IFERROR(Orders!$U1729/Orders!$R1729,0)</f>
        <v>-6.6666666666666666E-2</v>
      </c>
      <c r="Z1729">
        <f>Orders!$D1729-Orders!$C1729</f>
        <v>5</v>
      </c>
    </row>
    <row r="1730" spans="1:26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  <c r="V1730">
        <f>YEAR(Orders!$C1730)</f>
        <v>2016</v>
      </c>
      <c r="W1730" t="str">
        <f>TEXT(Orders!$C1730,"mmm")</f>
        <v>Feb</v>
      </c>
      <c r="X1730">
        <f>MONTH(Orders!$C1730)</f>
        <v>2</v>
      </c>
      <c r="Y1730" s="4">
        <f>IFERROR(Orders!$U1730/Orders!$R1730,0)</f>
        <v>0.21</v>
      </c>
      <c r="Z1730">
        <f>Orders!$D1730-Orders!$C1730</f>
        <v>0</v>
      </c>
    </row>
    <row r="1731" spans="1:26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  <c r="V1731">
        <f>YEAR(Orders!$C1731)</f>
        <v>2016</v>
      </c>
      <c r="W1731" t="str">
        <f>TEXT(Orders!$C1731,"mmm")</f>
        <v>Feb</v>
      </c>
      <c r="X1731">
        <f>MONTH(Orders!$C1731)</f>
        <v>2</v>
      </c>
      <c r="Y1731" s="4">
        <f>IFERROR(Orders!$U1731/Orders!$R1731,0)</f>
        <v>0.45999999999999996</v>
      </c>
      <c r="Z1731">
        <f>Orders!$D1731-Orders!$C1731</f>
        <v>0</v>
      </c>
    </row>
    <row r="1732" spans="1:26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  <c r="V1732">
        <f>YEAR(Orders!$C1732)</f>
        <v>2014</v>
      </c>
      <c r="W1732" t="str">
        <f>TEXT(Orders!$C1732,"mmm")</f>
        <v>Sep</v>
      </c>
      <c r="X1732">
        <f>MONTH(Orders!$C1732)</f>
        <v>9</v>
      </c>
      <c r="Y1732" s="4">
        <f>IFERROR(Orders!$U1732/Orders!$R1732,0)</f>
        <v>0.32499999999999984</v>
      </c>
      <c r="Z1732">
        <f>Orders!$D1732-Orders!$C1732</f>
        <v>5</v>
      </c>
    </row>
    <row r="1733" spans="1:26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  <c r="V1733">
        <f>YEAR(Orders!$C1733)</f>
        <v>2014</v>
      </c>
      <c r="W1733" t="str">
        <f>TEXT(Orders!$C1733,"mmm")</f>
        <v>Sep</v>
      </c>
      <c r="X1733">
        <f>MONTH(Orders!$C1733)</f>
        <v>9</v>
      </c>
      <c r="Y1733" s="4">
        <f>IFERROR(Orders!$U1733/Orders!$R1733,0)</f>
        <v>0.35</v>
      </c>
      <c r="Z1733">
        <f>Orders!$D1733-Orders!$C1733</f>
        <v>5</v>
      </c>
    </row>
    <row r="1734" spans="1:26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  <c r="V1734">
        <f>YEAR(Orders!$C1734)</f>
        <v>2016</v>
      </c>
      <c r="W1734" t="str">
        <f>TEXT(Orders!$C1734,"mmm")</f>
        <v>Jul</v>
      </c>
      <c r="X1734">
        <f>MONTH(Orders!$C1734)</f>
        <v>7</v>
      </c>
      <c r="Y1734" s="4">
        <f>IFERROR(Orders!$U1734/Orders!$R1734,0)</f>
        <v>-0.1</v>
      </c>
      <c r="Z1734">
        <f>Orders!$D1734-Orders!$C1734</f>
        <v>4</v>
      </c>
    </row>
    <row r="1735" spans="1:26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  <c r="V1735">
        <f>YEAR(Orders!$C1735)</f>
        <v>2016</v>
      </c>
      <c r="W1735" t="str">
        <f>TEXT(Orders!$C1735,"mmm")</f>
        <v>Jul</v>
      </c>
      <c r="X1735">
        <f>MONTH(Orders!$C1735)</f>
        <v>7</v>
      </c>
      <c r="Y1735" s="4">
        <f>IFERROR(Orders!$U1735/Orders!$R1735,0)</f>
        <v>0.11249999999999984</v>
      </c>
      <c r="Z1735">
        <f>Orders!$D1735-Orders!$C1735</f>
        <v>4</v>
      </c>
    </row>
    <row r="1736" spans="1:26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  <c r="V1736">
        <f>YEAR(Orders!$C1736)</f>
        <v>2017</v>
      </c>
      <c r="W1736" t="str">
        <f>TEXT(Orders!$C1736,"mmm")</f>
        <v>Jul</v>
      </c>
      <c r="X1736">
        <f>MONTH(Orders!$C1736)</f>
        <v>7</v>
      </c>
      <c r="Y1736" s="4">
        <f>IFERROR(Orders!$U1736/Orders!$R1736,0)</f>
        <v>0.18749999999999989</v>
      </c>
      <c r="Z1736">
        <f>Orders!$D1736-Orders!$C1736</f>
        <v>3</v>
      </c>
    </row>
    <row r="1737" spans="1:26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  <c r="V1737">
        <f>YEAR(Orders!$C1737)</f>
        <v>2017</v>
      </c>
      <c r="W1737" t="str">
        <f>TEXT(Orders!$C1737,"mmm")</f>
        <v>Jul</v>
      </c>
      <c r="X1737">
        <f>MONTH(Orders!$C1737)</f>
        <v>7</v>
      </c>
      <c r="Y1737" s="4">
        <f>IFERROR(Orders!$U1737/Orders!$R1737,0)</f>
        <v>6.25E-2</v>
      </c>
      <c r="Z1737">
        <f>Orders!$D1737-Orders!$C1737</f>
        <v>3</v>
      </c>
    </row>
    <row r="1738" spans="1:26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  <c r="V1738">
        <f>YEAR(Orders!$C1738)</f>
        <v>2017</v>
      </c>
      <c r="W1738" t="str">
        <f>TEXT(Orders!$C1738,"mmm")</f>
        <v>Jul</v>
      </c>
      <c r="X1738">
        <f>MONTH(Orders!$C1738)</f>
        <v>7</v>
      </c>
      <c r="Y1738" s="4">
        <f>IFERROR(Orders!$U1738/Orders!$R1738,0)</f>
        <v>8.7500000000000008E-2</v>
      </c>
      <c r="Z1738">
        <f>Orders!$D1738-Orders!$C1738</f>
        <v>3</v>
      </c>
    </row>
    <row r="1739" spans="1:26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  <c r="V1739">
        <f>YEAR(Orders!$C1739)</f>
        <v>2015</v>
      </c>
      <c r="W1739" t="str">
        <f>TEXT(Orders!$C1739,"mmm")</f>
        <v>Sep</v>
      </c>
      <c r="X1739">
        <f>MONTH(Orders!$C1739)</f>
        <v>9</v>
      </c>
      <c r="Y1739" s="4">
        <f>IFERROR(Orders!$U1739/Orders!$R1739,0)</f>
        <v>0.27</v>
      </c>
      <c r="Z1739">
        <f>Orders!$D1739-Orders!$C1739</f>
        <v>6</v>
      </c>
    </row>
    <row r="1740" spans="1:26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  <c r="V1740">
        <f>YEAR(Orders!$C1740)</f>
        <v>2015</v>
      </c>
      <c r="W1740" t="str">
        <f>TEXT(Orders!$C1740,"mmm")</f>
        <v>Sep</v>
      </c>
      <c r="X1740">
        <f>MONTH(Orders!$C1740)</f>
        <v>9</v>
      </c>
      <c r="Y1740" s="4">
        <f>IFERROR(Orders!$U1740/Orders!$R1740,0)</f>
        <v>0.18999999999999989</v>
      </c>
      <c r="Z1740">
        <f>Orders!$D1740-Orders!$C1740</f>
        <v>6</v>
      </c>
    </row>
    <row r="1741" spans="1:26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  <c r="V1741">
        <f>YEAR(Orders!$C1741)</f>
        <v>2015</v>
      </c>
      <c r="W1741" t="str">
        <f>TEXT(Orders!$C1741,"mmm")</f>
        <v>Sep</v>
      </c>
      <c r="X1741">
        <f>MONTH(Orders!$C1741)</f>
        <v>9</v>
      </c>
      <c r="Y1741" s="4">
        <f>IFERROR(Orders!$U1741/Orders!$R1741,0)</f>
        <v>0.36</v>
      </c>
      <c r="Z1741">
        <f>Orders!$D1741-Orders!$C1741</f>
        <v>6</v>
      </c>
    </row>
    <row r="1742" spans="1:26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  <c r="V1742">
        <f>YEAR(Orders!$C1742)</f>
        <v>2014</v>
      </c>
      <c r="W1742" t="str">
        <f>TEXT(Orders!$C1742,"mmm")</f>
        <v>Aug</v>
      </c>
      <c r="X1742">
        <f>MONTH(Orders!$C1742)</f>
        <v>8</v>
      </c>
      <c r="Y1742" s="4">
        <f>IFERROR(Orders!$U1742/Orders!$R1742,0)</f>
        <v>0.45999999999999996</v>
      </c>
      <c r="Z1742">
        <f>Orders!$D1742-Orders!$C1742</f>
        <v>7</v>
      </c>
    </row>
    <row r="1743" spans="1:26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  <c r="V1743">
        <f>YEAR(Orders!$C1743)</f>
        <v>2017</v>
      </c>
      <c r="W1743" t="str">
        <f>TEXT(Orders!$C1743,"mmm")</f>
        <v>Oct</v>
      </c>
      <c r="X1743">
        <f>MONTH(Orders!$C1743)</f>
        <v>10</v>
      </c>
      <c r="Y1743" s="4">
        <f>IFERROR(Orders!$U1743/Orders!$R1743,0)</f>
        <v>0.34999999999999992</v>
      </c>
      <c r="Z1743">
        <f>Orders!$D1743-Orders!$C1743</f>
        <v>4</v>
      </c>
    </row>
    <row r="1744" spans="1:26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  <c r="V1744">
        <f>YEAR(Orders!$C1744)</f>
        <v>2017</v>
      </c>
      <c r="W1744" t="str">
        <f>TEXT(Orders!$C1744,"mmm")</f>
        <v>Oct</v>
      </c>
      <c r="X1744">
        <f>MONTH(Orders!$C1744)</f>
        <v>10</v>
      </c>
      <c r="Y1744" s="4">
        <f>IFERROR(Orders!$U1744/Orders!$R1744,0)</f>
        <v>0.1374999999999999</v>
      </c>
      <c r="Z1744">
        <f>Orders!$D1744-Orders!$C1744</f>
        <v>4</v>
      </c>
    </row>
    <row r="1745" spans="1:26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  <c r="V1745">
        <f>YEAR(Orders!$C1745)</f>
        <v>2017</v>
      </c>
      <c r="W1745" t="str">
        <f>TEXT(Orders!$C1745,"mmm")</f>
        <v>Oct</v>
      </c>
      <c r="X1745">
        <f>MONTH(Orders!$C1745)</f>
        <v>10</v>
      </c>
      <c r="Y1745" s="4">
        <f>IFERROR(Orders!$U1745/Orders!$R1745,0)</f>
        <v>-0.22500000000000006</v>
      </c>
      <c r="Z1745">
        <f>Orders!$D1745-Orders!$C1745</f>
        <v>4</v>
      </c>
    </row>
    <row r="1746" spans="1:26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  <c r="V1746">
        <f>YEAR(Orders!$C1746)</f>
        <v>2017</v>
      </c>
      <c r="W1746" t="str">
        <f>TEXT(Orders!$C1746,"mmm")</f>
        <v>Oct</v>
      </c>
      <c r="X1746">
        <f>MONTH(Orders!$C1746)</f>
        <v>10</v>
      </c>
      <c r="Y1746" s="4">
        <f>IFERROR(Orders!$U1746/Orders!$R1746,0)</f>
        <v>-0.12500000000000014</v>
      </c>
      <c r="Z1746">
        <f>Orders!$D1746-Orders!$C1746</f>
        <v>4</v>
      </c>
    </row>
    <row r="1747" spans="1:26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  <c r="V1747">
        <f>YEAR(Orders!$C1747)</f>
        <v>2014</v>
      </c>
      <c r="W1747" t="str">
        <f>TEXT(Orders!$C1747,"mmm")</f>
        <v>Jun</v>
      </c>
      <c r="X1747">
        <f>MONTH(Orders!$C1747)</f>
        <v>6</v>
      </c>
      <c r="Y1747" s="4">
        <f>IFERROR(Orders!$U1747/Orders!$R1747,0)</f>
        <v>0.36999999999999994</v>
      </c>
      <c r="Z1747">
        <f>Orders!$D1747-Orders!$C1747</f>
        <v>3</v>
      </c>
    </row>
    <row r="1748" spans="1:26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  <c r="V1748">
        <f>YEAR(Orders!$C1748)</f>
        <v>2016</v>
      </c>
      <c r="W1748" t="str">
        <f>TEXT(Orders!$C1748,"mmm")</f>
        <v>Aug</v>
      </c>
      <c r="X1748">
        <f>MONTH(Orders!$C1748)</f>
        <v>8</v>
      </c>
      <c r="Y1748" s="4">
        <f>IFERROR(Orders!$U1748/Orders!$R1748,0)</f>
        <v>-0.73333333333333317</v>
      </c>
      <c r="Z1748">
        <f>Orders!$D1748-Orders!$C1748</f>
        <v>4</v>
      </c>
    </row>
    <row r="1749" spans="1:26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  <c r="V1749">
        <f>YEAR(Orders!$C1749)</f>
        <v>2016</v>
      </c>
      <c r="W1749" t="str">
        <f>TEXT(Orders!$C1749,"mmm")</f>
        <v>Aug</v>
      </c>
      <c r="X1749">
        <f>MONTH(Orders!$C1749)</f>
        <v>8</v>
      </c>
      <c r="Y1749" s="4">
        <f>IFERROR(Orders!$U1749/Orders!$R1749,0)</f>
        <v>0.31249999999999978</v>
      </c>
      <c r="Z1749">
        <f>Orders!$D1749-Orders!$C1749</f>
        <v>4</v>
      </c>
    </row>
    <row r="1750" spans="1:26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  <c r="V1750">
        <f>YEAR(Orders!$C1750)</f>
        <v>2014</v>
      </c>
      <c r="W1750" t="str">
        <f>TEXT(Orders!$C1750,"mmm")</f>
        <v>Apr</v>
      </c>
      <c r="X1750">
        <f>MONTH(Orders!$C1750)</f>
        <v>4</v>
      </c>
      <c r="Y1750" s="4">
        <f>IFERROR(Orders!$U1750/Orders!$R1750,0)</f>
        <v>0.34999999999999992</v>
      </c>
      <c r="Z1750">
        <f>Orders!$D1750-Orders!$C1750</f>
        <v>4</v>
      </c>
    </row>
    <row r="1751" spans="1:26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  <c r="V1751">
        <f>YEAR(Orders!$C1751)</f>
        <v>2014</v>
      </c>
      <c r="W1751" t="str">
        <f>TEXT(Orders!$C1751,"mmm")</f>
        <v>Apr</v>
      </c>
      <c r="X1751">
        <f>MONTH(Orders!$C1751)</f>
        <v>4</v>
      </c>
      <c r="Y1751" s="4">
        <f>IFERROR(Orders!$U1751/Orders!$R1751,0)</f>
        <v>8.7500000000000105E-2</v>
      </c>
      <c r="Z1751">
        <f>Orders!$D1751-Orders!$C1751</f>
        <v>4</v>
      </c>
    </row>
    <row r="1752" spans="1:26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  <c r="V1752">
        <f>YEAR(Orders!$C1752)</f>
        <v>2015</v>
      </c>
      <c r="W1752" t="str">
        <f>TEXT(Orders!$C1752,"mmm")</f>
        <v>Nov</v>
      </c>
      <c r="X1752">
        <f>MONTH(Orders!$C1752)</f>
        <v>11</v>
      </c>
      <c r="Y1752" s="4">
        <f>IFERROR(Orders!$U1752/Orders!$R1752,0)</f>
        <v>-0.1571428571428572</v>
      </c>
      <c r="Z1752">
        <f>Orders!$D1752-Orders!$C1752</f>
        <v>5</v>
      </c>
    </row>
    <row r="1753" spans="1:26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  <c r="V1753">
        <f>YEAR(Orders!$C1753)</f>
        <v>2017</v>
      </c>
      <c r="W1753" t="str">
        <f>TEXT(Orders!$C1753,"mmm")</f>
        <v>Oct</v>
      </c>
      <c r="X1753">
        <f>MONTH(Orders!$C1753)</f>
        <v>10</v>
      </c>
      <c r="Y1753" s="4">
        <f>IFERROR(Orders!$U1753/Orders!$R1753,0)</f>
        <v>0.39000000000000007</v>
      </c>
      <c r="Z1753">
        <f>Orders!$D1753-Orders!$C1753</f>
        <v>3</v>
      </c>
    </row>
    <row r="1754" spans="1:26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  <c r="V1754">
        <f>YEAR(Orders!$C1754)</f>
        <v>2017</v>
      </c>
      <c r="W1754" t="str">
        <f>TEXT(Orders!$C1754,"mmm")</f>
        <v>Dec</v>
      </c>
      <c r="X1754">
        <f>MONTH(Orders!$C1754)</f>
        <v>12</v>
      </c>
      <c r="Y1754" s="4">
        <f>IFERROR(Orders!$U1754/Orders!$R1754,0)</f>
        <v>0.27</v>
      </c>
      <c r="Z1754">
        <f>Orders!$D1754-Orders!$C1754</f>
        <v>3</v>
      </c>
    </row>
    <row r="1755" spans="1:26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  <c r="V1755">
        <f>YEAR(Orders!$C1755)</f>
        <v>2017</v>
      </c>
      <c r="W1755" t="str">
        <f>TEXT(Orders!$C1755,"mmm")</f>
        <v>Dec</v>
      </c>
      <c r="X1755">
        <f>MONTH(Orders!$C1755)</f>
        <v>12</v>
      </c>
      <c r="Y1755" s="4">
        <f>IFERROR(Orders!$U1755/Orders!$R1755,0)</f>
        <v>0.49</v>
      </c>
      <c r="Z1755">
        <f>Orders!$D1755-Orders!$C1755</f>
        <v>3</v>
      </c>
    </row>
    <row r="1756" spans="1:26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  <c r="V1756">
        <f>YEAR(Orders!$C1756)</f>
        <v>2017</v>
      </c>
      <c r="W1756" t="str">
        <f>TEXT(Orders!$C1756,"mmm")</f>
        <v>Dec</v>
      </c>
      <c r="X1756">
        <f>MONTH(Orders!$C1756)</f>
        <v>12</v>
      </c>
      <c r="Y1756" s="4">
        <f>IFERROR(Orders!$U1756/Orders!$R1756,0)</f>
        <v>0.4499999999999999</v>
      </c>
      <c r="Z1756">
        <f>Orders!$D1756-Orders!$C1756</f>
        <v>3</v>
      </c>
    </row>
    <row r="1757" spans="1:26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YEAR(Orders!$C1757)</f>
        <v>2015</v>
      </c>
      <c r="W1757" t="str">
        <f>TEXT(Orders!$C1757,"mmm")</f>
        <v>Dec</v>
      </c>
      <c r="X1757">
        <f>MONTH(Orders!$C1757)</f>
        <v>12</v>
      </c>
      <c r="Y1757" s="4">
        <f>IFERROR(Orders!$U1757/Orders!$R1757,0)</f>
        <v>0.36250000000000004</v>
      </c>
      <c r="Z1757">
        <f>Orders!$D1757-Orders!$C1757</f>
        <v>3</v>
      </c>
    </row>
    <row r="1758" spans="1:26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  <c r="V1758">
        <f>YEAR(Orders!$C1758)</f>
        <v>2015</v>
      </c>
      <c r="W1758" t="str">
        <f>TEXT(Orders!$C1758,"mmm")</f>
        <v>Dec</v>
      </c>
      <c r="X1758">
        <f>MONTH(Orders!$C1758)</f>
        <v>12</v>
      </c>
      <c r="Y1758" s="4">
        <f>IFERROR(Orders!$U1758/Orders!$R1758,0)</f>
        <v>8.7500000000000064E-2</v>
      </c>
      <c r="Z1758">
        <f>Orders!$D1758-Orders!$C1758</f>
        <v>3</v>
      </c>
    </row>
    <row r="1759" spans="1:26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  <c r="V1759">
        <f>YEAR(Orders!$C1759)</f>
        <v>2015</v>
      </c>
      <c r="W1759" t="str">
        <f>TEXT(Orders!$C1759,"mmm")</f>
        <v>Jul</v>
      </c>
      <c r="X1759">
        <f>MONTH(Orders!$C1759)</f>
        <v>7</v>
      </c>
      <c r="Y1759" s="4">
        <f>IFERROR(Orders!$U1759/Orders!$R1759,0)</f>
        <v>-1.6000000000000012</v>
      </c>
      <c r="Z1759">
        <f>Orders!$D1759-Orders!$C1759</f>
        <v>2</v>
      </c>
    </row>
    <row r="1760" spans="1:26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  <c r="V1760">
        <f>YEAR(Orders!$C1760)</f>
        <v>2014</v>
      </c>
      <c r="W1760" t="str">
        <f>TEXT(Orders!$C1760,"mmm")</f>
        <v>May</v>
      </c>
      <c r="X1760">
        <f>MONTH(Orders!$C1760)</f>
        <v>5</v>
      </c>
      <c r="Y1760" s="4">
        <f>IFERROR(Orders!$U1760/Orders!$R1760,0)</f>
        <v>0.16249999999999987</v>
      </c>
      <c r="Z1760">
        <f>Orders!$D1760-Orders!$C1760</f>
        <v>6</v>
      </c>
    </row>
    <row r="1761" spans="1:26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YEAR(Orders!$C1761)</f>
        <v>2014</v>
      </c>
      <c r="W1761" t="str">
        <f>TEXT(Orders!$C1761,"mmm")</f>
        <v>Jan</v>
      </c>
      <c r="X1761">
        <f>MONTH(Orders!$C1761)</f>
        <v>1</v>
      </c>
      <c r="Y1761" s="4">
        <f>IFERROR(Orders!$U1761/Orders!$R1761,0)</f>
        <v>0.25</v>
      </c>
      <c r="Z1761">
        <f>Orders!$D1761-Orders!$C1761</f>
        <v>7</v>
      </c>
    </row>
    <row r="1762" spans="1:26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  <c r="V1762">
        <f>YEAR(Orders!$C1762)</f>
        <v>2015</v>
      </c>
      <c r="W1762" t="str">
        <f>TEXT(Orders!$C1762,"mmm")</f>
        <v>Sep</v>
      </c>
      <c r="X1762">
        <f>MONTH(Orders!$C1762)</f>
        <v>9</v>
      </c>
      <c r="Y1762" s="4">
        <f>IFERROR(Orders!$U1762/Orders!$R1762,0)</f>
        <v>-1.1764705882352886E-2</v>
      </c>
      <c r="Z1762">
        <f>Orders!$D1762-Orders!$C1762</f>
        <v>4</v>
      </c>
    </row>
    <row r="1763" spans="1:26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  <c r="V1763">
        <f>YEAR(Orders!$C1763)</f>
        <v>2015</v>
      </c>
      <c r="W1763" t="str">
        <f>TEXT(Orders!$C1763,"mmm")</f>
        <v>Sep</v>
      </c>
      <c r="X1763">
        <f>MONTH(Orders!$C1763)</f>
        <v>9</v>
      </c>
      <c r="Y1763" s="4">
        <f>IFERROR(Orders!$U1763/Orders!$R1763,0)</f>
        <v>0.33749999999999997</v>
      </c>
      <c r="Z1763">
        <f>Orders!$D1763-Orders!$C1763</f>
        <v>4</v>
      </c>
    </row>
    <row r="1764" spans="1:26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  <c r="V1764">
        <f>YEAR(Orders!$C1764)</f>
        <v>2015</v>
      </c>
      <c r="W1764" t="str">
        <f>TEXT(Orders!$C1764,"mmm")</f>
        <v>Sep</v>
      </c>
      <c r="X1764">
        <f>MONTH(Orders!$C1764)</f>
        <v>9</v>
      </c>
      <c r="Y1764" s="4">
        <f>IFERROR(Orders!$U1764/Orders!$R1764,0)</f>
        <v>-7.0588235294117729E-2</v>
      </c>
      <c r="Z1764">
        <f>Orders!$D1764-Orders!$C1764</f>
        <v>4</v>
      </c>
    </row>
    <row r="1765" spans="1:26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  <c r="V1765">
        <f>YEAR(Orders!$C1765)</f>
        <v>2016</v>
      </c>
      <c r="W1765" t="str">
        <f>TEXT(Orders!$C1765,"mmm")</f>
        <v>Aug</v>
      </c>
      <c r="X1765">
        <f>MONTH(Orders!$C1765)</f>
        <v>8</v>
      </c>
      <c r="Y1765" s="4">
        <f>IFERROR(Orders!$U1765/Orders!$R1765,0)</f>
        <v>0.29999999999999988</v>
      </c>
      <c r="Z1765">
        <f>Orders!$D1765-Orders!$C1765</f>
        <v>4</v>
      </c>
    </row>
    <row r="1766" spans="1:26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  <c r="V1766">
        <f>YEAR(Orders!$C1766)</f>
        <v>2016</v>
      </c>
      <c r="W1766" t="str">
        <f>TEXT(Orders!$C1766,"mmm")</f>
        <v>Aug</v>
      </c>
      <c r="X1766">
        <f>MONTH(Orders!$C1766)</f>
        <v>8</v>
      </c>
      <c r="Y1766" s="4">
        <f>IFERROR(Orders!$U1766/Orders!$R1766,0)</f>
        <v>0.46</v>
      </c>
      <c r="Z1766">
        <f>Orders!$D1766-Orders!$C1766</f>
        <v>4</v>
      </c>
    </row>
    <row r="1767" spans="1:26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  <c r="V1767">
        <f>YEAR(Orders!$C1767)</f>
        <v>2016</v>
      </c>
      <c r="W1767" t="str">
        <f>TEXT(Orders!$C1767,"mmm")</f>
        <v>Aug</v>
      </c>
      <c r="X1767">
        <f>MONTH(Orders!$C1767)</f>
        <v>8</v>
      </c>
      <c r="Y1767" s="4">
        <f>IFERROR(Orders!$U1767/Orders!$R1767,0)</f>
        <v>0.4200000000000001</v>
      </c>
      <c r="Z1767">
        <f>Orders!$D1767-Orders!$C1767</f>
        <v>4</v>
      </c>
    </row>
    <row r="1768" spans="1:26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  <c r="V1768">
        <f>YEAR(Orders!$C1768)</f>
        <v>2016</v>
      </c>
      <c r="W1768" t="str">
        <f>TEXT(Orders!$C1768,"mmm")</f>
        <v>Aug</v>
      </c>
      <c r="X1768">
        <f>MONTH(Orders!$C1768)</f>
        <v>8</v>
      </c>
      <c r="Y1768" s="4">
        <f>IFERROR(Orders!$U1768/Orders!$R1768,0)</f>
        <v>0.49</v>
      </c>
      <c r="Z1768">
        <f>Orders!$D1768-Orders!$C1768</f>
        <v>4</v>
      </c>
    </row>
    <row r="1769" spans="1:26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  <c r="V1769">
        <f>YEAR(Orders!$C1769)</f>
        <v>2014</v>
      </c>
      <c r="W1769" t="str">
        <f>TEXT(Orders!$C1769,"mmm")</f>
        <v>Mar</v>
      </c>
      <c r="X1769">
        <f>MONTH(Orders!$C1769)</f>
        <v>3</v>
      </c>
      <c r="Y1769" s="4">
        <f>IFERROR(Orders!$U1769/Orders!$R1769,0)</f>
        <v>-0.76666666666666639</v>
      </c>
      <c r="Z1769">
        <f>Orders!$D1769-Orders!$C1769</f>
        <v>4</v>
      </c>
    </row>
    <row r="1770" spans="1:26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  <c r="V1770">
        <f>YEAR(Orders!$C1770)</f>
        <v>2014</v>
      </c>
      <c r="W1770" t="str">
        <f>TEXT(Orders!$C1770,"mmm")</f>
        <v>Mar</v>
      </c>
      <c r="X1770">
        <f>MONTH(Orders!$C1770)</f>
        <v>3</v>
      </c>
      <c r="Y1770" s="4">
        <f>IFERROR(Orders!$U1770/Orders!$R1770,0)</f>
        <v>-0.76666666666666627</v>
      </c>
      <c r="Z1770">
        <f>Orders!$D1770-Orders!$C1770</f>
        <v>4</v>
      </c>
    </row>
    <row r="1771" spans="1:26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  <c r="V1771">
        <f>YEAR(Orders!$C1771)</f>
        <v>2017</v>
      </c>
      <c r="W1771" t="str">
        <f>TEXT(Orders!$C1771,"mmm")</f>
        <v>Mar</v>
      </c>
      <c r="X1771">
        <f>MONTH(Orders!$C1771)</f>
        <v>3</v>
      </c>
      <c r="Y1771" s="4">
        <f>IFERROR(Orders!$U1771/Orders!$R1771,0)</f>
        <v>-0.20000000000000018</v>
      </c>
      <c r="Z1771">
        <f>Orders!$D1771-Orders!$C1771</f>
        <v>6</v>
      </c>
    </row>
    <row r="1772" spans="1:26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  <c r="V1772">
        <f>YEAR(Orders!$C1772)</f>
        <v>2017</v>
      </c>
      <c r="W1772" t="str">
        <f>TEXT(Orders!$C1772,"mmm")</f>
        <v>Mar</v>
      </c>
      <c r="X1772">
        <f>MONTH(Orders!$C1772)</f>
        <v>3</v>
      </c>
      <c r="Y1772" s="4">
        <f>IFERROR(Orders!$U1772/Orders!$R1772,0)</f>
        <v>-1.6500000000000008</v>
      </c>
      <c r="Z1772">
        <f>Orders!$D1772-Orders!$C1772</f>
        <v>6</v>
      </c>
    </row>
    <row r="1773" spans="1:26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  <c r="V1773">
        <f>YEAR(Orders!$C1773)</f>
        <v>2016</v>
      </c>
      <c r="W1773" t="str">
        <f>TEXT(Orders!$C1773,"mmm")</f>
        <v>Nov</v>
      </c>
      <c r="X1773">
        <f>MONTH(Orders!$C1773)</f>
        <v>11</v>
      </c>
      <c r="Y1773" s="4">
        <f>IFERROR(Orders!$U1773/Orders!$R1773,0)</f>
        <v>-0.25</v>
      </c>
      <c r="Z1773">
        <f>Orders!$D1773-Orders!$C1773</f>
        <v>2</v>
      </c>
    </row>
    <row r="1774" spans="1:26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  <c r="V1774">
        <f>YEAR(Orders!$C1774)</f>
        <v>2016</v>
      </c>
      <c r="W1774" t="str">
        <f>TEXT(Orders!$C1774,"mmm")</f>
        <v>Nov</v>
      </c>
      <c r="X1774">
        <f>MONTH(Orders!$C1774)</f>
        <v>11</v>
      </c>
      <c r="Y1774" s="4">
        <f>IFERROR(Orders!$U1774/Orders!$R1774,0)</f>
        <v>0.31249999999999983</v>
      </c>
      <c r="Z1774">
        <f>Orders!$D1774-Orders!$C1774</f>
        <v>2</v>
      </c>
    </row>
    <row r="1775" spans="1:26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  <c r="V1775">
        <f>YEAR(Orders!$C1775)</f>
        <v>2014</v>
      </c>
      <c r="W1775" t="str">
        <f>TEXT(Orders!$C1775,"mmm")</f>
        <v>Apr</v>
      </c>
      <c r="X1775">
        <f>MONTH(Orders!$C1775)</f>
        <v>4</v>
      </c>
      <c r="Y1775" s="4">
        <f>IFERROR(Orders!$U1775/Orders!$R1775,0)</f>
        <v>0.44999999999999996</v>
      </c>
      <c r="Z1775">
        <f>Orders!$D1775-Orders!$C1775</f>
        <v>5</v>
      </c>
    </row>
    <row r="1776" spans="1:26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  <c r="V1776">
        <f>YEAR(Orders!$C1776)</f>
        <v>2014</v>
      </c>
      <c r="W1776" t="str">
        <f>TEXT(Orders!$C1776,"mmm")</f>
        <v>Apr</v>
      </c>
      <c r="X1776">
        <f>MONTH(Orders!$C1776)</f>
        <v>4</v>
      </c>
      <c r="Y1776" s="4">
        <f>IFERROR(Orders!$U1776/Orders!$R1776,0)</f>
        <v>0.26</v>
      </c>
      <c r="Z1776">
        <f>Orders!$D1776-Orders!$C1776</f>
        <v>5</v>
      </c>
    </row>
    <row r="1777" spans="1:26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  <c r="V1777">
        <f>YEAR(Orders!$C1777)</f>
        <v>2014</v>
      </c>
      <c r="W1777" t="str">
        <f>TEXT(Orders!$C1777,"mmm")</f>
        <v>Apr</v>
      </c>
      <c r="X1777">
        <f>MONTH(Orders!$C1777)</f>
        <v>4</v>
      </c>
      <c r="Y1777" s="4">
        <f>IFERROR(Orders!$U1777/Orders!$R1777,0)</f>
        <v>0.28000000000000003</v>
      </c>
      <c r="Z1777">
        <f>Orders!$D1777-Orders!$C1777</f>
        <v>5</v>
      </c>
    </row>
    <row r="1778" spans="1:26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  <c r="V1778">
        <f>YEAR(Orders!$C1778)</f>
        <v>2014</v>
      </c>
      <c r="W1778" t="str">
        <f>TEXT(Orders!$C1778,"mmm")</f>
        <v>Apr</v>
      </c>
      <c r="X1778">
        <f>MONTH(Orders!$C1778)</f>
        <v>4</v>
      </c>
      <c r="Y1778" s="4">
        <f>IFERROR(Orders!$U1778/Orders!$R1778,0)</f>
        <v>0.48000000000000004</v>
      </c>
      <c r="Z1778">
        <f>Orders!$D1778-Orders!$C1778</f>
        <v>5</v>
      </c>
    </row>
    <row r="1779" spans="1:26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  <c r="V1779">
        <f>YEAR(Orders!$C1779)</f>
        <v>2015</v>
      </c>
      <c r="W1779" t="str">
        <f>TEXT(Orders!$C1779,"mmm")</f>
        <v>Nov</v>
      </c>
      <c r="X1779">
        <f>MONTH(Orders!$C1779)</f>
        <v>11</v>
      </c>
      <c r="Y1779" s="4">
        <f>IFERROR(Orders!$U1779/Orders!$R1779,0)</f>
        <v>0.49</v>
      </c>
      <c r="Z1779">
        <f>Orders!$D1779-Orders!$C1779</f>
        <v>4</v>
      </c>
    </row>
    <row r="1780" spans="1:26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  <c r="V1780">
        <f>YEAR(Orders!$C1780)</f>
        <v>2015</v>
      </c>
      <c r="W1780" t="str">
        <f>TEXT(Orders!$C1780,"mmm")</f>
        <v>Nov</v>
      </c>
      <c r="X1780">
        <f>MONTH(Orders!$C1780)</f>
        <v>11</v>
      </c>
      <c r="Y1780" s="4">
        <f>IFERROR(Orders!$U1780/Orders!$R1780,0)</f>
        <v>0.45</v>
      </c>
      <c r="Z1780">
        <f>Orders!$D1780-Orders!$C1780</f>
        <v>4</v>
      </c>
    </row>
    <row r="1781" spans="1:26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  <c r="V1781">
        <f>YEAR(Orders!$C1781)</f>
        <v>2016</v>
      </c>
      <c r="W1781" t="str">
        <f>TEXT(Orders!$C1781,"mmm")</f>
        <v>Nov</v>
      </c>
      <c r="X1781">
        <f>MONTH(Orders!$C1781)</f>
        <v>11</v>
      </c>
      <c r="Y1781" s="4">
        <f>IFERROR(Orders!$U1781/Orders!$R1781,0)</f>
        <v>0.24999999999999994</v>
      </c>
      <c r="Z1781">
        <f>Orders!$D1781-Orders!$C1781</f>
        <v>5</v>
      </c>
    </row>
    <row r="1782" spans="1:26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  <c r="V1782">
        <f>YEAR(Orders!$C1782)</f>
        <v>2016</v>
      </c>
      <c r="W1782" t="str">
        <f>TEXT(Orders!$C1782,"mmm")</f>
        <v>Nov</v>
      </c>
      <c r="X1782">
        <f>MONTH(Orders!$C1782)</f>
        <v>11</v>
      </c>
      <c r="Y1782" s="4">
        <f>IFERROR(Orders!$U1782/Orders!$R1782,0)</f>
        <v>0.25000000000000006</v>
      </c>
      <c r="Z1782">
        <f>Orders!$D1782-Orders!$C1782</f>
        <v>5</v>
      </c>
    </row>
    <row r="1783" spans="1:26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  <c r="V1783">
        <f>YEAR(Orders!$C1783)</f>
        <v>2015</v>
      </c>
      <c r="W1783" t="str">
        <f>TEXT(Orders!$C1783,"mmm")</f>
        <v>Jul</v>
      </c>
      <c r="X1783">
        <f>MONTH(Orders!$C1783)</f>
        <v>7</v>
      </c>
      <c r="Y1783" s="4">
        <f>IFERROR(Orders!$U1783/Orders!$R1783,0)</f>
        <v>0.45999999999999996</v>
      </c>
      <c r="Z1783">
        <f>Orders!$D1783-Orders!$C1783</f>
        <v>4</v>
      </c>
    </row>
    <row r="1784" spans="1:26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  <c r="V1784">
        <f>YEAR(Orders!$C1784)</f>
        <v>2015</v>
      </c>
      <c r="W1784" t="str">
        <f>TEXT(Orders!$C1784,"mmm")</f>
        <v>Jul</v>
      </c>
      <c r="X1784">
        <f>MONTH(Orders!$C1784)</f>
        <v>7</v>
      </c>
      <c r="Y1784" s="4">
        <f>IFERROR(Orders!$U1784/Orders!$R1784,0)</f>
        <v>0.47999999999999993</v>
      </c>
      <c r="Z1784">
        <f>Orders!$D1784-Orders!$C1784</f>
        <v>4</v>
      </c>
    </row>
    <row r="1785" spans="1:26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  <c r="V1785">
        <f>YEAR(Orders!$C1785)</f>
        <v>2017</v>
      </c>
      <c r="W1785" t="str">
        <f>TEXT(Orders!$C1785,"mmm")</f>
        <v>Sep</v>
      </c>
      <c r="X1785">
        <f>MONTH(Orders!$C1785)</f>
        <v>9</v>
      </c>
      <c r="Y1785" s="4">
        <f>IFERROR(Orders!$U1785/Orders!$R1785,0)</f>
        <v>0.49</v>
      </c>
      <c r="Z1785">
        <f>Orders!$D1785-Orders!$C1785</f>
        <v>4</v>
      </c>
    </row>
    <row r="1786" spans="1:26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  <c r="V1786">
        <f>YEAR(Orders!$C1786)</f>
        <v>2017</v>
      </c>
      <c r="W1786" t="str">
        <f>TEXT(Orders!$C1786,"mmm")</f>
        <v>Sep</v>
      </c>
      <c r="X1786">
        <f>MONTH(Orders!$C1786)</f>
        <v>9</v>
      </c>
      <c r="Y1786" s="4">
        <f>IFERROR(Orders!$U1786/Orders!$R1786,0)</f>
        <v>9.999999999999995E-2</v>
      </c>
      <c r="Z1786">
        <f>Orders!$D1786-Orders!$C1786</f>
        <v>4</v>
      </c>
    </row>
    <row r="1787" spans="1:26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  <c r="V1787">
        <f>YEAR(Orders!$C1787)</f>
        <v>2017</v>
      </c>
      <c r="W1787" t="str">
        <f>TEXT(Orders!$C1787,"mmm")</f>
        <v>Sep</v>
      </c>
      <c r="X1787">
        <f>MONTH(Orders!$C1787)</f>
        <v>9</v>
      </c>
      <c r="Y1787" s="4">
        <f>IFERROR(Orders!$U1787/Orders!$R1787,0)</f>
        <v>0.47000000000000003</v>
      </c>
      <c r="Z1787">
        <f>Orders!$D1787-Orders!$C1787</f>
        <v>4</v>
      </c>
    </row>
    <row r="1788" spans="1:26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  <c r="V1788">
        <f>YEAR(Orders!$C1788)</f>
        <v>2017</v>
      </c>
      <c r="W1788" t="str">
        <f>TEXT(Orders!$C1788,"mmm")</f>
        <v>Sep</v>
      </c>
      <c r="X1788">
        <f>MONTH(Orders!$C1788)</f>
        <v>9</v>
      </c>
      <c r="Y1788" s="4">
        <f>IFERROR(Orders!$U1788/Orders!$R1788,0)</f>
        <v>0.28999999999999987</v>
      </c>
      <c r="Z1788">
        <f>Orders!$D1788-Orders!$C1788</f>
        <v>4</v>
      </c>
    </row>
    <row r="1789" spans="1:26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  <c r="V1789">
        <f>YEAR(Orders!$C1789)</f>
        <v>2015</v>
      </c>
      <c r="W1789" t="str">
        <f>TEXT(Orders!$C1789,"mmm")</f>
        <v>Feb</v>
      </c>
      <c r="X1789">
        <f>MONTH(Orders!$C1789)</f>
        <v>2</v>
      </c>
      <c r="Y1789" s="4">
        <f>IFERROR(Orders!$U1789/Orders!$R1789,0)</f>
        <v>0.47999999999999993</v>
      </c>
      <c r="Z1789">
        <f>Orders!$D1789-Orders!$C1789</f>
        <v>4</v>
      </c>
    </row>
    <row r="1790" spans="1:26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  <c r="V1790">
        <f>YEAR(Orders!$C1790)</f>
        <v>2015</v>
      </c>
      <c r="W1790" t="str">
        <f>TEXT(Orders!$C1790,"mmm")</f>
        <v>Feb</v>
      </c>
      <c r="X1790">
        <f>MONTH(Orders!$C1790)</f>
        <v>2</v>
      </c>
      <c r="Y1790" s="4">
        <f>IFERROR(Orders!$U1790/Orders!$R1790,0)</f>
        <v>0.28000000000000003</v>
      </c>
      <c r="Z1790">
        <f>Orders!$D1790-Orders!$C1790</f>
        <v>4</v>
      </c>
    </row>
    <row r="1791" spans="1:26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  <c r="V1791">
        <f>YEAR(Orders!$C1791)</f>
        <v>2015</v>
      </c>
      <c r="W1791" t="str">
        <f>TEXT(Orders!$C1791,"mmm")</f>
        <v>Feb</v>
      </c>
      <c r="X1791">
        <f>MONTH(Orders!$C1791)</f>
        <v>2</v>
      </c>
      <c r="Y1791" s="4">
        <f>IFERROR(Orders!$U1791/Orders!$R1791,0)</f>
        <v>0.18999999999999992</v>
      </c>
      <c r="Z1791">
        <f>Orders!$D1791-Orders!$C1791</f>
        <v>4</v>
      </c>
    </row>
    <row r="1792" spans="1:26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  <c r="V1792">
        <f>YEAR(Orders!$C1792)</f>
        <v>2014</v>
      </c>
      <c r="W1792" t="str">
        <f>TEXT(Orders!$C1792,"mmm")</f>
        <v>Sep</v>
      </c>
      <c r="X1792">
        <f>MONTH(Orders!$C1792)</f>
        <v>9</v>
      </c>
      <c r="Y1792" s="4">
        <f>IFERROR(Orders!$U1792/Orders!$R1792,0)</f>
        <v>0.5</v>
      </c>
      <c r="Z1792">
        <f>Orders!$D1792-Orders!$C1792</f>
        <v>4</v>
      </c>
    </row>
    <row r="1793" spans="1:26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  <c r="V1793">
        <f>YEAR(Orders!$C1793)</f>
        <v>2014</v>
      </c>
      <c r="W1793" t="str">
        <f>TEXT(Orders!$C1793,"mmm")</f>
        <v>Dec</v>
      </c>
      <c r="X1793">
        <f>MONTH(Orders!$C1793)</f>
        <v>12</v>
      </c>
      <c r="Y1793" s="4">
        <f>IFERROR(Orders!$U1793/Orders!$R1793,0)</f>
        <v>0.24000000000000005</v>
      </c>
      <c r="Z1793">
        <f>Orders!$D1793-Orders!$C1793</f>
        <v>2</v>
      </c>
    </row>
    <row r="1794" spans="1:26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  <c r="V1794">
        <f>YEAR(Orders!$C1794)</f>
        <v>2014</v>
      </c>
      <c r="W1794" t="str">
        <f>TEXT(Orders!$C1794,"mmm")</f>
        <v>Dec</v>
      </c>
      <c r="X1794">
        <f>MONTH(Orders!$C1794)</f>
        <v>12</v>
      </c>
      <c r="Y1794" s="4">
        <f>IFERROR(Orders!$U1794/Orders!$R1794,0)</f>
        <v>0.27000000000000007</v>
      </c>
      <c r="Z1794">
        <f>Orders!$D1794-Orders!$C1794</f>
        <v>2</v>
      </c>
    </row>
    <row r="1795" spans="1:26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  <c r="V1795">
        <f>YEAR(Orders!$C1795)</f>
        <v>2014</v>
      </c>
      <c r="W1795" t="str">
        <f>TEXT(Orders!$C1795,"mmm")</f>
        <v>Dec</v>
      </c>
      <c r="X1795">
        <f>MONTH(Orders!$C1795)</f>
        <v>12</v>
      </c>
      <c r="Y1795" s="4">
        <f>IFERROR(Orders!$U1795/Orders!$R1795,0)</f>
        <v>0.10000000000000005</v>
      </c>
      <c r="Z1795">
        <f>Orders!$D1795-Orders!$C1795</f>
        <v>5</v>
      </c>
    </row>
    <row r="1796" spans="1:26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  <c r="V1796">
        <f>YEAR(Orders!$C1796)</f>
        <v>2016</v>
      </c>
      <c r="W1796" t="str">
        <f>TEXT(Orders!$C1796,"mmm")</f>
        <v>Sep</v>
      </c>
      <c r="X1796">
        <f>MONTH(Orders!$C1796)</f>
        <v>9</v>
      </c>
      <c r="Y1796" s="4">
        <f>IFERROR(Orders!$U1796/Orders!$R1796,0)</f>
        <v>0.24999999999999994</v>
      </c>
      <c r="Z1796">
        <f>Orders!$D1796-Orders!$C1796</f>
        <v>5</v>
      </c>
    </row>
    <row r="1797" spans="1:26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  <c r="V1797">
        <f>YEAR(Orders!$C1797)</f>
        <v>2017</v>
      </c>
      <c r="W1797" t="str">
        <f>TEXT(Orders!$C1797,"mmm")</f>
        <v>Aug</v>
      </c>
      <c r="X1797">
        <f>MONTH(Orders!$C1797)</f>
        <v>8</v>
      </c>
      <c r="Y1797" s="4">
        <f>IFERROR(Orders!$U1797/Orders!$R1797,0)</f>
        <v>0.25999999999999995</v>
      </c>
      <c r="Z1797">
        <f>Orders!$D1797-Orders!$C1797</f>
        <v>3</v>
      </c>
    </row>
    <row r="1798" spans="1:26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  <c r="V1798">
        <f>YEAR(Orders!$C1798)</f>
        <v>2017</v>
      </c>
      <c r="W1798" t="str">
        <f>TEXT(Orders!$C1798,"mmm")</f>
        <v>Aug</v>
      </c>
      <c r="X1798">
        <f>MONTH(Orders!$C1798)</f>
        <v>8</v>
      </c>
      <c r="Y1798" s="4">
        <f>IFERROR(Orders!$U1798/Orders!$R1798,0)</f>
        <v>0.28999999999999992</v>
      </c>
      <c r="Z1798">
        <f>Orders!$D1798-Orders!$C1798</f>
        <v>3</v>
      </c>
    </row>
    <row r="1799" spans="1:26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  <c r="V1799">
        <f>YEAR(Orders!$C1799)</f>
        <v>2017</v>
      </c>
      <c r="W1799" t="str">
        <f>TEXT(Orders!$C1799,"mmm")</f>
        <v>Aug</v>
      </c>
      <c r="X1799">
        <f>MONTH(Orders!$C1799)</f>
        <v>8</v>
      </c>
      <c r="Y1799" s="4">
        <f>IFERROR(Orders!$U1799/Orders!$R1799,0)</f>
        <v>0.31249999999999994</v>
      </c>
      <c r="Z1799">
        <f>Orders!$D1799-Orders!$C1799</f>
        <v>3</v>
      </c>
    </row>
    <row r="1800" spans="1:26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  <c r="V1800">
        <f>YEAR(Orders!$C1800)</f>
        <v>2016</v>
      </c>
      <c r="W1800" t="str">
        <f>TEXT(Orders!$C1800,"mmm")</f>
        <v>Jul</v>
      </c>
      <c r="X1800">
        <f>MONTH(Orders!$C1800)</f>
        <v>7</v>
      </c>
      <c r="Y1800" s="4">
        <f>IFERROR(Orders!$U1800/Orders!$R1800,0)</f>
        <v>0.33999999999999997</v>
      </c>
      <c r="Z1800">
        <f>Orders!$D1800-Orders!$C1800</f>
        <v>4</v>
      </c>
    </row>
    <row r="1801" spans="1:26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  <c r="V1801">
        <f>YEAR(Orders!$C1801)</f>
        <v>2016</v>
      </c>
      <c r="W1801" t="str">
        <f>TEXT(Orders!$C1801,"mmm")</f>
        <v>Aug</v>
      </c>
      <c r="X1801">
        <f>MONTH(Orders!$C1801)</f>
        <v>8</v>
      </c>
      <c r="Y1801" s="4">
        <f>IFERROR(Orders!$U1801/Orders!$R1801,0)</f>
        <v>0.3249999999999999</v>
      </c>
      <c r="Z1801">
        <f>Orders!$D1801-Orders!$C1801</f>
        <v>2</v>
      </c>
    </row>
    <row r="1802" spans="1:26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  <c r="V1802">
        <f>YEAR(Orders!$C1802)</f>
        <v>2016</v>
      </c>
      <c r="W1802" t="str">
        <f>TEXT(Orders!$C1802,"mmm")</f>
        <v>Aug</v>
      </c>
      <c r="X1802">
        <f>MONTH(Orders!$C1802)</f>
        <v>8</v>
      </c>
      <c r="Y1802" s="4">
        <f>IFERROR(Orders!$U1802/Orders!$R1802,0)</f>
        <v>0.32499999999999996</v>
      </c>
      <c r="Z1802">
        <f>Orders!$D1802-Orders!$C1802</f>
        <v>2</v>
      </c>
    </row>
    <row r="1803" spans="1:26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  <c r="V1803">
        <f>YEAR(Orders!$C1803)</f>
        <v>2016</v>
      </c>
      <c r="W1803" t="str">
        <f>TEXT(Orders!$C1803,"mmm")</f>
        <v>Nov</v>
      </c>
      <c r="X1803">
        <f>MONTH(Orders!$C1803)</f>
        <v>11</v>
      </c>
      <c r="Y1803" s="4">
        <f>IFERROR(Orders!$U1803/Orders!$R1803,0)</f>
        <v>0.36</v>
      </c>
      <c r="Z1803">
        <f>Orders!$D1803-Orders!$C1803</f>
        <v>6</v>
      </c>
    </row>
    <row r="1804" spans="1:26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  <c r="V1804">
        <f>YEAR(Orders!$C1804)</f>
        <v>2017</v>
      </c>
      <c r="W1804" t="str">
        <f>TEXT(Orders!$C1804,"mmm")</f>
        <v>Sep</v>
      </c>
      <c r="X1804">
        <f>MONTH(Orders!$C1804)</f>
        <v>9</v>
      </c>
      <c r="Y1804" s="4">
        <f>IFERROR(Orders!$U1804/Orders!$R1804,0)</f>
        <v>-0.7666666666666665</v>
      </c>
      <c r="Z1804">
        <f>Orders!$D1804-Orders!$C1804</f>
        <v>4</v>
      </c>
    </row>
    <row r="1805" spans="1:26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  <c r="V1805">
        <f>YEAR(Orders!$C1805)</f>
        <v>2017</v>
      </c>
      <c r="W1805" t="str">
        <f>TEXT(Orders!$C1805,"mmm")</f>
        <v>Sep</v>
      </c>
      <c r="X1805">
        <f>MONTH(Orders!$C1805)</f>
        <v>9</v>
      </c>
      <c r="Y1805" s="4">
        <f>IFERROR(Orders!$U1805/Orders!$R1805,0)</f>
        <v>-0.22499999999999995</v>
      </c>
      <c r="Z1805">
        <f>Orders!$D1805-Orders!$C1805</f>
        <v>4</v>
      </c>
    </row>
    <row r="1806" spans="1:26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  <c r="V1806">
        <f>YEAR(Orders!$C1806)</f>
        <v>2017</v>
      </c>
      <c r="W1806" t="str">
        <f>TEXT(Orders!$C1806,"mmm")</f>
        <v>Sep</v>
      </c>
      <c r="X1806">
        <f>MONTH(Orders!$C1806)</f>
        <v>9</v>
      </c>
      <c r="Y1806" s="4">
        <f>IFERROR(Orders!$U1806/Orders!$R1806,0)</f>
        <v>0.28750000000000003</v>
      </c>
      <c r="Z1806">
        <f>Orders!$D1806-Orders!$C1806</f>
        <v>4</v>
      </c>
    </row>
    <row r="1807" spans="1:26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  <c r="V1807">
        <f>YEAR(Orders!$C1807)</f>
        <v>2016</v>
      </c>
      <c r="W1807" t="str">
        <f>TEXT(Orders!$C1807,"mmm")</f>
        <v>Dec</v>
      </c>
      <c r="X1807">
        <f>MONTH(Orders!$C1807)</f>
        <v>12</v>
      </c>
      <c r="Y1807" s="4">
        <f>IFERROR(Orders!$U1807/Orders!$R1807,0)</f>
        <v>0.10000000000000012</v>
      </c>
      <c r="Z1807">
        <f>Orders!$D1807-Orders!$C1807</f>
        <v>3</v>
      </c>
    </row>
    <row r="1808" spans="1:26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  <c r="V1808">
        <f>YEAR(Orders!$C1808)</f>
        <v>2016</v>
      </c>
      <c r="W1808" t="str">
        <f>TEXT(Orders!$C1808,"mmm")</f>
        <v>Dec</v>
      </c>
      <c r="X1808">
        <f>MONTH(Orders!$C1808)</f>
        <v>12</v>
      </c>
      <c r="Y1808" s="4">
        <f>IFERROR(Orders!$U1808/Orders!$R1808,0)</f>
        <v>0.48000000000000009</v>
      </c>
      <c r="Z1808">
        <f>Orders!$D1808-Orders!$C1808</f>
        <v>3</v>
      </c>
    </row>
    <row r="1809" spans="1:26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  <c r="V1809">
        <f>YEAR(Orders!$C1809)</f>
        <v>2016</v>
      </c>
      <c r="W1809" t="str">
        <f>TEXT(Orders!$C1809,"mmm")</f>
        <v>Dec</v>
      </c>
      <c r="X1809">
        <f>MONTH(Orders!$C1809)</f>
        <v>12</v>
      </c>
      <c r="Y1809" s="4">
        <f>IFERROR(Orders!$U1809/Orders!$R1809,0)</f>
        <v>0.29999999999999988</v>
      </c>
      <c r="Z1809">
        <f>Orders!$D1809-Orders!$C1809</f>
        <v>3</v>
      </c>
    </row>
    <row r="1810" spans="1:26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  <c r="V1810">
        <f>YEAR(Orders!$C1810)</f>
        <v>2016</v>
      </c>
      <c r="W1810" t="str">
        <f>TEXT(Orders!$C1810,"mmm")</f>
        <v>Feb</v>
      </c>
      <c r="X1810">
        <f>MONTH(Orders!$C1810)</f>
        <v>2</v>
      </c>
      <c r="Y1810" s="4">
        <f>IFERROR(Orders!$U1810/Orders!$R1810,0)</f>
        <v>9.9999999999999863E-3</v>
      </c>
      <c r="Z1810">
        <f>Orders!$D1810-Orders!$C1810</f>
        <v>2</v>
      </c>
    </row>
    <row r="1811" spans="1:26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  <c r="V1811">
        <f>YEAR(Orders!$C1811)</f>
        <v>2016</v>
      </c>
      <c r="W1811" t="str">
        <f>TEXT(Orders!$C1811,"mmm")</f>
        <v>Oct</v>
      </c>
      <c r="X1811">
        <f>MONTH(Orders!$C1811)</f>
        <v>10</v>
      </c>
      <c r="Y1811" s="4">
        <f>IFERROR(Orders!$U1811/Orders!$R1811,0)</f>
        <v>-0.75</v>
      </c>
      <c r="Z1811">
        <f>Orders!$D1811-Orders!$C1811</f>
        <v>6</v>
      </c>
    </row>
    <row r="1812" spans="1:26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  <c r="V1812">
        <f>YEAR(Orders!$C1812)</f>
        <v>2016</v>
      </c>
      <c r="W1812" t="str">
        <f>TEXT(Orders!$C1812,"mmm")</f>
        <v>Oct</v>
      </c>
      <c r="X1812">
        <f>MONTH(Orders!$C1812)</f>
        <v>10</v>
      </c>
      <c r="Y1812" s="4">
        <f>IFERROR(Orders!$U1812/Orders!$R1812,0)</f>
        <v>0.32499999999999996</v>
      </c>
      <c r="Z1812">
        <f>Orders!$D1812-Orders!$C1812</f>
        <v>6</v>
      </c>
    </row>
    <row r="1813" spans="1:26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  <c r="V1813">
        <f>YEAR(Orders!$C1813)</f>
        <v>2014</v>
      </c>
      <c r="W1813" t="str">
        <f>TEXT(Orders!$C1813,"mmm")</f>
        <v>Jun</v>
      </c>
      <c r="X1813">
        <f>MONTH(Orders!$C1813)</f>
        <v>6</v>
      </c>
      <c r="Y1813" s="4">
        <f>IFERROR(Orders!$U1813/Orders!$R1813,0)</f>
        <v>0.16999999999999993</v>
      </c>
      <c r="Z1813">
        <f>Orders!$D1813-Orders!$C1813</f>
        <v>2</v>
      </c>
    </row>
    <row r="1814" spans="1:26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  <c r="V1814">
        <f>YEAR(Orders!$C1814)</f>
        <v>2017</v>
      </c>
      <c r="W1814" t="str">
        <f>TEXT(Orders!$C1814,"mmm")</f>
        <v>Nov</v>
      </c>
      <c r="X1814">
        <f>MONTH(Orders!$C1814)</f>
        <v>11</v>
      </c>
      <c r="Y1814" s="4">
        <f>IFERROR(Orders!$U1814/Orders!$R1814,0)</f>
        <v>0.36249999999999999</v>
      </c>
      <c r="Z1814">
        <f>Orders!$D1814-Orders!$C1814</f>
        <v>6</v>
      </c>
    </row>
    <row r="1815" spans="1:26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  <c r="V1815">
        <f>YEAR(Orders!$C1815)</f>
        <v>2017</v>
      </c>
      <c r="W1815" t="str">
        <f>TEXT(Orders!$C1815,"mmm")</f>
        <v>Nov</v>
      </c>
      <c r="X1815">
        <f>MONTH(Orders!$C1815)</f>
        <v>11</v>
      </c>
      <c r="Y1815" s="4">
        <f>IFERROR(Orders!$U1815/Orders!$R1815,0)</f>
        <v>0.33749999999999991</v>
      </c>
      <c r="Z1815">
        <f>Orders!$D1815-Orders!$C1815</f>
        <v>6</v>
      </c>
    </row>
    <row r="1816" spans="1:26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  <c r="V1816">
        <f>YEAR(Orders!$C1816)</f>
        <v>2015</v>
      </c>
      <c r="W1816" t="str">
        <f>TEXT(Orders!$C1816,"mmm")</f>
        <v>Sep</v>
      </c>
      <c r="X1816">
        <f>MONTH(Orders!$C1816)</f>
        <v>9</v>
      </c>
      <c r="Y1816" s="4">
        <f>IFERROR(Orders!$U1816/Orders!$R1816,0)</f>
        <v>-4.999999999999994E-2</v>
      </c>
      <c r="Z1816">
        <f>Orders!$D1816-Orders!$C1816</f>
        <v>4</v>
      </c>
    </row>
    <row r="1817" spans="1:26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  <c r="V1817">
        <f>YEAR(Orders!$C1817)</f>
        <v>2015</v>
      </c>
      <c r="W1817" t="str">
        <f>TEXT(Orders!$C1817,"mmm")</f>
        <v>Jun</v>
      </c>
      <c r="X1817">
        <f>MONTH(Orders!$C1817)</f>
        <v>6</v>
      </c>
      <c r="Y1817" s="4">
        <f>IFERROR(Orders!$U1817/Orders!$R1817,0)</f>
        <v>0.47</v>
      </c>
      <c r="Z1817">
        <f>Orders!$D1817-Orders!$C1817</f>
        <v>0</v>
      </c>
    </row>
    <row r="1818" spans="1:26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  <c r="V1818">
        <f>YEAR(Orders!$C1818)</f>
        <v>2015</v>
      </c>
      <c r="W1818" t="str">
        <f>TEXT(Orders!$C1818,"mmm")</f>
        <v>Jun</v>
      </c>
      <c r="X1818">
        <f>MONTH(Orders!$C1818)</f>
        <v>6</v>
      </c>
      <c r="Y1818" s="4">
        <f>IFERROR(Orders!$U1818/Orders!$R1818,0)</f>
        <v>0.32999999999999996</v>
      </c>
      <c r="Z1818">
        <f>Orders!$D1818-Orders!$C1818</f>
        <v>0</v>
      </c>
    </row>
    <row r="1819" spans="1:26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  <c r="V1819">
        <f>YEAR(Orders!$C1819)</f>
        <v>2015</v>
      </c>
      <c r="W1819" t="str">
        <f>TEXT(Orders!$C1819,"mmm")</f>
        <v>Dec</v>
      </c>
      <c r="X1819">
        <f>MONTH(Orders!$C1819)</f>
        <v>12</v>
      </c>
      <c r="Y1819" s="4">
        <f>IFERROR(Orders!$U1819/Orders!$R1819,0)</f>
        <v>0.45999999999999996</v>
      </c>
      <c r="Z1819">
        <f>Orders!$D1819-Orders!$C1819</f>
        <v>2</v>
      </c>
    </row>
    <row r="1820" spans="1:26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  <c r="V1820">
        <f>YEAR(Orders!$C1820)</f>
        <v>2014</v>
      </c>
      <c r="W1820" t="str">
        <f>TEXT(Orders!$C1820,"mmm")</f>
        <v>May</v>
      </c>
      <c r="X1820">
        <f>MONTH(Orders!$C1820)</f>
        <v>5</v>
      </c>
      <c r="Y1820" s="4">
        <f>IFERROR(Orders!$U1820/Orders!$R1820,0)</f>
        <v>-2.2000000000000011</v>
      </c>
      <c r="Z1820">
        <f>Orders!$D1820-Orders!$C1820</f>
        <v>4</v>
      </c>
    </row>
    <row r="1821" spans="1:26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  <c r="V1821">
        <f>YEAR(Orders!$C1821)</f>
        <v>2014</v>
      </c>
      <c r="W1821" t="str">
        <f>TEXT(Orders!$C1821,"mmm")</f>
        <v>May</v>
      </c>
      <c r="X1821">
        <f>MONTH(Orders!$C1821)</f>
        <v>5</v>
      </c>
      <c r="Y1821" s="4">
        <f>IFERROR(Orders!$U1821/Orders!$R1821,0)</f>
        <v>-0.82499999999999973</v>
      </c>
      <c r="Z1821">
        <f>Orders!$D1821-Orders!$C1821</f>
        <v>4</v>
      </c>
    </row>
    <row r="1822" spans="1:26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  <c r="V1822">
        <f>YEAR(Orders!$C1822)</f>
        <v>2016</v>
      </c>
      <c r="W1822" t="str">
        <f>TEXT(Orders!$C1822,"mmm")</f>
        <v>Feb</v>
      </c>
      <c r="X1822">
        <f>MONTH(Orders!$C1822)</f>
        <v>2</v>
      </c>
      <c r="Y1822" s="4">
        <f>IFERROR(Orders!$U1822/Orders!$R1822,0)</f>
        <v>-2.4500000000000015</v>
      </c>
      <c r="Z1822">
        <f>Orders!$D1822-Orders!$C1822</f>
        <v>4</v>
      </c>
    </row>
    <row r="1823" spans="1:26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  <c r="V1823">
        <f>YEAR(Orders!$C1823)</f>
        <v>2016</v>
      </c>
      <c r="W1823" t="str">
        <f>TEXT(Orders!$C1823,"mmm")</f>
        <v>Feb</v>
      </c>
      <c r="X1823">
        <f>MONTH(Orders!$C1823)</f>
        <v>2</v>
      </c>
      <c r="Y1823" s="4">
        <f>IFERROR(Orders!$U1823/Orders!$R1823,0)</f>
        <v>0.26250000000000001</v>
      </c>
      <c r="Z1823">
        <f>Orders!$D1823-Orders!$C1823</f>
        <v>4</v>
      </c>
    </row>
    <row r="1824" spans="1:26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YEAR(Orders!$C1824)</f>
        <v>2016</v>
      </c>
      <c r="W1824" t="str">
        <f>TEXT(Orders!$C1824,"mmm")</f>
        <v>Feb</v>
      </c>
      <c r="X1824">
        <f>MONTH(Orders!$C1824)</f>
        <v>2</v>
      </c>
      <c r="Y1824" s="4">
        <f>IFERROR(Orders!$U1824/Orders!$R1824,0)</f>
        <v>-4.2857142857142858E-2</v>
      </c>
      <c r="Z1824">
        <f>Orders!$D1824-Orders!$C1824</f>
        <v>4</v>
      </c>
    </row>
    <row r="1825" spans="1:26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  <c r="V1825">
        <f>YEAR(Orders!$C1825)</f>
        <v>2016</v>
      </c>
      <c r="W1825" t="str">
        <f>TEXT(Orders!$C1825,"mmm")</f>
        <v>Feb</v>
      </c>
      <c r="X1825">
        <f>MONTH(Orders!$C1825)</f>
        <v>2</v>
      </c>
      <c r="Y1825" s="4">
        <f>IFERROR(Orders!$U1825/Orders!$R1825,0)</f>
        <v>0.34999999999999992</v>
      </c>
      <c r="Z1825">
        <f>Orders!$D1825-Orders!$C1825</f>
        <v>4</v>
      </c>
    </row>
    <row r="1826" spans="1:26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  <c r="V1826">
        <f>YEAR(Orders!$C1826)</f>
        <v>2016</v>
      </c>
      <c r="W1826" t="str">
        <f>TEXT(Orders!$C1826,"mmm")</f>
        <v>Dec</v>
      </c>
      <c r="X1826">
        <f>MONTH(Orders!$C1826)</f>
        <v>12</v>
      </c>
      <c r="Y1826" s="4">
        <f>IFERROR(Orders!$U1826/Orders!$R1826,0)</f>
        <v>-0.79999999999999971</v>
      </c>
      <c r="Z1826">
        <f>Orders!$D1826-Orders!$C1826</f>
        <v>6</v>
      </c>
    </row>
    <row r="1827" spans="1:26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  <c r="V1827">
        <f>YEAR(Orders!$C1827)</f>
        <v>2016</v>
      </c>
      <c r="W1827" t="str">
        <f>TEXT(Orders!$C1827,"mmm")</f>
        <v>Dec</v>
      </c>
      <c r="X1827">
        <f>MONTH(Orders!$C1827)</f>
        <v>12</v>
      </c>
      <c r="Y1827" s="4">
        <f>IFERROR(Orders!$U1827/Orders!$R1827,0)</f>
        <v>0.26250000000000007</v>
      </c>
      <c r="Z1827">
        <f>Orders!$D1827-Orders!$C1827</f>
        <v>6</v>
      </c>
    </row>
    <row r="1828" spans="1:26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  <c r="V1828">
        <f>YEAR(Orders!$C1828)</f>
        <v>2016</v>
      </c>
      <c r="W1828" t="str">
        <f>TEXT(Orders!$C1828,"mmm")</f>
        <v>Dec</v>
      </c>
      <c r="X1828">
        <f>MONTH(Orders!$C1828)</f>
        <v>12</v>
      </c>
      <c r="Y1828" s="4">
        <f>IFERROR(Orders!$U1828/Orders!$R1828,0)</f>
        <v>0.21249999999999999</v>
      </c>
      <c r="Z1828">
        <f>Orders!$D1828-Orders!$C1828</f>
        <v>6</v>
      </c>
    </row>
    <row r="1829" spans="1:26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  <c r="V1829">
        <f>YEAR(Orders!$C1829)</f>
        <v>2016</v>
      </c>
      <c r="W1829" t="str">
        <f>TEXT(Orders!$C1829,"mmm")</f>
        <v>Feb</v>
      </c>
      <c r="X1829">
        <f>MONTH(Orders!$C1829)</f>
        <v>2</v>
      </c>
      <c r="Y1829" s="4">
        <f>IFERROR(Orders!$U1829/Orders!$R1829,0)</f>
        <v>0.11249999999999981</v>
      </c>
      <c r="Z1829">
        <f>Orders!$D1829-Orders!$C1829</f>
        <v>3</v>
      </c>
    </row>
    <row r="1830" spans="1:26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  <c r="V1830">
        <f>YEAR(Orders!$C1830)</f>
        <v>2015</v>
      </c>
      <c r="W1830" t="str">
        <f>TEXT(Orders!$C1830,"mmm")</f>
        <v>Jul</v>
      </c>
      <c r="X1830">
        <f>MONTH(Orders!$C1830)</f>
        <v>7</v>
      </c>
      <c r="Y1830" s="4">
        <f>IFERROR(Orders!$U1830/Orders!$R1830,0)</f>
        <v>0.48000000000000004</v>
      </c>
      <c r="Z1830">
        <f>Orders!$D1830-Orders!$C1830</f>
        <v>2</v>
      </c>
    </row>
    <row r="1831" spans="1:26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  <c r="V1831">
        <f>YEAR(Orders!$C1831)</f>
        <v>2014</v>
      </c>
      <c r="W1831" t="str">
        <f>TEXT(Orders!$C1831,"mmm")</f>
        <v>May</v>
      </c>
      <c r="X1831">
        <f>MONTH(Orders!$C1831)</f>
        <v>5</v>
      </c>
      <c r="Y1831" s="4">
        <f>IFERROR(Orders!$U1831/Orders!$R1831,0)</f>
        <v>-0.21666666666666659</v>
      </c>
      <c r="Z1831">
        <f>Orders!$D1831-Orders!$C1831</f>
        <v>6</v>
      </c>
    </row>
    <row r="1832" spans="1:26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  <c r="V1832">
        <f>YEAR(Orders!$C1832)</f>
        <v>2017</v>
      </c>
      <c r="W1832" t="str">
        <f>TEXT(Orders!$C1832,"mmm")</f>
        <v>Oct</v>
      </c>
      <c r="X1832">
        <f>MONTH(Orders!$C1832)</f>
        <v>10</v>
      </c>
      <c r="Y1832" s="4">
        <f>IFERROR(Orders!$U1832/Orders!$R1832,0)</f>
        <v>0.26000000000000006</v>
      </c>
      <c r="Z1832">
        <f>Orders!$D1832-Orders!$C1832</f>
        <v>0</v>
      </c>
    </row>
    <row r="1833" spans="1:26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  <c r="V1833">
        <f>YEAR(Orders!$C1833)</f>
        <v>2017</v>
      </c>
      <c r="W1833" t="str">
        <f>TEXT(Orders!$C1833,"mmm")</f>
        <v>Oct</v>
      </c>
      <c r="X1833">
        <f>MONTH(Orders!$C1833)</f>
        <v>10</v>
      </c>
      <c r="Y1833" s="4">
        <f>IFERROR(Orders!$U1833/Orders!$R1833,0)</f>
        <v>0.23999999999999996</v>
      </c>
      <c r="Z1833">
        <f>Orders!$D1833-Orders!$C1833</f>
        <v>0</v>
      </c>
    </row>
    <row r="1834" spans="1:26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  <c r="V1834">
        <f>YEAR(Orders!$C1834)</f>
        <v>2015</v>
      </c>
      <c r="W1834" t="str">
        <f>TEXT(Orders!$C1834,"mmm")</f>
        <v>Nov</v>
      </c>
      <c r="X1834">
        <f>MONTH(Orders!$C1834)</f>
        <v>11</v>
      </c>
      <c r="Y1834" s="4">
        <f>IFERROR(Orders!$U1834/Orders!$R1834,0)</f>
        <v>0.12499999999999986</v>
      </c>
      <c r="Z1834">
        <f>Orders!$D1834-Orders!$C1834</f>
        <v>4</v>
      </c>
    </row>
    <row r="1835" spans="1:26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  <c r="V1835">
        <f>YEAR(Orders!$C1835)</f>
        <v>2017</v>
      </c>
      <c r="W1835" t="str">
        <f>TEXT(Orders!$C1835,"mmm")</f>
        <v>Aug</v>
      </c>
      <c r="X1835">
        <f>MONTH(Orders!$C1835)</f>
        <v>8</v>
      </c>
      <c r="Y1835" s="4">
        <f>IFERROR(Orders!$U1835/Orders!$R1835,0)</f>
        <v>-0.18333333333333351</v>
      </c>
      <c r="Z1835">
        <f>Orders!$D1835-Orders!$C1835</f>
        <v>6</v>
      </c>
    </row>
    <row r="1836" spans="1:26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  <c r="V1836">
        <f>YEAR(Orders!$C1836)</f>
        <v>2017</v>
      </c>
      <c r="W1836" t="str">
        <f>TEXT(Orders!$C1836,"mmm")</f>
        <v>Aug</v>
      </c>
      <c r="X1836">
        <f>MONTH(Orders!$C1836)</f>
        <v>8</v>
      </c>
      <c r="Y1836" s="4">
        <f>IFERROR(Orders!$U1836/Orders!$R1836,0)</f>
        <v>0.34999999999999992</v>
      </c>
      <c r="Z1836">
        <f>Orders!$D1836-Orders!$C1836</f>
        <v>6</v>
      </c>
    </row>
    <row r="1837" spans="1:26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  <c r="V1837">
        <f>YEAR(Orders!$C1837)</f>
        <v>2014</v>
      </c>
      <c r="W1837" t="str">
        <f>TEXT(Orders!$C1837,"mmm")</f>
        <v>Jun</v>
      </c>
      <c r="X1837">
        <f>MONTH(Orders!$C1837)</f>
        <v>6</v>
      </c>
      <c r="Y1837" s="4">
        <f>IFERROR(Orders!$U1837/Orders!$R1837,0)</f>
        <v>0.28999999999999987</v>
      </c>
      <c r="Z1837">
        <f>Orders!$D1837-Orders!$C1837</f>
        <v>3</v>
      </c>
    </row>
    <row r="1838" spans="1:26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  <c r="V1838">
        <f>YEAR(Orders!$C1838)</f>
        <v>2017</v>
      </c>
      <c r="W1838" t="str">
        <f>TEXT(Orders!$C1838,"mmm")</f>
        <v>Feb</v>
      </c>
      <c r="X1838">
        <f>MONTH(Orders!$C1838)</f>
        <v>2</v>
      </c>
      <c r="Y1838" s="4">
        <f>IFERROR(Orders!$U1838/Orders!$R1838,0)</f>
        <v>0.28999999999999992</v>
      </c>
      <c r="Z1838">
        <f>Orders!$D1838-Orders!$C1838</f>
        <v>2</v>
      </c>
    </row>
    <row r="1839" spans="1:26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  <c r="V1839">
        <f>YEAR(Orders!$C1839)</f>
        <v>2014</v>
      </c>
      <c r="W1839" t="str">
        <f>TEXT(Orders!$C1839,"mmm")</f>
        <v>Aug</v>
      </c>
      <c r="X1839">
        <f>MONTH(Orders!$C1839)</f>
        <v>8</v>
      </c>
      <c r="Y1839" s="4">
        <f>IFERROR(Orders!$U1839/Orders!$R1839,0)</f>
        <v>0.33749999999999991</v>
      </c>
      <c r="Z1839">
        <f>Orders!$D1839-Orders!$C1839</f>
        <v>4</v>
      </c>
    </row>
    <row r="1840" spans="1:26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  <c r="V1840">
        <f>YEAR(Orders!$C1840)</f>
        <v>2014</v>
      </c>
      <c r="W1840" t="str">
        <f>TEXT(Orders!$C1840,"mmm")</f>
        <v>Aug</v>
      </c>
      <c r="X1840">
        <f>MONTH(Orders!$C1840)</f>
        <v>8</v>
      </c>
      <c r="Y1840" s="4">
        <f>IFERROR(Orders!$U1840/Orders!$R1840,0)</f>
        <v>0.27500000000000002</v>
      </c>
      <c r="Z1840">
        <f>Orders!$D1840-Orders!$C1840</f>
        <v>4</v>
      </c>
    </row>
    <row r="1841" spans="1:26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  <c r="V1841">
        <f>YEAR(Orders!$C1841)</f>
        <v>2014</v>
      </c>
      <c r="W1841" t="str">
        <f>TEXT(Orders!$C1841,"mmm")</f>
        <v>Aug</v>
      </c>
      <c r="X1841">
        <f>MONTH(Orders!$C1841)</f>
        <v>8</v>
      </c>
      <c r="Y1841" s="4">
        <f>IFERROR(Orders!$U1841/Orders!$R1841,0)</f>
        <v>0.16249999999999987</v>
      </c>
      <c r="Z1841">
        <f>Orders!$D1841-Orders!$C1841</f>
        <v>4</v>
      </c>
    </row>
    <row r="1842" spans="1:26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  <c r="V1842">
        <f>YEAR(Orders!$C1842)</f>
        <v>2014</v>
      </c>
      <c r="W1842" t="str">
        <f>TEXT(Orders!$C1842,"mmm")</f>
        <v>Aug</v>
      </c>
      <c r="X1842">
        <f>MONTH(Orders!$C1842)</f>
        <v>8</v>
      </c>
      <c r="Y1842" s="4">
        <f>IFERROR(Orders!$U1842/Orders!$R1842,0)</f>
        <v>0.37499999999999994</v>
      </c>
      <c r="Z1842">
        <f>Orders!$D1842-Orders!$C1842</f>
        <v>4</v>
      </c>
    </row>
    <row r="1843" spans="1:26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  <c r="V1843">
        <f>YEAR(Orders!$C1843)</f>
        <v>2016</v>
      </c>
      <c r="W1843" t="str">
        <f>TEXT(Orders!$C1843,"mmm")</f>
        <v>Jul</v>
      </c>
      <c r="X1843">
        <f>MONTH(Orders!$C1843)</f>
        <v>7</v>
      </c>
      <c r="Y1843" s="4">
        <f>IFERROR(Orders!$U1843/Orders!$R1843,0)</f>
        <v>0.27999999999999997</v>
      </c>
      <c r="Z1843">
        <f>Orders!$D1843-Orders!$C1843</f>
        <v>5</v>
      </c>
    </row>
    <row r="1844" spans="1:26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  <c r="V1844">
        <f>YEAR(Orders!$C1844)</f>
        <v>2015</v>
      </c>
      <c r="W1844" t="str">
        <f>TEXT(Orders!$C1844,"mmm")</f>
        <v>Feb</v>
      </c>
      <c r="X1844">
        <f>MONTH(Orders!$C1844)</f>
        <v>2</v>
      </c>
      <c r="Y1844" s="4">
        <f>IFERROR(Orders!$U1844/Orders!$R1844,0)</f>
        <v>0.33749999999999986</v>
      </c>
      <c r="Z1844">
        <f>Orders!$D1844-Orders!$C1844</f>
        <v>2</v>
      </c>
    </row>
    <row r="1845" spans="1:26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YEAR(Orders!$C1845)</f>
        <v>2015</v>
      </c>
      <c r="W1845" t="str">
        <f>TEXT(Orders!$C1845,"mmm")</f>
        <v>Feb</v>
      </c>
      <c r="X1845">
        <f>MONTH(Orders!$C1845)</f>
        <v>2</v>
      </c>
      <c r="Y1845" s="4">
        <f>IFERROR(Orders!$U1845/Orders!$R1845,0)</f>
        <v>-0.75</v>
      </c>
      <c r="Z1845">
        <f>Orders!$D1845-Orders!$C1845</f>
        <v>2</v>
      </c>
    </row>
    <row r="1846" spans="1:26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  <c r="V1846">
        <f>YEAR(Orders!$C1846)</f>
        <v>2017</v>
      </c>
      <c r="W1846" t="str">
        <f>TEXT(Orders!$C1846,"mmm")</f>
        <v>Jul</v>
      </c>
      <c r="X1846">
        <f>MONTH(Orders!$C1846)</f>
        <v>7</v>
      </c>
      <c r="Y1846" s="4">
        <f>IFERROR(Orders!$U1846/Orders!$R1846,0)</f>
        <v>0.13000000000000003</v>
      </c>
      <c r="Z1846">
        <f>Orders!$D1846-Orders!$C1846</f>
        <v>4</v>
      </c>
    </row>
    <row r="1847" spans="1:26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  <c r="V1847">
        <f>YEAR(Orders!$C1847)</f>
        <v>2017</v>
      </c>
      <c r="W1847" t="str">
        <f>TEXT(Orders!$C1847,"mmm")</f>
        <v>Jan</v>
      </c>
      <c r="X1847">
        <f>MONTH(Orders!$C1847)</f>
        <v>1</v>
      </c>
      <c r="Y1847" s="4">
        <f>IFERROR(Orders!$U1847/Orders!$R1847,0)</f>
        <v>0.48</v>
      </c>
      <c r="Z1847">
        <f>Orders!$D1847-Orders!$C1847</f>
        <v>5</v>
      </c>
    </row>
    <row r="1848" spans="1:26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  <c r="V1848">
        <f>YEAR(Orders!$C1848)</f>
        <v>2017</v>
      </c>
      <c r="W1848" t="str">
        <f>TEXT(Orders!$C1848,"mmm")</f>
        <v>Jan</v>
      </c>
      <c r="X1848">
        <f>MONTH(Orders!$C1848)</f>
        <v>1</v>
      </c>
      <c r="Y1848" s="4">
        <f>IFERROR(Orders!$U1848/Orders!$R1848,0)</f>
        <v>0.42000000000000004</v>
      </c>
      <c r="Z1848">
        <f>Orders!$D1848-Orders!$C1848</f>
        <v>5</v>
      </c>
    </row>
    <row r="1849" spans="1:26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  <c r="V1849">
        <f>YEAR(Orders!$C1849)</f>
        <v>2017</v>
      </c>
      <c r="W1849" t="str">
        <f>TEXT(Orders!$C1849,"mmm")</f>
        <v>Sep</v>
      </c>
      <c r="X1849">
        <f>MONTH(Orders!$C1849)</f>
        <v>9</v>
      </c>
      <c r="Y1849" s="4">
        <f>IFERROR(Orders!$U1849/Orders!$R1849,0)</f>
        <v>7.5000000000000053E-2</v>
      </c>
      <c r="Z1849">
        <f>Orders!$D1849-Orders!$C1849</f>
        <v>0</v>
      </c>
    </row>
    <row r="1850" spans="1:26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  <c r="V1850">
        <f>YEAR(Orders!$C1850)</f>
        <v>2017</v>
      </c>
      <c r="W1850" t="str">
        <f>TEXT(Orders!$C1850,"mmm")</f>
        <v>Sep</v>
      </c>
      <c r="X1850">
        <f>MONTH(Orders!$C1850)</f>
        <v>9</v>
      </c>
      <c r="Y1850" s="4">
        <f>IFERROR(Orders!$U1850/Orders!$R1850,0)</f>
        <v>0.31249999999999983</v>
      </c>
      <c r="Z1850">
        <f>Orders!$D1850-Orders!$C1850</f>
        <v>0</v>
      </c>
    </row>
    <row r="1851" spans="1:26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  <c r="V1851">
        <f>YEAR(Orders!$C1851)</f>
        <v>2015</v>
      </c>
      <c r="W1851" t="str">
        <f>TEXT(Orders!$C1851,"mmm")</f>
        <v>Jul</v>
      </c>
      <c r="X1851">
        <f>MONTH(Orders!$C1851)</f>
        <v>7</v>
      </c>
      <c r="Y1851" s="4">
        <f>IFERROR(Orders!$U1851/Orders!$R1851,0)</f>
        <v>0.28000000000000003</v>
      </c>
      <c r="Z1851">
        <f>Orders!$D1851-Orders!$C1851</f>
        <v>5</v>
      </c>
    </row>
    <row r="1852" spans="1:26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  <c r="V1852">
        <f>YEAR(Orders!$C1852)</f>
        <v>2015</v>
      </c>
      <c r="W1852" t="str">
        <f>TEXT(Orders!$C1852,"mmm")</f>
        <v>Jul</v>
      </c>
      <c r="X1852">
        <f>MONTH(Orders!$C1852)</f>
        <v>7</v>
      </c>
      <c r="Y1852" s="4">
        <f>IFERROR(Orders!$U1852/Orders!$R1852,0)</f>
        <v>0.15000000000000002</v>
      </c>
      <c r="Z1852">
        <f>Orders!$D1852-Orders!$C1852</f>
        <v>5</v>
      </c>
    </row>
    <row r="1853" spans="1:26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  <c r="V1853">
        <f>YEAR(Orders!$C1853)</f>
        <v>2015</v>
      </c>
      <c r="W1853" t="str">
        <f>TEXT(Orders!$C1853,"mmm")</f>
        <v>Jul</v>
      </c>
      <c r="X1853">
        <f>MONTH(Orders!$C1853)</f>
        <v>7</v>
      </c>
      <c r="Y1853" s="4">
        <f>IFERROR(Orders!$U1853/Orders!$R1853,0)</f>
        <v>0.4499999999999999</v>
      </c>
      <c r="Z1853">
        <f>Orders!$D1853-Orders!$C1853</f>
        <v>5</v>
      </c>
    </row>
    <row r="1854" spans="1:26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  <c r="V1854">
        <f>YEAR(Orders!$C1854)</f>
        <v>2015</v>
      </c>
      <c r="W1854" t="str">
        <f>TEXT(Orders!$C1854,"mmm")</f>
        <v>Jul</v>
      </c>
      <c r="X1854">
        <f>MONTH(Orders!$C1854)</f>
        <v>7</v>
      </c>
      <c r="Y1854" s="4">
        <f>IFERROR(Orders!$U1854/Orders!$R1854,0)</f>
        <v>0.45999999999999991</v>
      </c>
      <c r="Z1854">
        <f>Orders!$D1854-Orders!$C1854</f>
        <v>5</v>
      </c>
    </row>
    <row r="1855" spans="1:26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  <c r="V1855">
        <f>YEAR(Orders!$C1855)</f>
        <v>2015</v>
      </c>
      <c r="W1855" t="str">
        <f>TEXT(Orders!$C1855,"mmm")</f>
        <v>Jul</v>
      </c>
      <c r="X1855">
        <f>MONTH(Orders!$C1855)</f>
        <v>7</v>
      </c>
      <c r="Y1855" s="4">
        <f>IFERROR(Orders!$U1855/Orders!$R1855,0)</f>
        <v>0.47</v>
      </c>
      <c r="Z1855">
        <f>Orders!$D1855-Orders!$C1855</f>
        <v>5</v>
      </c>
    </row>
    <row r="1856" spans="1:26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  <c r="V1856">
        <f>YEAR(Orders!$C1856)</f>
        <v>2015</v>
      </c>
      <c r="W1856" t="str">
        <f>TEXT(Orders!$C1856,"mmm")</f>
        <v>Jul</v>
      </c>
      <c r="X1856">
        <f>MONTH(Orders!$C1856)</f>
        <v>7</v>
      </c>
      <c r="Y1856" s="4">
        <f>IFERROR(Orders!$U1856/Orders!$R1856,0)</f>
        <v>0.26999999999999996</v>
      </c>
      <c r="Z1856">
        <f>Orders!$D1856-Orders!$C1856</f>
        <v>5</v>
      </c>
    </row>
    <row r="1857" spans="1:26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  <c r="V1857">
        <f>YEAR(Orders!$C1857)</f>
        <v>2014</v>
      </c>
      <c r="W1857" t="str">
        <f>TEXT(Orders!$C1857,"mmm")</f>
        <v>Jun</v>
      </c>
      <c r="X1857">
        <f>MONTH(Orders!$C1857)</f>
        <v>6</v>
      </c>
      <c r="Y1857" s="4">
        <f>IFERROR(Orders!$U1857/Orders!$R1857,0)</f>
        <v>0.33</v>
      </c>
      <c r="Z1857">
        <f>Orders!$D1857-Orders!$C1857</f>
        <v>4</v>
      </c>
    </row>
    <row r="1858" spans="1:26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  <c r="V1858">
        <f>YEAR(Orders!$C1858)</f>
        <v>2017</v>
      </c>
      <c r="W1858" t="str">
        <f>TEXT(Orders!$C1858,"mmm")</f>
        <v>May</v>
      </c>
      <c r="X1858">
        <f>MONTH(Orders!$C1858)</f>
        <v>5</v>
      </c>
      <c r="Y1858" s="4">
        <f>IFERROR(Orders!$U1858/Orders!$R1858,0)</f>
        <v>-0.125</v>
      </c>
      <c r="Z1858">
        <f>Orders!$D1858-Orders!$C1858</f>
        <v>3</v>
      </c>
    </row>
    <row r="1859" spans="1:26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  <c r="V1859">
        <f>YEAR(Orders!$C1859)</f>
        <v>2017</v>
      </c>
      <c r="W1859" t="str">
        <f>TEXT(Orders!$C1859,"mmm")</f>
        <v>May</v>
      </c>
      <c r="X1859">
        <f>MONTH(Orders!$C1859)</f>
        <v>5</v>
      </c>
      <c r="Y1859" s="4">
        <f>IFERROR(Orders!$U1859/Orders!$R1859,0)</f>
        <v>-1.5500000000000012</v>
      </c>
      <c r="Z1859">
        <f>Orders!$D1859-Orders!$C1859</f>
        <v>3</v>
      </c>
    </row>
    <row r="1860" spans="1:26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  <c r="V1860">
        <f>YEAR(Orders!$C1860)</f>
        <v>2015</v>
      </c>
      <c r="W1860" t="str">
        <f>TEXT(Orders!$C1860,"mmm")</f>
        <v>Sep</v>
      </c>
      <c r="X1860">
        <f>MONTH(Orders!$C1860)</f>
        <v>9</v>
      </c>
      <c r="Y1860" s="4">
        <f>IFERROR(Orders!$U1860/Orders!$R1860,0)</f>
        <v>0.44</v>
      </c>
      <c r="Z1860">
        <f>Orders!$D1860-Orders!$C1860</f>
        <v>2</v>
      </c>
    </row>
    <row r="1861" spans="1:26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  <c r="V1861">
        <f>YEAR(Orders!$C1861)</f>
        <v>2015</v>
      </c>
      <c r="W1861" t="str">
        <f>TEXT(Orders!$C1861,"mmm")</f>
        <v>Sep</v>
      </c>
      <c r="X1861">
        <f>MONTH(Orders!$C1861)</f>
        <v>9</v>
      </c>
      <c r="Y1861" s="4">
        <f>IFERROR(Orders!$U1861/Orders!$R1861,0)</f>
        <v>0.25000000000000006</v>
      </c>
      <c r="Z1861">
        <f>Orders!$D1861-Orders!$C1861</f>
        <v>2</v>
      </c>
    </row>
    <row r="1862" spans="1:26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  <c r="V1862">
        <f>YEAR(Orders!$C1862)</f>
        <v>2017</v>
      </c>
      <c r="W1862" t="str">
        <f>TEXT(Orders!$C1862,"mmm")</f>
        <v>Mar</v>
      </c>
      <c r="X1862">
        <f>MONTH(Orders!$C1862)</f>
        <v>3</v>
      </c>
      <c r="Y1862" s="4">
        <f>IFERROR(Orders!$U1862/Orders!$R1862,0)</f>
        <v>-0.11250000000000006</v>
      </c>
      <c r="Z1862">
        <f>Orders!$D1862-Orders!$C1862</f>
        <v>1</v>
      </c>
    </row>
    <row r="1863" spans="1:26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  <c r="V1863">
        <f>YEAR(Orders!$C1863)</f>
        <v>2017</v>
      </c>
      <c r="W1863" t="str">
        <f>TEXT(Orders!$C1863,"mmm")</f>
        <v>Mar</v>
      </c>
      <c r="X1863">
        <f>MONTH(Orders!$C1863)</f>
        <v>3</v>
      </c>
      <c r="Y1863" s="4">
        <f>IFERROR(Orders!$U1863/Orders!$R1863,0)</f>
        <v>0.28000000000000008</v>
      </c>
      <c r="Z1863">
        <f>Orders!$D1863-Orders!$C1863</f>
        <v>1</v>
      </c>
    </row>
    <row r="1864" spans="1:26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  <c r="V1864">
        <f>YEAR(Orders!$C1864)</f>
        <v>2014</v>
      </c>
      <c r="W1864" t="str">
        <f>TEXT(Orders!$C1864,"mmm")</f>
        <v>Nov</v>
      </c>
      <c r="X1864">
        <f>MONTH(Orders!$C1864)</f>
        <v>11</v>
      </c>
      <c r="Y1864" s="4">
        <f>IFERROR(Orders!$U1864/Orders!$R1864,0)</f>
        <v>0.1</v>
      </c>
      <c r="Z1864">
        <f>Orders!$D1864-Orders!$C1864</f>
        <v>0</v>
      </c>
    </row>
    <row r="1865" spans="1:26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  <c r="V1865">
        <f>YEAR(Orders!$C1865)</f>
        <v>2016</v>
      </c>
      <c r="W1865" t="str">
        <f>TEXT(Orders!$C1865,"mmm")</f>
        <v>Oct</v>
      </c>
      <c r="X1865">
        <f>MONTH(Orders!$C1865)</f>
        <v>10</v>
      </c>
      <c r="Y1865" s="4">
        <f>IFERROR(Orders!$U1865/Orders!$R1865,0)</f>
        <v>-0.64000000000000012</v>
      </c>
      <c r="Z1865">
        <f>Orders!$D1865-Orders!$C1865</f>
        <v>4</v>
      </c>
    </row>
    <row r="1866" spans="1:26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  <c r="V1866">
        <f>YEAR(Orders!$C1866)</f>
        <v>2016</v>
      </c>
      <c r="W1866" t="str">
        <f>TEXT(Orders!$C1866,"mmm")</f>
        <v>Oct</v>
      </c>
      <c r="X1866">
        <f>MONTH(Orders!$C1866)</f>
        <v>10</v>
      </c>
      <c r="Y1866" s="4">
        <f>IFERROR(Orders!$U1866/Orders!$R1866,0)</f>
        <v>0.17499999999999993</v>
      </c>
      <c r="Z1866">
        <f>Orders!$D1866-Orders!$C1866</f>
        <v>4</v>
      </c>
    </row>
    <row r="1867" spans="1:26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  <c r="V1867">
        <f>YEAR(Orders!$C1867)</f>
        <v>2017</v>
      </c>
      <c r="W1867" t="str">
        <f>TEXT(Orders!$C1867,"mmm")</f>
        <v>Nov</v>
      </c>
      <c r="X1867">
        <f>MONTH(Orders!$C1867)</f>
        <v>11</v>
      </c>
      <c r="Y1867" s="4">
        <f>IFERROR(Orders!$U1867/Orders!$R1867,0)</f>
        <v>-0.25000000000000011</v>
      </c>
      <c r="Z1867">
        <f>Orders!$D1867-Orders!$C1867</f>
        <v>0</v>
      </c>
    </row>
    <row r="1868" spans="1:26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  <c r="V1868">
        <f>YEAR(Orders!$C1868)</f>
        <v>2017</v>
      </c>
      <c r="W1868" t="str">
        <f>TEXT(Orders!$C1868,"mmm")</f>
        <v>Apr</v>
      </c>
      <c r="X1868">
        <f>MONTH(Orders!$C1868)</f>
        <v>4</v>
      </c>
      <c r="Y1868" s="4">
        <f>IFERROR(Orders!$U1868/Orders!$R1868,0)</f>
        <v>0.35999999999999993</v>
      </c>
      <c r="Z1868">
        <f>Orders!$D1868-Orders!$C1868</f>
        <v>3</v>
      </c>
    </row>
    <row r="1869" spans="1:26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  <c r="V1869">
        <f>YEAR(Orders!$C1869)</f>
        <v>2015</v>
      </c>
      <c r="W1869" t="str">
        <f>TEXT(Orders!$C1869,"mmm")</f>
        <v>Jun</v>
      </c>
      <c r="X1869">
        <f>MONTH(Orders!$C1869)</f>
        <v>6</v>
      </c>
      <c r="Y1869" s="4">
        <f>IFERROR(Orders!$U1869/Orders!$R1869,0)</f>
        <v>0.34999999999999992</v>
      </c>
      <c r="Z1869">
        <f>Orders!$D1869-Orders!$C1869</f>
        <v>6</v>
      </c>
    </row>
    <row r="1870" spans="1:26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  <c r="V1870">
        <f>YEAR(Orders!$C1870)</f>
        <v>2015</v>
      </c>
      <c r="W1870" t="str">
        <f>TEXT(Orders!$C1870,"mmm")</f>
        <v>Jun</v>
      </c>
      <c r="X1870">
        <f>MONTH(Orders!$C1870)</f>
        <v>6</v>
      </c>
      <c r="Y1870" s="4">
        <f>IFERROR(Orders!$U1870/Orders!$R1870,0)</f>
        <v>-0.22499999999999998</v>
      </c>
      <c r="Z1870">
        <f>Orders!$D1870-Orders!$C1870</f>
        <v>6</v>
      </c>
    </row>
    <row r="1871" spans="1:26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  <c r="V1871">
        <f>YEAR(Orders!$C1871)</f>
        <v>2016</v>
      </c>
      <c r="W1871" t="str">
        <f>TEXT(Orders!$C1871,"mmm")</f>
        <v>Aug</v>
      </c>
      <c r="X1871">
        <f>MONTH(Orders!$C1871)</f>
        <v>8</v>
      </c>
      <c r="Y1871" s="4">
        <f>IFERROR(Orders!$U1871/Orders!$R1871,0)</f>
        <v>0.48000000000000004</v>
      </c>
      <c r="Z1871">
        <f>Orders!$D1871-Orders!$C1871</f>
        <v>3</v>
      </c>
    </row>
    <row r="1872" spans="1:26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  <c r="V1872">
        <f>YEAR(Orders!$C1872)</f>
        <v>2014</v>
      </c>
      <c r="W1872" t="str">
        <f>TEXT(Orders!$C1872,"mmm")</f>
        <v>Jul</v>
      </c>
      <c r="X1872">
        <f>MONTH(Orders!$C1872)</f>
        <v>7</v>
      </c>
      <c r="Y1872" s="4">
        <f>IFERROR(Orders!$U1872/Orders!$R1872,0)</f>
        <v>0.26</v>
      </c>
      <c r="Z1872">
        <f>Orders!$D1872-Orders!$C1872</f>
        <v>4</v>
      </c>
    </row>
    <row r="1873" spans="1:26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  <c r="V1873">
        <f>YEAR(Orders!$C1873)</f>
        <v>2014</v>
      </c>
      <c r="W1873" t="str">
        <f>TEXT(Orders!$C1873,"mmm")</f>
        <v>Jul</v>
      </c>
      <c r="X1873">
        <f>MONTH(Orders!$C1873)</f>
        <v>7</v>
      </c>
      <c r="Y1873" s="4">
        <f>IFERROR(Orders!$U1873/Orders!$R1873,0)</f>
        <v>6.2499999999999972E-2</v>
      </c>
      <c r="Z1873">
        <f>Orders!$D1873-Orders!$C1873</f>
        <v>4</v>
      </c>
    </row>
    <row r="1874" spans="1:26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  <c r="V1874">
        <f>YEAR(Orders!$C1874)</f>
        <v>2014</v>
      </c>
      <c r="W1874" t="str">
        <f>TEXT(Orders!$C1874,"mmm")</f>
        <v>Jul</v>
      </c>
      <c r="X1874">
        <f>MONTH(Orders!$C1874)</f>
        <v>7</v>
      </c>
      <c r="Y1874" s="4">
        <f>IFERROR(Orders!$U1874/Orders!$R1874,0)</f>
        <v>0.1</v>
      </c>
      <c r="Z1874">
        <f>Orders!$D1874-Orders!$C1874</f>
        <v>4</v>
      </c>
    </row>
    <row r="1875" spans="1:26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  <c r="V1875">
        <f>YEAR(Orders!$C1875)</f>
        <v>2017</v>
      </c>
      <c r="W1875" t="str">
        <f>TEXT(Orders!$C1875,"mmm")</f>
        <v>Nov</v>
      </c>
      <c r="X1875">
        <f>MONTH(Orders!$C1875)</f>
        <v>11</v>
      </c>
      <c r="Y1875" s="4">
        <f>IFERROR(Orders!$U1875/Orders!$R1875,0)</f>
        <v>0.28999999999999992</v>
      </c>
      <c r="Z1875">
        <f>Orders!$D1875-Orders!$C1875</f>
        <v>4</v>
      </c>
    </row>
    <row r="1876" spans="1:26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  <c r="V1876">
        <f>YEAR(Orders!$C1876)</f>
        <v>2014</v>
      </c>
      <c r="W1876" t="str">
        <f>TEXT(Orders!$C1876,"mmm")</f>
        <v>Jun</v>
      </c>
      <c r="X1876">
        <f>MONTH(Orders!$C1876)</f>
        <v>6</v>
      </c>
      <c r="Y1876" s="4">
        <f>IFERROR(Orders!$U1876/Orders!$R1876,0)</f>
        <v>0.36250000000000004</v>
      </c>
      <c r="Z1876">
        <f>Orders!$D1876-Orders!$C1876</f>
        <v>5</v>
      </c>
    </row>
    <row r="1877" spans="1:26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  <c r="V1877">
        <f>YEAR(Orders!$C1877)</f>
        <v>2016</v>
      </c>
      <c r="W1877" t="str">
        <f>TEXT(Orders!$C1877,"mmm")</f>
        <v>Mar</v>
      </c>
      <c r="X1877">
        <f>MONTH(Orders!$C1877)</f>
        <v>3</v>
      </c>
      <c r="Y1877" s="4">
        <f>IFERROR(Orders!$U1877/Orders!$R1877,0)</f>
        <v>-0.12500000000000008</v>
      </c>
      <c r="Z1877">
        <f>Orders!$D1877-Orders!$C1877</f>
        <v>6</v>
      </c>
    </row>
    <row r="1878" spans="1:26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  <c r="V1878">
        <f>YEAR(Orders!$C1878)</f>
        <v>2017</v>
      </c>
      <c r="W1878" t="str">
        <f>TEXT(Orders!$C1878,"mmm")</f>
        <v>Mar</v>
      </c>
      <c r="X1878">
        <f>MONTH(Orders!$C1878)</f>
        <v>3</v>
      </c>
      <c r="Y1878" s="4">
        <f>IFERROR(Orders!$U1878/Orders!$R1878,0)</f>
        <v>0.10000000000000003</v>
      </c>
      <c r="Z1878">
        <f>Orders!$D1878-Orders!$C1878</f>
        <v>4</v>
      </c>
    </row>
    <row r="1879" spans="1:26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  <c r="V1879">
        <f>YEAR(Orders!$C1879)</f>
        <v>2017</v>
      </c>
      <c r="W1879" t="str">
        <f>TEXT(Orders!$C1879,"mmm")</f>
        <v>Dec</v>
      </c>
      <c r="X1879">
        <f>MONTH(Orders!$C1879)</f>
        <v>12</v>
      </c>
      <c r="Y1879" s="4">
        <f>IFERROR(Orders!$U1879/Orders!$R1879,0)</f>
        <v>-0.11250000000000006</v>
      </c>
      <c r="Z1879">
        <f>Orders!$D1879-Orders!$C1879</f>
        <v>4</v>
      </c>
    </row>
    <row r="1880" spans="1:26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  <c r="V1880">
        <f>YEAR(Orders!$C1880)</f>
        <v>2017</v>
      </c>
      <c r="W1880" t="str">
        <f>TEXT(Orders!$C1880,"mmm")</f>
        <v>Dec</v>
      </c>
      <c r="X1880">
        <f>MONTH(Orders!$C1880)</f>
        <v>12</v>
      </c>
      <c r="Y1880" s="4">
        <f>IFERROR(Orders!$U1880/Orders!$R1880,0)</f>
        <v>7.5000000000000067E-2</v>
      </c>
      <c r="Z1880">
        <f>Orders!$D1880-Orders!$C1880</f>
        <v>4</v>
      </c>
    </row>
    <row r="1881" spans="1:26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  <c r="V1881">
        <f>YEAR(Orders!$C1881)</f>
        <v>2017</v>
      </c>
      <c r="W1881" t="str">
        <f>TEXT(Orders!$C1881,"mmm")</f>
        <v>Mar</v>
      </c>
      <c r="X1881">
        <f>MONTH(Orders!$C1881)</f>
        <v>3</v>
      </c>
      <c r="Y1881" s="4">
        <f>IFERROR(Orders!$U1881/Orders!$R1881,0)</f>
        <v>-0.69999999999999962</v>
      </c>
      <c r="Z1881">
        <f>Orders!$D1881-Orders!$C1881</f>
        <v>5</v>
      </c>
    </row>
    <row r="1882" spans="1:26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  <c r="V1882">
        <f>YEAR(Orders!$C1882)</f>
        <v>2015</v>
      </c>
      <c r="W1882" t="str">
        <f>TEXT(Orders!$C1882,"mmm")</f>
        <v>Mar</v>
      </c>
      <c r="X1882">
        <f>MONTH(Orders!$C1882)</f>
        <v>3</v>
      </c>
      <c r="Y1882" s="4">
        <f>IFERROR(Orders!$U1882/Orders!$R1882,0)</f>
        <v>0.5</v>
      </c>
      <c r="Z1882">
        <f>Orders!$D1882-Orders!$C1882</f>
        <v>0</v>
      </c>
    </row>
    <row r="1883" spans="1:26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  <c r="V1883">
        <f>YEAR(Orders!$C1883)</f>
        <v>2015</v>
      </c>
      <c r="W1883" t="str">
        <f>TEXT(Orders!$C1883,"mmm")</f>
        <v>Mar</v>
      </c>
      <c r="X1883">
        <f>MONTH(Orders!$C1883)</f>
        <v>3</v>
      </c>
      <c r="Y1883" s="4">
        <f>IFERROR(Orders!$U1883/Orders!$R1883,0)</f>
        <v>0.16666666666666657</v>
      </c>
      <c r="Z1883">
        <f>Orders!$D1883-Orders!$C1883</f>
        <v>0</v>
      </c>
    </row>
    <row r="1884" spans="1:26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  <c r="V1884">
        <f>YEAR(Orders!$C1884)</f>
        <v>2015</v>
      </c>
      <c r="W1884" t="str">
        <f>TEXT(Orders!$C1884,"mmm")</f>
        <v>Mar</v>
      </c>
      <c r="X1884">
        <f>MONTH(Orders!$C1884)</f>
        <v>3</v>
      </c>
      <c r="Y1884" s="4">
        <f>IFERROR(Orders!$U1884/Orders!$R1884,0)</f>
        <v>0.12000000000000001</v>
      </c>
      <c r="Z1884">
        <f>Orders!$D1884-Orders!$C1884</f>
        <v>0</v>
      </c>
    </row>
    <row r="1885" spans="1:26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  <c r="V1885">
        <f>YEAR(Orders!$C1885)</f>
        <v>2016</v>
      </c>
      <c r="W1885" t="str">
        <f>TEXT(Orders!$C1885,"mmm")</f>
        <v>Nov</v>
      </c>
      <c r="X1885">
        <f>MONTH(Orders!$C1885)</f>
        <v>11</v>
      </c>
      <c r="Y1885" s="4">
        <f>IFERROR(Orders!$U1885/Orders!$R1885,0)</f>
        <v>0.36250000000000004</v>
      </c>
      <c r="Z1885">
        <f>Orders!$D1885-Orders!$C1885</f>
        <v>4</v>
      </c>
    </row>
    <row r="1886" spans="1:26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  <c r="V1886">
        <f>YEAR(Orders!$C1886)</f>
        <v>2017</v>
      </c>
      <c r="W1886" t="str">
        <f>TEXT(Orders!$C1886,"mmm")</f>
        <v>Jan</v>
      </c>
      <c r="X1886">
        <f>MONTH(Orders!$C1886)</f>
        <v>1</v>
      </c>
      <c r="Y1886" s="4">
        <f>IFERROR(Orders!$U1886/Orders!$R1886,0)</f>
        <v>0.34999999999999992</v>
      </c>
      <c r="Z1886">
        <f>Orders!$D1886-Orders!$C1886</f>
        <v>4</v>
      </c>
    </row>
    <row r="1887" spans="1:26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  <c r="V1887">
        <f>YEAR(Orders!$C1887)</f>
        <v>2016</v>
      </c>
      <c r="W1887" t="str">
        <f>TEXT(Orders!$C1887,"mmm")</f>
        <v>Apr</v>
      </c>
      <c r="X1887">
        <f>MONTH(Orders!$C1887)</f>
        <v>4</v>
      </c>
      <c r="Y1887" s="4">
        <f>IFERROR(Orders!$U1887/Orders!$R1887,0)</f>
        <v>0.33</v>
      </c>
      <c r="Z1887">
        <f>Orders!$D1887-Orders!$C1887</f>
        <v>4</v>
      </c>
    </row>
    <row r="1888" spans="1:26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  <c r="V1888">
        <f>YEAR(Orders!$C1888)</f>
        <v>2014</v>
      </c>
      <c r="W1888" t="str">
        <f>TEXT(Orders!$C1888,"mmm")</f>
        <v>May</v>
      </c>
      <c r="X1888">
        <f>MONTH(Orders!$C1888)</f>
        <v>5</v>
      </c>
      <c r="Y1888" s="4">
        <f>IFERROR(Orders!$U1888/Orders!$R1888,0)</f>
        <v>0.33749999999999997</v>
      </c>
      <c r="Z1888">
        <f>Orders!$D1888-Orders!$C1888</f>
        <v>2</v>
      </c>
    </row>
    <row r="1889" spans="1:26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  <c r="V1889">
        <f>YEAR(Orders!$C1889)</f>
        <v>2014</v>
      </c>
      <c r="W1889" t="str">
        <f>TEXT(Orders!$C1889,"mmm")</f>
        <v>May</v>
      </c>
      <c r="X1889">
        <f>MONTH(Orders!$C1889)</f>
        <v>5</v>
      </c>
      <c r="Y1889" s="4">
        <f>IFERROR(Orders!$U1889/Orders!$R1889,0)</f>
        <v>-0.83333333333333304</v>
      </c>
      <c r="Z1889">
        <f>Orders!$D1889-Orders!$C1889</f>
        <v>2</v>
      </c>
    </row>
    <row r="1890" spans="1:26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  <c r="V1890">
        <f>YEAR(Orders!$C1890)</f>
        <v>2014</v>
      </c>
      <c r="W1890" t="str">
        <f>TEXT(Orders!$C1890,"mmm")</f>
        <v>Oct</v>
      </c>
      <c r="X1890">
        <f>MONTH(Orders!$C1890)</f>
        <v>10</v>
      </c>
      <c r="Y1890" s="4">
        <f>IFERROR(Orders!$U1890/Orders!$R1890,0)</f>
        <v>0.11249999999999989</v>
      </c>
      <c r="Z1890">
        <f>Orders!$D1890-Orders!$C1890</f>
        <v>1</v>
      </c>
    </row>
    <row r="1891" spans="1:26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  <c r="V1891">
        <f>YEAR(Orders!$C1891)</f>
        <v>2014</v>
      </c>
      <c r="W1891" t="str">
        <f>TEXT(Orders!$C1891,"mmm")</f>
        <v>Oct</v>
      </c>
      <c r="X1891">
        <f>MONTH(Orders!$C1891)</f>
        <v>10</v>
      </c>
      <c r="Y1891" s="4">
        <f>IFERROR(Orders!$U1891/Orders!$R1891,0)</f>
        <v>-0.30000000000000004</v>
      </c>
      <c r="Z1891">
        <f>Orders!$D1891-Orders!$C1891</f>
        <v>1</v>
      </c>
    </row>
    <row r="1892" spans="1:26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  <c r="V1892">
        <f>YEAR(Orders!$C1892)</f>
        <v>2014</v>
      </c>
      <c r="W1892" t="str">
        <f>TEXT(Orders!$C1892,"mmm")</f>
        <v>Mar</v>
      </c>
      <c r="X1892">
        <f>MONTH(Orders!$C1892)</f>
        <v>3</v>
      </c>
      <c r="Y1892" s="4">
        <f>IFERROR(Orders!$U1892/Orders!$R1892,0)</f>
        <v>0.44999999999999996</v>
      </c>
      <c r="Z1892">
        <f>Orders!$D1892-Orders!$C1892</f>
        <v>4</v>
      </c>
    </row>
    <row r="1893" spans="1:26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  <c r="V1893">
        <f>YEAR(Orders!$C1893)</f>
        <v>2014</v>
      </c>
      <c r="W1893" t="str">
        <f>TEXT(Orders!$C1893,"mmm")</f>
        <v>Mar</v>
      </c>
      <c r="X1893">
        <f>MONTH(Orders!$C1893)</f>
        <v>3</v>
      </c>
      <c r="Y1893" s="4">
        <f>IFERROR(Orders!$U1893/Orders!$R1893,0)</f>
        <v>0.37</v>
      </c>
      <c r="Z1893">
        <f>Orders!$D1893-Orders!$C1893</f>
        <v>4</v>
      </c>
    </row>
    <row r="1894" spans="1:26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  <c r="V1894">
        <f>YEAR(Orders!$C1894)</f>
        <v>2017</v>
      </c>
      <c r="W1894" t="str">
        <f>TEXT(Orders!$C1894,"mmm")</f>
        <v>Dec</v>
      </c>
      <c r="X1894">
        <f>MONTH(Orders!$C1894)</f>
        <v>12</v>
      </c>
      <c r="Y1894" s="4">
        <f>IFERROR(Orders!$U1894/Orders!$R1894,0)</f>
        <v>0.37499999999999994</v>
      </c>
      <c r="Z1894">
        <f>Orders!$D1894-Orders!$C1894</f>
        <v>2</v>
      </c>
    </row>
    <row r="1895" spans="1:26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  <c r="V1895">
        <f>YEAR(Orders!$C1895)</f>
        <v>2016</v>
      </c>
      <c r="W1895" t="str">
        <f>TEXT(Orders!$C1895,"mmm")</f>
        <v>Nov</v>
      </c>
      <c r="X1895">
        <f>MONTH(Orders!$C1895)</f>
        <v>11</v>
      </c>
      <c r="Y1895" s="4">
        <f>IFERROR(Orders!$U1895/Orders!$R1895,0)</f>
        <v>0.31249999999999989</v>
      </c>
      <c r="Z1895">
        <f>Orders!$D1895-Orders!$C1895</f>
        <v>5</v>
      </c>
    </row>
    <row r="1896" spans="1:26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  <c r="V1896">
        <f>YEAR(Orders!$C1896)</f>
        <v>2017</v>
      </c>
      <c r="W1896" t="str">
        <f>TEXT(Orders!$C1896,"mmm")</f>
        <v>Dec</v>
      </c>
      <c r="X1896">
        <f>MONTH(Orders!$C1896)</f>
        <v>12</v>
      </c>
      <c r="Y1896" s="4">
        <f>IFERROR(Orders!$U1896/Orders!$R1896,0)</f>
        <v>0.29999999999999993</v>
      </c>
      <c r="Z1896">
        <f>Orders!$D1896-Orders!$C1896</f>
        <v>3</v>
      </c>
    </row>
    <row r="1897" spans="1:26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  <c r="V1897">
        <f>YEAR(Orders!$C1897)</f>
        <v>2015</v>
      </c>
      <c r="W1897" t="str">
        <f>TEXT(Orders!$C1897,"mmm")</f>
        <v>Dec</v>
      </c>
      <c r="X1897">
        <f>MONTH(Orders!$C1897)</f>
        <v>12</v>
      </c>
      <c r="Y1897" s="4">
        <f>IFERROR(Orders!$U1897/Orders!$R1897,0)</f>
        <v>0.31249999999999994</v>
      </c>
      <c r="Z1897">
        <f>Orders!$D1897-Orders!$C1897</f>
        <v>4</v>
      </c>
    </row>
    <row r="1898" spans="1:26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  <c r="V1898">
        <f>YEAR(Orders!$C1898)</f>
        <v>2017</v>
      </c>
      <c r="W1898" t="str">
        <f>TEXT(Orders!$C1898,"mmm")</f>
        <v>Oct</v>
      </c>
      <c r="X1898">
        <f>MONTH(Orders!$C1898)</f>
        <v>10</v>
      </c>
      <c r="Y1898" s="4">
        <f>IFERROR(Orders!$U1898/Orders!$R1898,0)</f>
        <v>0.47</v>
      </c>
      <c r="Z1898">
        <f>Orders!$D1898-Orders!$C1898</f>
        <v>3</v>
      </c>
    </row>
    <row r="1899" spans="1:26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  <c r="V1899">
        <f>YEAR(Orders!$C1899)</f>
        <v>2014</v>
      </c>
      <c r="W1899" t="str">
        <f>TEXT(Orders!$C1899,"mmm")</f>
        <v>Aug</v>
      </c>
      <c r="X1899">
        <f>MONTH(Orders!$C1899)</f>
        <v>8</v>
      </c>
      <c r="Y1899" s="4">
        <f>IFERROR(Orders!$U1899/Orders!$R1899,0)</f>
        <v>0.36249999999999988</v>
      </c>
      <c r="Z1899">
        <f>Orders!$D1899-Orders!$C1899</f>
        <v>4</v>
      </c>
    </row>
    <row r="1900" spans="1:26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  <c r="V1900">
        <f>YEAR(Orders!$C1900)</f>
        <v>2014</v>
      </c>
      <c r="W1900" t="str">
        <f>TEXT(Orders!$C1900,"mmm")</f>
        <v>Aug</v>
      </c>
      <c r="X1900">
        <f>MONTH(Orders!$C1900)</f>
        <v>8</v>
      </c>
      <c r="Y1900" s="4">
        <f>IFERROR(Orders!$U1900/Orders!$R1900,0)</f>
        <v>-0.6666666666666663</v>
      </c>
      <c r="Z1900">
        <f>Orders!$D1900-Orders!$C1900</f>
        <v>4</v>
      </c>
    </row>
    <row r="1901" spans="1:26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  <c r="V1901">
        <f>YEAR(Orders!$C1901)</f>
        <v>2014</v>
      </c>
      <c r="W1901" t="str">
        <f>TEXT(Orders!$C1901,"mmm")</f>
        <v>Aug</v>
      </c>
      <c r="X1901">
        <f>MONTH(Orders!$C1901)</f>
        <v>8</v>
      </c>
      <c r="Y1901" s="4">
        <f>IFERROR(Orders!$U1901/Orders!$R1901,0)</f>
        <v>-0.63636363636363635</v>
      </c>
      <c r="Z1901">
        <f>Orders!$D1901-Orders!$C1901</f>
        <v>4</v>
      </c>
    </row>
    <row r="1902" spans="1:26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  <c r="V1902">
        <f>YEAR(Orders!$C1902)</f>
        <v>2016</v>
      </c>
      <c r="W1902" t="str">
        <f>TEXT(Orders!$C1902,"mmm")</f>
        <v>Jun</v>
      </c>
      <c r="X1902">
        <f>MONTH(Orders!$C1902)</f>
        <v>6</v>
      </c>
      <c r="Y1902" s="4">
        <f>IFERROR(Orders!$U1902/Orders!$R1902,0)</f>
        <v>0.10000000000000002</v>
      </c>
      <c r="Z1902">
        <f>Orders!$D1902-Orders!$C1902</f>
        <v>4</v>
      </c>
    </row>
    <row r="1903" spans="1:26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  <c r="V1903">
        <f>YEAR(Orders!$C1903)</f>
        <v>2016</v>
      </c>
      <c r="W1903" t="str">
        <f>TEXT(Orders!$C1903,"mmm")</f>
        <v>Aug</v>
      </c>
      <c r="X1903">
        <f>MONTH(Orders!$C1903)</f>
        <v>8</v>
      </c>
      <c r="Y1903" s="4">
        <f>IFERROR(Orders!$U1903/Orders!$R1903,0)</f>
        <v>0.27000000000000007</v>
      </c>
      <c r="Z1903">
        <f>Orders!$D1903-Orders!$C1903</f>
        <v>3</v>
      </c>
    </row>
    <row r="1904" spans="1:26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  <c r="V1904">
        <f>YEAR(Orders!$C1904)</f>
        <v>2017</v>
      </c>
      <c r="W1904" t="str">
        <f>TEXT(Orders!$C1904,"mmm")</f>
        <v>Oct</v>
      </c>
      <c r="X1904">
        <f>MONTH(Orders!$C1904)</f>
        <v>10</v>
      </c>
      <c r="Y1904" s="4">
        <f>IFERROR(Orders!$U1904/Orders!$R1904,0)</f>
        <v>0.34999999999999992</v>
      </c>
      <c r="Z1904">
        <f>Orders!$D1904-Orders!$C1904</f>
        <v>1</v>
      </c>
    </row>
    <row r="1905" spans="1:26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  <c r="V1905">
        <f>YEAR(Orders!$C1905)</f>
        <v>2017</v>
      </c>
      <c r="W1905" t="str">
        <f>TEXT(Orders!$C1905,"mmm")</f>
        <v>Oct</v>
      </c>
      <c r="X1905">
        <f>MONTH(Orders!$C1905)</f>
        <v>10</v>
      </c>
      <c r="Y1905" s="4">
        <f>IFERROR(Orders!$U1905/Orders!$R1905,0)</f>
        <v>0.10000000000000002</v>
      </c>
      <c r="Z1905">
        <f>Orders!$D1905-Orders!$C1905</f>
        <v>1</v>
      </c>
    </row>
    <row r="1906" spans="1:26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  <c r="V1906">
        <f>YEAR(Orders!$C1906)</f>
        <v>2017</v>
      </c>
      <c r="W1906" t="str">
        <f>TEXT(Orders!$C1906,"mmm")</f>
        <v>Oct</v>
      </c>
      <c r="X1906">
        <f>MONTH(Orders!$C1906)</f>
        <v>10</v>
      </c>
      <c r="Y1906" s="4">
        <f>IFERROR(Orders!$U1906/Orders!$R1906,0)</f>
        <v>0.23749999999999993</v>
      </c>
      <c r="Z1906">
        <f>Orders!$D1906-Orders!$C1906</f>
        <v>1</v>
      </c>
    </row>
    <row r="1907" spans="1:26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  <c r="V1907">
        <f>YEAR(Orders!$C1907)</f>
        <v>2017</v>
      </c>
      <c r="W1907" t="str">
        <f>TEXT(Orders!$C1907,"mmm")</f>
        <v>Oct</v>
      </c>
      <c r="X1907">
        <f>MONTH(Orders!$C1907)</f>
        <v>10</v>
      </c>
      <c r="Y1907" s="4">
        <f>IFERROR(Orders!$U1907/Orders!$R1907,0)</f>
        <v>9.9999999999999534E-3</v>
      </c>
      <c r="Z1907">
        <f>Orders!$D1907-Orders!$C1907</f>
        <v>3</v>
      </c>
    </row>
    <row r="1908" spans="1:26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  <c r="V1908">
        <f>YEAR(Orders!$C1908)</f>
        <v>2016</v>
      </c>
      <c r="W1908" t="str">
        <f>TEXT(Orders!$C1908,"mmm")</f>
        <v>May</v>
      </c>
      <c r="X1908">
        <f>MONTH(Orders!$C1908)</f>
        <v>5</v>
      </c>
      <c r="Y1908" s="4">
        <f>IFERROR(Orders!$U1908/Orders!$R1908,0)</f>
        <v>-0.73333333333333339</v>
      </c>
      <c r="Z1908">
        <f>Orders!$D1908-Orders!$C1908</f>
        <v>4</v>
      </c>
    </row>
    <row r="1909" spans="1:26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  <c r="V1909">
        <f>YEAR(Orders!$C1909)</f>
        <v>2016</v>
      </c>
      <c r="W1909" t="str">
        <f>TEXT(Orders!$C1909,"mmm")</f>
        <v>May</v>
      </c>
      <c r="X1909">
        <f>MONTH(Orders!$C1909)</f>
        <v>5</v>
      </c>
      <c r="Y1909" s="4">
        <f>IFERROR(Orders!$U1909/Orders!$R1909,0)</f>
        <v>-0.80000000000000016</v>
      </c>
      <c r="Z1909">
        <f>Orders!$D1909-Orders!$C1909</f>
        <v>4</v>
      </c>
    </row>
    <row r="1910" spans="1:26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  <c r="V1910">
        <f>YEAR(Orders!$C1910)</f>
        <v>2015</v>
      </c>
      <c r="W1910" t="str">
        <f>TEXT(Orders!$C1910,"mmm")</f>
        <v>Feb</v>
      </c>
      <c r="X1910">
        <f>MONTH(Orders!$C1910)</f>
        <v>2</v>
      </c>
      <c r="Y1910" s="4">
        <f>IFERROR(Orders!$U1910/Orders!$R1910,0)</f>
        <v>0.3</v>
      </c>
      <c r="Z1910">
        <f>Orders!$D1910-Orders!$C1910</f>
        <v>1</v>
      </c>
    </row>
    <row r="1911" spans="1:26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  <c r="V1911">
        <f>YEAR(Orders!$C1911)</f>
        <v>2017</v>
      </c>
      <c r="W1911" t="str">
        <f>TEXT(Orders!$C1911,"mmm")</f>
        <v>Dec</v>
      </c>
      <c r="X1911">
        <f>MONTH(Orders!$C1911)</f>
        <v>12</v>
      </c>
      <c r="Y1911" s="4">
        <f>IFERROR(Orders!$U1911/Orders!$R1911,0)</f>
        <v>0.44999999999999996</v>
      </c>
      <c r="Z1911">
        <f>Orders!$D1911-Orders!$C1911</f>
        <v>5</v>
      </c>
    </row>
    <row r="1912" spans="1:26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  <c r="V1912">
        <f>YEAR(Orders!$C1912)</f>
        <v>2016</v>
      </c>
      <c r="W1912" t="str">
        <f>TEXT(Orders!$C1912,"mmm")</f>
        <v>Nov</v>
      </c>
      <c r="X1912">
        <f>MONTH(Orders!$C1912)</f>
        <v>11</v>
      </c>
      <c r="Y1912" s="4">
        <f>IFERROR(Orders!$U1912/Orders!$R1912,0)</f>
        <v>0.41</v>
      </c>
      <c r="Z1912">
        <f>Orders!$D1912-Orders!$C1912</f>
        <v>7</v>
      </c>
    </row>
    <row r="1913" spans="1:26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  <c r="V1913">
        <f>YEAR(Orders!$C1913)</f>
        <v>2017</v>
      </c>
      <c r="W1913" t="str">
        <f>TEXT(Orders!$C1913,"mmm")</f>
        <v>Jul</v>
      </c>
      <c r="X1913">
        <f>MONTH(Orders!$C1913)</f>
        <v>7</v>
      </c>
      <c r="Y1913" s="4">
        <f>IFERROR(Orders!$U1913/Orders!$R1913,0)</f>
        <v>0.33749999999999991</v>
      </c>
      <c r="Z1913">
        <f>Orders!$D1913-Orders!$C1913</f>
        <v>3</v>
      </c>
    </row>
    <row r="1914" spans="1:26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  <c r="V1914">
        <f>YEAR(Orders!$C1914)</f>
        <v>2017</v>
      </c>
      <c r="W1914" t="str">
        <f>TEXT(Orders!$C1914,"mmm")</f>
        <v>Jul</v>
      </c>
      <c r="X1914">
        <f>MONTH(Orders!$C1914)</f>
        <v>7</v>
      </c>
      <c r="Y1914" s="4">
        <f>IFERROR(Orders!$U1914/Orders!$R1914,0)</f>
        <v>8.3333333333333273E-2</v>
      </c>
      <c r="Z1914">
        <f>Orders!$D1914-Orders!$C1914</f>
        <v>3</v>
      </c>
    </row>
    <row r="1915" spans="1:26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  <c r="V1915">
        <f>YEAR(Orders!$C1915)</f>
        <v>2014</v>
      </c>
      <c r="W1915" t="str">
        <f>TEXT(Orders!$C1915,"mmm")</f>
        <v>Jan</v>
      </c>
      <c r="X1915">
        <f>MONTH(Orders!$C1915)</f>
        <v>1</v>
      </c>
      <c r="Y1915" s="4">
        <f>IFERROR(Orders!$U1915/Orders!$R1915,0)</f>
        <v>0.44000000000000011</v>
      </c>
      <c r="Z1915">
        <f>Orders!$D1915-Orders!$C1915</f>
        <v>2</v>
      </c>
    </row>
    <row r="1916" spans="1:26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YEAR(Orders!$C1916)</f>
        <v>2017</v>
      </c>
      <c r="W1916" t="str">
        <f>TEXT(Orders!$C1916,"mmm")</f>
        <v>Apr</v>
      </c>
      <c r="X1916">
        <f>MONTH(Orders!$C1916)</f>
        <v>4</v>
      </c>
      <c r="Y1916" s="4">
        <f>IFERROR(Orders!$U1916/Orders!$R1916,0)</f>
        <v>0.36250000000000004</v>
      </c>
      <c r="Z1916">
        <f>Orders!$D1916-Orders!$C1916</f>
        <v>5</v>
      </c>
    </row>
    <row r="1917" spans="1:26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  <c r="V1917">
        <f>YEAR(Orders!$C1917)</f>
        <v>2017</v>
      </c>
      <c r="W1917" t="str">
        <f>TEXT(Orders!$C1917,"mmm")</f>
        <v>Apr</v>
      </c>
      <c r="X1917">
        <f>MONTH(Orders!$C1917)</f>
        <v>4</v>
      </c>
      <c r="Y1917" s="4">
        <f>IFERROR(Orders!$U1917/Orders!$R1917,0)</f>
        <v>0.31249999999999994</v>
      </c>
      <c r="Z1917">
        <f>Orders!$D1917-Orders!$C1917</f>
        <v>5</v>
      </c>
    </row>
    <row r="1918" spans="1:26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  <c r="V1918">
        <f>YEAR(Orders!$C1918)</f>
        <v>2017</v>
      </c>
      <c r="W1918" t="str">
        <f>TEXT(Orders!$C1918,"mmm")</f>
        <v>Apr</v>
      </c>
      <c r="X1918">
        <f>MONTH(Orders!$C1918)</f>
        <v>4</v>
      </c>
      <c r="Y1918" s="4">
        <f>IFERROR(Orders!$U1918/Orders!$R1918,0)</f>
        <v>0.3249999999999999</v>
      </c>
      <c r="Z1918">
        <f>Orders!$D1918-Orders!$C1918</f>
        <v>5</v>
      </c>
    </row>
    <row r="1919" spans="1:26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  <c r="V1919">
        <f>YEAR(Orders!$C1919)</f>
        <v>2015</v>
      </c>
      <c r="W1919" t="str">
        <f>TEXT(Orders!$C1919,"mmm")</f>
        <v>Nov</v>
      </c>
      <c r="X1919">
        <f>MONTH(Orders!$C1919)</f>
        <v>11</v>
      </c>
      <c r="Y1919" s="4">
        <f>IFERROR(Orders!$U1919/Orders!$R1919,0)</f>
        <v>0.28999999999999992</v>
      </c>
      <c r="Z1919">
        <f>Orders!$D1919-Orders!$C1919</f>
        <v>6</v>
      </c>
    </row>
    <row r="1920" spans="1:26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  <c r="V1920">
        <f>YEAR(Orders!$C1920)</f>
        <v>2015</v>
      </c>
      <c r="W1920" t="str">
        <f>TEXT(Orders!$C1920,"mmm")</f>
        <v>Oct</v>
      </c>
      <c r="X1920">
        <f>MONTH(Orders!$C1920)</f>
        <v>10</v>
      </c>
      <c r="Y1920" s="4">
        <f>IFERROR(Orders!$U1920/Orders!$R1920,0)</f>
        <v>0.25</v>
      </c>
      <c r="Z1920">
        <f>Orders!$D1920-Orders!$C1920</f>
        <v>2</v>
      </c>
    </row>
    <row r="1921" spans="1:26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  <c r="V1921">
        <f>YEAR(Orders!$C1921)</f>
        <v>2017</v>
      </c>
      <c r="W1921" t="str">
        <f>TEXT(Orders!$C1921,"mmm")</f>
        <v>Aug</v>
      </c>
      <c r="X1921">
        <f>MONTH(Orders!$C1921)</f>
        <v>8</v>
      </c>
      <c r="Y1921" s="4">
        <f>IFERROR(Orders!$U1921/Orders!$R1921,0)</f>
        <v>0.33749999999999997</v>
      </c>
      <c r="Z1921">
        <f>Orders!$D1921-Orders!$C1921</f>
        <v>2</v>
      </c>
    </row>
    <row r="1922" spans="1:26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  <c r="V1922">
        <f>YEAR(Orders!$C1922)</f>
        <v>2017</v>
      </c>
      <c r="W1922" t="str">
        <f>TEXT(Orders!$C1922,"mmm")</f>
        <v>Aug</v>
      </c>
      <c r="X1922">
        <f>MONTH(Orders!$C1922)</f>
        <v>8</v>
      </c>
      <c r="Y1922" s="4">
        <f>IFERROR(Orders!$U1922/Orders!$R1922,0)</f>
        <v>0.21111111111111097</v>
      </c>
      <c r="Z1922">
        <f>Orders!$D1922-Orders!$C1922</f>
        <v>2</v>
      </c>
    </row>
    <row r="1923" spans="1:26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  <c r="V1923">
        <f>YEAR(Orders!$C1923)</f>
        <v>2015</v>
      </c>
      <c r="W1923" t="str">
        <f>TEXT(Orders!$C1923,"mmm")</f>
        <v>Oct</v>
      </c>
      <c r="X1923">
        <f>MONTH(Orders!$C1923)</f>
        <v>10</v>
      </c>
      <c r="Y1923" s="4">
        <f>IFERROR(Orders!$U1923/Orders!$R1923,0)</f>
        <v>9.9999999999999978E-2</v>
      </c>
      <c r="Z1923">
        <f>Orders!$D1923-Orders!$C1923</f>
        <v>6</v>
      </c>
    </row>
    <row r="1924" spans="1:26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  <c r="V1924">
        <f>YEAR(Orders!$C1924)</f>
        <v>2016</v>
      </c>
      <c r="W1924" t="str">
        <f>TEXT(Orders!$C1924,"mmm")</f>
        <v>Jul</v>
      </c>
      <c r="X1924">
        <f>MONTH(Orders!$C1924)</f>
        <v>7</v>
      </c>
      <c r="Y1924" s="4">
        <f>IFERROR(Orders!$U1924/Orders!$R1924,0)</f>
        <v>0.12499999999999997</v>
      </c>
      <c r="Z1924">
        <f>Orders!$D1924-Orders!$C1924</f>
        <v>2</v>
      </c>
    </row>
    <row r="1925" spans="1:26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  <c r="V1925">
        <f>YEAR(Orders!$C1925)</f>
        <v>2016</v>
      </c>
      <c r="W1925" t="str">
        <f>TEXT(Orders!$C1925,"mmm")</f>
        <v>Jul</v>
      </c>
      <c r="X1925">
        <f>MONTH(Orders!$C1925)</f>
        <v>7</v>
      </c>
      <c r="Y1925" s="4">
        <f>IFERROR(Orders!$U1925/Orders!$R1925,0)</f>
        <v>7.5000000000000025E-2</v>
      </c>
      <c r="Z1925">
        <f>Orders!$D1925-Orders!$C1925</f>
        <v>2</v>
      </c>
    </row>
    <row r="1926" spans="1:26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  <c r="V1926">
        <f>YEAR(Orders!$C1926)</f>
        <v>2017</v>
      </c>
      <c r="W1926" t="str">
        <f>TEXT(Orders!$C1926,"mmm")</f>
        <v>Dec</v>
      </c>
      <c r="X1926">
        <f>MONTH(Orders!$C1926)</f>
        <v>12</v>
      </c>
      <c r="Y1926" s="4">
        <f>IFERROR(Orders!$U1926/Orders!$R1926,0)</f>
        <v>0.44999999999999996</v>
      </c>
      <c r="Z1926">
        <f>Orders!$D1926-Orders!$C1926</f>
        <v>2</v>
      </c>
    </row>
    <row r="1927" spans="1:26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  <c r="V1927">
        <f>YEAR(Orders!$C1927)</f>
        <v>2017</v>
      </c>
      <c r="W1927" t="str">
        <f>TEXT(Orders!$C1927,"mmm")</f>
        <v>Mar</v>
      </c>
      <c r="X1927">
        <f>MONTH(Orders!$C1927)</f>
        <v>3</v>
      </c>
      <c r="Y1927" s="4">
        <f>IFERROR(Orders!$U1927/Orders!$R1927,0)</f>
        <v>0.35</v>
      </c>
      <c r="Z1927">
        <f>Orders!$D1927-Orders!$C1927</f>
        <v>4</v>
      </c>
    </row>
    <row r="1928" spans="1:26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  <c r="V1928">
        <f>YEAR(Orders!$C1928)</f>
        <v>2016</v>
      </c>
      <c r="W1928" t="str">
        <f>TEXT(Orders!$C1928,"mmm")</f>
        <v>Jun</v>
      </c>
      <c r="X1928">
        <f>MONTH(Orders!$C1928)</f>
        <v>6</v>
      </c>
      <c r="Y1928" s="4">
        <f>IFERROR(Orders!$U1928/Orders!$R1928,0)</f>
        <v>0.11249999999999989</v>
      </c>
      <c r="Z1928">
        <f>Orders!$D1928-Orders!$C1928</f>
        <v>6</v>
      </c>
    </row>
    <row r="1929" spans="1:26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  <c r="V1929">
        <f>YEAR(Orders!$C1929)</f>
        <v>2017</v>
      </c>
      <c r="W1929" t="str">
        <f>TEXT(Orders!$C1929,"mmm")</f>
        <v>Nov</v>
      </c>
      <c r="X1929">
        <f>MONTH(Orders!$C1929)</f>
        <v>11</v>
      </c>
      <c r="Y1929" s="4">
        <f>IFERROR(Orders!$U1929/Orders!$R1929,0)</f>
        <v>0.35</v>
      </c>
      <c r="Z1929">
        <f>Orders!$D1929-Orders!$C1929</f>
        <v>3</v>
      </c>
    </row>
    <row r="1930" spans="1:26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  <c r="V1930">
        <f>YEAR(Orders!$C1930)</f>
        <v>2017</v>
      </c>
      <c r="W1930" t="str">
        <f>TEXT(Orders!$C1930,"mmm")</f>
        <v>Mar</v>
      </c>
      <c r="X1930">
        <f>MONTH(Orders!$C1930)</f>
        <v>3</v>
      </c>
      <c r="Y1930" s="4">
        <f>IFERROR(Orders!$U1930/Orders!$R1930,0)</f>
        <v>0.48000000000000004</v>
      </c>
      <c r="Z1930">
        <f>Orders!$D1930-Orders!$C1930</f>
        <v>2</v>
      </c>
    </row>
    <row r="1931" spans="1:26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  <c r="V1931">
        <f>YEAR(Orders!$C1931)</f>
        <v>2017</v>
      </c>
      <c r="W1931" t="str">
        <f>TEXT(Orders!$C1931,"mmm")</f>
        <v>Mar</v>
      </c>
      <c r="X1931">
        <f>MONTH(Orders!$C1931)</f>
        <v>3</v>
      </c>
      <c r="Y1931" s="4">
        <f>IFERROR(Orders!$U1931/Orders!$R1931,0)</f>
        <v>3.9999999999999966E-2</v>
      </c>
      <c r="Z1931">
        <f>Orders!$D1931-Orders!$C1931</f>
        <v>2</v>
      </c>
    </row>
    <row r="1932" spans="1:26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  <c r="V1932">
        <f>YEAR(Orders!$C1932)</f>
        <v>2017</v>
      </c>
      <c r="W1932" t="str">
        <f>TEXT(Orders!$C1932,"mmm")</f>
        <v>Mar</v>
      </c>
      <c r="X1932">
        <f>MONTH(Orders!$C1932)</f>
        <v>3</v>
      </c>
      <c r="Y1932" s="4">
        <f>IFERROR(Orders!$U1932/Orders!$R1932,0)</f>
        <v>7.4999999999999942E-2</v>
      </c>
      <c r="Z1932">
        <f>Orders!$D1932-Orders!$C1932</f>
        <v>2</v>
      </c>
    </row>
    <row r="1933" spans="1:26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  <c r="V1933">
        <f>YEAR(Orders!$C1933)</f>
        <v>2016</v>
      </c>
      <c r="W1933" t="str">
        <f>TEXT(Orders!$C1933,"mmm")</f>
        <v>Nov</v>
      </c>
      <c r="X1933">
        <f>MONTH(Orders!$C1933)</f>
        <v>11</v>
      </c>
      <c r="Y1933" s="4">
        <f>IFERROR(Orders!$U1933/Orders!$R1933,0)</f>
        <v>8.7500000000000008E-2</v>
      </c>
      <c r="Z1933">
        <f>Orders!$D1933-Orders!$C1933</f>
        <v>2</v>
      </c>
    </row>
    <row r="1934" spans="1:26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  <c r="V1934">
        <f>YEAR(Orders!$C1934)</f>
        <v>2017</v>
      </c>
      <c r="W1934" t="str">
        <f>TEXT(Orders!$C1934,"mmm")</f>
        <v>Aug</v>
      </c>
      <c r="X1934">
        <f>MONTH(Orders!$C1934)</f>
        <v>8</v>
      </c>
      <c r="Y1934" s="4">
        <f>IFERROR(Orders!$U1934/Orders!$R1934,0)</f>
        <v>0.16000000000000006</v>
      </c>
      <c r="Z1934">
        <f>Orders!$D1934-Orders!$C1934</f>
        <v>4</v>
      </c>
    </row>
    <row r="1935" spans="1:26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  <c r="V1935">
        <f>YEAR(Orders!$C1935)</f>
        <v>2017</v>
      </c>
      <c r="W1935" t="str">
        <f>TEXT(Orders!$C1935,"mmm")</f>
        <v>Aug</v>
      </c>
      <c r="X1935">
        <f>MONTH(Orders!$C1935)</f>
        <v>8</v>
      </c>
      <c r="Y1935" s="4">
        <f>IFERROR(Orders!$U1935/Orders!$R1935,0)</f>
        <v>0.47999999999999993</v>
      </c>
      <c r="Z1935">
        <f>Orders!$D1935-Orders!$C1935</f>
        <v>4</v>
      </c>
    </row>
    <row r="1936" spans="1:26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  <c r="V1936">
        <f>YEAR(Orders!$C1936)</f>
        <v>2017</v>
      </c>
      <c r="W1936" t="str">
        <f>TEXT(Orders!$C1936,"mmm")</f>
        <v>Nov</v>
      </c>
      <c r="X1936">
        <f>MONTH(Orders!$C1936)</f>
        <v>11</v>
      </c>
      <c r="Y1936" s="4">
        <f>IFERROR(Orders!$U1936/Orders!$R1936,0)</f>
        <v>0.46999999999999992</v>
      </c>
      <c r="Z1936">
        <f>Orders!$D1936-Orders!$C1936</f>
        <v>6</v>
      </c>
    </row>
    <row r="1937" spans="1:26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  <c r="V1937">
        <f>YEAR(Orders!$C1937)</f>
        <v>2017</v>
      </c>
      <c r="W1937" t="str">
        <f>TEXT(Orders!$C1937,"mmm")</f>
        <v>Nov</v>
      </c>
      <c r="X1937">
        <f>MONTH(Orders!$C1937)</f>
        <v>11</v>
      </c>
      <c r="Y1937" s="4">
        <f>IFERROR(Orders!$U1937/Orders!$R1937,0)</f>
        <v>0.36</v>
      </c>
      <c r="Z1937">
        <f>Orders!$D1937-Orders!$C1937</f>
        <v>6</v>
      </c>
    </row>
    <row r="1938" spans="1:26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  <c r="V1938">
        <f>YEAR(Orders!$C1938)</f>
        <v>2015</v>
      </c>
      <c r="W1938" t="str">
        <f>TEXT(Orders!$C1938,"mmm")</f>
        <v>May</v>
      </c>
      <c r="X1938">
        <f>MONTH(Orders!$C1938)</f>
        <v>5</v>
      </c>
      <c r="Y1938" s="4">
        <f>IFERROR(Orders!$U1938/Orders!$R1938,0)</f>
        <v>0.3299999999999999</v>
      </c>
      <c r="Z1938">
        <f>Orders!$D1938-Orders!$C1938</f>
        <v>2</v>
      </c>
    </row>
    <row r="1939" spans="1:26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  <c r="V1939">
        <f>YEAR(Orders!$C1939)</f>
        <v>2016</v>
      </c>
      <c r="W1939" t="str">
        <f>TEXT(Orders!$C1939,"mmm")</f>
        <v>Jul</v>
      </c>
      <c r="X1939">
        <f>MONTH(Orders!$C1939)</f>
        <v>7</v>
      </c>
      <c r="Y1939" s="4">
        <f>IFERROR(Orders!$U1939/Orders!$R1939,0)</f>
        <v>-0.66666666666666641</v>
      </c>
      <c r="Z1939">
        <f>Orders!$D1939-Orders!$C1939</f>
        <v>4</v>
      </c>
    </row>
    <row r="1940" spans="1:26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  <c r="V1940">
        <f>YEAR(Orders!$C1940)</f>
        <v>2016</v>
      </c>
      <c r="W1940" t="str">
        <f>TEXT(Orders!$C1940,"mmm")</f>
        <v>Jul</v>
      </c>
      <c r="X1940">
        <f>MONTH(Orders!$C1940)</f>
        <v>7</v>
      </c>
      <c r="Y1940" s="4">
        <f>IFERROR(Orders!$U1940/Orders!$R1940,0)</f>
        <v>-3.7500000000000144E-2</v>
      </c>
      <c r="Z1940">
        <f>Orders!$D1940-Orders!$C1940</f>
        <v>4</v>
      </c>
    </row>
    <row r="1941" spans="1:26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  <c r="V1941">
        <f>YEAR(Orders!$C1941)</f>
        <v>2016</v>
      </c>
      <c r="W1941" t="str">
        <f>TEXT(Orders!$C1941,"mmm")</f>
        <v>Jul</v>
      </c>
      <c r="X1941">
        <f>MONTH(Orders!$C1941)</f>
        <v>7</v>
      </c>
      <c r="Y1941" s="4">
        <f>IFERROR(Orders!$U1941/Orders!$R1941,0)</f>
        <v>-0.69999999999999973</v>
      </c>
      <c r="Z1941">
        <f>Orders!$D1941-Orders!$C1941</f>
        <v>4</v>
      </c>
    </row>
    <row r="1942" spans="1:26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  <c r="V1942">
        <f>YEAR(Orders!$C1942)</f>
        <v>2016</v>
      </c>
      <c r="W1942" t="str">
        <f>TEXT(Orders!$C1942,"mmm")</f>
        <v>Jul</v>
      </c>
      <c r="X1942">
        <f>MONTH(Orders!$C1942)</f>
        <v>7</v>
      </c>
      <c r="Y1942" s="4">
        <f>IFERROR(Orders!$U1942/Orders!$R1942,0)</f>
        <v>0.11249999999999993</v>
      </c>
      <c r="Z1942">
        <f>Orders!$D1942-Orders!$C1942</f>
        <v>4</v>
      </c>
    </row>
    <row r="1943" spans="1:26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  <c r="V1943">
        <f>YEAR(Orders!$C1943)</f>
        <v>2017</v>
      </c>
      <c r="W1943" t="str">
        <f>TEXT(Orders!$C1943,"mmm")</f>
        <v>Aug</v>
      </c>
      <c r="X1943">
        <f>MONTH(Orders!$C1943)</f>
        <v>8</v>
      </c>
      <c r="Y1943" s="4">
        <f>IFERROR(Orders!$U1943/Orders!$R1943,0)</f>
        <v>0.37499999999999989</v>
      </c>
      <c r="Z1943">
        <f>Orders!$D1943-Orders!$C1943</f>
        <v>3</v>
      </c>
    </row>
    <row r="1944" spans="1:26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  <c r="V1944">
        <f>YEAR(Orders!$C1944)</f>
        <v>2017</v>
      </c>
      <c r="W1944" t="str">
        <f>TEXT(Orders!$C1944,"mmm")</f>
        <v>Aug</v>
      </c>
      <c r="X1944">
        <f>MONTH(Orders!$C1944)</f>
        <v>8</v>
      </c>
      <c r="Y1944" s="4">
        <f>IFERROR(Orders!$U1944/Orders!$R1944,0)</f>
        <v>8.7499999999999994E-2</v>
      </c>
      <c r="Z1944">
        <f>Orders!$D1944-Orders!$C1944</f>
        <v>3</v>
      </c>
    </row>
    <row r="1945" spans="1:26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  <c r="V1945">
        <f>YEAR(Orders!$C1945)</f>
        <v>2017</v>
      </c>
      <c r="W1945" t="str">
        <f>TEXT(Orders!$C1945,"mmm")</f>
        <v>Aug</v>
      </c>
      <c r="X1945">
        <f>MONTH(Orders!$C1945)</f>
        <v>8</v>
      </c>
      <c r="Y1945" s="4">
        <f>IFERROR(Orders!$U1945/Orders!$R1945,0)</f>
        <v>-1.6000000000000008</v>
      </c>
      <c r="Z1945">
        <f>Orders!$D1945-Orders!$C1945</f>
        <v>3</v>
      </c>
    </row>
    <row r="1946" spans="1:26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YEAR(Orders!$C1946)</f>
        <v>2016</v>
      </c>
      <c r="W1946" t="str">
        <f>TEXT(Orders!$C1946,"mmm")</f>
        <v>Jun</v>
      </c>
      <c r="X1946">
        <f>MONTH(Orders!$C1946)</f>
        <v>6</v>
      </c>
      <c r="Y1946" s="4">
        <f>IFERROR(Orders!$U1946/Orders!$R1946,0)</f>
        <v>0.27500000000000002</v>
      </c>
      <c r="Z1946">
        <f>Orders!$D1946-Orders!$C1946</f>
        <v>6</v>
      </c>
    </row>
    <row r="1947" spans="1:26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  <c r="V1947">
        <f>YEAR(Orders!$C1947)</f>
        <v>2016</v>
      </c>
      <c r="W1947" t="str">
        <f>TEXT(Orders!$C1947,"mmm")</f>
        <v>Jun</v>
      </c>
      <c r="X1947">
        <f>MONTH(Orders!$C1947)</f>
        <v>6</v>
      </c>
      <c r="Y1947" s="4">
        <f>IFERROR(Orders!$U1947/Orders!$R1947,0)</f>
        <v>0.34999999999999992</v>
      </c>
      <c r="Z1947">
        <f>Orders!$D1947-Orders!$C1947</f>
        <v>6</v>
      </c>
    </row>
    <row r="1948" spans="1:26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  <c r="V1948">
        <f>YEAR(Orders!$C1948)</f>
        <v>2017</v>
      </c>
      <c r="W1948" t="str">
        <f>TEXT(Orders!$C1948,"mmm")</f>
        <v>Sep</v>
      </c>
      <c r="X1948">
        <f>MONTH(Orders!$C1948)</f>
        <v>9</v>
      </c>
      <c r="Y1948" s="4">
        <f>IFERROR(Orders!$U1948/Orders!$R1948,0)</f>
        <v>0.27999999999999997</v>
      </c>
      <c r="Z1948">
        <f>Orders!$D1948-Orders!$C1948</f>
        <v>4</v>
      </c>
    </row>
    <row r="1949" spans="1:26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  <c r="V1949">
        <f>YEAR(Orders!$C1949)</f>
        <v>2017</v>
      </c>
      <c r="W1949" t="str">
        <f>TEXT(Orders!$C1949,"mmm")</f>
        <v>Sep</v>
      </c>
      <c r="X1949">
        <f>MONTH(Orders!$C1949)</f>
        <v>9</v>
      </c>
      <c r="Y1949" s="4">
        <f>IFERROR(Orders!$U1949/Orders!$R1949,0)</f>
        <v>0.3</v>
      </c>
      <c r="Z1949">
        <f>Orders!$D1949-Orders!$C1949</f>
        <v>4</v>
      </c>
    </row>
    <row r="1950" spans="1:26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  <c r="V1950">
        <f>YEAR(Orders!$C1950)</f>
        <v>2017</v>
      </c>
      <c r="W1950" t="str">
        <f>TEXT(Orders!$C1950,"mmm")</f>
        <v>Sep</v>
      </c>
      <c r="X1950">
        <f>MONTH(Orders!$C1950)</f>
        <v>9</v>
      </c>
      <c r="Y1950" s="4">
        <f>IFERROR(Orders!$U1950/Orders!$R1950,0)</f>
        <v>-0.3666666666666667</v>
      </c>
      <c r="Z1950">
        <f>Orders!$D1950-Orders!$C1950</f>
        <v>4</v>
      </c>
    </row>
    <row r="1951" spans="1:26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  <c r="V1951">
        <f>YEAR(Orders!$C1951)</f>
        <v>2017</v>
      </c>
      <c r="W1951" t="str">
        <f>TEXT(Orders!$C1951,"mmm")</f>
        <v>Sep</v>
      </c>
      <c r="X1951">
        <f>MONTH(Orders!$C1951)</f>
        <v>9</v>
      </c>
      <c r="Y1951" s="4">
        <f>IFERROR(Orders!$U1951/Orders!$R1951,0)</f>
        <v>0.28999999999999992</v>
      </c>
      <c r="Z1951">
        <f>Orders!$D1951-Orders!$C1951</f>
        <v>4</v>
      </c>
    </row>
    <row r="1952" spans="1:26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  <c r="V1952">
        <f>YEAR(Orders!$C1952)</f>
        <v>2017</v>
      </c>
      <c r="W1952" t="str">
        <f>TEXT(Orders!$C1952,"mmm")</f>
        <v>Sep</v>
      </c>
      <c r="X1952">
        <f>MONTH(Orders!$C1952)</f>
        <v>9</v>
      </c>
      <c r="Y1952" s="4">
        <f>IFERROR(Orders!$U1952/Orders!$R1952,0)</f>
        <v>0.33749999999999997</v>
      </c>
      <c r="Z1952">
        <f>Orders!$D1952-Orders!$C1952</f>
        <v>4</v>
      </c>
    </row>
    <row r="1953" spans="1:26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  <c r="V1953">
        <f>YEAR(Orders!$C1953)</f>
        <v>2017</v>
      </c>
      <c r="W1953" t="str">
        <f>TEXT(Orders!$C1953,"mmm")</f>
        <v>Sep</v>
      </c>
      <c r="X1953">
        <f>MONTH(Orders!$C1953)</f>
        <v>9</v>
      </c>
      <c r="Y1953" s="4">
        <f>IFERROR(Orders!$U1953/Orders!$R1953,0)</f>
        <v>0.28999999999999998</v>
      </c>
      <c r="Z1953">
        <f>Orders!$D1953-Orders!$C1953</f>
        <v>4</v>
      </c>
    </row>
    <row r="1954" spans="1:26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  <c r="V1954">
        <f>YEAR(Orders!$C1954)</f>
        <v>2017</v>
      </c>
      <c r="W1954" t="str">
        <f>TEXT(Orders!$C1954,"mmm")</f>
        <v>Sep</v>
      </c>
      <c r="X1954">
        <f>MONTH(Orders!$C1954)</f>
        <v>9</v>
      </c>
      <c r="Y1954" s="4">
        <f>IFERROR(Orders!$U1954/Orders!$R1954,0)</f>
        <v>0.48</v>
      </c>
      <c r="Z1954">
        <f>Orders!$D1954-Orders!$C1954</f>
        <v>4</v>
      </c>
    </row>
    <row r="1955" spans="1:26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YEAR(Orders!$C1955)</f>
        <v>2017</v>
      </c>
      <c r="W1955" t="str">
        <f>TEXT(Orders!$C1955,"mmm")</f>
        <v>Sep</v>
      </c>
      <c r="X1955">
        <f>MONTH(Orders!$C1955)</f>
        <v>9</v>
      </c>
      <c r="Y1955" s="4">
        <f>IFERROR(Orders!$U1955/Orders!$R1955,0)</f>
        <v>0.16666666666666666</v>
      </c>
      <c r="Z1955">
        <f>Orders!$D1955-Orders!$C1955</f>
        <v>4</v>
      </c>
    </row>
    <row r="1956" spans="1:26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  <c r="V1956">
        <f>YEAR(Orders!$C1956)</f>
        <v>2017</v>
      </c>
      <c r="W1956" t="str">
        <f>TEXT(Orders!$C1956,"mmm")</f>
        <v>Sep</v>
      </c>
      <c r="X1956">
        <f>MONTH(Orders!$C1956)</f>
        <v>9</v>
      </c>
      <c r="Y1956" s="4">
        <f>IFERROR(Orders!$U1956/Orders!$R1956,0)</f>
        <v>0.4499999999999999</v>
      </c>
      <c r="Z1956">
        <f>Orders!$D1956-Orders!$C1956</f>
        <v>4</v>
      </c>
    </row>
    <row r="1957" spans="1:26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  <c r="V1957">
        <f>YEAR(Orders!$C1957)</f>
        <v>2017</v>
      </c>
      <c r="W1957" t="str">
        <f>TEXT(Orders!$C1957,"mmm")</f>
        <v>Sep</v>
      </c>
      <c r="X1957">
        <f>MONTH(Orders!$C1957)</f>
        <v>9</v>
      </c>
      <c r="Y1957" s="4">
        <f>IFERROR(Orders!$U1957/Orders!$R1957,0)</f>
        <v>0.16000000000000006</v>
      </c>
      <c r="Z1957">
        <f>Orders!$D1957-Orders!$C1957</f>
        <v>4</v>
      </c>
    </row>
    <row r="1958" spans="1:26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  <c r="V1958">
        <f>YEAR(Orders!$C1958)</f>
        <v>2017</v>
      </c>
      <c r="W1958" t="str">
        <f>TEXT(Orders!$C1958,"mmm")</f>
        <v>Sep</v>
      </c>
      <c r="X1958">
        <f>MONTH(Orders!$C1958)</f>
        <v>9</v>
      </c>
      <c r="Y1958" s="4">
        <f>IFERROR(Orders!$U1958/Orders!$R1958,0)</f>
        <v>0.24000000000000007</v>
      </c>
      <c r="Z1958">
        <f>Orders!$D1958-Orders!$C1958</f>
        <v>4</v>
      </c>
    </row>
    <row r="1959" spans="1:26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  <c r="V1959">
        <f>YEAR(Orders!$C1959)</f>
        <v>2017</v>
      </c>
      <c r="W1959" t="str">
        <f>TEXT(Orders!$C1959,"mmm")</f>
        <v>Sep</v>
      </c>
      <c r="X1959">
        <f>MONTH(Orders!$C1959)</f>
        <v>9</v>
      </c>
      <c r="Y1959" s="4">
        <f>IFERROR(Orders!$U1959/Orders!$R1959,0)</f>
        <v>0.4499999999999999</v>
      </c>
      <c r="Z1959">
        <f>Orders!$D1959-Orders!$C1959</f>
        <v>4</v>
      </c>
    </row>
    <row r="1960" spans="1:26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  <c r="V1960">
        <f>YEAR(Orders!$C1960)</f>
        <v>2017</v>
      </c>
      <c r="W1960" t="str">
        <f>TEXT(Orders!$C1960,"mmm")</f>
        <v>Sep</v>
      </c>
      <c r="X1960">
        <f>MONTH(Orders!$C1960)</f>
        <v>9</v>
      </c>
      <c r="Y1960" s="4">
        <f>IFERROR(Orders!$U1960/Orders!$R1960,0)</f>
        <v>0.47999999999999993</v>
      </c>
      <c r="Z1960">
        <f>Orders!$D1960-Orders!$C1960</f>
        <v>5</v>
      </c>
    </row>
    <row r="1961" spans="1:26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  <c r="V1961">
        <f>YEAR(Orders!$C1961)</f>
        <v>2017</v>
      </c>
      <c r="W1961" t="str">
        <f>TEXT(Orders!$C1961,"mmm")</f>
        <v>Sep</v>
      </c>
      <c r="X1961">
        <f>MONTH(Orders!$C1961)</f>
        <v>9</v>
      </c>
      <c r="Y1961" s="4">
        <f>IFERROR(Orders!$U1961/Orders!$R1961,0)</f>
        <v>0.4300000000000001</v>
      </c>
      <c r="Z1961">
        <f>Orders!$D1961-Orders!$C1961</f>
        <v>5</v>
      </c>
    </row>
    <row r="1962" spans="1:26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  <c r="V1962">
        <f>YEAR(Orders!$C1962)</f>
        <v>2017</v>
      </c>
      <c r="W1962" t="str">
        <f>TEXT(Orders!$C1962,"mmm")</f>
        <v>Sep</v>
      </c>
      <c r="X1962">
        <f>MONTH(Orders!$C1962)</f>
        <v>9</v>
      </c>
      <c r="Y1962" s="4">
        <f>IFERROR(Orders!$U1962/Orders!$R1962,0)</f>
        <v>0.18</v>
      </c>
      <c r="Z1962">
        <f>Orders!$D1962-Orders!$C1962</f>
        <v>5</v>
      </c>
    </row>
    <row r="1963" spans="1:26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  <c r="V1963">
        <f>YEAR(Orders!$C1963)</f>
        <v>2017</v>
      </c>
      <c r="W1963" t="str">
        <f>TEXT(Orders!$C1963,"mmm")</f>
        <v>Sep</v>
      </c>
      <c r="X1963">
        <f>MONTH(Orders!$C1963)</f>
        <v>9</v>
      </c>
      <c r="Y1963" s="4">
        <f>IFERROR(Orders!$U1963/Orders!$R1963,0)</f>
        <v>0.06</v>
      </c>
      <c r="Z1963">
        <f>Orders!$D1963-Orders!$C1963</f>
        <v>5</v>
      </c>
    </row>
    <row r="1964" spans="1:26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  <c r="V1964">
        <f>YEAR(Orders!$C1964)</f>
        <v>2017</v>
      </c>
      <c r="W1964" t="str">
        <f>TEXT(Orders!$C1964,"mmm")</f>
        <v>Sep</v>
      </c>
      <c r="X1964">
        <f>MONTH(Orders!$C1964)</f>
        <v>9</v>
      </c>
      <c r="Y1964" s="4">
        <f>IFERROR(Orders!$U1964/Orders!$R1964,0)</f>
        <v>0.48</v>
      </c>
      <c r="Z1964">
        <f>Orders!$D1964-Orders!$C1964</f>
        <v>5</v>
      </c>
    </row>
    <row r="1965" spans="1:26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  <c r="V1965">
        <f>YEAR(Orders!$C1965)</f>
        <v>2017</v>
      </c>
      <c r="W1965" t="str">
        <f>TEXT(Orders!$C1965,"mmm")</f>
        <v>Sep</v>
      </c>
      <c r="X1965">
        <f>MONTH(Orders!$C1965)</f>
        <v>9</v>
      </c>
      <c r="Y1965" s="4">
        <f>IFERROR(Orders!$U1965/Orders!$R1965,0)</f>
        <v>0.47000000000000003</v>
      </c>
      <c r="Z1965">
        <f>Orders!$D1965-Orders!$C1965</f>
        <v>5</v>
      </c>
    </row>
    <row r="1966" spans="1:26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  <c r="V1966">
        <f>YEAR(Orders!$C1966)</f>
        <v>2017</v>
      </c>
      <c r="W1966" t="str">
        <f>TEXT(Orders!$C1966,"mmm")</f>
        <v>Sep</v>
      </c>
      <c r="X1966">
        <f>MONTH(Orders!$C1966)</f>
        <v>9</v>
      </c>
      <c r="Y1966" s="4">
        <f>IFERROR(Orders!$U1966/Orders!$R1966,0)</f>
        <v>5.9999999999999915E-2</v>
      </c>
      <c r="Z1966">
        <f>Orders!$D1966-Orders!$C1966</f>
        <v>5</v>
      </c>
    </row>
    <row r="1967" spans="1:26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  <c r="V1967">
        <f>YEAR(Orders!$C1967)</f>
        <v>2017</v>
      </c>
      <c r="W1967" t="str">
        <f>TEXT(Orders!$C1967,"mmm")</f>
        <v>Sep</v>
      </c>
      <c r="X1967">
        <f>MONTH(Orders!$C1967)</f>
        <v>9</v>
      </c>
      <c r="Y1967" s="4">
        <f>IFERROR(Orders!$U1967/Orders!$R1967,0)</f>
        <v>0.29999999999999993</v>
      </c>
      <c r="Z1967">
        <f>Orders!$D1967-Orders!$C1967</f>
        <v>5</v>
      </c>
    </row>
    <row r="1968" spans="1:26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  <c r="V1968">
        <f>YEAR(Orders!$C1968)</f>
        <v>2017</v>
      </c>
      <c r="W1968" t="str">
        <f>TEXT(Orders!$C1968,"mmm")</f>
        <v>Dec</v>
      </c>
      <c r="X1968">
        <f>MONTH(Orders!$C1968)</f>
        <v>12</v>
      </c>
      <c r="Y1968" s="4">
        <f>IFERROR(Orders!$U1968/Orders!$R1968,0)</f>
        <v>0.28000000000000003</v>
      </c>
      <c r="Z1968">
        <f>Orders!$D1968-Orders!$C1968</f>
        <v>7</v>
      </c>
    </row>
    <row r="1969" spans="1:26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  <c r="V1969">
        <f>YEAR(Orders!$C1969)</f>
        <v>2017</v>
      </c>
      <c r="W1969" t="str">
        <f>TEXT(Orders!$C1969,"mmm")</f>
        <v>Dec</v>
      </c>
      <c r="X1969">
        <f>MONTH(Orders!$C1969)</f>
        <v>12</v>
      </c>
      <c r="Y1969" s="4">
        <f>IFERROR(Orders!$U1969/Orders!$R1969,0)</f>
        <v>0.28999999999999992</v>
      </c>
      <c r="Z1969">
        <f>Orders!$D1969-Orders!$C1969</f>
        <v>7</v>
      </c>
    </row>
    <row r="1970" spans="1:26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  <c r="V1970">
        <f>YEAR(Orders!$C1970)</f>
        <v>2017</v>
      </c>
      <c r="W1970" t="str">
        <f>TEXT(Orders!$C1970,"mmm")</f>
        <v>Dec</v>
      </c>
      <c r="X1970">
        <f>MONTH(Orders!$C1970)</f>
        <v>12</v>
      </c>
      <c r="Y1970" s="4">
        <f>IFERROR(Orders!$U1970/Orders!$R1970,0)</f>
        <v>0.48</v>
      </c>
      <c r="Z1970">
        <f>Orders!$D1970-Orders!$C1970</f>
        <v>7</v>
      </c>
    </row>
    <row r="1971" spans="1:26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  <c r="V1971">
        <f>YEAR(Orders!$C1971)</f>
        <v>2017</v>
      </c>
      <c r="W1971" t="str">
        <f>TEXT(Orders!$C1971,"mmm")</f>
        <v>Sep</v>
      </c>
      <c r="X1971">
        <f>MONTH(Orders!$C1971)</f>
        <v>9</v>
      </c>
      <c r="Y1971" s="4">
        <f>IFERROR(Orders!$U1971/Orders!$R1971,0)</f>
        <v>0.35</v>
      </c>
      <c r="Z1971">
        <f>Orders!$D1971-Orders!$C1971</f>
        <v>6</v>
      </c>
    </row>
    <row r="1972" spans="1:26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  <c r="V1972">
        <f>YEAR(Orders!$C1972)</f>
        <v>2017</v>
      </c>
      <c r="W1972" t="str">
        <f>TEXT(Orders!$C1972,"mmm")</f>
        <v>May</v>
      </c>
      <c r="X1972">
        <f>MONTH(Orders!$C1972)</f>
        <v>5</v>
      </c>
      <c r="Y1972" s="4">
        <f>IFERROR(Orders!$U1972/Orders!$R1972,0)</f>
        <v>9.9999999999999964E-2</v>
      </c>
      <c r="Z1972">
        <f>Orders!$D1972-Orders!$C1972</f>
        <v>5</v>
      </c>
    </row>
    <row r="1973" spans="1:26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  <c r="V1973">
        <f>YEAR(Orders!$C1973)</f>
        <v>2017</v>
      </c>
      <c r="W1973" t="str">
        <f>TEXT(Orders!$C1973,"mmm")</f>
        <v>May</v>
      </c>
      <c r="X1973">
        <f>MONTH(Orders!$C1973)</f>
        <v>5</v>
      </c>
      <c r="Y1973" s="4">
        <f>IFERROR(Orders!$U1973/Orders!$R1973,0)</f>
        <v>0.18749999999999997</v>
      </c>
      <c r="Z1973">
        <f>Orders!$D1973-Orders!$C1973</f>
        <v>5</v>
      </c>
    </row>
    <row r="1974" spans="1:26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  <c r="V1974">
        <f>YEAR(Orders!$C1974)</f>
        <v>2014</v>
      </c>
      <c r="W1974" t="str">
        <f>TEXT(Orders!$C1974,"mmm")</f>
        <v>Dec</v>
      </c>
      <c r="X1974">
        <f>MONTH(Orders!$C1974)</f>
        <v>12</v>
      </c>
      <c r="Y1974" s="4">
        <f>IFERROR(Orders!$U1974/Orders!$R1974,0)</f>
        <v>-1.7000000000000006</v>
      </c>
      <c r="Z1974">
        <f>Orders!$D1974-Orders!$C1974</f>
        <v>5</v>
      </c>
    </row>
    <row r="1975" spans="1:26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  <c r="V1975">
        <f>YEAR(Orders!$C1975)</f>
        <v>2014</v>
      </c>
      <c r="W1975" t="str">
        <f>TEXT(Orders!$C1975,"mmm")</f>
        <v>Dec</v>
      </c>
      <c r="X1975">
        <f>MONTH(Orders!$C1975)</f>
        <v>12</v>
      </c>
      <c r="Y1975" s="4">
        <f>IFERROR(Orders!$U1975/Orders!$R1975,0)</f>
        <v>0.16249999999999992</v>
      </c>
      <c r="Z1975">
        <f>Orders!$D1975-Orders!$C1975</f>
        <v>5</v>
      </c>
    </row>
    <row r="1976" spans="1:26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  <c r="V1976">
        <f>YEAR(Orders!$C1976)</f>
        <v>2014</v>
      </c>
      <c r="W1976" t="str">
        <f>TEXT(Orders!$C1976,"mmm")</f>
        <v>Dec</v>
      </c>
      <c r="X1976">
        <f>MONTH(Orders!$C1976)</f>
        <v>12</v>
      </c>
      <c r="Y1976" s="4">
        <f>IFERROR(Orders!$U1976/Orders!$R1976,0)</f>
        <v>-6.2500000000000069E-2</v>
      </c>
      <c r="Z1976">
        <f>Orders!$D1976-Orders!$C1976</f>
        <v>5</v>
      </c>
    </row>
    <row r="1977" spans="1:26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  <c r="V1977">
        <f>YEAR(Orders!$C1977)</f>
        <v>2014</v>
      </c>
      <c r="W1977" t="str">
        <f>TEXT(Orders!$C1977,"mmm")</f>
        <v>Oct</v>
      </c>
      <c r="X1977">
        <f>MONTH(Orders!$C1977)</f>
        <v>10</v>
      </c>
      <c r="Y1977" s="4">
        <f>IFERROR(Orders!$U1977/Orders!$R1977,0)</f>
        <v>3.9999999999999931E-2</v>
      </c>
      <c r="Z1977">
        <f>Orders!$D1977-Orders!$C1977</f>
        <v>2</v>
      </c>
    </row>
    <row r="1978" spans="1:26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  <c r="V1978">
        <f>YEAR(Orders!$C1978)</f>
        <v>2014</v>
      </c>
      <c r="W1978" t="str">
        <f>TEXT(Orders!$C1978,"mmm")</f>
        <v>Oct</v>
      </c>
      <c r="X1978">
        <f>MONTH(Orders!$C1978)</f>
        <v>10</v>
      </c>
      <c r="Y1978" s="4">
        <f>IFERROR(Orders!$U1978/Orders!$R1978,0)</f>
        <v>0.25999999999999995</v>
      </c>
      <c r="Z1978">
        <f>Orders!$D1978-Orders!$C1978</f>
        <v>2</v>
      </c>
    </row>
    <row r="1979" spans="1:26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  <c r="V1979">
        <f>YEAR(Orders!$C1979)</f>
        <v>2014</v>
      </c>
      <c r="W1979" t="str">
        <f>TEXT(Orders!$C1979,"mmm")</f>
        <v>Oct</v>
      </c>
      <c r="X1979">
        <f>MONTH(Orders!$C1979)</f>
        <v>10</v>
      </c>
      <c r="Y1979" s="4">
        <f>IFERROR(Orders!$U1979/Orders!$R1979,0)</f>
        <v>0.12999999999999998</v>
      </c>
      <c r="Z1979">
        <f>Orders!$D1979-Orders!$C1979</f>
        <v>2</v>
      </c>
    </row>
    <row r="1980" spans="1:26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  <c r="V1980">
        <f>YEAR(Orders!$C1980)</f>
        <v>2015</v>
      </c>
      <c r="W1980" t="str">
        <f>TEXT(Orders!$C1980,"mmm")</f>
        <v>May</v>
      </c>
      <c r="X1980">
        <f>MONTH(Orders!$C1980)</f>
        <v>5</v>
      </c>
      <c r="Y1980" s="4">
        <f>IFERROR(Orders!$U1980/Orders!$R1980,0)</f>
        <v>0.11249999999999984</v>
      </c>
      <c r="Z1980">
        <f>Orders!$D1980-Orders!$C1980</f>
        <v>4</v>
      </c>
    </row>
    <row r="1981" spans="1:26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  <c r="V1981">
        <f>YEAR(Orders!$C1981)</f>
        <v>2016</v>
      </c>
      <c r="W1981" t="str">
        <f>TEXT(Orders!$C1981,"mmm")</f>
        <v>Apr</v>
      </c>
      <c r="X1981">
        <f>MONTH(Orders!$C1981)</f>
        <v>4</v>
      </c>
      <c r="Y1981" s="4">
        <f>IFERROR(Orders!$U1981/Orders!$R1981,0)</f>
        <v>0.11249999999999995</v>
      </c>
      <c r="Z1981">
        <f>Orders!$D1981-Orders!$C1981</f>
        <v>0</v>
      </c>
    </row>
    <row r="1982" spans="1:26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  <c r="V1982">
        <f>YEAR(Orders!$C1982)</f>
        <v>2016</v>
      </c>
      <c r="W1982" t="str">
        <f>TEXT(Orders!$C1982,"mmm")</f>
        <v>Apr</v>
      </c>
      <c r="X1982">
        <f>MONTH(Orders!$C1982)</f>
        <v>4</v>
      </c>
      <c r="Y1982" s="4">
        <f>IFERROR(Orders!$U1982/Orders!$R1982,0)</f>
        <v>0.10000000000000006</v>
      </c>
      <c r="Z1982">
        <f>Orders!$D1982-Orders!$C1982</f>
        <v>0</v>
      </c>
    </row>
    <row r="1983" spans="1:26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  <c r="V1983">
        <f>YEAR(Orders!$C1983)</f>
        <v>2015</v>
      </c>
      <c r="W1983" t="str">
        <f>TEXT(Orders!$C1983,"mmm")</f>
        <v>Dec</v>
      </c>
      <c r="X1983">
        <f>MONTH(Orders!$C1983)</f>
        <v>12</v>
      </c>
      <c r="Y1983" s="4">
        <f>IFERROR(Orders!$U1983/Orders!$R1983,0)</f>
        <v>0.48</v>
      </c>
      <c r="Z1983">
        <f>Orders!$D1983-Orders!$C1983</f>
        <v>2</v>
      </c>
    </row>
    <row r="1984" spans="1:26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  <c r="V1984">
        <f>YEAR(Orders!$C1984)</f>
        <v>2014</v>
      </c>
      <c r="W1984" t="str">
        <f>TEXT(Orders!$C1984,"mmm")</f>
        <v>Dec</v>
      </c>
      <c r="X1984">
        <f>MONTH(Orders!$C1984)</f>
        <v>12</v>
      </c>
      <c r="Y1984" s="4">
        <f>IFERROR(Orders!$U1984/Orders!$R1984,0)</f>
        <v>0.28000000000000003</v>
      </c>
      <c r="Z1984">
        <f>Orders!$D1984-Orders!$C1984</f>
        <v>6</v>
      </c>
    </row>
    <row r="1985" spans="1:26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  <c r="V1985">
        <f>YEAR(Orders!$C1985)</f>
        <v>2014</v>
      </c>
      <c r="W1985" t="str">
        <f>TEXT(Orders!$C1985,"mmm")</f>
        <v>Nov</v>
      </c>
      <c r="X1985">
        <f>MONTH(Orders!$C1985)</f>
        <v>11</v>
      </c>
      <c r="Y1985" s="4">
        <f>IFERROR(Orders!$U1985/Orders!$R1985,0)</f>
        <v>0.28999999999999987</v>
      </c>
      <c r="Z1985">
        <f>Orders!$D1985-Orders!$C1985</f>
        <v>2</v>
      </c>
    </row>
    <row r="1986" spans="1:26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  <c r="V1986">
        <f>YEAR(Orders!$C1986)</f>
        <v>2014</v>
      </c>
      <c r="W1986" t="str">
        <f>TEXT(Orders!$C1986,"mmm")</f>
        <v>Nov</v>
      </c>
      <c r="X1986">
        <f>MONTH(Orders!$C1986)</f>
        <v>11</v>
      </c>
      <c r="Y1986" s="4">
        <f>IFERROR(Orders!$U1986/Orders!$R1986,0)</f>
        <v>0.44000000000000006</v>
      </c>
      <c r="Z1986">
        <f>Orders!$D1986-Orders!$C1986</f>
        <v>2</v>
      </c>
    </row>
    <row r="1987" spans="1:26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  <c r="V1987">
        <f>YEAR(Orders!$C1987)</f>
        <v>2014</v>
      </c>
      <c r="W1987" t="str">
        <f>TEXT(Orders!$C1987,"mmm")</f>
        <v>Nov</v>
      </c>
      <c r="X1987">
        <f>MONTH(Orders!$C1987)</f>
        <v>11</v>
      </c>
      <c r="Y1987" s="4">
        <f>IFERROR(Orders!$U1987/Orders!$R1987,0)</f>
        <v>0.45999999999999996</v>
      </c>
      <c r="Z1987">
        <f>Orders!$D1987-Orders!$C1987</f>
        <v>2</v>
      </c>
    </row>
    <row r="1988" spans="1:26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  <c r="V1988">
        <f>YEAR(Orders!$C1988)</f>
        <v>2016</v>
      </c>
      <c r="W1988" t="str">
        <f>TEXT(Orders!$C1988,"mmm")</f>
        <v>Jul</v>
      </c>
      <c r="X1988">
        <f>MONTH(Orders!$C1988)</f>
        <v>7</v>
      </c>
      <c r="Y1988" s="4">
        <f>IFERROR(Orders!$U1988/Orders!$R1988,0)</f>
        <v>0.13333333333333336</v>
      </c>
      <c r="Z1988">
        <f>Orders!$D1988-Orders!$C1988</f>
        <v>2</v>
      </c>
    </row>
    <row r="1989" spans="1:26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  <c r="V1989">
        <f>YEAR(Orders!$C1989)</f>
        <v>2015</v>
      </c>
      <c r="W1989" t="str">
        <f>TEXT(Orders!$C1989,"mmm")</f>
        <v>Nov</v>
      </c>
      <c r="X1989">
        <f>MONTH(Orders!$C1989)</f>
        <v>11</v>
      </c>
      <c r="Y1989" s="4">
        <f>IFERROR(Orders!$U1989/Orders!$R1989,0)</f>
        <v>0.46000000000000008</v>
      </c>
      <c r="Z1989">
        <f>Orders!$D1989-Orders!$C1989</f>
        <v>4</v>
      </c>
    </row>
    <row r="1990" spans="1:26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  <c r="V1990">
        <f>YEAR(Orders!$C1990)</f>
        <v>2015</v>
      </c>
      <c r="W1990" t="str">
        <f>TEXT(Orders!$C1990,"mmm")</f>
        <v>Nov</v>
      </c>
      <c r="X1990">
        <f>MONTH(Orders!$C1990)</f>
        <v>11</v>
      </c>
      <c r="Y1990" s="4">
        <f>IFERROR(Orders!$U1990/Orders!$R1990,0)</f>
        <v>0.20999999999999991</v>
      </c>
      <c r="Z1990">
        <f>Orders!$D1990-Orders!$C1990</f>
        <v>4</v>
      </c>
    </row>
    <row r="1991" spans="1:26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  <c r="V1991">
        <f>YEAR(Orders!$C1991)</f>
        <v>2015</v>
      </c>
      <c r="W1991" t="str">
        <f>TEXT(Orders!$C1991,"mmm")</f>
        <v>Nov</v>
      </c>
      <c r="X1991">
        <f>MONTH(Orders!$C1991)</f>
        <v>11</v>
      </c>
      <c r="Y1991" s="4">
        <f>IFERROR(Orders!$U1991/Orders!$R1991,0)</f>
        <v>0.47</v>
      </c>
      <c r="Z1991">
        <f>Orders!$D1991-Orders!$C1991</f>
        <v>4</v>
      </c>
    </row>
    <row r="1992" spans="1:26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  <c r="V1992">
        <f>YEAR(Orders!$C1992)</f>
        <v>2015</v>
      </c>
      <c r="W1992" t="str">
        <f>TEXT(Orders!$C1992,"mmm")</f>
        <v>Nov</v>
      </c>
      <c r="X1992">
        <f>MONTH(Orders!$C1992)</f>
        <v>11</v>
      </c>
      <c r="Y1992" s="4">
        <f>IFERROR(Orders!$U1992/Orders!$R1992,0)</f>
        <v>0.49000000000000005</v>
      </c>
      <c r="Z1992">
        <f>Orders!$D1992-Orders!$C1992</f>
        <v>4</v>
      </c>
    </row>
    <row r="1993" spans="1:26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  <c r="V1993">
        <f>YEAR(Orders!$C1993)</f>
        <v>2017</v>
      </c>
      <c r="W1993" t="str">
        <f>TEXT(Orders!$C1993,"mmm")</f>
        <v>Feb</v>
      </c>
      <c r="X1993">
        <f>MONTH(Orders!$C1993)</f>
        <v>2</v>
      </c>
      <c r="Y1993" s="4">
        <f>IFERROR(Orders!$U1993/Orders!$R1993,0)</f>
        <v>-0.76666666666666616</v>
      </c>
      <c r="Z1993">
        <f>Orders!$D1993-Orders!$C1993</f>
        <v>4</v>
      </c>
    </row>
    <row r="1994" spans="1:26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  <c r="V1994">
        <f>YEAR(Orders!$C1994)</f>
        <v>2017</v>
      </c>
      <c r="W1994" t="str">
        <f>TEXT(Orders!$C1994,"mmm")</f>
        <v>Jun</v>
      </c>
      <c r="X1994">
        <f>MONTH(Orders!$C1994)</f>
        <v>6</v>
      </c>
      <c r="Y1994" s="4">
        <f>IFERROR(Orders!$U1994/Orders!$R1994,0)</f>
        <v>0.375</v>
      </c>
      <c r="Z1994">
        <f>Orders!$D1994-Orders!$C1994</f>
        <v>7</v>
      </c>
    </row>
    <row r="1995" spans="1:26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  <c r="V1995">
        <f>YEAR(Orders!$C1995)</f>
        <v>2017</v>
      </c>
      <c r="W1995" t="str">
        <f>TEXT(Orders!$C1995,"mmm")</f>
        <v>Jun</v>
      </c>
      <c r="X1995">
        <f>MONTH(Orders!$C1995)</f>
        <v>6</v>
      </c>
      <c r="Y1995" s="4">
        <f>IFERROR(Orders!$U1995/Orders!$R1995,0)</f>
        <v>0.13749999999999984</v>
      </c>
      <c r="Z1995">
        <f>Orders!$D1995-Orders!$C1995</f>
        <v>7</v>
      </c>
    </row>
    <row r="1996" spans="1:26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  <c r="V1996">
        <f>YEAR(Orders!$C1996)</f>
        <v>2017</v>
      </c>
      <c r="W1996" t="str">
        <f>TEXT(Orders!$C1996,"mmm")</f>
        <v>Jun</v>
      </c>
      <c r="X1996">
        <f>MONTH(Orders!$C1996)</f>
        <v>6</v>
      </c>
      <c r="Y1996" s="4">
        <f>IFERROR(Orders!$U1996/Orders!$R1996,0)</f>
        <v>-0.1875</v>
      </c>
      <c r="Z1996">
        <f>Orders!$D1996-Orders!$C1996</f>
        <v>7</v>
      </c>
    </row>
    <row r="1997" spans="1:26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  <c r="V1997">
        <f>YEAR(Orders!$C1997)</f>
        <v>2017</v>
      </c>
      <c r="W1997" t="str">
        <f>TEXT(Orders!$C1997,"mmm")</f>
        <v>Dec</v>
      </c>
      <c r="X1997">
        <f>MONTH(Orders!$C1997)</f>
        <v>12</v>
      </c>
      <c r="Y1997" s="4">
        <f>IFERROR(Orders!$U1997/Orders!$R1997,0)</f>
        <v>-2.6</v>
      </c>
      <c r="Z1997">
        <f>Orders!$D1997-Orders!$C1997</f>
        <v>2</v>
      </c>
    </row>
    <row r="1998" spans="1:26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  <c r="V1998">
        <f>YEAR(Orders!$C1998)</f>
        <v>2017</v>
      </c>
      <c r="W1998" t="str">
        <f>TEXT(Orders!$C1998,"mmm")</f>
        <v>Dec</v>
      </c>
      <c r="X1998">
        <f>MONTH(Orders!$C1998)</f>
        <v>12</v>
      </c>
      <c r="Y1998" s="4">
        <f>IFERROR(Orders!$U1998/Orders!$R1998,0)</f>
        <v>-0.42499999999999977</v>
      </c>
      <c r="Z1998">
        <f>Orders!$D1998-Orders!$C1998</f>
        <v>2</v>
      </c>
    </row>
    <row r="1999" spans="1:26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  <c r="V1999">
        <f>YEAR(Orders!$C1999)</f>
        <v>2014</v>
      </c>
      <c r="W1999" t="str">
        <f>TEXT(Orders!$C1999,"mmm")</f>
        <v>Feb</v>
      </c>
      <c r="X1999">
        <f>MONTH(Orders!$C1999)</f>
        <v>2</v>
      </c>
      <c r="Y1999" s="4">
        <f>IFERROR(Orders!$U1999/Orders!$R1999,0)</f>
        <v>0.47999999999999993</v>
      </c>
      <c r="Z1999">
        <f>Orders!$D1999-Orders!$C1999</f>
        <v>3</v>
      </c>
    </row>
    <row r="2000" spans="1:26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  <c r="V2000">
        <f>YEAR(Orders!$C2000)</f>
        <v>2014</v>
      </c>
      <c r="W2000" t="str">
        <f>TEXT(Orders!$C2000,"mmm")</f>
        <v>Feb</v>
      </c>
      <c r="X2000">
        <f>MONTH(Orders!$C2000)</f>
        <v>2</v>
      </c>
      <c r="Y2000" s="4">
        <f>IFERROR(Orders!$U2000/Orders!$R2000,0)</f>
        <v>0.26</v>
      </c>
      <c r="Z2000">
        <f>Orders!$D2000-Orders!$C2000</f>
        <v>3</v>
      </c>
    </row>
    <row r="2001" spans="1:26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  <c r="V2001">
        <f>YEAR(Orders!$C2001)</f>
        <v>2014</v>
      </c>
      <c r="W2001" t="str">
        <f>TEXT(Orders!$C2001,"mmm")</f>
        <v>Feb</v>
      </c>
      <c r="X2001">
        <f>MONTH(Orders!$C2001)</f>
        <v>2</v>
      </c>
      <c r="Y2001" s="4">
        <f>IFERROR(Orders!$U2001/Orders!$R2001,0)</f>
        <v>0.28999999999999992</v>
      </c>
      <c r="Z2001">
        <f>Orders!$D2001-Orders!$C2001</f>
        <v>3</v>
      </c>
    </row>
    <row r="2002" spans="1:26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  <c r="V2002">
        <f>YEAR(Orders!$C2002)</f>
        <v>2017</v>
      </c>
      <c r="W2002" t="str">
        <f>TEXT(Orders!$C2002,"mmm")</f>
        <v>Apr</v>
      </c>
      <c r="X2002">
        <f>MONTH(Orders!$C2002)</f>
        <v>4</v>
      </c>
      <c r="Y2002" s="4">
        <f>IFERROR(Orders!$U2002/Orders!$R2002,0)</f>
        <v>0.10999999999999993</v>
      </c>
      <c r="Z2002">
        <f>Orders!$D2002-Orders!$C2002</f>
        <v>7</v>
      </c>
    </row>
    <row r="2003" spans="1:26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  <c r="V2003">
        <f>YEAR(Orders!$C2003)</f>
        <v>2017</v>
      </c>
      <c r="W2003" t="str">
        <f>TEXT(Orders!$C2003,"mmm")</f>
        <v>Apr</v>
      </c>
      <c r="X2003">
        <f>MONTH(Orders!$C2003)</f>
        <v>4</v>
      </c>
      <c r="Y2003" s="4">
        <f>IFERROR(Orders!$U2003/Orders!$R2003,0)</f>
        <v>0.33999999999999997</v>
      </c>
      <c r="Z2003">
        <f>Orders!$D2003-Orders!$C2003</f>
        <v>7</v>
      </c>
    </row>
    <row r="2004" spans="1:26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  <c r="V2004">
        <f>YEAR(Orders!$C2004)</f>
        <v>2017</v>
      </c>
      <c r="W2004" t="str">
        <f>TEXT(Orders!$C2004,"mmm")</f>
        <v>Dec</v>
      </c>
      <c r="X2004">
        <f>MONTH(Orders!$C2004)</f>
        <v>12</v>
      </c>
      <c r="Y2004" s="4">
        <f>IFERROR(Orders!$U2004/Orders!$R2004,0)</f>
        <v>0.10000000000000002</v>
      </c>
      <c r="Z2004">
        <f>Orders!$D2004-Orders!$C2004</f>
        <v>3</v>
      </c>
    </row>
    <row r="2005" spans="1:26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  <c r="V2005">
        <f>YEAR(Orders!$C2005)</f>
        <v>2017</v>
      </c>
      <c r="W2005" t="str">
        <f>TEXT(Orders!$C2005,"mmm")</f>
        <v>Dec</v>
      </c>
      <c r="X2005">
        <f>MONTH(Orders!$C2005)</f>
        <v>12</v>
      </c>
      <c r="Y2005" s="4">
        <f>IFERROR(Orders!$U2005/Orders!$R2005,0)</f>
        <v>0.24999999999999994</v>
      </c>
      <c r="Z2005">
        <f>Orders!$D2005-Orders!$C2005</f>
        <v>3</v>
      </c>
    </row>
    <row r="2006" spans="1:26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  <c r="V2006">
        <f>YEAR(Orders!$C2006)</f>
        <v>2017</v>
      </c>
      <c r="W2006" t="str">
        <f>TEXT(Orders!$C2006,"mmm")</f>
        <v>Apr</v>
      </c>
      <c r="X2006">
        <f>MONTH(Orders!$C2006)</f>
        <v>4</v>
      </c>
      <c r="Y2006" s="4">
        <f>IFERROR(Orders!$U2006/Orders!$R2006,0)</f>
        <v>-1.5000000000000002</v>
      </c>
      <c r="Z2006">
        <f>Orders!$D2006-Orders!$C2006</f>
        <v>7</v>
      </c>
    </row>
    <row r="2007" spans="1:26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  <c r="V2007">
        <f>YEAR(Orders!$C2007)</f>
        <v>2014</v>
      </c>
      <c r="W2007" t="str">
        <f>TEXT(Orders!$C2007,"mmm")</f>
        <v>Dec</v>
      </c>
      <c r="X2007">
        <f>MONTH(Orders!$C2007)</f>
        <v>12</v>
      </c>
      <c r="Y2007" s="4">
        <f>IFERROR(Orders!$U2007/Orders!$R2007,0)</f>
        <v>0.38999999999999996</v>
      </c>
      <c r="Z2007">
        <f>Orders!$D2007-Orders!$C2007</f>
        <v>4</v>
      </c>
    </row>
    <row r="2008" spans="1:26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  <c r="V2008">
        <f>YEAR(Orders!$C2008)</f>
        <v>2014</v>
      </c>
      <c r="W2008" t="str">
        <f>TEXT(Orders!$C2008,"mmm")</f>
        <v>Dec</v>
      </c>
      <c r="X2008">
        <f>MONTH(Orders!$C2008)</f>
        <v>12</v>
      </c>
      <c r="Y2008" s="4">
        <f>IFERROR(Orders!$U2008/Orders!$R2008,0)</f>
        <v>0.34000000000000008</v>
      </c>
      <c r="Z2008">
        <f>Orders!$D2008-Orders!$C2008</f>
        <v>4</v>
      </c>
    </row>
    <row r="2009" spans="1:26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  <c r="V2009">
        <f>YEAR(Orders!$C2009)</f>
        <v>2017</v>
      </c>
      <c r="W2009" t="str">
        <f>TEXT(Orders!$C2009,"mmm")</f>
        <v>Aug</v>
      </c>
      <c r="X2009">
        <f>MONTH(Orders!$C2009)</f>
        <v>8</v>
      </c>
      <c r="Y2009" s="4">
        <f>IFERROR(Orders!$U2009/Orders!$R2009,0)</f>
        <v>-0.19999999999999996</v>
      </c>
      <c r="Z2009">
        <f>Orders!$D2009-Orders!$C2009</f>
        <v>1</v>
      </c>
    </row>
    <row r="2010" spans="1:26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  <c r="V2010">
        <f>YEAR(Orders!$C2010)</f>
        <v>2014</v>
      </c>
      <c r="W2010" t="str">
        <f>TEXT(Orders!$C2010,"mmm")</f>
        <v>Nov</v>
      </c>
      <c r="X2010">
        <f>MONTH(Orders!$C2010)</f>
        <v>11</v>
      </c>
      <c r="Y2010" s="4">
        <f>IFERROR(Orders!$U2010/Orders!$R2010,0)</f>
        <v>0.11249999999999996</v>
      </c>
      <c r="Z2010">
        <f>Orders!$D2010-Orders!$C2010</f>
        <v>6</v>
      </c>
    </row>
    <row r="2011" spans="1:26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  <c r="V2011">
        <f>YEAR(Orders!$C2011)</f>
        <v>2014</v>
      </c>
      <c r="W2011" t="str">
        <f>TEXT(Orders!$C2011,"mmm")</f>
        <v>Nov</v>
      </c>
      <c r="X2011">
        <f>MONTH(Orders!$C2011)</f>
        <v>11</v>
      </c>
      <c r="Y2011" s="4">
        <f>IFERROR(Orders!$U2011/Orders!$R2011,0)</f>
        <v>8.7500000000000022E-2</v>
      </c>
      <c r="Z2011">
        <f>Orders!$D2011-Orders!$C2011</f>
        <v>6</v>
      </c>
    </row>
    <row r="2012" spans="1:26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  <c r="V2012">
        <f>YEAR(Orders!$C2012)</f>
        <v>2014</v>
      </c>
      <c r="W2012" t="str">
        <f>TEXT(Orders!$C2012,"mmm")</f>
        <v>Nov</v>
      </c>
      <c r="X2012">
        <f>MONTH(Orders!$C2012)</f>
        <v>11</v>
      </c>
      <c r="Y2012" s="4">
        <f>IFERROR(Orders!$U2012/Orders!$R2012,0)</f>
        <v>0.31249999999999989</v>
      </c>
      <c r="Z2012">
        <f>Orders!$D2012-Orders!$C2012</f>
        <v>6</v>
      </c>
    </row>
    <row r="2013" spans="1:26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YEAR(Orders!$C2013)</f>
        <v>2015</v>
      </c>
      <c r="W2013" t="str">
        <f>TEXT(Orders!$C2013,"mmm")</f>
        <v>Dec</v>
      </c>
      <c r="X2013">
        <f>MONTH(Orders!$C2013)</f>
        <v>12</v>
      </c>
      <c r="Y2013" s="4">
        <f>IFERROR(Orders!$U2013/Orders!$R2013,0)</f>
        <v>0.22500000000000001</v>
      </c>
      <c r="Z2013">
        <f>Orders!$D2013-Orders!$C2013</f>
        <v>0</v>
      </c>
    </row>
    <row r="2014" spans="1:26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  <c r="V2014">
        <f>YEAR(Orders!$C2014)</f>
        <v>2015</v>
      </c>
      <c r="W2014" t="str">
        <f>TEXT(Orders!$C2014,"mmm")</f>
        <v>Dec</v>
      </c>
      <c r="X2014">
        <f>MONTH(Orders!$C2014)</f>
        <v>12</v>
      </c>
      <c r="Y2014" s="4">
        <f>IFERROR(Orders!$U2014/Orders!$R2014,0)</f>
        <v>0.10000000000000002</v>
      </c>
      <c r="Z2014">
        <f>Orders!$D2014-Orders!$C2014</f>
        <v>0</v>
      </c>
    </row>
    <row r="2015" spans="1:26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  <c r="V2015">
        <f>YEAR(Orders!$C2015)</f>
        <v>2016</v>
      </c>
      <c r="W2015" t="str">
        <f>TEXT(Orders!$C2015,"mmm")</f>
        <v>Sep</v>
      </c>
      <c r="X2015">
        <f>MONTH(Orders!$C2015)</f>
        <v>9</v>
      </c>
      <c r="Y2015" s="4">
        <f>IFERROR(Orders!$U2015/Orders!$R2015,0)</f>
        <v>0.24000000000000005</v>
      </c>
      <c r="Z2015">
        <f>Orders!$D2015-Orders!$C2015</f>
        <v>5</v>
      </c>
    </row>
    <row r="2016" spans="1:26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  <c r="V2016">
        <f>YEAR(Orders!$C2016)</f>
        <v>2016</v>
      </c>
      <c r="W2016" t="str">
        <f>TEXT(Orders!$C2016,"mmm")</f>
        <v>Sep</v>
      </c>
      <c r="X2016">
        <f>MONTH(Orders!$C2016)</f>
        <v>9</v>
      </c>
      <c r="Y2016" s="4">
        <f>IFERROR(Orders!$U2016/Orders!$R2016,0)</f>
        <v>0.45999999999999996</v>
      </c>
      <c r="Z2016">
        <f>Orders!$D2016-Orders!$C2016</f>
        <v>5</v>
      </c>
    </row>
    <row r="2017" spans="1:26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  <c r="V2017">
        <f>YEAR(Orders!$C2017)</f>
        <v>2016</v>
      </c>
      <c r="W2017" t="str">
        <f>TEXT(Orders!$C2017,"mmm")</f>
        <v>Sep</v>
      </c>
      <c r="X2017">
        <f>MONTH(Orders!$C2017)</f>
        <v>9</v>
      </c>
      <c r="Y2017" s="4">
        <f>IFERROR(Orders!$U2017/Orders!$R2017,0)</f>
        <v>0.13</v>
      </c>
      <c r="Z2017">
        <f>Orders!$D2017-Orders!$C2017</f>
        <v>5</v>
      </c>
    </row>
    <row r="2018" spans="1:26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YEAR(Orders!$C2018)</f>
        <v>2015</v>
      </c>
      <c r="W2018" t="str">
        <f>TEXT(Orders!$C2018,"mmm")</f>
        <v>Mar</v>
      </c>
      <c r="X2018">
        <f>MONTH(Orders!$C2018)</f>
        <v>3</v>
      </c>
      <c r="Y2018" s="4">
        <f>IFERROR(Orders!$U2018/Orders!$R2018,0)</f>
        <v>0.36249999999999999</v>
      </c>
      <c r="Z2018">
        <f>Orders!$D2018-Orders!$C2018</f>
        <v>4</v>
      </c>
    </row>
    <row r="2019" spans="1:26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  <c r="V2019">
        <f>YEAR(Orders!$C2019)</f>
        <v>2015</v>
      </c>
      <c r="W2019" t="str">
        <f>TEXT(Orders!$C2019,"mmm")</f>
        <v>Mar</v>
      </c>
      <c r="X2019">
        <f>MONTH(Orders!$C2019)</f>
        <v>3</v>
      </c>
      <c r="Y2019" s="4">
        <f>IFERROR(Orders!$U2019/Orders!$R2019,0)</f>
        <v>0.47</v>
      </c>
      <c r="Z2019">
        <f>Orders!$D2019-Orders!$C2019</f>
        <v>4</v>
      </c>
    </row>
    <row r="2020" spans="1:26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  <c r="V2020">
        <f>YEAR(Orders!$C2020)</f>
        <v>2015</v>
      </c>
      <c r="W2020" t="str">
        <f>TEXT(Orders!$C2020,"mmm")</f>
        <v>Mar</v>
      </c>
      <c r="X2020">
        <f>MONTH(Orders!$C2020)</f>
        <v>3</v>
      </c>
      <c r="Y2020" s="4">
        <f>IFERROR(Orders!$U2020/Orders!$R2020,0)</f>
        <v>0.26</v>
      </c>
      <c r="Z2020">
        <f>Orders!$D2020-Orders!$C2020</f>
        <v>4</v>
      </c>
    </row>
    <row r="2021" spans="1:26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  <c r="V2021">
        <f>YEAR(Orders!$C2021)</f>
        <v>2015</v>
      </c>
      <c r="W2021" t="str">
        <f>TEXT(Orders!$C2021,"mmm")</f>
        <v>Mar</v>
      </c>
      <c r="X2021">
        <f>MONTH(Orders!$C2021)</f>
        <v>3</v>
      </c>
      <c r="Y2021" s="4">
        <f>IFERROR(Orders!$U2021/Orders!$R2021,0)</f>
        <v>0.49000000000000005</v>
      </c>
      <c r="Z2021">
        <f>Orders!$D2021-Orders!$C2021</f>
        <v>4</v>
      </c>
    </row>
    <row r="2022" spans="1:26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  <c r="V2022">
        <f>YEAR(Orders!$C2022)</f>
        <v>2016</v>
      </c>
      <c r="W2022" t="str">
        <f>TEXT(Orders!$C2022,"mmm")</f>
        <v>Sep</v>
      </c>
      <c r="X2022">
        <f>MONTH(Orders!$C2022)</f>
        <v>9</v>
      </c>
      <c r="Y2022" s="4">
        <f>IFERROR(Orders!$U2022/Orders!$R2022,0)</f>
        <v>0.29999999999999993</v>
      </c>
      <c r="Z2022">
        <f>Orders!$D2022-Orders!$C2022</f>
        <v>2</v>
      </c>
    </row>
    <row r="2023" spans="1:26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  <c r="V2023">
        <f>YEAR(Orders!$C2023)</f>
        <v>2016</v>
      </c>
      <c r="W2023" t="str">
        <f>TEXT(Orders!$C2023,"mmm")</f>
        <v>Sep</v>
      </c>
      <c r="X2023">
        <f>MONTH(Orders!$C2023)</f>
        <v>9</v>
      </c>
      <c r="Y2023" s="4">
        <f>IFERROR(Orders!$U2023/Orders!$R2023,0)</f>
        <v>0.44999999999999996</v>
      </c>
      <c r="Z2023">
        <f>Orders!$D2023-Orders!$C2023</f>
        <v>2</v>
      </c>
    </row>
    <row r="2024" spans="1:26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  <c r="V2024">
        <f>YEAR(Orders!$C2024)</f>
        <v>2016</v>
      </c>
      <c r="W2024" t="str">
        <f>TEXT(Orders!$C2024,"mmm")</f>
        <v>Sep</v>
      </c>
      <c r="X2024">
        <f>MONTH(Orders!$C2024)</f>
        <v>9</v>
      </c>
      <c r="Y2024" s="4">
        <f>IFERROR(Orders!$U2024/Orders!$R2024,0)</f>
        <v>0.48000000000000004</v>
      </c>
      <c r="Z2024">
        <f>Orders!$D2024-Orders!$C2024</f>
        <v>2</v>
      </c>
    </row>
    <row r="2025" spans="1:26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  <c r="V2025">
        <f>YEAR(Orders!$C2025)</f>
        <v>2016</v>
      </c>
      <c r="W2025" t="str">
        <f>TEXT(Orders!$C2025,"mmm")</f>
        <v>Sep</v>
      </c>
      <c r="X2025">
        <f>MONTH(Orders!$C2025)</f>
        <v>9</v>
      </c>
      <c r="Y2025" s="4">
        <f>IFERROR(Orders!$U2025/Orders!$R2025,0)</f>
        <v>0.27999999999999997</v>
      </c>
      <c r="Z2025">
        <f>Orders!$D2025-Orders!$C2025</f>
        <v>2</v>
      </c>
    </row>
    <row r="2026" spans="1:26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  <c r="V2026">
        <f>YEAR(Orders!$C2026)</f>
        <v>2017</v>
      </c>
      <c r="W2026" t="str">
        <f>TEXT(Orders!$C2026,"mmm")</f>
        <v>Aug</v>
      </c>
      <c r="X2026">
        <f>MONTH(Orders!$C2026)</f>
        <v>8</v>
      </c>
      <c r="Y2026" s="4">
        <f>IFERROR(Orders!$U2026/Orders!$R2026,0)</f>
        <v>0.32499999999999984</v>
      </c>
      <c r="Z2026">
        <f>Orders!$D2026-Orders!$C2026</f>
        <v>2</v>
      </c>
    </row>
    <row r="2027" spans="1:26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  <c r="V2027">
        <f>YEAR(Orders!$C2027)</f>
        <v>2015</v>
      </c>
      <c r="W2027" t="str">
        <f>TEXT(Orders!$C2027,"mmm")</f>
        <v>Mar</v>
      </c>
      <c r="X2027">
        <f>MONTH(Orders!$C2027)</f>
        <v>3</v>
      </c>
      <c r="Y2027" s="4">
        <f>IFERROR(Orders!$U2027/Orders!$R2027,0)</f>
        <v>0.28000000000000003</v>
      </c>
      <c r="Z2027">
        <f>Orders!$D2027-Orders!$C2027</f>
        <v>2</v>
      </c>
    </row>
    <row r="2028" spans="1:26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  <c r="V2028">
        <f>YEAR(Orders!$C2028)</f>
        <v>2016</v>
      </c>
      <c r="W2028" t="str">
        <f>TEXT(Orders!$C2028,"mmm")</f>
        <v>Sep</v>
      </c>
      <c r="X2028">
        <f>MONTH(Orders!$C2028)</f>
        <v>9</v>
      </c>
      <c r="Y2028" s="4">
        <f>IFERROR(Orders!$U2028/Orders!$R2028,0)</f>
        <v>0.35</v>
      </c>
      <c r="Z2028">
        <f>Orders!$D2028-Orders!$C2028</f>
        <v>2</v>
      </c>
    </row>
    <row r="2029" spans="1:26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  <c r="V2029">
        <f>YEAR(Orders!$C2029)</f>
        <v>2016</v>
      </c>
      <c r="W2029" t="str">
        <f>TEXT(Orders!$C2029,"mmm")</f>
        <v>Sep</v>
      </c>
      <c r="X2029">
        <f>MONTH(Orders!$C2029)</f>
        <v>9</v>
      </c>
      <c r="Y2029" s="4">
        <f>IFERROR(Orders!$U2029/Orders!$R2029,0)</f>
        <v>0.34999999999999987</v>
      </c>
      <c r="Z2029">
        <f>Orders!$D2029-Orders!$C2029</f>
        <v>2</v>
      </c>
    </row>
    <row r="2030" spans="1:26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  <c r="V2030">
        <f>YEAR(Orders!$C2030)</f>
        <v>2015</v>
      </c>
      <c r="W2030" t="str">
        <f>TEXT(Orders!$C2030,"mmm")</f>
        <v>Nov</v>
      </c>
      <c r="X2030">
        <f>MONTH(Orders!$C2030)</f>
        <v>11</v>
      </c>
      <c r="Y2030" s="4">
        <f>IFERROR(Orders!$U2030/Orders!$R2030,0)</f>
        <v>0.47</v>
      </c>
      <c r="Z2030">
        <f>Orders!$D2030-Orders!$C2030</f>
        <v>4</v>
      </c>
    </row>
    <row r="2031" spans="1:26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  <c r="V2031">
        <f>YEAR(Orders!$C2031)</f>
        <v>2015</v>
      </c>
      <c r="W2031" t="str">
        <f>TEXT(Orders!$C2031,"mmm")</f>
        <v>Nov</v>
      </c>
      <c r="X2031">
        <f>MONTH(Orders!$C2031)</f>
        <v>11</v>
      </c>
      <c r="Y2031" s="4">
        <f>IFERROR(Orders!$U2031/Orders!$R2031,0)</f>
        <v>0.23999999999999996</v>
      </c>
      <c r="Z2031">
        <f>Orders!$D2031-Orders!$C2031</f>
        <v>4</v>
      </c>
    </row>
    <row r="2032" spans="1:26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  <c r="V2032">
        <f>YEAR(Orders!$C2032)</f>
        <v>2015</v>
      </c>
      <c r="W2032" t="str">
        <f>TEXT(Orders!$C2032,"mmm")</f>
        <v>Nov</v>
      </c>
      <c r="X2032">
        <f>MONTH(Orders!$C2032)</f>
        <v>11</v>
      </c>
      <c r="Y2032" s="4">
        <f>IFERROR(Orders!$U2032/Orders!$R2032,0)</f>
        <v>0.5</v>
      </c>
      <c r="Z2032">
        <f>Orders!$D2032-Orders!$C2032</f>
        <v>4</v>
      </c>
    </row>
    <row r="2033" spans="1:26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  <c r="V2033">
        <f>YEAR(Orders!$C2033)</f>
        <v>2015</v>
      </c>
      <c r="W2033" t="str">
        <f>TEXT(Orders!$C2033,"mmm")</f>
        <v>Nov</v>
      </c>
      <c r="X2033">
        <f>MONTH(Orders!$C2033)</f>
        <v>11</v>
      </c>
      <c r="Y2033" s="4">
        <f>IFERROR(Orders!$U2033/Orders!$R2033,0)</f>
        <v>0.47</v>
      </c>
      <c r="Z2033">
        <f>Orders!$D2033-Orders!$C2033</f>
        <v>4</v>
      </c>
    </row>
    <row r="2034" spans="1:26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  <c r="V2034">
        <f>YEAR(Orders!$C2034)</f>
        <v>2016</v>
      </c>
      <c r="W2034" t="str">
        <f>TEXT(Orders!$C2034,"mmm")</f>
        <v>Dec</v>
      </c>
      <c r="X2034">
        <f>MONTH(Orders!$C2034)</f>
        <v>12</v>
      </c>
      <c r="Y2034" s="4">
        <f>IFERROR(Orders!$U2034/Orders!$R2034,0)</f>
        <v>0.34999999999999992</v>
      </c>
      <c r="Z2034">
        <f>Orders!$D2034-Orders!$C2034</f>
        <v>4</v>
      </c>
    </row>
    <row r="2035" spans="1:26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  <c r="V2035">
        <f>YEAR(Orders!$C2035)</f>
        <v>2016</v>
      </c>
      <c r="W2035" t="str">
        <f>TEXT(Orders!$C2035,"mmm")</f>
        <v>Dec</v>
      </c>
      <c r="X2035">
        <f>MONTH(Orders!$C2035)</f>
        <v>12</v>
      </c>
      <c r="Y2035" s="4">
        <f>IFERROR(Orders!$U2035/Orders!$R2035,0)</f>
        <v>8.7500000000000064E-2</v>
      </c>
      <c r="Z2035">
        <f>Orders!$D2035-Orders!$C2035</f>
        <v>4</v>
      </c>
    </row>
    <row r="2036" spans="1:26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  <c r="V2036">
        <f>YEAR(Orders!$C2036)</f>
        <v>2017</v>
      </c>
      <c r="W2036" t="str">
        <f>TEXT(Orders!$C2036,"mmm")</f>
        <v>Sep</v>
      </c>
      <c r="X2036">
        <f>MONTH(Orders!$C2036)</f>
        <v>9</v>
      </c>
      <c r="Y2036" s="4">
        <f>IFERROR(Orders!$U2036/Orders!$R2036,0)</f>
        <v>0.47000000000000003</v>
      </c>
      <c r="Z2036">
        <f>Orders!$D2036-Orders!$C2036</f>
        <v>4</v>
      </c>
    </row>
    <row r="2037" spans="1:26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  <c r="V2037">
        <f>YEAR(Orders!$C2037)</f>
        <v>2017</v>
      </c>
      <c r="W2037" t="str">
        <f>TEXT(Orders!$C2037,"mmm")</f>
        <v>Sep</v>
      </c>
      <c r="X2037">
        <f>MONTH(Orders!$C2037)</f>
        <v>9</v>
      </c>
      <c r="Y2037" s="4">
        <f>IFERROR(Orders!$U2037/Orders!$R2037,0)</f>
        <v>0.18999999999999989</v>
      </c>
      <c r="Z2037">
        <f>Orders!$D2037-Orders!$C2037</f>
        <v>4</v>
      </c>
    </row>
    <row r="2038" spans="1:26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  <c r="V2038">
        <f>YEAR(Orders!$C2038)</f>
        <v>2015</v>
      </c>
      <c r="W2038" t="str">
        <f>TEXT(Orders!$C2038,"mmm")</f>
        <v>Jan</v>
      </c>
      <c r="X2038">
        <f>MONTH(Orders!$C2038)</f>
        <v>1</v>
      </c>
      <c r="Y2038" s="4">
        <f>IFERROR(Orders!$U2038/Orders!$R2038,0)</f>
        <v>0.48</v>
      </c>
      <c r="Z2038">
        <f>Orders!$D2038-Orders!$C2038</f>
        <v>4</v>
      </c>
    </row>
    <row r="2039" spans="1:26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  <c r="V2039">
        <f>YEAR(Orders!$C2039)</f>
        <v>2015</v>
      </c>
      <c r="W2039" t="str">
        <f>TEXT(Orders!$C2039,"mmm")</f>
        <v>Jan</v>
      </c>
      <c r="X2039">
        <f>MONTH(Orders!$C2039)</f>
        <v>1</v>
      </c>
      <c r="Y2039" s="4">
        <f>IFERROR(Orders!$U2039/Orders!$R2039,0)</f>
        <v>0.47</v>
      </c>
      <c r="Z2039">
        <f>Orders!$D2039-Orders!$C2039</f>
        <v>4</v>
      </c>
    </row>
    <row r="2040" spans="1:26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  <c r="V2040">
        <f>YEAR(Orders!$C2040)</f>
        <v>2015</v>
      </c>
      <c r="W2040" t="str">
        <f>TEXT(Orders!$C2040,"mmm")</f>
        <v>Jun</v>
      </c>
      <c r="X2040">
        <f>MONTH(Orders!$C2040)</f>
        <v>6</v>
      </c>
      <c r="Y2040" s="4">
        <f>IFERROR(Orders!$U2040/Orders!$R2040,0)</f>
        <v>0.36249999999999999</v>
      </c>
      <c r="Z2040">
        <f>Orders!$D2040-Orders!$C2040</f>
        <v>5</v>
      </c>
    </row>
    <row r="2041" spans="1:26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  <c r="V2041">
        <f>YEAR(Orders!$C2041)</f>
        <v>2015</v>
      </c>
      <c r="W2041" t="str">
        <f>TEXT(Orders!$C2041,"mmm")</f>
        <v>Jun</v>
      </c>
      <c r="X2041">
        <f>MONTH(Orders!$C2041)</f>
        <v>6</v>
      </c>
      <c r="Y2041" s="4">
        <f>IFERROR(Orders!$U2041/Orders!$R2041,0)</f>
        <v>-0.73333333333333306</v>
      </c>
      <c r="Z2041">
        <f>Orders!$D2041-Orders!$C2041</f>
        <v>5</v>
      </c>
    </row>
    <row r="2042" spans="1:26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  <c r="V2042">
        <f>YEAR(Orders!$C2042)</f>
        <v>2015</v>
      </c>
      <c r="W2042" t="str">
        <f>TEXT(Orders!$C2042,"mmm")</f>
        <v>Jun</v>
      </c>
      <c r="X2042">
        <f>MONTH(Orders!$C2042)</f>
        <v>6</v>
      </c>
      <c r="Y2042" s="4">
        <f>IFERROR(Orders!$U2042/Orders!$R2042,0)</f>
        <v>-0.6666666666666663</v>
      </c>
      <c r="Z2042">
        <f>Orders!$D2042-Orders!$C2042</f>
        <v>5</v>
      </c>
    </row>
    <row r="2043" spans="1:26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  <c r="V2043">
        <f>YEAR(Orders!$C2043)</f>
        <v>2015</v>
      </c>
      <c r="W2043" t="str">
        <f>TEXT(Orders!$C2043,"mmm")</f>
        <v>Jun</v>
      </c>
      <c r="X2043">
        <f>MONTH(Orders!$C2043)</f>
        <v>6</v>
      </c>
      <c r="Y2043" s="4">
        <f>IFERROR(Orders!$U2043/Orders!$R2043,0)</f>
        <v>0.27500000000000008</v>
      </c>
      <c r="Z2043">
        <f>Orders!$D2043-Orders!$C2043</f>
        <v>5</v>
      </c>
    </row>
    <row r="2044" spans="1:26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  <c r="V2044">
        <f>YEAR(Orders!$C2044)</f>
        <v>2015</v>
      </c>
      <c r="W2044" t="str">
        <f>TEXT(Orders!$C2044,"mmm")</f>
        <v>Oct</v>
      </c>
      <c r="X2044">
        <f>MONTH(Orders!$C2044)</f>
        <v>10</v>
      </c>
      <c r="Y2044" s="4">
        <f>IFERROR(Orders!$U2044/Orders!$R2044,0)</f>
        <v>0.35</v>
      </c>
      <c r="Z2044">
        <f>Orders!$D2044-Orders!$C2044</f>
        <v>6</v>
      </c>
    </row>
    <row r="2045" spans="1:26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  <c r="V2045">
        <f>YEAR(Orders!$C2045)</f>
        <v>2017</v>
      </c>
      <c r="W2045" t="str">
        <f>TEXT(Orders!$C2045,"mmm")</f>
        <v>Nov</v>
      </c>
      <c r="X2045">
        <f>MONTH(Orders!$C2045)</f>
        <v>11</v>
      </c>
      <c r="Y2045" s="4">
        <f>IFERROR(Orders!$U2045/Orders!$R2045,0)</f>
        <v>0.19999999999999998</v>
      </c>
      <c r="Z2045">
        <f>Orders!$D2045-Orders!$C2045</f>
        <v>5</v>
      </c>
    </row>
    <row r="2046" spans="1:26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  <c r="V2046">
        <f>YEAR(Orders!$C2046)</f>
        <v>2014</v>
      </c>
      <c r="W2046" t="str">
        <f>TEXT(Orders!$C2046,"mmm")</f>
        <v>Aug</v>
      </c>
      <c r="X2046">
        <f>MONTH(Orders!$C2046)</f>
        <v>8</v>
      </c>
      <c r="Y2046" s="4">
        <f>IFERROR(Orders!$U2046/Orders!$R2046,0)</f>
        <v>0.34999999999999992</v>
      </c>
      <c r="Z2046">
        <f>Orders!$D2046-Orders!$C2046</f>
        <v>6</v>
      </c>
    </row>
    <row r="2047" spans="1:26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  <c r="V2047">
        <f>YEAR(Orders!$C2047)</f>
        <v>2016</v>
      </c>
      <c r="W2047" t="str">
        <f>TEXT(Orders!$C2047,"mmm")</f>
        <v>Jul</v>
      </c>
      <c r="X2047">
        <f>MONTH(Orders!$C2047)</f>
        <v>7</v>
      </c>
      <c r="Y2047" s="4">
        <f>IFERROR(Orders!$U2047/Orders!$R2047,0)</f>
        <v>0.27999999999999997</v>
      </c>
      <c r="Z2047">
        <f>Orders!$D2047-Orders!$C2047</f>
        <v>4</v>
      </c>
    </row>
    <row r="2048" spans="1:26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  <c r="V2048">
        <f>YEAR(Orders!$C2048)</f>
        <v>2016</v>
      </c>
      <c r="W2048" t="str">
        <f>TEXT(Orders!$C2048,"mmm")</f>
        <v>Jul</v>
      </c>
      <c r="X2048">
        <f>MONTH(Orders!$C2048)</f>
        <v>7</v>
      </c>
      <c r="Y2048" s="4">
        <f>IFERROR(Orders!$U2048/Orders!$R2048,0)</f>
        <v>0.47000000000000003</v>
      </c>
      <c r="Z2048">
        <f>Orders!$D2048-Orders!$C2048</f>
        <v>4</v>
      </c>
    </row>
    <row r="2049" spans="1:26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  <c r="V2049">
        <f>YEAR(Orders!$C2049)</f>
        <v>2016</v>
      </c>
      <c r="W2049" t="str">
        <f>TEXT(Orders!$C2049,"mmm")</f>
        <v>Jul</v>
      </c>
      <c r="X2049">
        <f>MONTH(Orders!$C2049)</f>
        <v>7</v>
      </c>
      <c r="Y2049" s="4">
        <f>IFERROR(Orders!$U2049/Orders!$R2049,0)</f>
        <v>0.48</v>
      </c>
      <c r="Z2049">
        <f>Orders!$D2049-Orders!$C2049</f>
        <v>4</v>
      </c>
    </row>
    <row r="2050" spans="1:26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  <c r="V2050">
        <f>YEAR(Orders!$C2050)</f>
        <v>2015</v>
      </c>
      <c r="W2050" t="str">
        <f>TEXT(Orders!$C2050,"mmm")</f>
        <v>Jul</v>
      </c>
      <c r="X2050">
        <f>MONTH(Orders!$C2050)</f>
        <v>7</v>
      </c>
      <c r="Y2050" s="4">
        <f>IFERROR(Orders!$U2050/Orders!$R2050,0)</f>
        <v>0.12499999999999985</v>
      </c>
      <c r="Z2050">
        <f>Orders!$D2050-Orders!$C2050</f>
        <v>2</v>
      </c>
    </row>
    <row r="2051" spans="1:26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  <c r="V2051">
        <f>YEAR(Orders!$C2051)</f>
        <v>2015</v>
      </c>
      <c r="W2051" t="str">
        <f>TEXT(Orders!$C2051,"mmm")</f>
        <v>Jul</v>
      </c>
      <c r="X2051">
        <f>MONTH(Orders!$C2051)</f>
        <v>7</v>
      </c>
      <c r="Y2051" s="4">
        <f>IFERROR(Orders!$U2051/Orders!$R2051,0)</f>
        <v>-0.79999999999999982</v>
      </c>
      <c r="Z2051">
        <f>Orders!$D2051-Orders!$C2051</f>
        <v>2</v>
      </c>
    </row>
    <row r="2052" spans="1:26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  <c r="V2052">
        <f>YEAR(Orders!$C2052)</f>
        <v>2015</v>
      </c>
      <c r="W2052" t="str">
        <f>TEXT(Orders!$C2052,"mmm")</f>
        <v>Jul</v>
      </c>
      <c r="X2052">
        <f>MONTH(Orders!$C2052)</f>
        <v>7</v>
      </c>
      <c r="Y2052" s="4">
        <f>IFERROR(Orders!$U2052/Orders!$R2052,0)</f>
        <v>-0.73333333333333306</v>
      </c>
      <c r="Z2052">
        <f>Orders!$D2052-Orders!$C2052</f>
        <v>2</v>
      </c>
    </row>
    <row r="2053" spans="1:26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  <c r="V2053">
        <f>YEAR(Orders!$C2053)</f>
        <v>2015</v>
      </c>
      <c r="W2053" t="str">
        <f>TEXT(Orders!$C2053,"mmm")</f>
        <v>Jul</v>
      </c>
      <c r="X2053">
        <f>MONTH(Orders!$C2053)</f>
        <v>7</v>
      </c>
      <c r="Y2053" s="4">
        <f>IFERROR(Orders!$U2053/Orders!$R2053,0)</f>
        <v>-0.21428571428571427</v>
      </c>
      <c r="Z2053">
        <f>Orders!$D2053-Orders!$C2053</f>
        <v>2</v>
      </c>
    </row>
    <row r="2054" spans="1:26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  <c r="V2054">
        <f>YEAR(Orders!$C2054)</f>
        <v>2015</v>
      </c>
      <c r="W2054" t="str">
        <f>TEXT(Orders!$C2054,"mmm")</f>
        <v>Jul</v>
      </c>
      <c r="X2054">
        <f>MONTH(Orders!$C2054)</f>
        <v>7</v>
      </c>
      <c r="Y2054" s="4">
        <f>IFERROR(Orders!$U2054/Orders!$R2054,0)</f>
        <v>7.4999999999999969E-2</v>
      </c>
      <c r="Z2054">
        <f>Orders!$D2054-Orders!$C2054</f>
        <v>2</v>
      </c>
    </row>
    <row r="2055" spans="1:26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  <c r="V2055">
        <f>YEAR(Orders!$C2055)</f>
        <v>2015</v>
      </c>
      <c r="W2055" t="str">
        <f>TEXT(Orders!$C2055,"mmm")</f>
        <v>Jul</v>
      </c>
      <c r="X2055">
        <f>MONTH(Orders!$C2055)</f>
        <v>7</v>
      </c>
      <c r="Y2055" s="4">
        <f>IFERROR(Orders!$U2055/Orders!$R2055,0)</f>
        <v>0.13749999999999993</v>
      </c>
      <c r="Z2055">
        <f>Orders!$D2055-Orders!$C2055</f>
        <v>2</v>
      </c>
    </row>
    <row r="2056" spans="1:26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  <c r="V2056">
        <f>YEAR(Orders!$C2056)</f>
        <v>2016</v>
      </c>
      <c r="W2056" t="str">
        <f>TEXT(Orders!$C2056,"mmm")</f>
        <v>Dec</v>
      </c>
      <c r="X2056">
        <f>MONTH(Orders!$C2056)</f>
        <v>12</v>
      </c>
      <c r="Y2056" s="4">
        <f>IFERROR(Orders!$U2056/Orders!$R2056,0)</f>
        <v>0.3</v>
      </c>
      <c r="Z2056">
        <f>Orders!$D2056-Orders!$C2056</f>
        <v>6</v>
      </c>
    </row>
    <row r="2057" spans="1:26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  <c r="V2057">
        <f>YEAR(Orders!$C2057)</f>
        <v>2017</v>
      </c>
      <c r="W2057" t="str">
        <f>TEXT(Orders!$C2057,"mmm")</f>
        <v>Dec</v>
      </c>
      <c r="X2057">
        <f>MONTH(Orders!$C2057)</f>
        <v>12</v>
      </c>
      <c r="Y2057" s="4">
        <f>IFERROR(Orders!$U2057/Orders!$R2057,0)</f>
        <v>0.3199999999999999</v>
      </c>
      <c r="Z2057">
        <f>Orders!$D2057-Orders!$C2057</f>
        <v>3</v>
      </c>
    </row>
    <row r="2058" spans="1:26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  <c r="V2058">
        <f>YEAR(Orders!$C2058)</f>
        <v>2017</v>
      </c>
      <c r="W2058" t="str">
        <f>TEXT(Orders!$C2058,"mmm")</f>
        <v>Dec</v>
      </c>
      <c r="X2058">
        <f>MONTH(Orders!$C2058)</f>
        <v>12</v>
      </c>
      <c r="Y2058" s="4">
        <f>IFERROR(Orders!$U2058/Orders!$R2058,0)</f>
        <v>0.26</v>
      </c>
      <c r="Z2058">
        <f>Orders!$D2058-Orders!$C2058</f>
        <v>3</v>
      </c>
    </row>
    <row r="2059" spans="1:26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  <c r="V2059">
        <f>YEAR(Orders!$C2059)</f>
        <v>2017</v>
      </c>
      <c r="W2059" t="str">
        <f>TEXT(Orders!$C2059,"mmm")</f>
        <v>Dec</v>
      </c>
      <c r="X2059">
        <f>MONTH(Orders!$C2059)</f>
        <v>12</v>
      </c>
      <c r="Y2059" s="4">
        <f>IFERROR(Orders!$U2059/Orders!$R2059,0)</f>
        <v>0.36</v>
      </c>
      <c r="Z2059">
        <f>Orders!$D2059-Orders!$C2059</f>
        <v>3</v>
      </c>
    </row>
    <row r="2060" spans="1:26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  <c r="V2060">
        <f>YEAR(Orders!$C2060)</f>
        <v>2017</v>
      </c>
      <c r="W2060" t="str">
        <f>TEXT(Orders!$C2060,"mmm")</f>
        <v>Dec</v>
      </c>
      <c r="X2060">
        <f>MONTH(Orders!$C2060)</f>
        <v>12</v>
      </c>
      <c r="Y2060" s="4">
        <f>IFERROR(Orders!$U2060/Orders!$R2060,0)</f>
        <v>0.16999999999999993</v>
      </c>
      <c r="Z2060">
        <f>Orders!$D2060-Orders!$C2060</f>
        <v>3</v>
      </c>
    </row>
    <row r="2061" spans="1:26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  <c r="V2061">
        <f>YEAR(Orders!$C2061)</f>
        <v>2014</v>
      </c>
      <c r="W2061" t="str">
        <f>TEXT(Orders!$C2061,"mmm")</f>
        <v>Oct</v>
      </c>
      <c r="X2061">
        <f>MONTH(Orders!$C2061)</f>
        <v>10</v>
      </c>
      <c r="Y2061" s="4">
        <f>IFERROR(Orders!$U2061/Orders!$R2061,0)</f>
        <v>0.46</v>
      </c>
      <c r="Z2061">
        <f>Orders!$D2061-Orders!$C2061</f>
        <v>4</v>
      </c>
    </row>
    <row r="2062" spans="1:26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  <c r="V2062">
        <f>YEAR(Orders!$C2062)</f>
        <v>2014</v>
      </c>
      <c r="W2062" t="str">
        <f>TEXT(Orders!$C2062,"mmm")</f>
        <v>Oct</v>
      </c>
      <c r="X2062">
        <f>MONTH(Orders!$C2062)</f>
        <v>10</v>
      </c>
      <c r="Y2062" s="4">
        <f>IFERROR(Orders!$U2062/Orders!$R2062,0)</f>
        <v>0.25999999999999995</v>
      </c>
      <c r="Z2062">
        <f>Orders!$D2062-Orders!$C2062</f>
        <v>4</v>
      </c>
    </row>
    <row r="2063" spans="1:26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  <c r="V2063">
        <f>YEAR(Orders!$C2063)</f>
        <v>2014</v>
      </c>
      <c r="W2063" t="str">
        <f>TEXT(Orders!$C2063,"mmm")</f>
        <v>Oct</v>
      </c>
      <c r="X2063">
        <f>MONTH(Orders!$C2063)</f>
        <v>10</v>
      </c>
      <c r="Y2063" s="4">
        <f>IFERROR(Orders!$U2063/Orders!$R2063,0)</f>
        <v>0.33749999999999991</v>
      </c>
      <c r="Z2063">
        <f>Orders!$D2063-Orders!$C2063</f>
        <v>4</v>
      </c>
    </row>
    <row r="2064" spans="1:26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  <c r="V2064">
        <f>YEAR(Orders!$C2064)</f>
        <v>2014</v>
      </c>
      <c r="W2064" t="str">
        <f>TEXT(Orders!$C2064,"mmm")</f>
        <v>Oct</v>
      </c>
      <c r="X2064">
        <f>MONTH(Orders!$C2064)</f>
        <v>10</v>
      </c>
      <c r="Y2064" s="4">
        <f>IFERROR(Orders!$U2064/Orders!$R2064,0)</f>
        <v>0.47000000000000003</v>
      </c>
      <c r="Z2064">
        <f>Orders!$D2064-Orders!$C2064</f>
        <v>4</v>
      </c>
    </row>
    <row r="2065" spans="1:26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  <c r="V2065">
        <f>YEAR(Orders!$C2065)</f>
        <v>2014</v>
      </c>
      <c r="W2065" t="str">
        <f>TEXT(Orders!$C2065,"mmm")</f>
        <v>Oct</v>
      </c>
      <c r="X2065">
        <f>MONTH(Orders!$C2065)</f>
        <v>10</v>
      </c>
      <c r="Y2065" s="4">
        <f>IFERROR(Orders!$U2065/Orders!$R2065,0)</f>
        <v>0.3125</v>
      </c>
      <c r="Z2065">
        <f>Orders!$D2065-Orders!$C2065</f>
        <v>4</v>
      </c>
    </row>
    <row r="2066" spans="1:26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  <c r="V2066">
        <f>YEAR(Orders!$C2066)</f>
        <v>2014</v>
      </c>
      <c r="W2066" t="str">
        <f>TEXT(Orders!$C2066,"mmm")</f>
        <v>Oct</v>
      </c>
      <c r="X2066">
        <f>MONTH(Orders!$C2066)</f>
        <v>10</v>
      </c>
      <c r="Y2066" s="4">
        <f>IFERROR(Orders!$U2066/Orders!$R2066,0)</f>
        <v>2.9999999999999975E-2</v>
      </c>
      <c r="Z2066">
        <f>Orders!$D2066-Orders!$C2066</f>
        <v>4</v>
      </c>
    </row>
    <row r="2067" spans="1:26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  <c r="V2067">
        <f>YEAR(Orders!$C2067)</f>
        <v>2014</v>
      </c>
      <c r="W2067" t="str">
        <f>TEXT(Orders!$C2067,"mmm")</f>
        <v>Oct</v>
      </c>
      <c r="X2067">
        <f>MONTH(Orders!$C2067)</f>
        <v>10</v>
      </c>
      <c r="Y2067" s="4">
        <f>IFERROR(Orders!$U2067/Orders!$R2067,0)</f>
        <v>-6.2500000000000042E-2</v>
      </c>
      <c r="Z2067">
        <f>Orders!$D2067-Orders!$C2067</f>
        <v>4</v>
      </c>
    </row>
    <row r="2068" spans="1:26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  <c r="V2068">
        <f>YEAR(Orders!$C2068)</f>
        <v>2014</v>
      </c>
      <c r="W2068" t="str">
        <f>TEXT(Orders!$C2068,"mmm")</f>
        <v>Oct</v>
      </c>
      <c r="X2068">
        <f>MONTH(Orders!$C2068)</f>
        <v>10</v>
      </c>
      <c r="Y2068" s="4">
        <f>IFERROR(Orders!$U2068/Orders!$R2068,0)</f>
        <v>0.18999999999999992</v>
      </c>
      <c r="Z2068">
        <f>Orders!$D2068-Orders!$C2068</f>
        <v>4</v>
      </c>
    </row>
    <row r="2069" spans="1:26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  <c r="V2069">
        <f>YEAR(Orders!$C2069)</f>
        <v>2014</v>
      </c>
      <c r="W2069" t="str">
        <f>TEXT(Orders!$C2069,"mmm")</f>
        <v>Oct</v>
      </c>
      <c r="X2069">
        <f>MONTH(Orders!$C2069)</f>
        <v>10</v>
      </c>
      <c r="Y2069" s="4">
        <f>IFERROR(Orders!$U2069/Orders!$R2069,0)</f>
        <v>0.29999999999999993</v>
      </c>
      <c r="Z2069">
        <f>Orders!$D2069-Orders!$C2069</f>
        <v>4</v>
      </c>
    </row>
    <row r="2070" spans="1:26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  <c r="V2070">
        <f>YEAR(Orders!$C2070)</f>
        <v>2015</v>
      </c>
      <c r="W2070" t="str">
        <f>TEXT(Orders!$C2070,"mmm")</f>
        <v>Apr</v>
      </c>
      <c r="X2070">
        <f>MONTH(Orders!$C2070)</f>
        <v>4</v>
      </c>
      <c r="Y2070" s="4">
        <f>IFERROR(Orders!$U2070/Orders!$R2070,0)</f>
        <v>0.34999999999999992</v>
      </c>
      <c r="Z2070">
        <f>Orders!$D2070-Orders!$C2070</f>
        <v>6</v>
      </c>
    </row>
    <row r="2071" spans="1:26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  <c r="V2071">
        <f>YEAR(Orders!$C2071)</f>
        <v>2015</v>
      </c>
      <c r="W2071" t="str">
        <f>TEXT(Orders!$C2071,"mmm")</f>
        <v>Apr</v>
      </c>
      <c r="X2071">
        <f>MONTH(Orders!$C2071)</f>
        <v>4</v>
      </c>
      <c r="Y2071" s="4">
        <f>IFERROR(Orders!$U2071/Orders!$R2071,0)</f>
        <v>-0.13749999999999996</v>
      </c>
      <c r="Z2071">
        <f>Orders!$D2071-Orders!$C2071</f>
        <v>6</v>
      </c>
    </row>
    <row r="2072" spans="1:26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  <c r="V2072">
        <f>YEAR(Orders!$C2072)</f>
        <v>2016</v>
      </c>
      <c r="W2072" t="str">
        <f>TEXT(Orders!$C2072,"mmm")</f>
        <v>Jul</v>
      </c>
      <c r="X2072">
        <f>MONTH(Orders!$C2072)</f>
        <v>7</v>
      </c>
      <c r="Y2072" s="4">
        <f>IFERROR(Orders!$U2072/Orders!$R2072,0)</f>
        <v>-0.66666666666666663</v>
      </c>
      <c r="Z2072">
        <f>Orders!$D2072-Orders!$C2072</f>
        <v>2</v>
      </c>
    </row>
    <row r="2073" spans="1:26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  <c r="V2073">
        <f>YEAR(Orders!$C2073)</f>
        <v>2017</v>
      </c>
      <c r="W2073" t="str">
        <f>TEXT(Orders!$C2073,"mmm")</f>
        <v>Nov</v>
      </c>
      <c r="X2073">
        <f>MONTH(Orders!$C2073)</f>
        <v>11</v>
      </c>
      <c r="Y2073" s="4">
        <f>IFERROR(Orders!$U2073/Orders!$R2073,0)</f>
        <v>-0.16250000000000009</v>
      </c>
      <c r="Z2073">
        <f>Orders!$D2073-Orders!$C2073</f>
        <v>5</v>
      </c>
    </row>
    <row r="2074" spans="1:26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  <c r="V2074">
        <f>YEAR(Orders!$C2074)</f>
        <v>2016</v>
      </c>
      <c r="W2074" t="str">
        <f>TEXT(Orders!$C2074,"mmm")</f>
        <v>Nov</v>
      </c>
      <c r="X2074">
        <f>MONTH(Orders!$C2074)</f>
        <v>11</v>
      </c>
      <c r="Y2074" s="4">
        <f>IFERROR(Orders!$U2074/Orders!$R2074,0)</f>
        <v>0.34999999999999992</v>
      </c>
      <c r="Z2074">
        <f>Orders!$D2074-Orders!$C2074</f>
        <v>6</v>
      </c>
    </row>
    <row r="2075" spans="1:26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  <c r="V2075">
        <f>YEAR(Orders!$C2075)</f>
        <v>2017</v>
      </c>
      <c r="W2075" t="str">
        <f>TEXT(Orders!$C2075,"mmm")</f>
        <v>Nov</v>
      </c>
      <c r="X2075">
        <f>MONTH(Orders!$C2075)</f>
        <v>11</v>
      </c>
      <c r="Y2075" s="4">
        <f>IFERROR(Orders!$U2075/Orders!$R2075,0)</f>
        <v>0.22999999999999998</v>
      </c>
      <c r="Z2075">
        <f>Orders!$D2075-Orders!$C2075</f>
        <v>5</v>
      </c>
    </row>
    <row r="2076" spans="1:26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  <c r="V2076">
        <f>YEAR(Orders!$C2076)</f>
        <v>2017</v>
      </c>
      <c r="W2076" t="str">
        <f>TEXT(Orders!$C2076,"mmm")</f>
        <v>Nov</v>
      </c>
      <c r="X2076">
        <f>MONTH(Orders!$C2076)</f>
        <v>11</v>
      </c>
      <c r="Y2076" s="4">
        <f>IFERROR(Orders!$U2076/Orders!$R2076,0)</f>
        <v>8.7500000000000022E-2</v>
      </c>
      <c r="Z2076">
        <f>Orders!$D2076-Orders!$C2076</f>
        <v>5</v>
      </c>
    </row>
    <row r="2077" spans="1:26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  <c r="V2077">
        <f>YEAR(Orders!$C2077)</f>
        <v>2014</v>
      </c>
      <c r="W2077" t="str">
        <f>TEXT(Orders!$C2077,"mmm")</f>
        <v>Dec</v>
      </c>
      <c r="X2077">
        <f>MONTH(Orders!$C2077)</f>
        <v>12</v>
      </c>
      <c r="Y2077" s="4">
        <f>IFERROR(Orders!$U2077/Orders!$R2077,0)</f>
        <v>0.48999999999999994</v>
      </c>
      <c r="Z2077">
        <f>Orders!$D2077-Orders!$C2077</f>
        <v>4</v>
      </c>
    </row>
    <row r="2078" spans="1:26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  <c r="V2078">
        <f>YEAR(Orders!$C2078)</f>
        <v>2017</v>
      </c>
      <c r="W2078" t="str">
        <f>TEXT(Orders!$C2078,"mmm")</f>
        <v>Sep</v>
      </c>
      <c r="X2078">
        <f>MONTH(Orders!$C2078)</f>
        <v>9</v>
      </c>
      <c r="Y2078" s="4">
        <f>IFERROR(Orders!$U2078/Orders!$R2078,0)</f>
        <v>0.5</v>
      </c>
      <c r="Z2078">
        <f>Orders!$D2078-Orders!$C2078</f>
        <v>3</v>
      </c>
    </row>
    <row r="2079" spans="1:26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  <c r="V2079">
        <f>YEAR(Orders!$C2079)</f>
        <v>2017</v>
      </c>
      <c r="W2079" t="str">
        <f>TEXT(Orders!$C2079,"mmm")</f>
        <v>Sep</v>
      </c>
      <c r="X2079">
        <f>MONTH(Orders!$C2079)</f>
        <v>9</v>
      </c>
      <c r="Y2079" s="4">
        <f>IFERROR(Orders!$U2079/Orders!$R2079,0)</f>
        <v>0.28999999999999992</v>
      </c>
      <c r="Z2079">
        <f>Orders!$D2079-Orders!$C2079</f>
        <v>3</v>
      </c>
    </row>
    <row r="2080" spans="1:26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  <c r="V2080">
        <f>YEAR(Orders!$C2080)</f>
        <v>2017</v>
      </c>
      <c r="W2080" t="str">
        <f>TEXT(Orders!$C2080,"mmm")</f>
        <v>Sep</v>
      </c>
      <c r="X2080">
        <f>MONTH(Orders!$C2080)</f>
        <v>9</v>
      </c>
      <c r="Y2080" s="4">
        <f>IFERROR(Orders!$U2080/Orders!$R2080,0)</f>
        <v>0.47999999999999993</v>
      </c>
      <c r="Z2080">
        <f>Orders!$D2080-Orders!$C2080</f>
        <v>3</v>
      </c>
    </row>
    <row r="2081" spans="1:26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  <c r="V2081">
        <f>YEAR(Orders!$C2081)</f>
        <v>2015</v>
      </c>
      <c r="W2081" t="str">
        <f>TEXT(Orders!$C2081,"mmm")</f>
        <v>Dec</v>
      </c>
      <c r="X2081">
        <f>MONTH(Orders!$C2081)</f>
        <v>12</v>
      </c>
      <c r="Y2081" s="4">
        <f>IFERROR(Orders!$U2081/Orders!$R2081,0)</f>
        <v>0.35</v>
      </c>
      <c r="Z2081">
        <f>Orders!$D2081-Orders!$C2081</f>
        <v>5</v>
      </c>
    </row>
    <row r="2082" spans="1:26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  <c r="V2082">
        <f>YEAR(Orders!$C2082)</f>
        <v>2015</v>
      </c>
      <c r="W2082" t="str">
        <f>TEXT(Orders!$C2082,"mmm")</f>
        <v>Dec</v>
      </c>
      <c r="X2082">
        <f>MONTH(Orders!$C2082)</f>
        <v>12</v>
      </c>
      <c r="Y2082" s="4">
        <f>IFERROR(Orders!$U2082/Orders!$R2082,0)</f>
        <v>0.10000000000000003</v>
      </c>
      <c r="Z2082">
        <f>Orders!$D2082-Orders!$C2082</f>
        <v>5</v>
      </c>
    </row>
    <row r="2083" spans="1:26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  <c r="V2083">
        <f>YEAR(Orders!$C2083)</f>
        <v>2015</v>
      </c>
      <c r="W2083" t="str">
        <f>TEXT(Orders!$C2083,"mmm")</f>
        <v>Dec</v>
      </c>
      <c r="X2083">
        <f>MONTH(Orders!$C2083)</f>
        <v>12</v>
      </c>
      <c r="Y2083" s="4">
        <f>IFERROR(Orders!$U2083/Orders!$R2083,0)</f>
        <v>0.22500000000000006</v>
      </c>
      <c r="Z2083">
        <f>Orders!$D2083-Orders!$C2083</f>
        <v>5</v>
      </c>
    </row>
    <row r="2084" spans="1:26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  <c r="V2084">
        <f>YEAR(Orders!$C2084)</f>
        <v>2017</v>
      </c>
      <c r="W2084" t="str">
        <f>TEXT(Orders!$C2084,"mmm")</f>
        <v>Feb</v>
      </c>
      <c r="X2084">
        <f>MONTH(Orders!$C2084)</f>
        <v>2</v>
      </c>
      <c r="Y2084" s="4">
        <f>IFERROR(Orders!$U2084/Orders!$R2084,0)</f>
        <v>0.45</v>
      </c>
      <c r="Z2084">
        <f>Orders!$D2084-Orders!$C2084</f>
        <v>6</v>
      </c>
    </row>
    <row r="2085" spans="1:26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  <c r="V2085">
        <f>YEAR(Orders!$C2085)</f>
        <v>2014</v>
      </c>
      <c r="W2085" t="str">
        <f>TEXT(Orders!$C2085,"mmm")</f>
        <v>Nov</v>
      </c>
      <c r="X2085">
        <f>MONTH(Orders!$C2085)</f>
        <v>11</v>
      </c>
      <c r="Y2085" s="4">
        <f>IFERROR(Orders!$U2085/Orders!$R2085,0)</f>
        <v>0.37499999999999989</v>
      </c>
      <c r="Z2085">
        <f>Orders!$D2085-Orders!$C2085</f>
        <v>6</v>
      </c>
    </row>
    <row r="2086" spans="1:26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  <c r="V2086">
        <f>YEAR(Orders!$C2086)</f>
        <v>2016</v>
      </c>
      <c r="W2086" t="str">
        <f>TEXT(Orders!$C2086,"mmm")</f>
        <v>Jun</v>
      </c>
      <c r="X2086">
        <f>MONTH(Orders!$C2086)</f>
        <v>6</v>
      </c>
      <c r="Y2086" s="4">
        <f>IFERROR(Orders!$U2086/Orders!$R2086,0)</f>
        <v>0.46</v>
      </c>
      <c r="Z2086">
        <f>Orders!$D2086-Orders!$C2086</f>
        <v>5</v>
      </c>
    </row>
    <row r="2087" spans="1:26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  <c r="V2087">
        <f>YEAR(Orders!$C2087)</f>
        <v>2016</v>
      </c>
      <c r="W2087" t="str">
        <f>TEXT(Orders!$C2087,"mmm")</f>
        <v>Jun</v>
      </c>
      <c r="X2087">
        <f>MONTH(Orders!$C2087)</f>
        <v>6</v>
      </c>
      <c r="Y2087" s="4">
        <f>IFERROR(Orders!$U2087/Orders!$R2087,0)</f>
        <v>0.47000000000000003</v>
      </c>
      <c r="Z2087">
        <f>Orders!$D2087-Orders!$C2087</f>
        <v>5</v>
      </c>
    </row>
    <row r="2088" spans="1:26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  <c r="V2088">
        <f>YEAR(Orders!$C2088)</f>
        <v>2016</v>
      </c>
      <c r="W2088" t="str">
        <f>TEXT(Orders!$C2088,"mmm")</f>
        <v>Jun</v>
      </c>
      <c r="X2088">
        <f>MONTH(Orders!$C2088)</f>
        <v>6</v>
      </c>
      <c r="Y2088" s="4">
        <f>IFERROR(Orders!$U2088/Orders!$R2088,0)</f>
        <v>0.12000000000000002</v>
      </c>
      <c r="Z2088">
        <f>Orders!$D2088-Orders!$C2088</f>
        <v>5</v>
      </c>
    </row>
    <row r="2089" spans="1:26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  <c r="V2089">
        <f>YEAR(Orders!$C2089)</f>
        <v>2016</v>
      </c>
      <c r="W2089" t="str">
        <f>TEXT(Orders!$C2089,"mmm")</f>
        <v>Jun</v>
      </c>
      <c r="X2089">
        <f>MONTH(Orders!$C2089)</f>
        <v>6</v>
      </c>
      <c r="Y2089" s="4">
        <f>IFERROR(Orders!$U2089/Orders!$R2089,0)</f>
        <v>0.47000000000000003</v>
      </c>
      <c r="Z2089">
        <f>Orders!$D2089-Orders!$C2089</f>
        <v>5</v>
      </c>
    </row>
    <row r="2090" spans="1:26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  <c r="V2090">
        <f>YEAR(Orders!$C2090)</f>
        <v>2016</v>
      </c>
      <c r="W2090" t="str">
        <f>TEXT(Orders!$C2090,"mmm")</f>
        <v>Jun</v>
      </c>
      <c r="X2090">
        <f>MONTH(Orders!$C2090)</f>
        <v>6</v>
      </c>
      <c r="Y2090" s="4">
        <f>IFERROR(Orders!$U2090/Orders!$R2090,0)</f>
        <v>0.36999999999999994</v>
      </c>
      <c r="Z2090">
        <f>Orders!$D2090-Orders!$C2090</f>
        <v>5</v>
      </c>
    </row>
    <row r="2091" spans="1:26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  <c r="V2091">
        <f>YEAR(Orders!$C2091)</f>
        <v>2015</v>
      </c>
      <c r="W2091" t="str">
        <f>TEXT(Orders!$C2091,"mmm")</f>
        <v>Oct</v>
      </c>
      <c r="X2091">
        <f>MONTH(Orders!$C2091)</f>
        <v>10</v>
      </c>
      <c r="Y2091" s="4">
        <f>IFERROR(Orders!$U2091/Orders!$R2091,0)</f>
        <v>0.45999999999999991</v>
      </c>
      <c r="Z2091">
        <f>Orders!$D2091-Orders!$C2091</f>
        <v>4</v>
      </c>
    </row>
    <row r="2092" spans="1:26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  <c r="V2092">
        <f>YEAR(Orders!$C2092)</f>
        <v>2017</v>
      </c>
      <c r="W2092" t="str">
        <f>TEXT(Orders!$C2092,"mmm")</f>
        <v>Jul</v>
      </c>
      <c r="X2092">
        <f>MONTH(Orders!$C2092)</f>
        <v>7</v>
      </c>
      <c r="Y2092" s="4">
        <f>IFERROR(Orders!$U2092/Orders!$R2092,0)</f>
        <v>0.49000000000000005</v>
      </c>
      <c r="Z2092">
        <f>Orders!$D2092-Orders!$C2092</f>
        <v>4</v>
      </c>
    </row>
    <row r="2093" spans="1:26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  <c r="V2093">
        <f>YEAR(Orders!$C2093)</f>
        <v>2017</v>
      </c>
      <c r="W2093" t="str">
        <f>TEXT(Orders!$C2093,"mmm")</f>
        <v>Jul</v>
      </c>
      <c r="X2093">
        <f>MONTH(Orders!$C2093)</f>
        <v>7</v>
      </c>
      <c r="Y2093" s="4">
        <f>IFERROR(Orders!$U2093/Orders!$R2093,0)</f>
        <v>-0.15714285714285722</v>
      </c>
      <c r="Z2093">
        <f>Orders!$D2093-Orders!$C2093</f>
        <v>4</v>
      </c>
    </row>
    <row r="2094" spans="1:26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  <c r="V2094">
        <f>YEAR(Orders!$C2094)</f>
        <v>2014</v>
      </c>
      <c r="W2094" t="str">
        <f>TEXT(Orders!$C2094,"mmm")</f>
        <v>Nov</v>
      </c>
      <c r="X2094">
        <f>MONTH(Orders!$C2094)</f>
        <v>11</v>
      </c>
      <c r="Y2094" s="4">
        <f>IFERROR(Orders!$U2094/Orders!$R2094,0)</f>
        <v>0.16999999999999993</v>
      </c>
      <c r="Z2094">
        <f>Orders!$D2094-Orders!$C2094</f>
        <v>4</v>
      </c>
    </row>
    <row r="2095" spans="1:26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  <c r="V2095">
        <f>YEAR(Orders!$C2095)</f>
        <v>2015</v>
      </c>
      <c r="W2095" t="str">
        <f>TEXT(Orders!$C2095,"mmm")</f>
        <v>Apr</v>
      </c>
      <c r="X2095">
        <f>MONTH(Orders!$C2095)</f>
        <v>4</v>
      </c>
      <c r="Y2095" s="4">
        <f>IFERROR(Orders!$U2095/Orders!$R2095,0)</f>
        <v>3.0000000000000006E-2</v>
      </c>
      <c r="Z2095">
        <f>Orders!$D2095-Orders!$C2095</f>
        <v>2</v>
      </c>
    </row>
    <row r="2096" spans="1:26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  <c r="V2096">
        <f>YEAR(Orders!$C2096)</f>
        <v>2015</v>
      </c>
      <c r="W2096" t="str">
        <f>TEXT(Orders!$C2096,"mmm")</f>
        <v>Nov</v>
      </c>
      <c r="X2096">
        <f>MONTH(Orders!$C2096)</f>
        <v>11</v>
      </c>
      <c r="Y2096" s="4">
        <f>IFERROR(Orders!$U2096/Orders!$R2096,0)</f>
        <v>0.11249999999999985</v>
      </c>
      <c r="Z2096">
        <f>Orders!$D2096-Orders!$C2096</f>
        <v>4</v>
      </c>
    </row>
    <row r="2097" spans="1:26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  <c r="V2097">
        <f>YEAR(Orders!$C2097)</f>
        <v>2016</v>
      </c>
      <c r="W2097" t="str">
        <f>TEXT(Orders!$C2097,"mmm")</f>
        <v>May</v>
      </c>
      <c r="X2097">
        <f>MONTH(Orders!$C2097)</f>
        <v>5</v>
      </c>
      <c r="Y2097" s="4">
        <f>IFERROR(Orders!$U2097/Orders!$R2097,0)</f>
        <v>0.47000000000000003</v>
      </c>
      <c r="Z2097">
        <f>Orders!$D2097-Orders!$C2097</f>
        <v>5</v>
      </c>
    </row>
    <row r="2098" spans="1:26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  <c r="V2098">
        <f>YEAR(Orders!$C2098)</f>
        <v>2016</v>
      </c>
      <c r="W2098" t="str">
        <f>TEXT(Orders!$C2098,"mmm")</f>
        <v>May</v>
      </c>
      <c r="X2098">
        <f>MONTH(Orders!$C2098)</f>
        <v>5</v>
      </c>
      <c r="Y2098" s="4">
        <f>IFERROR(Orders!$U2098/Orders!$R2098,0)</f>
        <v>0.28000000000000003</v>
      </c>
      <c r="Z2098">
        <f>Orders!$D2098-Orders!$C2098</f>
        <v>5</v>
      </c>
    </row>
    <row r="2099" spans="1:26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  <c r="V2099">
        <f>YEAR(Orders!$C2099)</f>
        <v>2016</v>
      </c>
      <c r="W2099" t="str">
        <f>TEXT(Orders!$C2099,"mmm")</f>
        <v>May</v>
      </c>
      <c r="X2099">
        <f>MONTH(Orders!$C2099)</f>
        <v>5</v>
      </c>
      <c r="Y2099" s="4">
        <f>IFERROR(Orders!$U2099/Orders!$R2099,0)</f>
        <v>0.25999999999999995</v>
      </c>
      <c r="Z2099">
        <f>Orders!$D2099-Orders!$C2099</f>
        <v>5</v>
      </c>
    </row>
    <row r="2100" spans="1:26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  <c r="V2100">
        <f>YEAR(Orders!$C2100)</f>
        <v>2017</v>
      </c>
      <c r="W2100" t="str">
        <f>TEXT(Orders!$C2100,"mmm")</f>
        <v>Sep</v>
      </c>
      <c r="X2100">
        <f>MONTH(Orders!$C2100)</f>
        <v>9</v>
      </c>
      <c r="Y2100" s="4">
        <f>IFERROR(Orders!$U2100/Orders!$R2100,0)</f>
        <v>6.2500000000000056E-2</v>
      </c>
      <c r="Z2100">
        <f>Orders!$D2100-Orders!$C2100</f>
        <v>5</v>
      </c>
    </row>
    <row r="2101" spans="1:26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  <c r="V2101">
        <f>YEAR(Orders!$C2101)</f>
        <v>2017</v>
      </c>
      <c r="W2101" t="str">
        <f>TEXT(Orders!$C2101,"mmm")</f>
        <v>Sep</v>
      </c>
      <c r="X2101">
        <f>MONTH(Orders!$C2101)</f>
        <v>9</v>
      </c>
      <c r="Y2101" s="4">
        <f>IFERROR(Orders!$U2101/Orders!$R2101,0)</f>
        <v>0.28750000000000003</v>
      </c>
      <c r="Z2101">
        <f>Orders!$D2101-Orders!$C2101</f>
        <v>5</v>
      </c>
    </row>
    <row r="2102" spans="1:26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  <c r="V2102">
        <f>YEAR(Orders!$C2102)</f>
        <v>2014</v>
      </c>
      <c r="W2102" t="str">
        <f>TEXT(Orders!$C2102,"mmm")</f>
        <v>Mar</v>
      </c>
      <c r="X2102">
        <f>MONTH(Orders!$C2102)</f>
        <v>3</v>
      </c>
      <c r="Y2102" s="4">
        <f>IFERROR(Orders!$U2102/Orders!$R2102,0)</f>
        <v>-2.5000000000000133E-2</v>
      </c>
      <c r="Z2102">
        <f>Orders!$D2102-Orders!$C2102</f>
        <v>7</v>
      </c>
    </row>
    <row r="2103" spans="1:26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  <c r="V2103">
        <f>YEAR(Orders!$C2103)</f>
        <v>2014</v>
      </c>
      <c r="W2103" t="str">
        <f>TEXT(Orders!$C2103,"mmm")</f>
        <v>Mar</v>
      </c>
      <c r="X2103">
        <f>MONTH(Orders!$C2103)</f>
        <v>3</v>
      </c>
      <c r="Y2103" s="4">
        <f>IFERROR(Orders!$U2103/Orders!$R2103,0)</f>
        <v>0.11249999999999992</v>
      </c>
      <c r="Z2103">
        <f>Orders!$D2103-Orders!$C2103</f>
        <v>7</v>
      </c>
    </row>
    <row r="2104" spans="1:26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  <c r="V2104">
        <f>YEAR(Orders!$C2104)</f>
        <v>2014</v>
      </c>
      <c r="W2104" t="str">
        <f>TEXT(Orders!$C2104,"mmm")</f>
        <v>Jul</v>
      </c>
      <c r="X2104">
        <f>MONTH(Orders!$C2104)</f>
        <v>7</v>
      </c>
      <c r="Y2104" s="4">
        <f>IFERROR(Orders!$U2104/Orders!$R2104,0)</f>
        <v>-9.999999999999995E-2</v>
      </c>
      <c r="Z2104">
        <f>Orders!$D2104-Orders!$C2104</f>
        <v>0</v>
      </c>
    </row>
    <row r="2105" spans="1:26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  <c r="V2105">
        <f>YEAR(Orders!$C2105)</f>
        <v>2017</v>
      </c>
      <c r="W2105" t="str">
        <f>TEXT(Orders!$C2105,"mmm")</f>
        <v>Mar</v>
      </c>
      <c r="X2105">
        <f>MONTH(Orders!$C2105)</f>
        <v>3</v>
      </c>
      <c r="Y2105" s="4">
        <f>IFERROR(Orders!$U2105/Orders!$R2105,0)</f>
        <v>0.48</v>
      </c>
      <c r="Z2105">
        <f>Orders!$D2105-Orders!$C2105</f>
        <v>4</v>
      </c>
    </row>
    <row r="2106" spans="1:26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  <c r="V2106">
        <f>YEAR(Orders!$C2106)</f>
        <v>2017</v>
      </c>
      <c r="W2106" t="str">
        <f>TEXT(Orders!$C2106,"mmm")</f>
        <v>Mar</v>
      </c>
      <c r="X2106">
        <f>MONTH(Orders!$C2106)</f>
        <v>3</v>
      </c>
      <c r="Y2106" s="4">
        <f>IFERROR(Orders!$U2106/Orders!$R2106,0)</f>
        <v>0.44999999999999996</v>
      </c>
      <c r="Z2106">
        <f>Orders!$D2106-Orders!$C2106</f>
        <v>4</v>
      </c>
    </row>
    <row r="2107" spans="1:26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  <c r="V2107">
        <f>YEAR(Orders!$C2107)</f>
        <v>2014</v>
      </c>
      <c r="W2107" t="str">
        <f>TEXT(Orders!$C2107,"mmm")</f>
        <v>Sep</v>
      </c>
      <c r="X2107">
        <f>MONTH(Orders!$C2107)</f>
        <v>9</v>
      </c>
      <c r="Y2107" s="4">
        <f>IFERROR(Orders!$U2107/Orders!$R2107,0)</f>
        <v>0.34999999999999992</v>
      </c>
      <c r="Z2107">
        <f>Orders!$D2107-Orders!$C2107</f>
        <v>5</v>
      </c>
    </row>
    <row r="2108" spans="1:26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  <c r="V2108">
        <f>YEAR(Orders!$C2108)</f>
        <v>2014</v>
      </c>
      <c r="W2108" t="str">
        <f>TEXT(Orders!$C2108,"mmm")</f>
        <v>Sep</v>
      </c>
      <c r="X2108">
        <f>MONTH(Orders!$C2108)</f>
        <v>9</v>
      </c>
      <c r="Y2108" s="4">
        <f>IFERROR(Orders!$U2108/Orders!$R2108,0)</f>
        <v>-1.6000000000000005</v>
      </c>
      <c r="Z2108">
        <f>Orders!$D2108-Orders!$C2108</f>
        <v>0</v>
      </c>
    </row>
    <row r="2109" spans="1:26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  <c r="V2109">
        <f>YEAR(Orders!$C2109)</f>
        <v>2015</v>
      </c>
      <c r="W2109" t="str">
        <f>TEXT(Orders!$C2109,"mmm")</f>
        <v>Oct</v>
      </c>
      <c r="X2109">
        <f>MONTH(Orders!$C2109)</f>
        <v>10</v>
      </c>
      <c r="Y2109" s="4">
        <f>IFERROR(Orders!$U2109/Orders!$R2109,0)</f>
        <v>0.47</v>
      </c>
      <c r="Z2109">
        <f>Orders!$D2109-Orders!$C2109</f>
        <v>0</v>
      </c>
    </row>
    <row r="2110" spans="1:26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  <c r="V2110">
        <f>YEAR(Orders!$C2110)</f>
        <v>2015</v>
      </c>
      <c r="W2110" t="str">
        <f>TEXT(Orders!$C2110,"mmm")</f>
        <v>Oct</v>
      </c>
      <c r="X2110">
        <f>MONTH(Orders!$C2110)</f>
        <v>10</v>
      </c>
      <c r="Y2110" s="4">
        <f>IFERROR(Orders!$U2110/Orders!$R2110,0)</f>
        <v>0.3125</v>
      </c>
      <c r="Z2110">
        <f>Orders!$D2110-Orders!$C2110</f>
        <v>0</v>
      </c>
    </row>
    <row r="2111" spans="1:26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  <c r="V2111">
        <f>YEAR(Orders!$C2111)</f>
        <v>2015</v>
      </c>
      <c r="W2111" t="str">
        <f>TEXT(Orders!$C2111,"mmm")</f>
        <v>Oct</v>
      </c>
      <c r="X2111">
        <f>MONTH(Orders!$C2111)</f>
        <v>10</v>
      </c>
      <c r="Y2111" s="4">
        <f>IFERROR(Orders!$U2111/Orders!$R2111,0)</f>
        <v>0.24999999999999994</v>
      </c>
      <c r="Z2111">
        <f>Orders!$D2111-Orders!$C2111</f>
        <v>0</v>
      </c>
    </row>
    <row r="2112" spans="1:26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  <c r="V2112">
        <f>YEAR(Orders!$C2112)</f>
        <v>2015</v>
      </c>
      <c r="W2112" t="str">
        <f>TEXT(Orders!$C2112,"mmm")</f>
        <v>Oct</v>
      </c>
      <c r="X2112">
        <f>MONTH(Orders!$C2112)</f>
        <v>10</v>
      </c>
      <c r="Y2112" s="4">
        <f>IFERROR(Orders!$U2112/Orders!$R2112,0)</f>
        <v>0.45999999999999991</v>
      </c>
      <c r="Z2112">
        <f>Orders!$D2112-Orders!$C2112</f>
        <v>0</v>
      </c>
    </row>
    <row r="2113" spans="1:26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  <c r="V2113">
        <f>YEAR(Orders!$C2113)</f>
        <v>2015</v>
      </c>
      <c r="W2113" t="str">
        <f>TEXT(Orders!$C2113,"mmm")</f>
        <v>Oct</v>
      </c>
      <c r="X2113">
        <f>MONTH(Orders!$C2113)</f>
        <v>10</v>
      </c>
      <c r="Y2113" s="4">
        <f>IFERROR(Orders!$U2113/Orders!$R2113,0)</f>
        <v>6.2500000000000028E-2</v>
      </c>
      <c r="Z2113">
        <f>Orders!$D2113-Orders!$C2113</f>
        <v>0</v>
      </c>
    </row>
    <row r="2114" spans="1:26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  <c r="V2114">
        <f>YEAR(Orders!$C2114)</f>
        <v>2015</v>
      </c>
      <c r="W2114" t="str">
        <f>TEXT(Orders!$C2114,"mmm")</f>
        <v>Oct</v>
      </c>
      <c r="X2114">
        <f>MONTH(Orders!$C2114)</f>
        <v>10</v>
      </c>
      <c r="Y2114" s="4">
        <f>IFERROR(Orders!$U2114/Orders!$R2114,0)</f>
        <v>0.26999999999999996</v>
      </c>
      <c r="Z2114">
        <f>Orders!$D2114-Orders!$C2114</f>
        <v>0</v>
      </c>
    </row>
    <row r="2115" spans="1:26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  <c r="V2115">
        <f>YEAR(Orders!$C2115)</f>
        <v>2015</v>
      </c>
      <c r="W2115" t="str">
        <f>TEXT(Orders!$C2115,"mmm")</f>
        <v>Oct</v>
      </c>
      <c r="X2115">
        <f>MONTH(Orders!$C2115)</f>
        <v>10</v>
      </c>
      <c r="Y2115" s="4">
        <f>IFERROR(Orders!$U2115/Orders!$R2115,0)</f>
        <v>0.11249999999999993</v>
      </c>
      <c r="Z2115">
        <f>Orders!$D2115-Orders!$C2115</f>
        <v>0</v>
      </c>
    </row>
    <row r="2116" spans="1:26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  <c r="V2116">
        <f>YEAR(Orders!$C2116)</f>
        <v>2015</v>
      </c>
      <c r="W2116" t="str">
        <f>TEXT(Orders!$C2116,"mmm")</f>
        <v>Oct</v>
      </c>
      <c r="X2116">
        <f>MONTH(Orders!$C2116)</f>
        <v>10</v>
      </c>
      <c r="Y2116" s="4">
        <f>IFERROR(Orders!$U2116/Orders!$R2116,0)</f>
        <v>0.26999999999999996</v>
      </c>
      <c r="Z2116">
        <f>Orders!$D2116-Orders!$C2116</f>
        <v>0</v>
      </c>
    </row>
    <row r="2117" spans="1:26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  <c r="V2117">
        <f>YEAR(Orders!$C2117)</f>
        <v>2015</v>
      </c>
      <c r="W2117" t="str">
        <f>TEXT(Orders!$C2117,"mmm")</f>
        <v>Oct</v>
      </c>
      <c r="X2117">
        <f>MONTH(Orders!$C2117)</f>
        <v>10</v>
      </c>
      <c r="Y2117" s="4">
        <f>IFERROR(Orders!$U2117/Orders!$R2117,0)</f>
        <v>4.7058823529411715E-2</v>
      </c>
      <c r="Z2117">
        <f>Orders!$D2117-Orders!$C2117</f>
        <v>0</v>
      </c>
    </row>
    <row r="2118" spans="1:26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  <c r="V2118">
        <f>YEAR(Orders!$C2118)</f>
        <v>2015</v>
      </c>
      <c r="W2118" t="str">
        <f>TEXT(Orders!$C2118,"mmm")</f>
        <v>Oct</v>
      </c>
      <c r="X2118">
        <f>MONTH(Orders!$C2118)</f>
        <v>10</v>
      </c>
      <c r="Y2118" s="4">
        <f>IFERROR(Orders!$U2118/Orders!$R2118,0)</f>
        <v>-6.6666666666666707E-2</v>
      </c>
      <c r="Z2118">
        <f>Orders!$D2118-Orders!$C2118</f>
        <v>5</v>
      </c>
    </row>
    <row r="2119" spans="1:26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  <c r="V2119">
        <f>YEAR(Orders!$C2119)</f>
        <v>2016</v>
      </c>
      <c r="W2119" t="str">
        <f>TEXT(Orders!$C2119,"mmm")</f>
        <v>Sep</v>
      </c>
      <c r="X2119">
        <f>MONTH(Orders!$C2119)</f>
        <v>9</v>
      </c>
      <c r="Y2119" s="4">
        <f>IFERROR(Orders!$U2119/Orders!$R2119,0)</f>
        <v>0.45999999999999996</v>
      </c>
      <c r="Z2119">
        <f>Orders!$D2119-Orders!$C2119</f>
        <v>4</v>
      </c>
    </row>
    <row r="2120" spans="1:26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  <c r="V2120">
        <f>YEAR(Orders!$C2120)</f>
        <v>2017</v>
      </c>
      <c r="W2120" t="str">
        <f>TEXT(Orders!$C2120,"mmm")</f>
        <v>Apr</v>
      </c>
      <c r="X2120">
        <f>MONTH(Orders!$C2120)</f>
        <v>4</v>
      </c>
      <c r="Y2120" s="4">
        <f>IFERROR(Orders!$U2120/Orders!$R2120,0)</f>
        <v>0.44999999999999996</v>
      </c>
      <c r="Z2120">
        <f>Orders!$D2120-Orders!$C2120</f>
        <v>2</v>
      </c>
    </row>
    <row r="2121" spans="1:26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  <c r="V2121">
        <f>YEAR(Orders!$C2121)</f>
        <v>2017</v>
      </c>
      <c r="W2121" t="str">
        <f>TEXT(Orders!$C2121,"mmm")</f>
        <v>Apr</v>
      </c>
      <c r="X2121">
        <f>MONTH(Orders!$C2121)</f>
        <v>4</v>
      </c>
      <c r="Y2121" s="4">
        <f>IFERROR(Orders!$U2121/Orders!$R2121,0)</f>
        <v>0.33749999999999997</v>
      </c>
      <c r="Z2121">
        <f>Orders!$D2121-Orders!$C2121</f>
        <v>2</v>
      </c>
    </row>
    <row r="2122" spans="1:26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  <c r="V2122">
        <f>YEAR(Orders!$C2122)</f>
        <v>2017</v>
      </c>
      <c r="W2122" t="str">
        <f>TEXT(Orders!$C2122,"mmm")</f>
        <v>Jan</v>
      </c>
      <c r="X2122">
        <f>MONTH(Orders!$C2122)</f>
        <v>1</v>
      </c>
      <c r="Y2122" s="4">
        <f>IFERROR(Orders!$U2122/Orders!$R2122,0)</f>
        <v>-0.7</v>
      </c>
      <c r="Z2122">
        <f>Orders!$D2122-Orders!$C2122</f>
        <v>6</v>
      </c>
    </row>
    <row r="2123" spans="1:26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  <c r="V2123">
        <f>YEAR(Orders!$C2123)</f>
        <v>2017</v>
      </c>
      <c r="W2123" t="str">
        <f>TEXT(Orders!$C2123,"mmm")</f>
        <v>Nov</v>
      </c>
      <c r="X2123">
        <f>MONTH(Orders!$C2123)</f>
        <v>11</v>
      </c>
      <c r="Y2123" s="4">
        <f>IFERROR(Orders!$U2123/Orders!$R2123,0)</f>
        <v>-1.2500000000000164E-2</v>
      </c>
      <c r="Z2123">
        <f>Orders!$D2123-Orders!$C2123</f>
        <v>2</v>
      </c>
    </row>
    <row r="2124" spans="1:26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  <c r="V2124">
        <f>YEAR(Orders!$C2124)</f>
        <v>2017</v>
      </c>
      <c r="W2124" t="str">
        <f>TEXT(Orders!$C2124,"mmm")</f>
        <v>Sep</v>
      </c>
      <c r="X2124">
        <f>MONTH(Orders!$C2124)</f>
        <v>9</v>
      </c>
      <c r="Y2124" s="4">
        <f>IFERROR(Orders!$U2124/Orders!$R2124,0)</f>
        <v>0.16999999999999996</v>
      </c>
      <c r="Z2124">
        <f>Orders!$D2124-Orders!$C2124</f>
        <v>2</v>
      </c>
    </row>
    <row r="2125" spans="1:26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  <c r="V2125">
        <f>YEAR(Orders!$C2125)</f>
        <v>2017</v>
      </c>
      <c r="W2125" t="str">
        <f>TEXT(Orders!$C2125,"mmm")</f>
        <v>Sep</v>
      </c>
      <c r="X2125">
        <f>MONTH(Orders!$C2125)</f>
        <v>9</v>
      </c>
      <c r="Y2125" s="4">
        <f>IFERROR(Orders!$U2125/Orders!$R2125,0)</f>
        <v>0.48000000000000004</v>
      </c>
      <c r="Z2125">
        <f>Orders!$D2125-Orders!$C2125</f>
        <v>2</v>
      </c>
    </row>
    <row r="2126" spans="1:26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  <c r="V2126">
        <f>YEAR(Orders!$C2126)</f>
        <v>2017</v>
      </c>
      <c r="W2126" t="str">
        <f>TEXT(Orders!$C2126,"mmm")</f>
        <v>Dec</v>
      </c>
      <c r="X2126">
        <f>MONTH(Orders!$C2126)</f>
        <v>12</v>
      </c>
      <c r="Y2126" s="4">
        <f>IFERROR(Orders!$U2126/Orders!$R2126,0)</f>
        <v>0.33749999999999991</v>
      </c>
      <c r="Z2126">
        <f>Orders!$D2126-Orders!$C2126</f>
        <v>4</v>
      </c>
    </row>
    <row r="2127" spans="1:26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YEAR(Orders!$C2127)</f>
        <v>2017</v>
      </c>
      <c r="W2127" t="str">
        <f>TEXT(Orders!$C2127,"mmm")</f>
        <v>Dec</v>
      </c>
      <c r="X2127">
        <f>MONTH(Orders!$C2127)</f>
        <v>12</v>
      </c>
      <c r="Y2127" s="4">
        <f>IFERROR(Orders!$U2127/Orders!$R2127,0)</f>
        <v>0.15</v>
      </c>
      <c r="Z2127">
        <f>Orders!$D2127-Orders!$C2127</f>
        <v>4</v>
      </c>
    </row>
    <row r="2128" spans="1:26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  <c r="V2128">
        <f>YEAR(Orders!$C2128)</f>
        <v>2014</v>
      </c>
      <c r="W2128" t="str">
        <f>TEXT(Orders!$C2128,"mmm")</f>
        <v>Jun</v>
      </c>
      <c r="X2128">
        <f>MONTH(Orders!$C2128)</f>
        <v>6</v>
      </c>
      <c r="Y2128" s="4">
        <f>IFERROR(Orders!$U2128/Orders!$R2128,0)</f>
        <v>1.2499999999999987E-2</v>
      </c>
      <c r="Z2128">
        <f>Orders!$D2128-Orders!$C2128</f>
        <v>5</v>
      </c>
    </row>
    <row r="2129" spans="1:26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  <c r="V2129">
        <f>YEAR(Orders!$C2129)</f>
        <v>2015</v>
      </c>
      <c r="W2129" t="str">
        <f>TEXT(Orders!$C2129,"mmm")</f>
        <v>Oct</v>
      </c>
      <c r="X2129">
        <f>MONTH(Orders!$C2129)</f>
        <v>10</v>
      </c>
      <c r="Y2129" s="4">
        <f>IFERROR(Orders!$U2129/Orders!$R2129,0)</f>
        <v>9.9999999999999922E-2</v>
      </c>
      <c r="Z2129">
        <f>Orders!$D2129-Orders!$C2129</f>
        <v>5</v>
      </c>
    </row>
    <row r="2130" spans="1:26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  <c r="V2130">
        <f>YEAR(Orders!$C2130)</f>
        <v>2015</v>
      </c>
      <c r="W2130" t="str">
        <f>TEXT(Orders!$C2130,"mmm")</f>
        <v>Oct</v>
      </c>
      <c r="X2130">
        <f>MONTH(Orders!$C2130)</f>
        <v>10</v>
      </c>
      <c r="Y2130" s="4">
        <f>IFERROR(Orders!$U2130/Orders!$R2130,0)</f>
        <v>0.34999999999999992</v>
      </c>
      <c r="Z2130">
        <f>Orders!$D2130-Orders!$C2130</f>
        <v>5</v>
      </c>
    </row>
    <row r="2131" spans="1:26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  <c r="V2131">
        <f>YEAR(Orders!$C2131)</f>
        <v>2014</v>
      </c>
      <c r="W2131" t="str">
        <f>TEXT(Orders!$C2131,"mmm")</f>
        <v>May</v>
      </c>
      <c r="X2131">
        <f>MONTH(Orders!$C2131)</f>
        <v>5</v>
      </c>
      <c r="Y2131" s="4">
        <f>IFERROR(Orders!$U2131/Orders!$R2131,0)</f>
        <v>0.28000000000000003</v>
      </c>
      <c r="Z2131">
        <f>Orders!$D2131-Orders!$C2131</f>
        <v>2</v>
      </c>
    </row>
    <row r="2132" spans="1:26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  <c r="V2132">
        <f>YEAR(Orders!$C2132)</f>
        <v>2014</v>
      </c>
      <c r="W2132" t="str">
        <f>TEXT(Orders!$C2132,"mmm")</f>
        <v>May</v>
      </c>
      <c r="X2132">
        <f>MONTH(Orders!$C2132)</f>
        <v>5</v>
      </c>
      <c r="Y2132" s="4">
        <f>IFERROR(Orders!$U2132/Orders!$R2132,0)</f>
        <v>0.31</v>
      </c>
      <c r="Z2132">
        <f>Orders!$D2132-Orders!$C2132</f>
        <v>2</v>
      </c>
    </row>
    <row r="2133" spans="1:26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  <c r="V2133">
        <f>YEAR(Orders!$C2133)</f>
        <v>2014</v>
      </c>
      <c r="W2133" t="str">
        <f>TEXT(Orders!$C2133,"mmm")</f>
        <v>May</v>
      </c>
      <c r="X2133">
        <f>MONTH(Orders!$C2133)</f>
        <v>5</v>
      </c>
      <c r="Y2133" s="4">
        <f>IFERROR(Orders!$U2133/Orders!$R2133,0)</f>
        <v>0.43000000000000005</v>
      </c>
      <c r="Z2133">
        <f>Orders!$D2133-Orders!$C2133</f>
        <v>2</v>
      </c>
    </row>
    <row r="2134" spans="1:26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  <c r="V2134">
        <f>YEAR(Orders!$C2134)</f>
        <v>2015</v>
      </c>
      <c r="W2134" t="str">
        <f>TEXT(Orders!$C2134,"mmm")</f>
        <v>Nov</v>
      </c>
      <c r="X2134">
        <f>MONTH(Orders!$C2134)</f>
        <v>11</v>
      </c>
      <c r="Y2134" s="4">
        <f>IFERROR(Orders!$U2134/Orders!$R2134,0)</f>
        <v>0.46</v>
      </c>
      <c r="Z2134">
        <f>Orders!$D2134-Orders!$C2134</f>
        <v>6</v>
      </c>
    </row>
    <row r="2135" spans="1:26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  <c r="V2135">
        <f>YEAR(Orders!$C2135)</f>
        <v>2015</v>
      </c>
      <c r="W2135" t="str">
        <f>TEXT(Orders!$C2135,"mmm")</f>
        <v>Nov</v>
      </c>
      <c r="X2135">
        <f>MONTH(Orders!$C2135)</f>
        <v>11</v>
      </c>
      <c r="Y2135" s="4">
        <f>IFERROR(Orders!$U2135/Orders!$R2135,0)</f>
        <v>-0.8</v>
      </c>
      <c r="Z2135">
        <f>Orders!$D2135-Orders!$C2135</f>
        <v>4</v>
      </c>
    </row>
    <row r="2136" spans="1:26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  <c r="V2136">
        <f>YEAR(Orders!$C2136)</f>
        <v>2015</v>
      </c>
      <c r="W2136" t="str">
        <f>TEXT(Orders!$C2136,"mmm")</f>
        <v>Nov</v>
      </c>
      <c r="X2136">
        <f>MONTH(Orders!$C2136)</f>
        <v>11</v>
      </c>
      <c r="Y2136" s="4">
        <f>IFERROR(Orders!$U2136/Orders!$R2136,0)</f>
        <v>-0.22499999999999995</v>
      </c>
      <c r="Z2136">
        <f>Orders!$D2136-Orders!$C2136</f>
        <v>4</v>
      </c>
    </row>
    <row r="2137" spans="1:26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  <c r="V2137">
        <f>YEAR(Orders!$C2137)</f>
        <v>2015</v>
      </c>
      <c r="W2137" t="str">
        <f>TEXT(Orders!$C2137,"mmm")</f>
        <v>Nov</v>
      </c>
      <c r="X2137">
        <f>MONTH(Orders!$C2137)</f>
        <v>11</v>
      </c>
      <c r="Y2137" s="4">
        <f>IFERROR(Orders!$U2137/Orders!$R2137,0)</f>
        <v>0.16666666666666663</v>
      </c>
      <c r="Z2137">
        <f>Orders!$D2137-Orders!$C2137</f>
        <v>4</v>
      </c>
    </row>
    <row r="2138" spans="1:26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  <c r="V2138">
        <f>YEAR(Orders!$C2138)</f>
        <v>2015</v>
      </c>
      <c r="W2138" t="str">
        <f>TEXT(Orders!$C2138,"mmm")</f>
        <v>Dec</v>
      </c>
      <c r="X2138">
        <f>MONTH(Orders!$C2138)</f>
        <v>12</v>
      </c>
      <c r="Y2138" s="4">
        <f>IFERROR(Orders!$U2138/Orders!$R2138,0)</f>
        <v>-0.77500000000000024</v>
      </c>
      <c r="Z2138">
        <f>Orders!$D2138-Orders!$C2138</f>
        <v>5</v>
      </c>
    </row>
    <row r="2139" spans="1:26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  <c r="V2139">
        <f>YEAR(Orders!$C2139)</f>
        <v>2015</v>
      </c>
      <c r="W2139" t="str">
        <f>TEXT(Orders!$C2139,"mmm")</f>
        <v>Dec</v>
      </c>
      <c r="X2139">
        <f>MONTH(Orders!$C2139)</f>
        <v>12</v>
      </c>
      <c r="Y2139" s="4">
        <f>IFERROR(Orders!$U2139/Orders!$R2139,0)</f>
        <v>-1.600000000000001</v>
      </c>
      <c r="Z2139">
        <f>Orders!$D2139-Orders!$C2139</f>
        <v>5</v>
      </c>
    </row>
    <row r="2140" spans="1:26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  <c r="V2140">
        <f>YEAR(Orders!$C2140)</f>
        <v>2017</v>
      </c>
      <c r="W2140" t="str">
        <f>TEXT(Orders!$C2140,"mmm")</f>
        <v>Nov</v>
      </c>
      <c r="X2140">
        <f>MONTH(Orders!$C2140)</f>
        <v>11</v>
      </c>
      <c r="Y2140" s="4">
        <f>IFERROR(Orders!$U2140/Orders!$R2140,0)</f>
        <v>0.5</v>
      </c>
      <c r="Z2140">
        <f>Orders!$D2140-Orders!$C2140</f>
        <v>0</v>
      </c>
    </row>
    <row r="2141" spans="1:26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  <c r="V2141">
        <f>YEAR(Orders!$C2141)</f>
        <v>2014</v>
      </c>
      <c r="W2141" t="str">
        <f>TEXT(Orders!$C2141,"mmm")</f>
        <v>Jun</v>
      </c>
      <c r="X2141">
        <f>MONTH(Orders!$C2141)</f>
        <v>6</v>
      </c>
      <c r="Y2141" s="4">
        <f>IFERROR(Orders!$U2141/Orders!$R2141,0)</f>
        <v>0.33749999999999997</v>
      </c>
      <c r="Z2141">
        <f>Orders!$D2141-Orders!$C2141</f>
        <v>5</v>
      </c>
    </row>
    <row r="2142" spans="1:26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  <c r="V2142">
        <f>YEAR(Orders!$C2142)</f>
        <v>2014</v>
      </c>
      <c r="W2142" t="str">
        <f>TEXT(Orders!$C2142,"mmm")</f>
        <v>Jun</v>
      </c>
      <c r="X2142">
        <f>MONTH(Orders!$C2142)</f>
        <v>6</v>
      </c>
      <c r="Y2142" s="4">
        <f>IFERROR(Orders!$U2142/Orders!$R2142,0)</f>
        <v>0.26</v>
      </c>
      <c r="Z2142">
        <f>Orders!$D2142-Orders!$C2142</f>
        <v>5</v>
      </c>
    </row>
    <row r="2143" spans="1:26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  <c r="V2143">
        <f>YEAR(Orders!$C2143)</f>
        <v>2014</v>
      </c>
      <c r="W2143" t="str">
        <f>TEXT(Orders!$C2143,"mmm")</f>
        <v>Jun</v>
      </c>
      <c r="X2143">
        <f>MONTH(Orders!$C2143)</f>
        <v>6</v>
      </c>
      <c r="Y2143" s="4">
        <f>IFERROR(Orders!$U2143/Orders!$R2143,0)</f>
        <v>-0.35000000000000003</v>
      </c>
      <c r="Z2143">
        <f>Orders!$D2143-Orders!$C2143</f>
        <v>5</v>
      </c>
    </row>
    <row r="2144" spans="1:26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  <c r="V2144">
        <f>YEAR(Orders!$C2144)</f>
        <v>2016</v>
      </c>
      <c r="W2144" t="str">
        <f>TEXT(Orders!$C2144,"mmm")</f>
        <v>Sep</v>
      </c>
      <c r="X2144">
        <f>MONTH(Orders!$C2144)</f>
        <v>9</v>
      </c>
      <c r="Y2144" s="4">
        <f>IFERROR(Orders!$U2144/Orders!$R2144,0)</f>
        <v>0.32499999999999996</v>
      </c>
      <c r="Z2144">
        <f>Orders!$D2144-Orders!$C2144</f>
        <v>4</v>
      </c>
    </row>
    <row r="2145" spans="1:26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  <c r="V2145">
        <f>YEAR(Orders!$C2145)</f>
        <v>2016</v>
      </c>
      <c r="W2145" t="str">
        <f>TEXT(Orders!$C2145,"mmm")</f>
        <v>Sep</v>
      </c>
      <c r="X2145">
        <f>MONTH(Orders!$C2145)</f>
        <v>9</v>
      </c>
      <c r="Y2145" s="4">
        <f>IFERROR(Orders!$U2145/Orders!$R2145,0)</f>
        <v>-0.19999999999999993</v>
      </c>
      <c r="Z2145">
        <f>Orders!$D2145-Orders!$C2145</f>
        <v>4</v>
      </c>
    </row>
    <row r="2146" spans="1:26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  <c r="V2146">
        <f>YEAR(Orders!$C2146)</f>
        <v>2016</v>
      </c>
      <c r="W2146" t="str">
        <f>TEXT(Orders!$C2146,"mmm")</f>
        <v>Sep</v>
      </c>
      <c r="X2146">
        <f>MONTH(Orders!$C2146)</f>
        <v>9</v>
      </c>
      <c r="Y2146" s="4">
        <f>IFERROR(Orders!$U2146/Orders!$R2146,0)</f>
        <v>0.32500000000000001</v>
      </c>
      <c r="Z2146">
        <f>Orders!$D2146-Orders!$C2146</f>
        <v>4</v>
      </c>
    </row>
    <row r="2147" spans="1:26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  <c r="V2147">
        <f>YEAR(Orders!$C2147)</f>
        <v>2016</v>
      </c>
      <c r="W2147" t="str">
        <f>TEXT(Orders!$C2147,"mmm")</f>
        <v>Jun</v>
      </c>
      <c r="X2147">
        <f>MONTH(Orders!$C2147)</f>
        <v>6</v>
      </c>
      <c r="Y2147" s="4">
        <f>IFERROR(Orders!$U2147/Orders!$R2147,0)</f>
        <v>-4.2857142857142864E-2</v>
      </c>
      <c r="Z2147">
        <f>Orders!$D2147-Orders!$C2147</f>
        <v>4</v>
      </c>
    </row>
    <row r="2148" spans="1:26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  <c r="V2148">
        <f>YEAR(Orders!$C2148)</f>
        <v>2016</v>
      </c>
      <c r="W2148" t="str">
        <f>TEXT(Orders!$C2148,"mmm")</f>
        <v>Jun</v>
      </c>
      <c r="X2148">
        <f>MONTH(Orders!$C2148)</f>
        <v>6</v>
      </c>
      <c r="Y2148" s="4">
        <f>IFERROR(Orders!$U2148/Orders!$R2148,0)</f>
        <v>-0.73333333333333306</v>
      </c>
      <c r="Z2148">
        <f>Orders!$D2148-Orders!$C2148</f>
        <v>4</v>
      </c>
    </row>
    <row r="2149" spans="1:26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  <c r="V2149">
        <f>YEAR(Orders!$C2149)</f>
        <v>2016</v>
      </c>
      <c r="W2149" t="str">
        <f>TEXT(Orders!$C2149,"mmm")</f>
        <v>Jun</v>
      </c>
      <c r="X2149">
        <f>MONTH(Orders!$C2149)</f>
        <v>6</v>
      </c>
      <c r="Y2149" s="4">
        <f>IFERROR(Orders!$U2149/Orders!$R2149,0)</f>
        <v>-0.20000000000000004</v>
      </c>
      <c r="Z2149">
        <f>Orders!$D2149-Orders!$C2149</f>
        <v>4</v>
      </c>
    </row>
    <row r="2150" spans="1:26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  <c r="V2150">
        <f>YEAR(Orders!$C2150)</f>
        <v>2014</v>
      </c>
      <c r="W2150" t="str">
        <f>TEXT(Orders!$C2150,"mmm")</f>
        <v>Dec</v>
      </c>
      <c r="X2150">
        <f>MONTH(Orders!$C2150)</f>
        <v>12</v>
      </c>
      <c r="Y2150" s="4">
        <f>IFERROR(Orders!$U2150/Orders!$R2150,0)</f>
        <v>9.9999999999999908E-2</v>
      </c>
      <c r="Z2150">
        <f>Orders!$D2150-Orders!$C2150</f>
        <v>5</v>
      </c>
    </row>
    <row r="2151" spans="1:26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  <c r="V2151">
        <f>YEAR(Orders!$C2151)</f>
        <v>2017</v>
      </c>
      <c r="W2151" t="str">
        <f>TEXT(Orders!$C2151,"mmm")</f>
        <v>Mar</v>
      </c>
      <c r="X2151">
        <f>MONTH(Orders!$C2151)</f>
        <v>3</v>
      </c>
      <c r="Y2151" s="4">
        <f>IFERROR(Orders!$U2151/Orders!$R2151,0)</f>
        <v>0.26</v>
      </c>
      <c r="Z2151">
        <f>Orders!$D2151-Orders!$C2151</f>
        <v>5</v>
      </c>
    </row>
    <row r="2152" spans="1:26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  <c r="V2152">
        <f>YEAR(Orders!$C2152)</f>
        <v>2017</v>
      </c>
      <c r="W2152" t="str">
        <f>TEXT(Orders!$C2152,"mmm")</f>
        <v>Nov</v>
      </c>
      <c r="X2152">
        <f>MONTH(Orders!$C2152)</f>
        <v>11</v>
      </c>
      <c r="Y2152" s="4">
        <f>IFERROR(Orders!$U2152/Orders!$R2152,0)</f>
        <v>-0.22857142857142856</v>
      </c>
      <c r="Z2152">
        <f>Orders!$D2152-Orders!$C2152</f>
        <v>7</v>
      </c>
    </row>
    <row r="2153" spans="1:26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  <c r="V2153">
        <f>YEAR(Orders!$C2153)</f>
        <v>2014</v>
      </c>
      <c r="W2153" t="str">
        <f>TEXT(Orders!$C2153,"mmm")</f>
        <v>Nov</v>
      </c>
      <c r="X2153">
        <f>MONTH(Orders!$C2153)</f>
        <v>11</v>
      </c>
      <c r="Y2153" s="4">
        <f>IFERROR(Orders!$U2153/Orders!$R2153,0)</f>
        <v>0.39</v>
      </c>
      <c r="Z2153">
        <f>Orders!$D2153-Orders!$C2153</f>
        <v>5</v>
      </c>
    </row>
    <row r="2154" spans="1:26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  <c r="V2154">
        <f>YEAR(Orders!$C2154)</f>
        <v>2015</v>
      </c>
      <c r="W2154" t="str">
        <f>TEXT(Orders!$C2154,"mmm")</f>
        <v>Nov</v>
      </c>
      <c r="X2154">
        <f>MONTH(Orders!$C2154)</f>
        <v>11</v>
      </c>
      <c r="Y2154" s="4">
        <f>IFERROR(Orders!$U2154/Orders!$R2154,0)</f>
        <v>0.47000000000000003</v>
      </c>
      <c r="Z2154">
        <f>Orders!$D2154-Orders!$C2154</f>
        <v>4</v>
      </c>
    </row>
    <row r="2155" spans="1:26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  <c r="V2155">
        <f>YEAR(Orders!$C2155)</f>
        <v>2016</v>
      </c>
      <c r="W2155" t="str">
        <f>TEXT(Orders!$C2155,"mmm")</f>
        <v>Jul</v>
      </c>
      <c r="X2155">
        <f>MONTH(Orders!$C2155)</f>
        <v>7</v>
      </c>
      <c r="Y2155" s="4">
        <f>IFERROR(Orders!$U2155/Orders!$R2155,0)</f>
        <v>0.36249999999999999</v>
      </c>
      <c r="Z2155">
        <f>Orders!$D2155-Orders!$C2155</f>
        <v>4</v>
      </c>
    </row>
    <row r="2156" spans="1:26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  <c r="V2156">
        <f>YEAR(Orders!$C2156)</f>
        <v>2016</v>
      </c>
      <c r="W2156" t="str">
        <f>TEXT(Orders!$C2156,"mmm")</f>
        <v>Apr</v>
      </c>
      <c r="X2156">
        <f>MONTH(Orders!$C2156)</f>
        <v>4</v>
      </c>
      <c r="Y2156" s="4">
        <f>IFERROR(Orders!$U2156/Orders!$R2156,0)</f>
        <v>-0.44999999999999984</v>
      </c>
      <c r="Z2156">
        <f>Orders!$D2156-Orders!$C2156</f>
        <v>5</v>
      </c>
    </row>
    <row r="2157" spans="1:26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  <c r="V2157">
        <f>YEAR(Orders!$C2157)</f>
        <v>2016</v>
      </c>
      <c r="W2157" t="str">
        <f>TEXT(Orders!$C2157,"mmm")</f>
        <v>Jul</v>
      </c>
      <c r="X2157">
        <f>MONTH(Orders!$C2157)</f>
        <v>7</v>
      </c>
      <c r="Y2157" s="4">
        <f>IFERROR(Orders!$U2157/Orders!$R2157,0)</f>
        <v>0.5</v>
      </c>
      <c r="Z2157">
        <f>Orders!$D2157-Orders!$C2157</f>
        <v>2</v>
      </c>
    </row>
    <row r="2158" spans="1:26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  <c r="V2158">
        <f>YEAR(Orders!$C2158)</f>
        <v>2014</v>
      </c>
      <c r="W2158" t="str">
        <f>TEXT(Orders!$C2158,"mmm")</f>
        <v>Jun</v>
      </c>
      <c r="X2158">
        <f>MONTH(Orders!$C2158)</f>
        <v>6</v>
      </c>
      <c r="Y2158" s="4">
        <f>IFERROR(Orders!$U2158/Orders!$R2158,0)</f>
        <v>0</v>
      </c>
      <c r="Z2158">
        <f>Orders!$D2158-Orders!$C2158</f>
        <v>2</v>
      </c>
    </row>
    <row r="2159" spans="1:26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  <c r="V2159">
        <f>YEAR(Orders!$C2159)</f>
        <v>2014</v>
      </c>
      <c r="W2159" t="str">
        <f>TEXT(Orders!$C2159,"mmm")</f>
        <v>Jun</v>
      </c>
      <c r="X2159">
        <f>MONTH(Orders!$C2159)</f>
        <v>6</v>
      </c>
      <c r="Y2159" s="4">
        <f>IFERROR(Orders!$U2159/Orders!$R2159,0)</f>
        <v>5.9999999999999956E-2</v>
      </c>
      <c r="Z2159">
        <f>Orders!$D2159-Orders!$C2159</f>
        <v>2</v>
      </c>
    </row>
    <row r="2160" spans="1:26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  <c r="V2160">
        <f>YEAR(Orders!$C2160)</f>
        <v>2017</v>
      </c>
      <c r="W2160" t="str">
        <f>TEXT(Orders!$C2160,"mmm")</f>
        <v>Oct</v>
      </c>
      <c r="X2160">
        <f>MONTH(Orders!$C2160)</f>
        <v>10</v>
      </c>
      <c r="Y2160" s="4">
        <f>IFERROR(Orders!$U2160/Orders!$R2160,0)</f>
        <v>0.11249999999999984</v>
      </c>
      <c r="Z2160">
        <f>Orders!$D2160-Orders!$C2160</f>
        <v>5</v>
      </c>
    </row>
    <row r="2161" spans="1:26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  <c r="V2161">
        <f>YEAR(Orders!$C2161)</f>
        <v>2016</v>
      </c>
      <c r="W2161" t="str">
        <f>TEXT(Orders!$C2161,"mmm")</f>
        <v>Sep</v>
      </c>
      <c r="X2161">
        <f>MONTH(Orders!$C2161)</f>
        <v>9</v>
      </c>
      <c r="Y2161" s="4">
        <f>IFERROR(Orders!$U2161/Orders!$R2161,0)</f>
        <v>-1.7000000000000004</v>
      </c>
      <c r="Z2161">
        <f>Orders!$D2161-Orders!$C2161</f>
        <v>6</v>
      </c>
    </row>
    <row r="2162" spans="1:26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  <c r="V2162">
        <f>YEAR(Orders!$C2162)</f>
        <v>2016</v>
      </c>
      <c r="W2162" t="str">
        <f>TEXT(Orders!$C2162,"mmm")</f>
        <v>May</v>
      </c>
      <c r="X2162">
        <f>MONTH(Orders!$C2162)</f>
        <v>5</v>
      </c>
      <c r="Y2162" s="4">
        <f>IFERROR(Orders!$U2162/Orders!$R2162,0)</f>
        <v>0.37499999999999989</v>
      </c>
      <c r="Z2162">
        <f>Orders!$D2162-Orders!$C2162</f>
        <v>0</v>
      </c>
    </row>
    <row r="2163" spans="1:26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  <c r="V2163">
        <f>YEAR(Orders!$C2163)</f>
        <v>2016</v>
      </c>
      <c r="W2163" t="str">
        <f>TEXT(Orders!$C2163,"mmm")</f>
        <v>Jan</v>
      </c>
      <c r="X2163">
        <f>MONTH(Orders!$C2163)</f>
        <v>1</v>
      </c>
      <c r="Y2163" s="4">
        <f>IFERROR(Orders!$U2163/Orders!$R2163,0)</f>
        <v>0.28999999999999998</v>
      </c>
      <c r="Z2163">
        <f>Orders!$D2163-Orders!$C2163</f>
        <v>5</v>
      </c>
    </row>
    <row r="2164" spans="1:26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  <c r="V2164">
        <f>YEAR(Orders!$C2164)</f>
        <v>2017</v>
      </c>
      <c r="W2164" t="str">
        <f>TEXT(Orders!$C2164,"mmm")</f>
        <v>Mar</v>
      </c>
      <c r="X2164">
        <f>MONTH(Orders!$C2164)</f>
        <v>3</v>
      </c>
      <c r="Y2164" s="4">
        <f>IFERROR(Orders!$U2164/Orders!$R2164,0)</f>
        <v>0.48</v>
      </c>
      <c r="Z2164">
        <f>Orders!$D2164-Orders!$C2164</f>
        <v>6</v>
      </c>
    </row>
    <row r="2165" spans="1:26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  <c r="V2165">
        <f>YEAR(Orders!$C2165)</f>
        <v>2016</v>
      </c>
      <c r="W2165" t="str">
        <f>TEXT(Orders!$C2165,"mmm")</f>
        <v>Oct</v>
      </c>
      <c r="X2165">
        <f>MONTH(Orders!$C2165)</f>
        <v>10</v>
      </c>
      <c r="Y2165" s="4">
        <f>IFERROR(Orders!$U2165/Orders!$R2165,0)</f>
        <v>0.12499999999999993</v>
      </c>
      <c r="Z2165">
        <f>Orders!$D2165-Orders!$C2165</f>
        <v>6</v>
      </c>
    </row>
    <row r="2166" spans="1:26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  <c r="V2166">
        <f>YEAR(Orders!$C2166)</f>
        <v>2016</v>
      </c>
      <c r="W2166" t="str">
        <f>TEXT(Orders!$C2166,"mmm")</f>
        <v>Oct</v>
      </c>
      <c r="X2166">
        <f>MONTH(Orders!$C2166)</f>
        <v>10</v>
      </c>
      <c r="Y2166" s="4">
        <f>IFERROR(Orders!$U2166/Orders!$R2166,0)</f>
        <v>0.36249999999999993</v>
      </c>
      <c r="Z2166">
        <f>Orders!$D2166-Orders!$C2166</f>
        <v>6</v>
      </c>
    </row>
    <row r="2167" spans="1:26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YEAR(Orders!$C2167)</f>
        <v>2016</v>
      </c>
      <c r="W2167" t="str">
        <f>TEXT(Orders!$C2167,"mmm")</f>
        <v>Oct</v>
      </c>
      <c r="X2167">
        <f>MONTH(Orders!$C2167)</f>
        <v>10</v>
      </c>
      <c r="Y2167" s="4">
        <f>IFERROR(Orders!$U2167/Orders!$R2167,0)</f>
        <v>-1.075</v>
      </c>
      <c r="Z2167">
        <f>Orders!$D2167-Orders!$C2167</f>
        <v>6</v>
      </c>
    </row>
    <row r="2168" spans="1:26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  <c r="V2168">
        <f>YEAR(Orders!$C2168)</f>
        <v>2016</v>
      </c>
      <c r="W2168" t="str">
        <f>TEXT(Orders!$C2168,"mmm")</f>
        <v>Oct</v>
      </c>
      <c r="X2168">
        <f>MONTH(Orders!$C2168)</f>
        <v>10</v>
      </c>
      <c r="Y2168" s="4">
        <f>IFERROR(Orders!$U2168/Orders!$R2168,0)</f>
        <v>7.5000000000000025E-2</v>
      </c>
      <c r="Z2168">
        <f>Orders!$D2168-Orders!$C2168</f>
        <v>6</v>
      </c>
    </row>
    <row r="2169" spans="1:26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  <c r="V2169">
        <f>YEAR(Orders!$C2169)</f>
        <v>2016</v>
      </c>
      <c r="W2169" t="str">
        <f>TEXT(Orders!$C2169,"mmm")</f>
        <v>Oct</v>
      </c>
      <c r="X2169">
        <f>MONTH(Orders!$C2169)</f>
        <v>10</v>
      </c>
      <c r="Y2169" s="4">
        <f>IFERROR(Orders!$U2169/Orders!$R2169,0)</f>
        <v>-1.7500000000000016</v>
      </c>
      <c r="Z2169">
        <f>Orders!$D2169-Orders!$C2169</f>
        <v>6</v>
      </c>
    </row>
    <row r="2170" spans="1:26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  <c r="V2170">
        <f>YEAR(Orders!$C2170)</f>
        <v>2017</v>
      </c>
      <c r="W2170" t="str">
        <f>TEXT(Orders!$C2170,"mmm")</f>
        <v>Jan</v>
      </c>
      <c r="X2170">
        <f>MONTH(Orders!$C2170)</f>
        <v>1</v>
      </c>
      <c r="Y2170" s="4">
        <f>IFERROR(Orders!$U2170/Orders!$R2170,0)</f>
        <v>0.125</v>
      </c>
      <c r="Z2170">
        <f>Orders!$D2170-Orders!$C2170</f>
        <v>3</v>
      </c>
    </row>
    <row r="2171" spans="1:26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  <c r="V2171">
        <f>YEAR(Orders!$C2171)</f>
        <v>2017</v>
      </c>
      <c r="W2171" t="str">
        <f>TEXT(Orders!$C2171,"mmm")</f>
        <v>Jan</v>
      </c>
      <c r="X2171">
        <f>MONTH(Orders!$C2171)</f>
        <v>1</v>
      </c>
      <c r="Y2171" s="4">
        <f>IFERROR(Orders!$U2171/Orders!$R2171,0)</f>
        <v>-0.12500000000000006</v>
      </c>
      <c r="Z2171">
        <f>Orders!$D2171-Orders!$C2171</f>
        <v>3</v>
      </c>
    </row>
    <row r="2172" spans="1:26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  <c r="V2172">
        <f>YEAR(Orders!$C2172)</f>
        <v>2017</v>
      </c>
      <c r="W2172" t="str">
        <f>TEXT(Orders!$C2172,"mmm")</f>
        <v>Jan</v>
      </c>
      <c r="X2172">
        <f>MONTH(Orders!$C2172)</f>
        <v>1</v>
      </c>
      <c r="Y2172" s="4">
        <f>IFERROR(Orders!$U2172/Orders!$R2172,0)</f>
        <v>-0.24999999999999994</v>
      </c>
      <c r="Z2172">
        <f>Orders!$D2172-Orders!$C2172</f>
        <v>3</v>
      </c>
    </row>
    <row r="2173" spans="1:26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  <c r="V2173">
        <f>YEAR(Orders!$C2173)</f>
        <v>2017</v>
      </c>
      <c r="W2173" t="str">
        <f>TEXT(Orders!$C2173,"mmm")</f>
        <v>Nov</v>
      </c>
      <c r="X2173">
        <f>MONTH(Orders!$C2173)</f>
        <v>11</v>
      </c>
      <c r="Y2173" s="4">
        <f>IFERROR(Orders!$U2173/Orders!$R2173,0)</f>
        <v>-2.8571428571428636E-2</v>
      </c>
      <c r="Z2173">
        <f>Orders!$D2173-Orders!$C2173</f>
        <v>6</v>
      </c>
    </row>
    <row r="2174" spans="1:26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  <c r="V2174">
        <f>YEAR(Orders!$C2174)</f>
        <v>2014</v>
      </c>
      <c r="W2174" t="str">
        <f>TEXT(Orders!$C2174,"mmm")</f>
        <v>Aug</v>
      </c>
      <c r="X2174">
        <f>MONTH(Orders!$C2174)</f>
        <v>8</v>
      </c>
      <c r="Y2174" s="4">
        <f>IFERROR(Orders!$U2174/Orders!$R2174,0)</f>
        <v>0.34999999999999992</v>
      </c>
      <c r="Z2174">
        <f>Orders!$D2174-Orders!$C2174</f>
        <v>2</v>
      </c>
    </row>
    <row r="2175" spans="1:26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  <c r="V2175">
        <f>YEAR(Orders!$C2175)</f>
        <v>2016</v>
      </c>
      <c r="W2175" t="str">
        <f>TEXT(Orders!$C2175,"mmm")</f>
        <v>Jul</v>
      </c>
      <c r="X2175">
        <f>MONTH(Orders!$C2175)</f>
        <v>7</v>
      </c>
      <c r="Y2175" s="4">
        <f>IFERROR(Orders!$U2175/Orders!$R2175,0)</f>
        <v>-1.5</v>
      </c>
      <c r="Z2175">
        <f>Orders!$D2175-Orders!$C2175</f>
        <v>5</v>
      </c>
    </row>
    <row r="2176" spans="1:26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  <c r="V2176">
        <f>YEAR(Orders!$C2176)</f>
        <v>2015</v>
      </c>
      <c r="W2176" t="str">
        <f>TEXT(Orders!$C2176,"mmm")</f>
        <v>Jul</v>
      </c>
      <c r="X2176">
        <f>MONTH(Orders!$C2176)</f>
        <v>7</v>
      </c>
      <c r="Y2176" s="4">
        <f>IFERROR(Orders!$U2176/Orders!$R2176,0)</f>
        <v>0.10000000000000002</v>
      </c>
      <c r="Z2176">
        <f>Orders!$D2176-Orders!$C2176</f>
        <v>4</v>
      </c>
    </row>
    <row r="2177" spans="1:26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  <c r="V2177">
        <f>YEAR(Orders!$C2177)</f>
        <v>2016</v>
      </c>
      <c r="W2177" t="str">
        <f>TEXT(Orders!$C2177,"mmm")</f>
        <v>Oct</v>
      </c>
      <c r="X2177">
        <f>MONTH(Orders!$C2177)</f>
        <v>10</v>
      </c>
      <c r="Y2177" s="4">
        <f>IFERROR(Orders!$U2177/Orders!$R2177,0)</f>
        <v>0.45999999999999996</v>
      </c>
      <c r="Z2177">
        <f>Orders!$D2177-Orders!$C2177</f>
        <v>6</v>
      </c>
    </row>
    <row r="2178" spans="1:26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  <c r="V2178">
        <f>YEAR(Orders!$C2178)</f>
        <v>2016</v>
      </c>
      <c r="W2178" t="str">
        <f>TEXT(Orders!$C2178,"mmm")</f>
        <v>Oct</v>
      </c>
      <c r="X2178">
        <f>MONTH(Orders!$C2178)</f>
        <v>10</v>
      </c>
      <c r="Y2178" s="4">
        <f>IFERROR(Orders!$U2178/Orders!$R2178,0)</f>
        <v>0.48</v>
      </c>
      <c r="Z2178">
        <f>Orders!$D2178-Orders!$C2178</f>
        <v>6</v>
      </c>
    </row>
    <row r="2179" spans="1:26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  <c r="V2179">
        <f>YEAR(Orders!$C2179)</f>
        <v>2016</v>
      </c>
      <c r="W2179" t="str">
        <f>TEXT(Orders!$C2179,"mmm")</f>
        <v>Oct</v>
      </c>
      <c r="X2179">
        <f>MONTH(Orders!$C2179)</f>
        <v>10</v>
      </c>
      <c r="Y2179" s="4">
        <f>IFERROR(Orders!$U2179/Orders!$R2179,0)</f>
        <v>0.31249999999999994</v>
      </c>
      <c r="Z2179">
        <f>Orders!$D2179-Orders!$C2179</f>
        <v>6</v>
      </c>
    </row>
    <row r="2180" spans="1:26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  <c r="V2180">
        <f>YEAR(Orders!$C2180)</f>
        <v>2016</v>
      </c>
      <c r="W2180" t="str">
        <f>TEXT(Orders!$C2180,"mmm")</f>
        <v>Oct</v>
      </c>
      <c r="X2180">
        <f>MONTH(Orders!$C2180)</f>
        <v>10</v>
      </c>
      <c r="Y2180" s="4">
        <f>IFERROR(Orders!$U2180/Orders!$R2180,0)</f>
        <v>0.45999999999999991</v>
      </c>
      <c r="Z2180">
        <f>Orders!$D2180-Orders!$C2180</f>
        <v>6</v>
      </c>
    </row>
    <row r="2181" spans="1:26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  <c r="V2181">
        <f>YEAR(Orders!$C2181)</f>
        <v>2016</v>
      </c>
      <c r="W2181" t="str">
        <f>TEXT(Orders!$C2181,"mmm")</f>
        <v>May</v>
      </c>
      <c r="X2181">
        <f>MONTH(Orders!$C2181)</f>
        <v>5</v>
      </c>
      <c r="Y2181" s="4">
        <f>IFERROR(Orders!$U2181/Orders!$R2181,0)</f>
        <v>0.36249999999999988</v>
      </c>
      <c r="Z2181">
        <f>Orders!$D2181-Orders!$C2181</f>
        <v>4</v>
      </c>
    </row>
    <row r="2182" spans="1:26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  <c r="V2182">
        <f>YEAR(Orders!$C2182)</f>
        <v>2016</v>
      </c>
      <c r="W2182" t="str">
        <f>TEXT(Orders!$C2182,"mmm")</f>
        <v>May</v>
      </c>
      <c r="X2182">
        <f>MONTH(Orders!$C2182)</f>
        <v>5</v>
      </c>
      <c r="Y2182" s="4">
        <f>IFERROR(Orders!$U2182/Orders!$R2182,0)</f>
        <v>0.5</v>
      </c>
      <c r="Z2182">
        <f>Orders!$D2182-Orders!$C2182</f>
        <v>4</v>
      </c>
    </row>
    <row r="2183" spans="1:26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YEAR(Orders!$C2183)</f>
        <v>2016</v>
      </c>
      <c r="W2183" t="str">
        <f>TEXT(Orders!$C2183,"mmm")</f>
        <v>May</v>
      </c>
      <c r="X2183">
        <f>MONTH(Orders!$C2183)</f>
        <v>5</v>
      </c>
      <c r="Y2183" s="4">
        <f>IFERROR(Orders!$U2183/Orders!$R2183,0)</f>
        <v>0.13333333333333333</v>
      </c>
      <c r="Z2183">
        <f>Orders!$D2183-Orders!$C2183</f>
        <v>4</v>
      </c>
    </row>
    <row r="2184" spans="1:26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  <c r="V2184">
        <f>YEAR(Orders!$C2184)</f>
        <v>2016</v>
      </c>
      <c r="W2184" t="str">
        <f>TEXT(Orders!$C2184,"mmm")</f>
        <v>May</v>
      </c>
      <c r="X2184">
        <f>MONTH(Orders!$C2184)</f>
        <v>5</v>
      </c>
      <c r="Y2184" s="4">
        <f>IFERROR(Orders!$U2184/Orders!$R2184,0)</f>
        <v>0.28999999999999998</v>
      </c>
      <c r="Z2184">
        <f>Orders!$D2184-Orders!$C2184</f>
        <v>4</v>
      </c>
    </row>
    <row r="2185" spans="1:26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  <c r="V2185">
        <f>YEAR(Orders!$C2185)</f>
        <v>2016</v>
      </c>
      <c r="W2185" t="str">
        <f>TEXT(Orders!$C2185,"mmm")</f>
        <v>May</v>
      </c>
      <c r="X2185">
        <f>MONTH(Orders!$C2185)</f>
        <v>5</v>
      </c>
      <c r="Y2185" s="4">
        <f>IFERROR(Orders!$U2185/Orders!$R2185,0)</f>
        <v>0.10999999999999993</v>
      </c>
      <c r="Z2185">
        <f>Orders!$D2185-Orders!$C2185</f>
        <v>4</v>
      </c>
    </row>
    <row r="2186" spans="1:26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  <c r="V2186">
        <f>YEAR(Orders!$C2186)</f>
        <v>2016</v>
      </c>
      <c r="W2186" t="str">
        <f>TEXT(Orders!$C2186,"mmm")</f>
        <v>May</v>
      </c>
      <c r="X2186">
        <f>MONTH(Orders!$C2186)</f>
        <v>5</v>
      </c>
      <c r="Y2186" s="4">
        <f>IFERROR(Orders!$U2186/Orders!$R2186,0)</f>
        <v>0.44000000000000006</v>
      </c>
      <c r="Z2186">
        <f>Orders!$D2186-Orders!$C2186</f>
        <v>4</v>
      </c>
    </row>
    <row r="2187" spans="1:26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  <c r="V2187">
        <f>YEAR(Orders!$C2187)</f>
        <v>2017</v>
      </c>
      <c r="W2187" t="str">
        <f>TEXT(Orders!$C2187,"mmm")</f>
        <v>Aug</v>
      </c>
      <c r="X2187">
        <f>MONTH(Orders!$C2187)</f>
        <v>8</v>
      </c>
      <c r="Y2187" s="4">
        <f>IFERROR(Orders!$U2187/Orders!$R2187,0)</f>
        <v>0.33749999999999997</v>
      </c>
      <c r="Z2187">
        <f>Orders!$D2187-Orders!$C2187</f>
        <v>3</v>
      </c>
    </row>
    <row r="2188" spans="1:26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  <c r="V2188">
        <f>YEAR(Orders!$C2188)</f>
        <v>2016</v>
      </c>
      <c r="W2188" t="str">
        <f>TEXT(Orders!$C2188,"mmm")</f>
        <v>Jul</v>
      </c>
      <c r="X2188">
        <f>MONTH(Orders!$C2188)</f>
        <v>7</v>
      </c>
      <c r="Y2188" s="4">
        <f>IFERROR(Orders!$U2188/Orders!$R2188,0)</f>
        <v>0.25</v>
      </c>
      <c r="Z2188">
        <f>Orders!$D2188-Orders!$C2188</f>
        <v>0</v>
      </c>
    </row>
    <row r="2189" spans="1:26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  <c r="V2189">
        <f>YEAR(Orders!$C2189)</f>
        <v>2017</v>
      </c>
      <c r="W2189" t="str">
        <f>TEXT(Orders!$C2189,"mmm")</f>
        <v>Aug</v>
      </c>
      <c r="X2189">
        <f>MONTH(Orders!$C2189)</f>
        <v>8</v>
      </c>
      <c r="Y2189" s="4">
        <f>IFERROR(Orders!$U2189/Orders!$R2189,0)</f>
        <v>0.5</v>
      </c>
      <c r="Z2189">
        <f>Orders!$D2189-Orders!$C2189</f>
        <v>5</v>
      </c>
    </row>
    <row r="2190" spans="1:26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  <c r="V2190">
        <f>YEAR(Orders!$C2190)</f>
        <v>2017</v>
      </c>
      <c r="W2190" t="str">
        <f>TEXT(Orders!$C2190,"mmm")</f>
        <v>Aug</v>
      </c>
      <c r="X2190">
        <f>MONTH(Orders!$C2190)</f>
        <v>8</v>
      </c>
      <c r="Y2190" s="4">
        <f>IFERROR(Orders!$U2190/Orders!$R2190,0)</f>
        <v>0.21</v>
      </c>
      <c r="Z2190">
        <f>Orders!$D2190-Orders!$C2190</f>
        <v>5</v>
      </c>
    </row>
    <row r="2191" spans="1:26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  <c r="V2191">
        <f>YEAR(Orders!$C2191)</f>
        <v>2017</v>
      </c>
      <c r="W2191" t="str">
        <f>TEXT(Orders!$C2191,"mmm")</f>
        <v>Aug</v>
      </c>
      <c r="X2191">
        <f>MONTH(Orders!$C2191)</f>
        <v>8</v>
      </c>
      <c r="Y2191" s="4">
        <f>IFERROR(Orders!$U2191/Orders!$R2191,0)</f>
        <v>0.26</v>
      </c>
      <c r="Z2191">
        <f>Orders!$D2191-Orders!$C2191</f>
        <v>5</v>
      </c>
    </row>
    <row r="2192" spans="1:26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  <c r="V2192">
        <f>YEAR(Orders!$C2192)</f>
        <v>2016</v>
      </c>
      <c r="W2192" t="str">
        <f>TEXT(Orders!$C2192,"mmm")</f>
        <v>Jun</v>
      </c>
      <c r="X2192">
        <f>MONTH(Orders!$C2192)</f>
        <v>6</v>
      </c>
      <c r="Y2192" s="4">
        <f>IFERROR(Orders!$U2192/Orders!$R2192,0)</f>
        <v>0.28000000000000003</v>
      </c>
      <c r="Z2192">
        <f>Orders!$D2192-Orders!$C2192</f>
        <v>4</v>
      </c>
    </row>
    <row r="2193" spans="1:26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YEAR(Orders!$C2193)</f>
        <v>2016</v>
      </c>
      <c r="W2193" t="str">
        <f>TEXT(Orders!$C2193,"mmm")</f>
        <v>Dec</v>
      </c>
      <c r="X2193">
        <f>MONTH(Orders!$C2193)</f>
        <v>12</v>
      </c>
      <c r="Y2193" s="4">
        <f>IFERROR(Orders!$U2193/Orders!$R2193,0)</f>
        <v>0.33750000000000002</v>
      </c>
      <c r="Z2193">
        <f>Orders!$D2193-Orders!$C2193</f>
        <v>7</v>
      </c>
    </row>
    <row r="2194" spans="1:26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  <c r="V2194">
        <f>YEAR(Orders!$C2194)</f>
        <v>2016</v>
      </c>
      <c r="W2194" t="str">
        <f>TEXT(Orders!$C2194,"mmm")</f>
        <v>Dec</v>
      </c>
      <c r="X2194">
        <f>MONTH(Orders!$C2194)</f>
        <v>12</v>
      </c>
      <c r="Y2194" s="4">
        <f>IFERROR(Orders!$U2194/Orders!$R2194,0)</f>
        <v>0.35</v>
      </c>
      <c r="Z2194">
        <f>Orders!$D2194-Orders!$C2194</f>
        <v>7</v>
      </c>
    </row>
    <row r="2195" spans="1:26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  <c r="V2195">
        <f>YEAR(Orders!$C2195)</f>
        <v>2016</v>
      </c>
      <c r="W2195" t="str">
        <f>TEXT(Orders!$C2195,"mmm")</f>
        <v>Dec</v>
      </c>
      <c r="X2195">
        <f>MONTH(Orders!$C2195)</f>
        <v>12</v>
      </c>
      <c r="Y2195" s="4">
        <f>IFERROR(Orders!$U2195/Orders!$R2195,0)</f>
        <v>0.44999999999999996</v>
      </c>
      <c r="Z2195">
        <f>Orders!$D2195-Orders!$C2195</f>
        <v>7</v>
      </c>
    </row>
    <row r="2196" spans="1:26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  <c r="V2196">
        <f>YEAR(Orders!$C2196)</f>
        <v>2016</v>
      </c>
      <c r="W2196" t="str">
        <f>TEXT(Orders!$C2196,"mmm")</f>
        <v>Dec</v>
      </c>
      <c r="X2196">
        <f>MONTH(Orders!$C2196)</f>
        <v>12</v>
      </c>
      <c r="Y2196" s="4">
        <f>IFERROR(Orders!$U2196/Orders!$R2196,0)</f>
        <v>0.35000000000000003</v>
      </c>
      <c r="Z2196">
        <f>Orders!$D2196-Orders!$C2196</f>
        <v>7</v>
      </c>
    </row>
    <row r="2197" spans="1:26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  <c r="V2197">
        <f>YEAR(Orders!$C2197)</f>
        <v>2016</v>
      </c>
      <c r="W2197" t="str">
        <f>TEXT(Orders!$C2197,"mmm")</f>
        <v>Dec</v>
      </c>
      <c r="X2197">
        <f>MONTH(Orders!$C2197)</f>
        <v>12</v>
      </c>
      <c r="Y2197" s="4">
        <f>IFERROR(Orders!$U2197/Orders!$R2197,0)</f>
        <v>0.18999999999999986</v>
      </c>
      <c r="Z2197">
        <f>Orders!$D2197-Orders!$C2197</f>
        <v>7</v>
      </c>
    </row>
    <row r="2198" spans="1:26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  <c r="V2198">
        <f>YEAR(Orders!$C2198)</f>
        <v>2016</v>
      </c>
      <c r="W2198" t="str">
        <f>TEXT(Orders!$C2198,"mmm")</f>
        <v>Dec</v>
      </c>
      <c r="X2198">
        <f>MONTH(Orders!$C2198)</f>
        <v>12</v>
      </c>
      <c r="Y2198" s="4">
        <f>IFERROR(Orders!$U2198/Orders!$R2198,0)</f>
        <v>8.750000000000005E-2</v>
      </c>
      <c r="Z2198">
        <f>Orders!$D2198-Orders!$C2198</f>
        <v>5</v>
      </c>
    </row>
    <row r="2199" spans="1:26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  <c r="V2199">
        <f>YEAR(Orders!$C2199)</f>
        <v>2014</v>
      </c>
      <c r="W2199" t="str">
        <f>TEXT(Orders!$C2199,"mmm")</f>
        <v>Nov</v>
      </c>
      <c r="X2199">
        <f>MONTH(Orders!$C2199)</f>
        <v>11</v>
      </c>
      <c r="Y2199" s="4">
        <f>IFERROR(Orders!$U2199/Orders!$R2199,0)</f>
        <v>0.27</v>
      </c>
      <c r="Z2199">
        <f>Orders!$D2199-Orders!$C2199</f>
        <v>6</v>
      </c>
    </row>
    <row r="2200" spans="1:26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  <c r="V2200">
        <f>YEAR(Orders!$C2200)</f>
        <v>2015</v>
      </c>
      <c r="W2200" t="str">
        <f>TEXT(Orders!$C2200,"mmm")</f>
        <v>Mar</v>
      </c>
      <c r="X2200">
        <f>MONTH(Orders!$C2200)</f>
        <v>3</v>
      </c>
      <c r="Y2200" s="4">
        <f>IFERROR(Orders!$U2200/Orders!$R2200,0)</f>
        <v>0.34999999999999992</v>
      </c>
      <c r="Z2200">
        <f>Orders!$D2200-Orders!$C2200</f>
        <v>5</v>
      </c>
    </row>
    <row r="2201" spans="1:26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YEAR(Orders!$C2201)</f>
        <v>2015</v>
      </c>
      <c r="W2201" t="str">
        <f>TEXT(Orders!$C2201,"mmm")</f>
        <v>Mar</v>
      </c>
      <c r="X2201">
        <f>MONTH(Orders!$C2201)</f>
        <v>3</v>
      </c>
      <c r="Y2201" s="4">
        <f>IFERROR(Orders!$U2201/Orders!$R2201,0)</f>
        <v>0.32499999999999996</v>
      </c>
      <c r="Z2201">
        <f>Orders!$D2201-Orders!$C2201</f>
        <v>5</v>
      </c>
    </row>
    <row r="2202" spans="1:26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  <c r="V2202">
        <f>YEAR(Orders!$C2202)</f>
        <v>2014</v>
      </c>
      <c r="W2202" t="str">
        <f>TEXT(Orders!$C2202,"mmm")</f>
        <v>Jun</v>
      </c>
      <c r="X2202">
        <f>MONTH(Orders!$C2202)</f>
        <v>6</v>
      </c>
      <c r="Y2202" s="4">
        <f>IFERROR(Orders!$U2202/Orders!$R2202,0)</f>
        <v>0.41000000000000003</v>
      </c>
      <c r="Z2202">
        <f>Orders!$D2202-Orders!$C2202</f>
        <v>5</v>
      </c>
    </row>
    <row r="2203" spans="1:26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  <c r="V2203">
        <f>YEAR(Orders!$C2203)</f>
        <v>2014</v>
      </c>
      <c r="W2203" t="str">
        <f>TEXT(Orders!$C2203,"mmm")</f>
        <v>Jun</v>
      </c>
      <c r="X2203">
        <f>MONTH(Orders!$C2203)</f>
        <v>6</v>
      </c>
      <c r="Y2203" s="4">
        <f>IFERROR(Orders!$U2203/Orders!$R2203,0)</f>
        <v>0.26</v>
      </c>
      <c r="Z2203">
        <f>Orders!$D2203-Orders!$C2203</f>
        <v>5</v>
      </c>
    </row>
    <row r="2204" spans="1:26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YEAR(Orders!$C2204)</f>
        <v>2015</v>
      </c>
      <c r="W2204" t="str">
        <f>TEXT(Orders!$C2204,"mmm")</f>
        <v>Sep</v>
      </c>
      <c r="X2204">
        <f>MONTH(Orders!$C2204)</f>
        <v>9</v>
      </c>
      <c r="Y2204" s="4">
        <f>IFERROR(Orders!$U2204/Orders!$R2204,0)</f>
        <v>0.35</v>
      </c>
      <c r="Z2204">
        <f>Orders!$D2204-Orders!$C2204</f>
        <v>6</v>
      </c>
    </row>
    <row r="2205" spans="1:26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  <c r="V2205">
        <f>YEAR(Orders!$C2205)</f>
        <v>2015</v>
      </c>
      <c r="W2205" t="str">
        <f>TEXT(Orders!$C2205,"mmm")</f>
        <v>Sep</v>
      </c>
      <c r="X2205">
        <f>MONTH(Orders!$C2205)</f>
        <v>9</v>
      </c>
      <c r="Y2205" s="4">
        <f>IFERROR(Orders!$U2205/Orders!$R2205,0)</f>
        <v>0.39</v>
      </c>
      <c r="Z2205">
        <f>Orders!$D2205-Orders!$C2205</f>
        <v>6</v>
      </c>
    </row>
    <row r="2206" spans="1:26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YEAR(Orders!$C2206)</f>
        <v>2015</v>
      </c>
      <c r="W2206" t="str">
        <f>TEXT(Orders!$C2206,"mmm")</f>
        <v>Jun</v>
      </c>
      <c r="X2206">
        <f>MONTH(Orders!$C2206)</f>
        <v>6</v>
      </c>
      <c r="Y2206" s="4">
        <f>IFERROR(Orders!$U2206/Orders!$R2206,0)</f>
        <v>8.7500000000000008E-2</v>
      </c>
      <c r="Z2206">
        <f>Orders!$D2206-Orders!$C2206</f>
        <v>6</v>
      </c>
    </row>
    <row r="2207" spans="1:26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  <c r="V2207">
        <f>YEAR(Orders!$C2207)</f>
        <v>2016</v>
      </c>
      <c r="W2207" t="str">
        <f>TEXT(Orders!$C2207,"mmm")</f>
        <v>Sep</v>
      </c>
      <c r="X2207">
        <f>MONTH(Orders!$C2207)</f>
        <v>9</v>
      </c>
      <c r="Y2207" s="4">
        <f>IFERROR(Orders!$U2207/Orders!$R2207,0)</f>
        <v>0.12499999999999985</v>
      </c>
      <c r="Z2207">
        <f>Orders!$D2207-Orders!$C2207</f>
        <v>2</v>
      </c>
    </row>
    <row r="2208" spans="1:26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  <c r="V2208">
        <f>YEAR(Orders!$C2208)</f>
        <v>2014</v>
      </c>
      <c r="W2208" t="str">
        <f>TEXT(Orders!$C2208,"mmm")</f>
        <v>Jul</v>
      </c>
      <c r="X2208">
        <f>MONTH(Orders!$C2208)</f>
        <v>7</v>
      </c>
      <c r="Y2208" s="4">
        <f>IFERROR(Orders!$U2208/Orders!$R2208,0)</f>
        <v>-1.5500000000000007</v>
      </c>
      <c r="Z2208">
        <f>Orders!$D2208-Orders!$C2208</f>
        <v>6</v>
      </c>
    </row>
    <row r="2209" spans="1:26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  <c r="V2209">
        <f>YEAR(Orders!$C2209)</f>
        <v>2014</v>
      </c>
      <c r="W2209" t="str">
        <f>TEXT(Orders!$C2209,"mmm")</f>
        <v>Jul</v>
      </c>
      <c r="X2209">
        <f>MONTH(Orders!$C2209)</f>
        <v>7</v>
      </c>
      <c r="Y2209" s="4">
        <f>IFERROR(Orders!$U2209/Orders!$R2209,0)</f>
        <v>0.10000000000000002</v>
      </c>
      <c r="Z2209">
        <f>Orders!$D2209-Orders!$C2209</f>
        <v>6</v>
      </c>
    </row>
    <row r="2210" spans="1:26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  <c r="V2210">
        <f>YEAR(Orders!$C2210)</f>
        <v>2015</v>
      </c>
      <c r="W2210" t="str">
        <f>TEXT(Orders!$C2210,"mmm")</f>
        <v>Aug</v>
      </c>
      <c r="X2210">
        <f>MONTH(Orders!$C2210)</f>
        <v>8</v>
      </c>
      <c r="Y2210" s="4">
        <f>IFERROR(Orders!$U2210/Orders!$R2210,0)</f>
        <v>0.46</v>
      </c>
      <c r="Z2210">
        <f>Orders!$D2210-Orders!$C2210</f>
        <v>4</v>
      </c>
    </row>
    <row r="2211" spans="1:26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  <c r="V2211">
        <f>YEAR(Orders!$C2211)</f>
        <v>2014</v>
      </c>
      <c r="W2211" t="str">
        <f>TEXT(Orders!$C2211,"mmm")</f>
        <v>Nov</v>
      </c>
      <c r="X2211">
        <f>MONTH(Orders!$C2211)</f>
        <v>11</v>
      </c>
      <c r="Y2211" s="4">
        <f>IFERROR(Orders!$U2211/Orders!$R2211,0)</f>
        <v>0.27999999999999997</v>
      </c>
      <c r="Z2211">
        <f>Orders!$D2211-Orders!$C2211</f>
        <v>2</v>
      </c>
    </row>
    <row r="2212" spans="1:26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  <c r="V2212">
        <f>YEAR(Orders!$C2212)</f>
        <v>2014</v>
      </c>
      <c r="W2212" t="str">
        <f>TEXT(Orders!$C2212,"mmm")</f>
        <v>Nov</v>
      </c>
      <c r="X2212">
        <f>MONTH(Orders!$C2212)</f>
        <v>11</v>
      </c>
      <c r="Y2212" s="4">
        <f>IFERROR(Orders!$U2212/Orders!$R2212,0)</f>
        <v>0.48</v>
      </c>
      <c r="Z2212">
        <f>Orders!$D2212-Orders!$C2212</f>
        <v>2</v>
      </c>
    </row>
    <row r="2213" spans="1:26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  <c r="V2213">
        <f>YEAR(Orders!$C2213)</f>
        <v>2016</v>
      </c>
      <c r="W2213" t="str">
        <f>TEXT(Orders!$C2213,"mmm")</f>
        <v>Nov</v>
      </c>
      <c r="X2213">
        <f>MONTH(Orders!$C2213)</f>
        <v>11</v>
      </c>
      <c r="Y2213" s="4">
        <f>IFERROR(Orders!$U2213/Orders!$R2213,0)</f>
        <v>0.17777777777777778</v>
      </c>
      <c r="Z2213">
        <f>Orders!$D2213-Orders!$C2213</f>
        <v>3</v>
      </c>
    </row>
    <row r="2214" spans="1:26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  <c r="V2214">
        <f>YEAR(Orders!$C2214)</f>
        <v>2017</v>
      </c>
      <c r="W2214" t="str">
        <f>TEXT(Orders!$C2214,"mmm")</f>
        <v>Nov</v>
      </c>
      <c r="X2214">
        <f>MONTH(Orders!$C2214)</f>
        <v>11</v>
      </c>
      <c r="Y2214" s="4">
        <f>IFERROR(Orders!$U2214/Orders!$R2214,0)</f>
        <v>0.41</v>
      </c>
      <c r="Z2214">
        <f>Orders!$D2214-Orders!$C2214</f>
        <v>4</v>
      </c>
    </row>
    <row r="2215" spans="1:26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  <c r="V2215">
        <f>YEAR(Orders!$C2215)</f>
        <v>2017</v>
      </c>
      <c r="W2215" t="str">
        <f>TEXT(Orders!$C2215,"mmm")</f>
        <v>Oct</v>
      </c>
      <c r="X2215">
        <f>MONTH(Orders!$C2215)</f>
        <v>10</v>
      </c>
      <c r="Y2215" s="4">
        <f>IFERROR(Orders!$U2215/Orders!$R2215,0)</f>
        <v>0.35</v>
      </c>
      <c r="Z2215">
        <f>Orders!$D2215-Orders!$C2215</f>
        <v>1</v>
      </c>
    </row>
    <row r="2216" spans="1:26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  <c r="V2216">
        <f>YEAR(Orders!$C2216)</f>
        <v>2017</v>
      </c>
      <c r="W2216" t="str">
        <f>TEXT(Orders!$C2216,"mmm")</f>
        <v>Oct</v>
      </c>
      <c r="X2216">
        <f>MONTH(Orders!$C2216)</f>
        <v>10</v>
      </c>
      <c r="Y2216" s="4">
        <f>IFERROR(Orders!$U2216/Orders!$R2216,0)</f>
        <v>0.33749999999999986</v>
      </c>
      <c r="Z2216">
        <f>Orders!$D2216-Orders!$C2216</f>
        <v>1</v>
      </c>
    </row>
    <row r="2217" spans="1:26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  <c r="V2217">
        <f>YEAR(Orders!$C2217)</f>
        <v>2017</v>
      </c>
      <c r="W2217" t="str">
        <f>TEXT(Orders!$C2217,"mmm")</f>
        <v>Oct</v>
      </c>
      <c r="X2217">
        <f>MONTH(Orders!$C2217)</f>
        <v>10</v>
      </c>
      <c r="Y2217" s="4">
        <f>IFERROR(Orders!$U2217/Orders!$R2217,0)</f>
        <v>0.25000000000000006</v>
      </c>
      <c r="Z2217">
        <f>Orders!$D2217-Orders!$C2217</f>
        <v>1</v>
      </c>
    </row>
    <row r="2218" spans="1:26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  <c r="V2218">
        <f>YEAR(Orders!$C2218)</f>
        <v>2017</v>
      </c>
      <c r="W2218" t="str">
        <f>TEXT(Orders!$C2218,"mmm")</f>
        <v>Oct</v>
      </c>
      <c r="X2218">
        <f>MONTH(Orders!$C2218)</f>
        <v>10</v>
      </c>
      <c r="Y2218" s="4">
        <f>IFERROR(Orders!$U2218/Orders!$R2218,0)</f>
        <v>8.7499999999999925E-2</v>
      </c>
      <c r="Z2218">
        <f>Orders!$D2218-Orders!$C2218</f>
        <v>1</v>
      </c>
    </row>
    <row r="2219" spans="1:26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  <c r="V2219">
        <f>YEAR(Orders!$C2219)</f>
        <v>2014</v>
      </c>
      <c r="W2219" t="str">
        <f>TEXT(Orders!$C2219,"mmm")</f>
        <v>Sep</v>
      </c>
      <c r="X2219">
        <f>MONTH(Orders!$C2219)</f>
        <v>9</v>
      </c>
      <c r="Y2219" s="4">
        <f>IFERROR(Orders!$U2219/Orders!$R2219,0)</f>
        <v>0.34999999999999992</v>
      </c>
      <c r="Z2219">
        <f>Orders!$D2219-Orders!$C2219</f>
        <v>5</v>
      </c>
    </row>
    <row r="2220" spans="1:26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  <c r="V2220">
        <f>YEAR(Orders!$C2220)</f>
        <v>2017</v>
      </c>
      <c r="W2220" t="str">
        <f>TEXT(Orders!$C2220,"mmm")</f>
        <v>Jul</v>
      </c>
      <c r="X2220">
        <f>MONTH(Orders!$C2220)</f>
        <v>7</v>
      </c>
      <c r="Y2220" s="4">
        <f>IFERROR(Orders!$U2220/Orders!$R2220,0)</f>
        <v>0.36249999999999988</v>
      </c>
      <c r="Z2220">
        <f>Orders!$D2220-Orders!$C2220</f>
        <v>4</v>
      </c>
    </row>
    <row r="2221" spans="1:26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  <c r="V2221">
        <f>YEAR(Orders!$C2221)</f>
        <v>2017</v>
      </c>
      <c r="W2221" t="str">
        <f>TEXT(Orders!$C2221,"mmm")</f>
        <v>Jul</v>
      </c>
      <c r="X2221">
        <f>MONTH(Orders!$C2221)</f>
        <v>7</v>
      </c>
      <c r="Y2221" s="4">
        <f>IFERROR(Orders!$U2221/Orders!$R2221,0)</f>
        <v>0.27999999999999997</v>
      </c>
      <c r="Z2221">
        <f>Orders!$D2221-Orders!$C2221</f>
        <v>4</v>
      </c>
    </row>
    <row r="2222" spans="1:26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  <c r="V2222">
        <f>YEAR(Orders!$C2222)</f>
        <v>2017</v>
      </c>
      <c r="W2222" t="str">
        <f>TEXT(Orders!$C2222,"mmm")</f>
        <v>Jul</v>
      </c>
      <c r="X2222">
        <f>MONTH(Orders!$C2222)</f>
        <v>7</v>
      </c>
      <c r="Y2222" s="4">
        <f>IFERROR(Orders!$U2222/Orders!$R2222,0)</f>
        <v>8.750000000000005E-2</v>
      </c>
      <c r="Z2222">
        <f>Orders!$D2222-Orders!$C2222</f>
        <v>4</v>
      </c>
    </row>
    <row r="2223" spans="1:26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  <c r="V2223">
        <f>YEAR(Orders!$C2223)</f>
        <v>2015</v>
      </c>
      <c r="W2223" t="str">
        <f>TEXT(Orders!$C2223,"mmm")</f>
        <v>Dec</v>
      </c>
      <c r="X2223">
        <f>MONTH(Orders!$C2223)</f>
        <v>12</v>
      </c>
      <c r="Y2223" s="4">
        <f>IFERROR(Orders!$U2223/Orders!$R2223,0)</f>
        <v>-0.18333333333333346</v>
      </c>
      <c r="Z2223">
        <f>Orders!$D2223-Orders!$C2223</f>
        <v>0</v>
      </c>
    </row>
    <row r="2224" spans="1:26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  <c r="V2224">
        <f>YEAR(Orders!$C2224)</f>
        <v>2015</v>
      </c>
      <c r="W2224" t="str">
        <f>TEXT(Orders!$C2224,"mmm")</f>
        <v>Dec</v>
      </c>
      <c r="X2224">
        <f>MONTH(Orders!$C2224)</f>
        <v>12</v>
      </c>
      <c r="Y2224" s="4">
        <f>IFERROR(Orders!$U2224/Orders!$R2224,0)</f>
        <v>0.12499999999999997</v>
      </c>
      <c r="Z2224">
        <f>Orders!$D2224-Orders!$C2224</f>
        <v>0</v>
      </c>
    </row>
    <row r="2225" spans="1:26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  <c r="V2225">
        <f>YEAR(Orders!$C2225)</f>
        <v>2015</v>
      </c>
      <c r="W2225" t="str">
        <f>TEXT(Orders!$C2225,"mmm")</f>
        <v>Dec</v>
      </c>
      <c r="X2225">
        <f>MONTH(Orders!$C2225)</f>
        <v>12</v>
      </c>
      <c r="Y2225" s="4">
        <f>IFERROR(Orders!$U2225/Orders!$R2225,0)</f>
        <v>-0.34285714285714303</v>
      </c>
      <c r="Z2225">
        <f>Orders!$D2225-Orders!$C2225</f>
        <v>0</v>
      </c>
    </row>
    <row r="2226" spans="1:26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  <c r="V2226">
        <f>YEAR(Orders!$C2226)</f>
        <v>2017</v>
      </c>
      <c r="W2226" t="str">
        <f>TEXT(Orders!$C2226,"mmm")</f>
        <v>Jul</v>
      </c>
      <c r="X2226">
        <f>MONTH(Orders!$C2226)</f>
        <v>7</v>
      </c>
      <c r="Y2226" s="4">
        <f>IFERROR(Orders!$U2226/Orders!$R2226,0)</f>
        <v>0.32499999999999996</v>
      </c>
      <c r="Z2226">
        <f>Orders!$D2226-Orders!$C2226</f>
        <v>5</v>
      </c>
    </row>
    <row r="2227" spans="1:26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  <c r="V2227">
        <f>YEAR(Orders!$C2227)</f>
        <v>2016</v>
      </c>
      <c r="W2227" t="str">
        <f>TEXT(Orders!$C2227,"mmm")</f>
        <v>Mar</v>
      </c>
      <c r="X2227">
        <f>MONTH(Orders!$C2227)</f>
        <v>3</v>
      </c>
      <c r="Y2227" s="4">
        <f>IFERROR(Orders!$U2227/Orders!$R2227,0)</f>
        <v>-1.3666666666666663</v>
      </c>
      <c r="Z2227">
        <f>Orders!$D2227-Orders!$C2227</f>
        <v>2</v>
      </c>
    </row>
    <row r="2228" spans="1:26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  <c r="V2228">
        <f>YEAR(Orders!$C2228)</f>
        <v>2017</v>
      </c>
      <c r="W2228" t="str">
        <f>TEXT(Orders!$C2228,"mmm")</f>
        <v>Jul</v>
      </c>
      <c r="X2228">
        <f>MONTH(Orders!$C2228)</f>
        <v>7</v>
      </c>
      <c r="Y2228" s="4">
        <f>IFERROR(Orders!$U2228/Orders!$R2228,0)</f>
        <v>0.16249999999999992</v>
      </c>
      <c r="Z2228">
        <f>Orders!$D2228-Orders!$C2228</f>
        <v>5</v>
      </c>
    </row>
    <row r="2229" spans="1:26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  <c r="V2229">
        <f>YEAR(Orders!$C2229)</f>
        <v>2017</v>
      </c>
      <c r="W2229" t="str">
        <f>TEXT(Orders!$C2229,"mmm")</f>
        <v>Jul</v>
      </c>
      <c r="X2229">
        <f>MONTH(Orders!$C2229)</f>
        <v>7</v>
      </c>
      <c r="Y2229" s="4">
        <f>IFERROR(Orders!$U2229/Orders!$R2229,0)</f>
        <v>0.12499999999999993</v>
      </c>
      <c r="Z2229">
        <f>Orders!$D2229-Orders!$C2229</f>
        <v>5</v>
      </c>
    </row>
    <row r="2230" spans="1:26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  <c r="V2230">
        <f>YEAR(Orders!$C2230)</f>
        <v>2016</v>
      </c>
      <c r="W2230" t="str">
        <f>TEXT(Orders!$C2230,"mmm")</f>
        <v>Oct</v>
      </c>
      <c r="X2230">
        <f>MONTH(Orders!$C2230)</f>
        <v>10</v>
      </c>
      <c r="Y2230" s="4">
        <f>IFERROR(Orders!$U2230/Orders!$R2230,0)</f>
        <v>-0.35000000000000009</v>
      </c>
      <c r="Z2230">
        <f>Orders!$D2230-Orders!$C2230</f>
        <v>4</v>
      </c>
    </row>
    <row r="2231" spans="1:26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  <c r="V2231">
        <f>YEAR(Orders!$C2231)</f>
        <v>2014</v>
      </c>
      <c r="W2231" t="str">
        <f>TEXT(Orders!$C2231,"mmm")</f>
        <v>Mar</v>
      </c>
      <c r="X2231">
        <f>MONTH(Orders!$C2231)</f>
        <v>3</v>
      </c>
      <c r="Y2231" s="4">
        <f>IFERROR(Orders!$U2231/Orders!$R2231,0)</f>
        <v>0.37499999999999994</v>
      </c>
      <c r="Z2231">
        <f>Orders!$D2231-Orders!$C2231</f>
        <v>5</v>
      </c>
    </row>
    <row r="2232" spans="1:26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  <c r="V2232">
        <f>YEAR(Orders!$C2232)</f>
        <v>2014</v>
      </c>
      <c r="W2232" t="str">
        <f>TEXT(Orders!$C2232,"mmm")</f>
        <v>Mar</v>
      </c>
      <c r="X2232">
        <f>MONTH(Orders!$C2232)</f>
        <v>3</v>
      </c>
      <c r="Y2232" s="4">
        <f>IFERROR(Orders!$U2232/Orders!$R2232,0)</f>
        <v>0.28000000000000008</v>
      </c>
      <c r="Z2232">
        <f>Orders!$D2232-Orders!$C2232</f>
        <v>5</v>
      </c>
    </row>
    <row r="2233" spans="1:26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  <c r="V2233">
        <f>YEAR(Orders!$C2233)</f>
        <v>2017</v>
      </c>
      <c r="W2233" t="str">
        <f>TEXT(Orders!$C2233,"mmm")</f>
        <v>Jun</v>
      </c>
      <c r="X2233">
        <f>MONTH(Orders!$C2233)</f>
        <v>6</v>
      </c>
      <c r="Y2233" s="4">
        <f>IFERROR(Orders!$U2233/Orders!$R2233,0)</f>
        <v>5.9999999999999921E-2</v>
      </c>
      <c r="Z2233">
        <f>Orders!$D2233-Orders!$C2233</f>
        <v>5</v>
      </c>
    </row>
    <row r="2234" spans="1:26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  <c r="V2234">
        <f>YEAR(Orders!$C2234)</f>
        <v>2017</v>
      </c>
      <c r="W2234" t="str">
        <f>TEXT(Orders!$C2234,"mmm")</f>
        <v>Jul</v>
      </c>
      <c r="X2234">
        <f>MONTH(Orders!$C2234)</f>
        <v>7</v>
      </c>
      <c r="Y2234" s="4">
        <f>IFERROR(Orders!$U2234/Orders!$R2234,0)</f>
        <v>6.2499999999999993E-2</v>
      </c>
      <c r="Z2234">
        <f>Orders!$D2234-Orders!$C2234</f>
        <v>5</v>
      </c>
    </row>
    <row r="2235" spans="1:26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  <c r="V2235">
        <f>YEAR(Orders!$C2235)</f>
        <v>2015</v>
      </c>
      <c r="W2235" t="str">
        <f>TEXT(Orders!$C2235,"mmm")</f>
        <v>Dec</v>
      </c>
      <c r="X2235">
        <f>MONTH(Orders!$C2235)</f>
        <v>12</v>
      </c>
      <c r="Y2235" s="4">
        <f>IFERROR(Orders!$U2235/Orders!$R2235,0)</f>
        <v>0.11249999999999984</v>
      </c>
      <c r="Z2235">
        <f>Orders!$D2235-Orders!$C2235</f>
        <v>2</v>
      </c>
    </row>
    <row r="2236" spans="1:26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  <c r="V2236">
        <f>YEAR(Orders!$C2236)</f>
        <v>2017</v>
      </c>
      <c r="W2236" t="str">
        <f>TEXT(Orders!$C2236,"mmm")</f>
        <v>Dec</v>
      </c>
      <c r="X2236">
        <f>MONTH(Orders!$C2236)</f>
        <v>12</v>
      </c>
      <c r="Y2236" s="4">
        <f>IFERROR(Orders!$U2236/Orders!$R2236,0)</f>
        <v>0.3299999999999999</v>
      </c>
      <c r="Z2236">
        <f>Orders!$D2236-Orders!$C2236</f>
        <v>5</v>
      </c>
    </row>
    <row r="2237" spans="1:26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  <c r="V2237">
        <f>YEAR(Orders!$C2237)</f>
        <v>2015</v>
      </c>
      <c r="W2237" t="str">
        <f>TEXT(Orders!$C2237,"mmm")</f>
        <v>Sep</v>
      </c>
      <c r="X2237">
        <f>MONTH(Orders!$C2237)</f>
        <v>9</v>
      </c>
      <c r="Y2237" s="4">
        <f>IFERROR(Orders!$U2237/Orders!$R2237,0)</f>
        <v>5.9999999999999915E-2</v>
      </c>
      <c r="Z2237">
        <f>Orders!$D2237-Orders!$C2237</f>
        <v>2</v>
      </c>
    </row>
    <row r="2238" spans="1:26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  <c r="V2238">
        <f>YEAR(Orders!$C2238)</f>
        <v>2015</v>
      </c>
      <c r="W2238" t="str">
        <f>TEXT(Orders!$C2238,"mmm")</f>
        <v>Sep</v>
      </c>
      <c r="X2238">
        <f>MONTH(Orders!$C2238)</f>
        <v>9</v>
      </c>
      <c r="Y2238" s="4">
        <f>IFERROR(Orders!$U2238/Orders!$R2238,0)</f>
        <v>0.33999999999999997</v>
      </c>
      <c r="Z2238">
        <f>Orders!$D2238-Orders!$C2238</f>
        <v>2</v>
      </c>
    </row>
    <row r="2239" spans="1:26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  <c r="V2239">
        <f>YEAR(Orders!$C2239)</f>
        <v>2016</v>
      </c>
      <c r="W2239" t="str">
        <f>TEXT(Orders!$C2239,"mmm")</f>
        <v>Jul</v>
      </c>
      <c r="X2239">
        <f>MONTH(Orders!$C2239)</f>
        <v>7</v>
      </c>
      <c r="Y2239" s="4">
        <f>IFERROR(Orders!$U2239/Orders!$R2239,0)</f>
        <v>0.28000000000000003</v>
      </c>
      <c r="Z2239">
        <f>Orders!$D2239-Orders!$C2239</f>
        <v>6</v>
      </c>
    </row>
    <row r="2240" spans="1:26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  <c r="V2240">
        <f>YEAR(Orders!$C2240)</f>
        <v>2017</v>
      </c>
      <c r="W2240" t="str">
        <f>TEXT(Orders!$C2240,"mmm")</f>
        <v>Apr</v>
      </c>
      <c r="X2240">
        <f>MONTH(Orders!$C2240)</f>
        <v>4</v>
      </c>
      <c r="Y2240" s="4">
        <f>IFERROR(Orders!$U2240/Orders!$R2240,0)</f>
        <v>-1.1749999999999996</v>
      </c>
      <c r="Z2240">
        <f>Orders!$D2240-Orders!$C2240</f>
        <v>6</v>
      </c>
    </row>
    <row r="2241" spans="1:26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  <c r="V2241">
        <f>YEAR(Orders!$C2241)</f>
        <v>2016</v>
      </c>
      <c r="W2241" t="str">
        <f>TEXT(Orders!$C2241,"mmm")</f>
        <v>Nov</v>
      </c>
      <c r="X2241">
        <f>MONTH(Orders!$C2241)</f>
        <v>11</v>
      </c>
      <c r="Y2241" s="4">
        <f>IFERROR(Orders!$U2241/Orders!$R2241,0)</f>
        <v>0.375</v>
      </c>
      <c r="Z2241">
        <f>Orders!$D2241-Orders!$C2241</f>
        <v>2</v>
      </c>
    </row>
    <row r="2242" spans="1:26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  <c r="V2242">
        <f>YEAR(Orders!$C2242)</f>
        <v>2016</v>
      </c>
      <c r="W2242" t="str">
        <f>TEXT(Orders!$C2242,"mmm")</f>
        <v>Nov</v>
      </c>
      <c r="X2242">
        <f>MONTH(Orders!$C2242)</f>
        <v>11</v>
      </c>
      <c r="Y2242" s="4">
        <f>IFERROR(Orders!$U2242/Orders!$R2242,0)</f>
        <v>0.34999999999999992</v>
      </c>
      <c r="Z2242">
        <f>Orders!$D2242-Orders!$C2242</f>
        <v>2</v>
      </c>
    </row>
    <row r="2243" spans="1:26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  <c r="V2243">
        <f>YEAR(Orders!$C2243)</f>
        <v>2016</v>
      </c>
      <c r="W2243" t="str">
        <f>TEXT(Orders!$C2243,"mmm")</f>
        <v>Nov</v>
      </c>
      <c r="X2243">
        <f>MONTH(Orders!$C2243)</f>
        <v>11</v>
      </c>
      <c r="Y2243" s="4">
        <f>IFERROR(Orders!$U2243/Orders!$R2243,0)</f>
        <v>-0.23333333333333348</v>
      </c>
      <c r="Z2243">
        <f>Orders!$D2243-Orders!$C2243</f>
        <v>5</v>
      </c>
    </row>
    <row r="2244" spans="1:26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  <c r="V2244">
        <f>YEAR(Orders!$C2244)</f>
        <v>2017</v>
      </c>
      <c r="W2244" t="str">
        <f>TEXT(Orders!$C2244,"mmm")</f>
        <v>Nov</v>
      </c>
      <c r="X2244">
        <f>MONTH(Orders!$C2244)</f>
        <v>11</v>
      </c>
      <c r="Y2244" s="4">
        <f>IFERROR(Orders!$U2244/Orders!$R2244,0)</f>
        <v>0.27</v>
      </c>
      <c r="Z2244">
        <f>Orders!$D2244-Orders!$C2244</f>
        <v>4</v>
      </c>
    </row>
    <row r="2245" spans="1:26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  <c r="V2245">
        <f>YEAR(Orders!$C2245)</f>
        <v>2017</v>
      </c>
      <c r="W2245" t="str">
        <f>TEXT(Orders!$C2245,"mmm")</f>
        <v>Nov</v>
      </c>
      <c r="X2245">
        <f>MONTH(Orders!$C2245)</f>
        <v>11</v>
      </c>
      <c r="Y2245" s="4">
        <f>IFERROR(Orders!$U2245/Orders!$R2245,0)</f>
        <v>0.25999999999999995</v>
      </c>
      <c r="Z2245">
        <f>Orders!$D2245-Orders!$C2245</f>
        <v>4</v>
      </c>
    </row>
    <row r="2246" spans="1:26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  <c r="V2246">
        <f>YEAR(Orders!$C2246)</f>
        <v>2017</v>
      </c>
      <c r="W2246" t="str">
        <f>TEXT(Orders!$C2246,"mmm")</f>
        <v>Nov</v>
      </c>
      <c r="X2246">
        <f>MONTH(Orders!$C2246)</f>
        <v>11</v>
      </c>
      <c r="Y2246" s="4">
        <f>IFERROR(Orders!$U2246/Orders!$R2246,0)</f>
        <v>0.39000000000000007</v>
      </c>
      <c r="Z2246">
        <f>Orders!$D2246-Orders!$C2246</f>
        <v>4</v>
      </c>
    </row>
    <row r="2247" spans="1:26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  <c r="V2247">
        <f>YEAR(Orders!$C2247)</f>
        <v>2017</v>
      </c>
      <c r="W2247" t="str">
        <f>TEXT(Orders!$C2247,"mmm")</f>
        <v>Nov</v>
      </c>
      <c r="X2247">
        <f>MONTH(Orders!$C2247)</f>
        <v>11</v>
      </c>
      <c r="Y2247" s="4">
        <f>IFERROR(Orders!$U2247/Orders!$R2247,0)</f>
        <v>0.26</v>
      </c>
      <c r="Z2247">
        <f>Orders!$D2247-Orders!$C2247</f>
        <v>4</v>
      </c>
    </row>
    <row r="2248" spans="1:26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  <c r="V2248">
        <f>YEAR(Orders!$C2248)</f>
        <v>2017</v>
      </c>
      <c r="W2248" t="str">
        <f>TEXT(Orders!$C2248,"mmm")</f>
        <v>Nov</v>
      </c>
      <c r="X2248">
        <f>MONTH(Orders!$C2248)</f>
        <v>11</v>
      </c>
      <c r="Y2248" s="4">
        <f>IFERROR(Orders!$U2248/Orders!$R2248,0)</f>
        <v>7.4999999999999942E-2</v>
      </c>
      <c r="Z2248">
        <f>Orders!$D2248-Orders!$C2248</f>
        <v>4</v>
      </c>
    </row>
    <row r="2249" spans="1:26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  <c r="V2249">
        <f>YEAR(Orders!$C2249)</f>
        <v>2015</v>
      </c>
      <c r="W2249" t="str">
        <f>TEXT(Orders!$C2249,"mmm")</f>
        <v>Feb</v>
      </c>
      <c r="X2249">
        <f>MONTH(Orders!$C2249)</f>
        <v>2</v>
      </c>
      <c r="Y2249" s="4">
        <f>IFERROR(Orders!$U2249/Orders!$R2249,0)</f>
        <v>0.48</v>
      </c>
      <c r="Z2249">
        <f>Orders!$D2249-Orders!$C2249</f>
        <v>3</v>
      </c>
    </row>
    <row r="2250" spans="1:26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  <c r="V2250">
        <f>YEAR(Orders!$C2250)</f>
        <v>2015</v>
      </c>
      <c r="W2250" t="str">
        <f>TEXT(Orders!$C2250,"mmm")</f>
        <v>Feb</v>
      </c>
      <c r="X2250">
        <f>MONTH(Orders!$C2250)</f>
        <v>2</v>
      </c>
      <c r="Y2250" s="4">
        <f>IFERROR(Orders!$U2250/Orders!$R2250,0)</f>
        <v>0.31249999999999994</v>
      </c>
      <c r="Z2250">
        <f>Orders!$D2250-Orders!$C2250</f>
        <v>3</v>
      </c>
    </row>
    <row r="2251" spans="1:26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  <c r="V2251">
        <f>YEAR(Orders!$C2251)</f>
        <v>2015</v>
      </c>
      <c r="W2251" t="str">
        <f>TEXT(Orders!$C2251,"mmm")</f>
        <v>Feb</v>
      </c>
      <c r="X2251">
        <f>MONTH(Orders!$C2251)</f>
        <v>2</v>
      </c>
      <c r="Y2251" s="4">
        <f>IFERROR(Orders!$U2251/Orders!$R2251,0)</f>
        <v>0.36250000000000004</v>
      </c>
      <c r="Z2251">
        <f>Orders!$D2251-Orders!$C2251</f>
        <v>3</v>
      </c>
    </row>
    <row r="2252" spans="1:26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  <c r="V2252">
        <f>YEAR(Orders!$C2252)</f>
        <v>2015</v>
      </c>
      <c r="W2252" t="str">
        <f>TEXT(Orders!$C2252,"mmm")</f>
        <v>Feb</v>
      </c>
      <c r="X2252">
        <f>MONTH(Orders!$C2252)</f>
        <v>2</v>
      </c>
      <c r="Y2252" s="4">
        <f>IFERROR(Orders!$U2252/Orders!$R2252,0)</f>
        <v>0.28999999999999992</v>
      </c>
      <c r="Z2252">
        <f>Orders!$D2252-Orders!$C2252</f>
        <v>3</v>
      </c>
    </row>
    <row r="2253" spans="1:26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  <c r="V2253">
        <f>YEAR(Orders!$C2253)</f>
        <v>2015</v>
      </c>
      <c r="W2253" t="str">
        <f>TEXT(Orders!$C2253,"mmm")</f>
        <v>Feb</v>
      </c>
      <c r="X2253">
        <f>MONTH(Orders!$C2253)</f>
        <v>2</v>
      </c>
      <c r="Y2253" s="4">
        <f>IFERROR(Orders!$U2253/Orders!$R2253,0)</f>
        <v>0.48000000000000004</v>
      </c>
      <c r="Z2253">
        <f>Orders!$D2253-Orders!$C2253</f>
        <v>3</v>
      </c>
    </row>
    <row r="2254" spans="1:26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  <c r="V2254">
        <f>YEAR(Orders!$C2254)</f>
        <v>2016</v>
      </c>
      <c r="W2254" t="str">
        <f>TEXT(Orders!$C2254,"mmm")</f>
        <v>Apr</v>
      </c>
      <c r="X2254">
        <f>MONTH(Orders!$C2254)</f>
        <v>4</v>
      </c>
      <c r="Y2254" s="4">
        <f>IFERROR(Orders!$U2254/Orders!$R2254,0)</f>
        <v>0.48000000000000004</v>
      </c>
      <c r="Z2254">
        <f>Orders!$D2254-Orders!$C2254</f>
        <v>2</v>
      </c>
    </row>
    <row r="2255" spans="1:26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  <c r="V2255">
        <f>YEAR(Orders!$C2255)</f>
        <v>2015</v>
      </c>
      <c r="W2255" t="str">
        <f>TEXT(Orders!$C2255,"mmm")</f>
        <v>Sep</v>
      </c>
      <c r="X2255">
        <f>MONTH(Orders!$C2255)</f>
        <v>9</v>
      </c>
      <c r="Y2255" s="4">
        <f>IFERROR(Orders!$U2255/Orders!$R2255,0)</f>
        <v>0.32999999999999996</v>
      </c>
      <c r="Z2255">
        <f>Orders!$D2255-Orders!$C2255</f>
        <v>3</v>
      </c>
    </row>
    <row r="2256" spans="1:26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  <c r="V2256">
        <f>YEAR(Orders!$C2256)</f>
        <v>2015</v>
      </c>
      <c r="W2256" t="str">
        <f>TEXT(Orders!$C2256,"mmm")</f>
        <v>Sep</v>
      </c>
      <c r="X2256">
        <f>MONTH(Orders!$C2256)</f>
        <v>9</v>
      </c>
      <c r="Y2256" s="4">
        <f>IFERROR(Orders!$U2256/Orders!$R2256,0)</f>
        <v>0.35</v>
      </c>
      <c r="Z2256">
        <f>Orders!$D2256-Orders!$C2256</f>
        <v>3</v>
      </c>
    </row>
    <row r="2257" spans="1:26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  <c r="V2257">
        <f>YEAR(Orders!$C2257)</f>
        <v>2016</v>
      </c>
      <c r="W2257" t="str">
        <f>TEXT(Orders!$C2257,"mmm")</f>
        <v>Sep</v>
      </c>
      <c r="X2257">
        <f>MONTH(Orders!$C2257)</f>
        <v>9</v>
      </c>
      <c r="Y2257" s="4">
        <f>IFERROR(Orders!$U2257/Orders!$R2257,0)</f>
        <v>0.29999999999999993</v>
      </c>
      <c r="Z2257">
        <f>Orders!$D2257-Orders!$C2257</f>
        <v>5</v>
      </c>
    </row>
    <row r="2258" spans="1:26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  <c r="V2258">
        <f>YEAR(Orders!$C2258)</f>
        <v>2016</v>
      </c>
      <c r="W2258" t="str">
        <f>TEXT(Orders!$C2258,"mmm")</f>
        <v>Sep</v>
      </c>
      <c r="X2258">
        <f>MONTH(Orders!$C2258)</f>
        <v>9</v>
      </c>
      <c r="Y2258" s="4">
        <f>IFERROR(Orders!$U2258/Orders!$R2258,0)</f>
        <v>0.31</v>
      </c>
      <c r="Z2258">
        <f>Orders!$D2258-Orders!$C2258</f>
        <v>5</v>
      </c>
    </row>
    <row r="2259" spans="1:26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  <c r="V2259">
        <f>YEAR(Orders!$C2259)</f>
        <v>2017</v>
      </c>
      <c r="W2259" t="str">
        <f>TEXT(Orders!$C2259,"mmm")</f>
        <v>Jun</v>
      </c>
      <c r="X2259">
        <f>MONTH(Orders!$C2259)</f>
        <v>6</v>
      </c>
      <c r="Y2259" s="4">
        <f>IFERROR(Orders!$U2259/Orders!$R2259,0)</f>
        <v>7.4999999999999983E-2</v>
      </c>
      <c r="Z2259">
        <f>Orders!$D2259-Orders!$C2259</f>
        <v>3</v>
      </c>
    </row>
    <row r="2260" spans="1:26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  <c r="V2260">
        <f>YEAR(Orders!$C2260)</f>
        <v>2017</v>
      </c>
      <c r="W2260" t="str">
        <f>TEXT(Orders!$C2260,"mmm")</f>
        <v>Jun</v>
      </c>
      <c r="X2260">
        <f>MONTH(Orders!$C2260)</f>
        <v>6</v>
      </c>
      <c r="Y2260" s="4">
        <f>IFERROR(Orders!$U2260/Orders!$R2260,0)</f>
        <v>0.47</v>
      </c>
      <c r="Z2260">
        <f>Orders!$D2260-Orders!$C2260</f>
        <v>3</v>
      </c>
    </row>
    <row r="2261" spans="1:26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  <c r="V2261">
        <f>YEAR(Orders!$C2261)</f>
        <v>2015</v>
      </c>
      <c r="W2261" t="str">
        <f>TEXT(Orders!$C2261,"mmm")</f>
        <v>Nov</v>
      </c>
      <c r="X2261">
        <f>MONTH(Orders!$C2261)</f>
        <v>11</v>
      </c>
      <c r="Y2261" s="4">
        <f>IFERROR(Orders!$U2261/Orders!$R2261,0)</f>
        <v>0.48</v>
      </c>
      <c r="Z2261">
        <f>Orders!$D2261-Orders!$C2261</f>
        <v>2</v>
      </c>
    </row>
    <row r="2262" spans="1:26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  <c r="V2262">
        <f>YEAR(Orders!$C2262)</f>
        <v>2015</v>
      </c>
      <c r="W2262" t="str">
        <f>TEXT(Orders!$C2262,"mmm")</f>
        <v>Nov</v>
      </c>
      <c r="X2262">
        <f>MONTH(Orders!$C2262)</f>
        <v>11</v>
      </c>
      <c r="Y2262" s="4">
        <f>IFERROR(Orders!$U2262/Orders!$R2262,0)</f>
        <v>0.17999999999999994</v>
      </c>
      <c r="Z2262">
        <f>Orders!$D2262-Orders!$C2262</f>
        <v>2</v>
      </c>
    </row>
    <row r="2263" spans="1:26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  <c r="V2263">
        <f>YEAR(Orders!$C2263)</f>
        <v>2015</v>
      </c>
      <c r="W2263" t="str">
        <f>TEXT(Orders!$C2263,"mmm")</f>
        <v>Dec</v>
      </c>
      <c r="X2263">
        <f>MONTH(Orders!$C2263)</f>
        <v>12</v>
      </c>
      <c r="Y2263" s="4">
        <f>IFERROR(Orders!$U2263/Orders!$R2263,0)</f>
        <v>0.15000000000000002</v>
      </c>
      <c r="Z2263">
        <f>Orders!$D2263-Orders!$C2263</f>
        <v>0</v>
      </c>
    </row>
    <row r="2264" spans="1:26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  <c r="V2264">
        <f>YEAR(Orders!$C2264)</f>
        <v>2017</v>
      </c>
      <c r="W2264" t="str">
        <f>TEXT(Orders!$C2264,"mmm")</f>
        <v>Feb</v>
      </c>
      <c r="X2264">
        <f>MONTH(Orders!$C2264)</f>
        <v>2</v>
      </c>
      <c r="Y2264" s="4">
        <f>IFERROR(Orders!$U2264/Orders!$R2264,0)</f>
        <v>0.21999999999999992</v>
      </c>
      <c r="Z2264">
        <f>Orders!$D2264-Orders!$C2264</f>
        <v>3</v>
      </c>
    </row>
    <row r="2265" spans="1:26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  <c r="V2265">
        <f>YEAR(Orders!$C2265)</f>
        <v>2016</v>
      </c>
      <c r="W2265" t="str">
        <f>TEXT(Orders!$C2265,"mmm")</f>
        <v>Nov</v>
      </c>
      <c r="X2265">
        <f>MONTH(Orders!$C2265)</f>
        <v>11</v>
      </c>
      <c r="Y2265" s="4">
        <f>IFERROR(Orders!$U2265/Orders!$R2265,0)</f>
        <v>0.23000000000000004</v>
      </c>
      <c r="Z2265">
        <f>Orders!$D2265-Orders!$C2265</f>
        <v>2</v>
      </c>
    </row>
    <row r="2266" spans="1:26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  <c r="V2266">
        <f>YEAR(Orders!$C2266)</f>
        <v>2016</v>
      </c>
      <c r="W2266" t="str">
        <f>TEXT(Orders!$C2266,"mmm")</f>
        <v>Nov</v>
      </c>
      <c r="X2266">
        <f>MONTH(Orders!$C2266)</f>
        <v>11</v>
      </c>
      <c r="Y2266" s="4">
        <f>IFERROR(Orders!$U2266/Orders!$R2266,0)</f>
        <v>0.44999999999999996</v>
      </c>
      <c r="Z2266">
        <f>Orders!$D2266-Orders!$C2266</f>
        <v>2</v>
      </c>
    </row>
    <row r="2267" spans="1:26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  <c r="V2267">
        <f>YEAR(Orders!$C2267)</f>
        <v>2016</v>
      </c>
      <c r="W2267" t="str">
        <f>TEXT(Orders!$C2267,"mmm")</f>
        <v>Nov</v>
      </c>
      <c r="X2267">
        <f>MONTH(Orders!$C2267)</f>
        <v>11</v>
      </c>
      <c r="Y2267" s="4">
        <f>IFERROR(Orders!$U2267/Orders!$R2267,0)</f>
        <v>0.47000000000000003</v>
      </c>
      <c r="Z2267">
        <f>Orders!$D2267-Orders!$C2267</f>
        <v>2</v>
      </c>
    </row>
    <row r="2268" spans="1:26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  <c r="V2268">
        <f>YEAR(Orders!$C2268)</f>
        <v>2017</v>
      </c>
      <c r="W2268" t="str">
        <f>TEXT(Orders!$C2268,"mmm")</f>
        <v>Oct</v>
      </c>
      <c r="X2268">
        <f>MONTH(Orders!$C2268)</f>
        <v>10</v>
      </c>
      <c r="Y2268" s="4">
        <f>IFERROR(Orders!$U2268/Orders!$R2268,0)</f>
        <v>0.33750000000000002</v>
      </c>
      <c r="Z2268">
        <f>Orders!$D2268-Orders!$C2268</f>
        <v>0</v>
      </c>
    </row>
    <row r="2269" spans="1:26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  <c r="V2269">
        <f>YEAR(Orders!$C2269)</f>
        <v>2017</v>
      </c>
      <c r="W2269" t="str">
        <f>TEXT(Orders!$C2269,"mmm")</f>
        <v>Sep</v>
      </c>
      <c r="X2269">
        <f>MONTH(Orders!$C2269)</f>
        <v>9</v>
      </c>
      <c r="Y2269" s="4">
        <f>IFERROR(Orders!$U2269/Orders!$R2269,0)</f>
        <v>0.49</v>
      </c>
      <c r="Z2269">
        <f>Orders!$D2269-Orders!$C2269</f>
        <v>0</v>
      </c>
    </row>
    <row r="2270" spans="1:26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  <c r="V2270">
        <f>YEAR(Orders!$C2270)</f>
        <v>2017</v>
      </c>
      <c r="W2270" t="str">
        <f>TEXT(Orders!$C2270,"mmm")</f>
        <v>Dec</v>
      </c>
      <c r="X2270">
        <f>MONTH(Orders!$C2270)</f>
        <v>12</v>
      </c>
      <c r="Y2270" s="4">
        <f>IFERROR(Orders!$U2270/Orders!$R2270,0)</f>
        <v>0.48000000000000004</v>
      </c>
      <c r="Z2270">
        <f>Orders!$D2270-Orders!$C2270</f>
        <v>6</v>
      </c>
    </row>
    <row r="2271" spans="1:26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  <c r="V2271">
        <f>YEAR(Orders!$C2271)</f>
        <v>2017</v>
      </c>
      <c r="W2271" t="str">
        <f>TEXT(Orders!$C2271,"mmm")</f>
        <v>Dec</v>
      </c>
      <c r="X2271">
        <f>MONTH(Orders!$C2271)</f>
        <v>12</v>
      </c>
      <c r="Y2271" s="4">
        <f>IFERROR(Orders!$U2271/Orders!$R2271,0)</f>
        <v>0.3374999999999998</v>
      </c>
      <c r="Z2271">
        <f>Orders!$D2271-Orders!$C2271</f>
        <v>6</v>
      </c>
    </row>
    <row r="2272" spans="1:26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  <c r="V2272">
        <f>YEAR(Orders!$C2272)</f>
        <v>2017</v>
      </c>
      <c r="W2272" t="str">
        <f>TEXT(Orders!$C2272,"mmm")</f>
        <v>Dec</v>
      </c>
      <c r="X2272">
        <f>MONTH(Orders!$C2272)</f>
        <v>12</v>
      </c>
      <c r="Y2272" s="4">
        <f>IFERROR(Orders!$U2272/Orders!$R2272,0)</f>
        <v>8.7499999999999897E-2</v>
      </c>
      <c r="Z2272">
        <f>Orders!$D2272-Orders!$C2272</f>
        <v>5</v>
      </c>
    </row>
    <row r="2273" spans="1:26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  <c r="V2273">
        <f>YEAR(Orders!$C2273)</f>
        <v>2015</v>
      </c>
      <c r="W2273" t="str">
        <f>TEXT(Orders!$C2273,"mmm")</f>
        <v>Sep</v>
      </c>
      <c r="X2273">
        <f>MONTH(Orders!$C2273)</f>
        <v>9</v>
      </c>
      <c r="Y2273" s="4">
        <f>IFERROR(Orders!$U2273/Orders!$R2273,0)</f>
        <v>0.23999999999999996</v>
      </c>
      <c r="Z2273">
        <f>Orders!$D2273-Orders!$C2273</f>
        <v>6</v>
      </c>
    </row>
    <row r="2274" spans="1:26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  <c r="V2274">
        <f>YEAR(Orders!$C2274)</f>
        <v>2015</v>
      </c>
      <c r="W2274" t="str">
        <f>TEXT(Orders!$C2274,"mmm")</f>
        <v>Mar</v>
      </c>
      <c r="X2274">
        <f>MONTH(Orders!$C2274)</f>
        <v>3</v>
      </c>
      <c r="Y2274" s="4">
        <f>IFERROR(Orders!$U2274/Orders!$R2274,0)</f>
        <v>0.22000000000000003</v>
      </c>
      <c r="Z2274">
        <f>Orders!$D2274-Orders!$C2274</f>
        <v>5</v>
      </c>
    </row>
    <row r="2275" spans="1:26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  <c r="V2275">
        <f>YEAR(Orders!$C2275)</f>
        <v>2015</v>
      </c>
      <c r="W2275" t="str">
        <f>TEXT(Orders!$C2275,"mmm")</f>
        <v>Mar</v>
      </c>
      <c r="X2275">
        <f>MONTH(Orders!$C2275)</f>
        <v>3</v>
      </c>
      <c r="Y2275" s="4">
        <f>IFERROR(Orders!$U2275/Orders!$R2275,0)</f>
        <v>0.33749999999999991</v>
      </c>
      <c r="Z2275">
        <f>Orders!$D2275-Orders!$C2275</f>
        <v>5</v>
      </c>
    </row>
    <row r="2276" spans="1:26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  <c r="V2276">
        <f>YEAR(Orders!$C2276)</f>
        <v>2014</v>
      </c>
      <c r="W2276" t="str">
        <f>TEXT(Orders!$C2276,"mmm")</f>
        <v>Oct</v>
      </c>
      <c r="X2276">
        <f>MONTH(Orders!$C2276)</f>
        <v>10</v>
      </c>
      <c r="Y2276" s="4">
        <f>IFERROR(Orders!$U2276/Orders!$R2276,0)</f>
        <v>2.4999999999999897E-2</v>
      </c>
      <c r="Z2276">
        <f>Orders!$D2276-Orders!$C2276</f>
        <v>5</v>
      </c>
    </row>
    <row r="2277" spans="1:26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  <c r="V2277">
        <f>YEAR(Orders!$C2277)</f>
        <v>2014</v>
      </c>
      <c r="W2277" t="str">
        <f>TEXT(Orders!$C2277,"mmm")</f>
        <v>Oct</v>
      </c>
      <c r="X2277">
        <f>MONTH(Orders!$C2277)</f>
        <v>10</v>
      </c>
      <c r="Y2277" s="4">
        <f>IFERROR(Orders!$U2277/Orders!$R2277,0)</f>
        <v>0.11249999999999995</v>
      </c>
      <c r="Z2277">
        <f>Orders!$D2277-Orders!$C2277</f>
        <v>5</v>
      </c>
    </row>
    <row r="2278" spans="1:26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  <c r="V2278">
        <f>YEAR(Orders!$C2278)</f>
        <v>2014</v>
      </c>
      <c r="W2278" t="str">
        <f>TEXT(Orders!$C2278,"mmm")</f>
        <v>Jun</v>
      </c>
      <c r="X2278">
        <f>MONTH(Orders!$C2278)</f>
        <v>6</v>
      </c>
      <c r="Y2278" s="4">
        <f>IFERROR(Orders!$U2278/Orders!$R2278,0)</f>
        <v>0</v>
      </c>
      <c r="Z2278">
        <f>Orders!$D2278-Orders!$C2278</f>
        <v>4</v>
      </c>
    </row>
    <row r="2279" spans="1:26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  <c r="V2279">
        <f>YEAR(Orders!$C2279)</f>
        <v>2014</v>
      </c>
      <c r="W2279" t="str">
        <f>TEXT(Orders!$C2279,"mmm")</f>
        <v>Jun</v>
      </c>
      <c r="X2279">
        <f>MONTH(Orders!$C2279)</f>
        <v>6</v>
      </c>
      <c r="Y2279" s="4">
        <f>IFERROR(Orders!$U2279/Orders!$R2279,0)</f>
        <v>0.26000000000000006</v>
      </c>
      <c r="Z2279">
        <f>Orders!$D2279-Orders!$C2279</f>
        <v>4</v>
      </c>
    </row>
    <row r="2280" spans="1:26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  <c r="V2280">
        <f>YEAR(Orders!$C2280)</f>
        <v>2014</v>
      </c>
      <c r="W2280" t="str">
        <f>TEXT(Orders!$C2280,"mmm")</f>
        <v>Jun</v>
      </c>
      <c r="X2280">
        <f>MONTH(Orders!$C2280)</f>
        <v>6</v>
      </c>
      <c r="Y2280" s="4">
        <f>IFERROR(Orders!$U2280/Orders!$R2280,0)</f>
        <v>0.24000000000000005</v>
      </c>
      <c r="Z2280">
        <f>Orders!$D2280-Orders!$C2280</f>
        <v>4</v>
      </c>
    </row>
    <row r="2281" spans="1:26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  <c r="V2281">
        <f>YEAR(Orders!$C2281)</f>
        <v>2017</v>
      </c>
      <c r="W2281" t="str">
        <f>TEXT(Orders!$C2281,"mmm")</f>
        <v>Oct</v>
      </c>
      <c r="X2281">
        <f>MONTH(Orders!$C2281)</f>
        <v>10</v>
      </c>
      <c r="Y2281" s="4">
        <f>IFERROR(Orders!$U2281/Orders!$R2281,0)</f>
        <v>-6.2500000000000028E-2</v>
      </c>
      <c r="Z2281">
        <f>Orders!$D2281-Orders!$C2281</f>
        <v>3</v>
      </c>
    </row>
    <row r="2282" spans="1:26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  <c r="V2282">
        <f>YEAR(Orders!$C2282)</f>
        <v>2017</v>
      </c>
      <c r="W2282" t="str">
        <f>TEXT(Orders!$C2282,"mmm")</f>
        <v>Oct</v>
      </c>
      <c r="X2282">
        <f>MONTH(Orders!$C2282)</f>
        <v>10</v>
      </c>
      <c r="Y2282" s="4">
        <f>IFERROR(Orders!$U2282/Orders!$R2282,0)</f>
        <v>-3.7500000000000096E-2</v>
      </c>
      <c r="Z2282">
        <f>Orders!$D2282-Orders!$C2282</f>
        <v>3</v>
      </c>
    </row>
    <row r="2283" spans="1:26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  <c r="V2283">
        <f>YEAR(Orders!$C2283)</f>
        <v>2017</v>
      </c>
      <c r="W2283" t="str">
        <f>TEXT(Orders!$C2283,"mmm")</f>
        <v>Oct</v>
      </c>
      <c r="X2283">
        <f>MONTH(Orders!$C2283)</f>
        <v>10</v>
      </c>
      <c r="Y2283" s="4">
        <f>IFERROR(Orders!$U2283/Orders!$R2283,0)</f>
        <v>0.18999999999999995</v>
      </c>
      <c r="Z2283">
        <f>Orders!$D2283-Orders!$C2283</f>
        <v>3</v>
      </c>
    </row>
    <row r="2284" spans="1:26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  <c r="V2284">
        <f>YEAR(Orders!$C2284)</f>
        <v>2016</v>
      </c>
      <c r="W2284" t="str">
        <f>TEXT(Orders!$C2284,"mmm")</f>
        <v>Sep</v>
      </c>
      <c r="X2284">
        <f>MONTH(Orders!$C2284)</f>
        <v>9</v>
      </c>
      <c r="Y2284" s="4">
        <f>IFERROR(Orders!$U2284/Orders!$R2284,0)</f>
        <v>0.45999999999999996</v>
      </c>
      <c r="Z2284">
        <f>Orders!$D2284-Orders!$C2284</f>
        <v>2</v>
      </c>
    </row>
    <row r="2285" spans="1:26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  <c r="V2285">
        <f>YEAR(Orders!$C2285)</f>
        <v>2015</v>
      </c>
      <c r="W2285" t="str">
        <f>TEXT(Orders!$C2285,"mmm")</f>
        <v>Mar</v>
      </c>
      <c r="X2285">
        <f>MONTH(Orders!$C2285)</f>
        <v>3</v>
      </c>
      <c r="Y2285" s="4">
        <f>IFERROR(Orders!$U2285/Orders!$R2285,0)</f>
        <v>0.28000000000000003</v>
      </c>
      <c r="Z2285">
        <f>Orders!$D2285-Orders!$C2285</f>
        <v>4</v>
      </c>
    </row>
    <row r="2286" spans="1:26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  <c r="V2286">
        <f>YEAR(Orders!$C2286)</f>
        <v>2015</v>
      </c>
      <c r="W2286" t="str">
        <f>TEXT(Orders!$C2286,"mmm")</f>
        <v>Mar</v>
      </c>
      <c r="X2286">
        <f>MONTH(Orders!$C2286)</f>
        <v>3</v>
      </c>
      <c r="Y2286" s="4">
        <f>IFERROR(Orders!$U2286/Orders!$R2286,0)</f>
        <v>0.27</v>
      </c>
      <c r="Z2286">
        <f>Orders!$D2286-Orders!$C2286</f>
        <v>4</v>
      </c>
    </row>
    <row r="2287" spans="1:26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  <c r="V2287">
        <f>YEAR(Orders!$C2287)</f>
        <v>2016</v>
      </c>
      <c r="W2287" t="str">
        <f>TEXT(Orders!$C2287,"mmm")</f>
        <v>May</v>
      </c>
      <c r="X2287">
        <f>MONTH(Orders!$C2287)</f>
        <v>5</v>
      </c>
      <c r="Y2287" s="4">
        <f>IFERROR(Orders!$U2287/Orders!$R2287,0)</f>
        <v>0.36249999999999999</v>
      </c>
      <c r="Z2287">
        <f>Orders!$D2287-Orders!$C2287</f>
        <v>3</v>
      </c>
    </row>
    <row r="2288" spans="1:26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  <c r="V2288">
        <f>YEAR(Orders!$C2288)</f>
        <v>2017</v>
      </c>
      <c r="W2288" t="str">
        <f>TEXT(Orders!$C2288,"mmm")</f>
        <v>Nov</v>
      </c>
      <c r="X2288">
        <f>MONTH(Orders!$C2288)</f>
        <v>11</v>
      </c>
      <c r="Y2288" s="4">
        <f>IFERROR(Orders!$U2288/Orders!$R2288,0)</f>
        <v>0.35</v>
      </c>
      <c r="Z2288">
        <f>Orders!$D2288-Orders!$C2288</f>
        <v>6</v>
      </c>
    </row>
    <row r="2289" spans="1:26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  <c r="V2289">
        <f>YEAR(Orders!$C2289)</f>
        <v>2017</v>
      </c>
      <c r="W2289" t="str">
        <f>TEXT(Orders!$C2289,"mmm")</f>
        <v>Jun</v>
      </c>
      <c r="X2289">
        <f>MONTH(Orders!$C2289)</f>
        <v>6</v>
      </c>
      <c r="Y2289" s="4">
        <f>IFERROR(Orders!$U2289/Orders!$R2289,0)</f>
        <v>7.4999999999999983E-2</v>
      </c>
      <c r="Z2289">
        <f>Orders!$D2289-Orders!$C2289</f>
        <v>4</v>
      </c>
    </row>
    <row r="2290" spans="1:26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  <c r="V2290">
        <f>YEAR(Orders!$C2290)</f>
        <v>2017</v>
      </c>
      <c r="W2290" t="str">
        <f>TEXT(Orders!$C2290,"mmm")</f>
        <v>Jun</v>
      </c>
      <c r="X2290">
        <f>MONTH(Orders!$C2290)</f>
        <v>6</v>
      </c>
      <c r="Y2290" s="4">
        <f>IFERROR(Orders!$U2290/Orders!$R2290,0)</f>
        <v>0.28999999999999992</v>
      </c>
      <c r="Z2290">
        <f>Orders!$D2290-Orders!$C2290</f>
        <v>3</v>
      </c>
    </row>
    <row r="2291" spans="1:26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  <c r="V2291">
        <f>YEAR(Orders!$C2291)</f>
        <v>2017</v>
      </c>
      <c r="W2291" t="str">
        <f>TEXT(Orders!$C2291,"mmm")</f>
        <v>Jan</v>
      </c>
      <c r="X2291">
        <f>MONTH(Orders!$C2291)</f>
        <v>1</v>
      </c>
      <c r="Y2291" s="4">
        <f>IFERROR(Orders!$U2291/Orders!$R2291,0)</f>
        <v>0.09</v>
      </c>
      <c r="Z2291">
        <f>Orders!$D2291-Orders!$C2291</f>
        <v>3</v>
      </c>
    </row>
    <row r="2292" spans="1:26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  <c r="V2292">
        <f>YEAR(Orders!$C2292)</f>
        <v>2015</v>
      </c>
      <c r="W2292" t="str">
        <f>TEXT(Orders!$C2292,"mmm")</f>
        <v>Apr</v>
      </c>
      <c r="X2292">
        <f>MONTH(Orders!$C2292)</f>
        <v>4</v>
      </c>
      <c r="Y2292" s="4">
        <f>IFERROR(Orders!$U2292/Orders!$R2292,0)</f>
        <v>0.27</v>
      </c>
      <c r="Z2292">
        <f>Orders!$D2292-Orders!$C2292</f>
        <v>5</v>
      </c>
    </row>
    <row r="2293" spans="1:26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  <c r="V2293">
        <f>YEAR(Orders!$C2293)</f>
        <v>2015</v>
      </c>
      <c r="W2293" t="str">
        <f>TEXT(Orders!$C2293,"mmm")</f>
        <v>Apr</v>
      </c>
      <c r="X2293">
        <f>MONTH(Orders!$C2293)</f>
        <v>4</v>
      </c>
      <c r="Y2293" s="4">
        <f>IFERROR(Orders!$U2293/Orders!$R2293,0)</f>
        <v>0.5</v>
      </c>
      <c r="Z2293">
        <f>Orders!$D2293-Orders!$C2293</f>
        <v>5</v>
      </c>
    </row>
    <row r="2294" spans="1:26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  <c r="V2294">
        <f>YEAR(Orders!$C2294)</f>
        <v>2015</v>
      </c>
      <c r="W2294" t="str">
        <f>TEXT(Orders!$C2294,"mmm")</f>
        <v>Apr</v>
      </c>
      <c r="X2294">
        <f>MONTH(Orders!$C2294)</f>
        <v>4</v>
      </c>
      <c r="Y2294" s="4">
        <f>IFERROR(Orders!$U2294/Orders!$R2294,0)</f>
        <v>0.48000000000000004</v>
      </c>
      <c r="Z2294">
        <f>Orders!$D2294-Orders!$C2294</f>
        <v>5</v>
      </c>
    </row>
    <row r="2295" spans="1:26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  <c r="V2295">
        <f>YEAR(Orders!$C2295)</f>
        <v>2015</v>
      </c>
      <c r="W2295" t="str">
        <f>TEXT(Orders!$C2295,"mmm")</f>
        <v>Nov</v>
      </c>
      <c r="X2295">
        <f>MONTH(Orders!$C2295)</f>
        <v>11</v>
      </c>
      <c r="Y2295" s="4">
        <f>IFERROR(Orders!$U2295/Orders!$R2295,0)</f>
        <v>0.27</v>
      </c>
      <c r="Z2295">
        <f>Orders!$D2295-Orders!$C2295</f>
        <v>5</v>
      </c>
    </row>
    <row r="2296" spans="1:26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  <c r="V2296">
        <f>YEAR(Orders!$C2296)</f>
        <v>2017</v>
      </c>
      <c r="W2296" t="str">
        <f>TEXT(Orders!$C2296,"mmm")</f>
        <v>Dec</v>
      </c>
      <c r="X2296">
        <f>MONTH(Orders!$C2296)</f>
        <v>12</v>
      </c>
      <c r="Y2296" s="4">
        <f>IFERROR(Orders!$U2296/Orders!$R2296,0)</f>
        <v>0.21</v>
      </c>
      <c r="Z2296">
        <f>Orders!$D2296-Orders!$C2296</f>
        <v>4</v>
      </c>
    </row>
    <row r="2297" spans="1:26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  <c r="V2297">
        <f>YEAR(Orders!$C2297)</f>
        <v>2015</v>
      </c>
      <c r="W2297" t="str">
        <f>TEXT(Orders!$C2297,"mmm")</f>
        <v>Nov</v>
      </c>
      <c r="X2297">
        <f>MONTH(Orders!$C2297)</f>
        <v>11</v>
      </c>
      <c r="Y2297" s="4">
        <f>IFERROR(Orders!$U2297/Orders!$R2297,0)</f>
        <v>0.45999999999999996</v>
      </c>
      <c r="Z2297">
        <f>Orders!$D2297-Orders!$C2297</f>
        <v>4</v>
      </c>
    </row>
    <row r="2298" spans="1:26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  <c r="V2298">
        <f>YEAR(Orders!$C2298)</f>
        <v>2015</v>
      </c>
      <c r="W2298" t="str">
        <f>TEXT(Orders!$C2298,"mmm")</f>
        <v>Nov</v>
      </c>
      <c r="X2298">
        <f>MONTH(Orders!$C2298)</f>
        <v>11</v>
      </c>
      <c r="Y2298" s="4">
        <f>IFERROR(Orders!$U2298/Orders!$R2298,0)</f>
        <v>0.41000000000000003</v>
      </c>
      <c r="Z2298">
        <f>Orders!$D2298-Orders!$C2298</f>
        <v>4</v>
      </c>
    </row>
    <row r="2299" spans="1:26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  <c r="V2299">
        <f>YEAR(Orders!$C2299)</f>
        <v>2015</v>
      </c>
      <c r="W2299" t="str">
        <f>TEXT(Orders!$C2299,"mmm")</f>
        <v>Nov</v>
      </c>
      <c r="X2299">
        <f>MONTH(Orders!$C2299)</f>
        <v>11</v>
      </c>
      <c r="Y2299" s="4">
        <f>IFERROR(Orders!$U2299/Orders!$R2299,0)</f>
        <v>2.9999999999999978E-2</v>
      </c>
      <c r="Z2299">
        <f>Orders!$D2299-Orders!$C2299</f>
        <v>4</v>
      </c>
    </row>
    <row r="2300" spans="1:26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  <c r="V2300">
        <f>YEAR(Orders!$C2300)</f>
        <v>2015</v>
      </c>
      <c r="W2300" t="str">
        <f>TEXT(Orders!$C2300,"mmm")</f>
        <v>Nov</v>
      </c>
      <c r="X2300">
        <f>MONTH(Orders!$C2300)</f>
        <v>11</v>
      </c>
      <c r="Y2300" s="4">
        <f>IFERROR(Orders!$U2300/Orders!$R2300,0)</f>
        <v>0.43</v>
      </c>
      <c r="Z2300">
        <f>Orders!$D2300-Orders!$C2300</f>
        <v>4</v>
      </c>
    </row>
    <row r="2301" spans="1:26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  <c r="V2301">
        <f>YEAR(Orders!$C2301)</f>
        <v>2015</v>
      </c>
      <c r="W2301" t="str">
        <f>TEXT(Orders!$C2301,"mmm")</f>
        <v>Nov</v>
      </c>
      <c r="X2301">
        <f>MONTH(Orders!$C2301)</f>
        <v>11</v>
      </c>
      <c r="Y2301" s="4">
        <f>IFERROR(Orders!$U2301/Orders!$R2301,0)</f>
        <v>0.25000000000000006</v>
      </c>
      <c r="Z2301">
        <f>Orders!$D2301-Orders!$C2301</f>
        <v>4</v>
      </c>
    </row>
    <row r="2302" spans="1:26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  <c r="V2302">
        <f>YEAR(Orders!$C2302)</f>
        <v>2014</v>
      </c>
      <c r="W2302" t="str">
        <f>TEXT(Orders!$C2302,"mmm")</f>
        <v>Nov</v>
      </c>
      <c r="X2302">
        <f>MONTH(Orders!$C2302)</f>
        <v>11</v>
      </c>
      <c r="Y2302" s="4">
        <f>IFERROR(Orders!$U2302/Orders!$R2302,0)</f>
        <v>0.5</v>
      </c>
      <c r="Z2302">
        <f>Orders!$D2302-Orders!$C2302</f>
        <v>4</v>
      </c>
    </row>
    <row r="2303" spans="1:26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  <c r="V2303">
        <f>YEAR(Orders!$C2303)</f>
        <v>2014</v>
      </c>
      <c r="W2303" t="str">
        <f>TEXT(Orders!$C2303,"mmm")</f>
        <v>Nov</v>
      </c>
      <c r="X2303">
        <f>MONTH(Orders!$C2303)</f>
        <v>11</v>
      </c>
      <c r="Y2303" s="4">
        <f>IFERROR(Orders!$U2303/Orders!$R2303,0)</f>
        <v>0.49000000000000005</v>
      </c>
      <c r="Z2303">
        <f>Orders!$D2303-Orders!$C2303</f>
        <v>4</v>
      </c>
    </row>
    <row r="2304" spans="1:26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  <c r="V2304">
        <f>YEAR(Orders!$C2304)</f>
        <v>2016</v>
      </c>
      <c r="W2304" t="str">
        <f>TEXT(Orders!$C2304,"mmm")</f>
        <v>Jan</v>
      </c>
      <c r="X2304">
        <f>MONTH(Orders!$C2304)</f>
        <v>1</v>
      </c>
      <c r="Y2304" s="4">
        <f>IFERROR(Orders!$U2304/Orders!$R2304,0)</f>
        <v>9.9999999999999895E-2</v>
      </c>
      <c r="Z2304">
        <f>Orders!$D2304-Orders!$C2304</f>
        <v>4</v>
      </c>
    </row>
    <row r="2305" spans="1:26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  <c r="V2305">
        <f>YEAR(Orders!$C2305)</f>
        <v>2017</v>
      </c>
      <c r="W2305" t="str">
        <f>TEXT(Orders!$C2305,"mmm")</f>
        <v>Sep</v>
      </c>
      <c r="X2305">
        <f>MONTH(Orders!$C2305)</f>
        <v>9</v>
      </c>
      <c r="Y2305" s="4">
        <f>IFERROR(Orders!$U2305/Orders!$R2305,0)</f>
        <v>0.26</v>
      </c>
      <c r="Z2305">
        <f>Orders!$D2305-Orders!$C2305</f>
        <v>5</v>
      </c>
    </row>
    <row r="2306" spans="1:26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  <c r="V2306">
        <f>YEAR(Orders!$C2306)</f>
        <v>2017</v>
      </c>
      <c r="W2306" t="str">
        <f>TEXT(Orders!$C2306,"mmm")</f>
        <v>Sep</v>
      </c>
      <c r="X2306">
        <f>MONTH(Orders!$C2306)</f>
        <v>9</v>
      </c>
      <c r="Y2306" s="4">
        <f>IFERROR(Orders!$U2306/Orders!$R2306,0)</f>
        <v>0.46999999999999992</v>
      </c>
      <c r="Z2306">
        <f>Orders!$D2306-Orders!$C2306</f>
        <v>5</v>
      </c>
    </row>
    <row r="2307" spans="1:26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  <c r="V2307">
        <f>YEAR(Orders!$C2307)</f>
        <v>2016</v>
      </c>
      <c r="W2307" t="str">
        <f>TEXT(Orders!$C2307,"mmm")</f>
        <v>Dec</v>
      </c>
      <c r="X2307">
        <f>MONTH(Orders!$C2307)</f>
        <v>12</v>
      </c>
      <c r="Y2307" s="4">
        <f>IFERROR(Orders!$U2307/Orders!$R2307,0)</f>
        <v>-0.10000000000000012</v>
      </c>
      <c r="Z2307">
        <f>Orders!$D2307-Orders!$C2307</f>
        <v>1</v>
      </c>
    </row>
    <row r="2308" spans="1:26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  <c r="V2308">
        <f>YEAR(Orders!$C2308)</f>
        <v>2015</v>
      </c>
      <c r="W2308" t="str">
        <f>TEXT(Orders!$C2308,"mmm")</f>
        <v>Aug</v>
      </c>
      <c r="X2308">
        <f>MONTH(Orders!$C2308)</f>
        <v>8</v>
      </c>
      <c r="Y2308" s="4">
        <f>IFERROR(Orders!$U2308/Orders!$R2308,0)</f>
        <v>0.36249999999999993</v>
      </c>
      <c r="Z2308">
        <f>Orders!$D2308-Orders!$C2308</f>
        <v>2</v>
      </c>
    </row>
    <row r="2309" spans="1:26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  <c r="V2309">
        <f>YEAR(Orders!$C2309)</f>
        <v>2017</v>
      </c>
      <c r="W2309" t="str">
        <f>TEXT(Orders!$C2309,"mmm")</f>
        <v>Nov</v>
      </c>
      <c r="X2309">
        <f>MONTH(Orders!$C2309)</f>
        <v>11</v>
      </c>
      <c r="Y2309" s="4">
        <f>IFERROR(Orders!$U2309/Orders!$R2309,0)</f>
        <v>0.44000000000000017</v>
      </c>
      <c r="Z2309">
        <f>Orders!$D2309-Orders!$C2309</f>
        <v>4</v>
      </c>
    </row>
    <row r="2310" spans="1:26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  <c r="V2310">
        <f>YEAR(Orders!$C2310)</f>
        <v>2017</v>
      </c>
      <c r="W2310" t="str">
        <f>TEXT(Orders!$C2310,"mmm")</f>
        <v>Jun</v>
      </c>
      <c r="X2310">
        <f>MONTH(Orders!$C2310)</f>
        <v>6</v>
      </c>
      <c r="Y2310" s="4">
        <f>IFERROR(Orders!$U2310/Orders!$R2310,0)</f>
        <v>0.12499999999999985</v>
      </c>
      <c r="Z2310">
        <f>Orders!$D2310-Orders!$C2310</f>
        <v>1</v>
      </c>
    </row>
    <row r="2311" spans="1:26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  <c r="V2311">
        <f>YEAR(Orders!$C2311)</f>
        <v>2017</v>
      </c>
      <c r="W2311" t="str">
        <f>TEXT(Orders!$C2311,"mmm")</f>
        <v>Jun</v>
      </c>
      <c r="X2311">
        <f>MONTH(Orders!$C2311)</f>
        <v>6</v>
      </c>
      <c r="Y2311" s="4">
        <f>IFERROR(Orders!$U2311/Orders!$R2311,0)</f>
        <v>0.11249999999999991</v>
      </c>
      <c r="Z2311">
        <f>Orders!$D2311-Orders!$C2311</f>
        <v>1</v>
      </c>
    </row>
    <row r="2312" spans="1:26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  <c r="V2312">
        <f>YEAR(Orders!$C2312)</f>
        <v>2017</v>
      </c>
      <c r="W2312" t="str">
        <f>TEXT(Orders!$C2312,"mmm")</f>
        <v>Jun</v>
      </c>
      <c r="X2312">
        <f>MONTH(Orders!$C2312)</f>
        <v>6</v>
      </c>
      <c r="Y2312" s="4">
        <f>IFERROR(Orders!$U2312/Orders!$R2312,0)</f>
        <v>7.4999999999999969E-2</v>
      </c>
      <c r="Z2312">
        <f>Orders!$D2312-Orders!$C2312</f>
        <v>1</v>
      </c>
    </row>
    <row r="2313" spans="1:26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  <c r="V2313">
        <f>YEAR(Orders!$C2313)</f>
        <v>2017</v>
      </c>
      <c r="W2313" t="str">
        <f>TEXT(Orders!$C2313,"mmm")</f>
        <v>Jun</v>
      </c>
      <c r="X2313">
        <f>MONTH(Orders!$C2313)</f>
        <v>6</v>
      </c>
      <c r="Y2313" s="4">
        <f>IFERROR(Orders!$U2313/Orders!$R2313,0)</f>
        <v>0.12499999999999989</v>
      </c>
      <c r="Z2313">
        <f>Orders!$D2313-Orders!$C2313</f>
        <v>1</v>
      </c>
    </row>
    <row r="2314" spans="1:26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  <c r="V2314">
        <f>YEAR(Orders!$C2314)</f>
        <v>2017</v>
      </c>
      <c r="W2314" t="str">
        <f>TEXT(Orders!$C2314,"mmm")</f>
        <v>Jun</v>
      </c>
      <c r="X2314">
        <f>MONTH(Orders!$C2314)</f>
        <v>6</v>
      </c>
      <c r="Y2314" s="4">
        <f>IFERROR(Orders!$U2314/Orders!$R2314,0)</f>
        <v>-0.22500000000000003</v>
      </c>
      <c r="Z2314">
        <f>Orders!$D2314-Orders!$C2314</f>
        <v>1</v>
      </c>
    </row>
    <row r="2315" spans="1:26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  <c r="V2315">
        <f>YEAR(Orders!$C2315)</f>
        <v>2017</v>
      </c>
      <c r="W2315" t="str">
        <f>TEXT(Orders!$C2315,"mmm")</f>
        <v>Jul</v>
      </c>
      <c r="X2315">
        <f>MONTH(Orders!$C2315)</f>
        <v>7</v>
      </c>
      <c r="Y2315" s="4">
        <f>IFERROR(Orders!$U2315/Orders!$R2315,0)</f>
        <v>0.47</v>
      </c>
      <c r="Z2315">
        <f>Orders!$D2315-Orders!$C2315</f>
        <v>5</v>
      </c>
    </row>
    <row r="2316" spans="1:26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  <c r="V2316">
        <f>YEAR(Orders!$C2316)</f>
        <v>2017</v>
      </c>
      <c r="W2316" t="str">
        <f>TEXT(Orders!$C2316,"mmm")</f>
        <v>Jul</v>
      </c>
      <c r="X2316">
        <f>MONTH(Orders!$C2316)</f>
        <v>7</v>
      </c>
      <c r="Y2316" s="4">
        <f>IFERROR(Orders!$U2316/Orders!$R2316,0)</f>
        <v>0.27000000000000007</v>
      </c>
      <c r="Z2316">
        <f>Orders!$D2316-Orders!$C2316</f>
        <v>5</v>
      </c>
    </row>
    <row r="2317" spans="1:26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  <c r="V2317">
        <f>YEAR(Orders!$C2317)</f>
        <v>2017</v>
      </c>
      <c r="W2317" t="str">
        <f>TEXT(Orders!$C2317,"mmm")</f>
        <v>Jul</v>
      </c>
      <c r="X2317">
        <f>MONTH(Orders!$C2317)</f>
        <v>7</v>
      </c>
      <c r="Y2317" s="4">
        <f>IFERROR(Orders!$U2317/Orders!$R2317,0)</f>
        <v>0.47000000000000003</v>
      </c>
      <c r="Z2317">
        <f>Orders!$D2317-Orders!$C2317</f>
        <v>5</v>
      </c>
    </row>
    <row r="2318" spans="1:26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  <c r="V2318">
        <f>YEAR(Orders!$C2318)</f>
        <v>2017</v>
      </c>
      <c r="W2318" t="str">
        <f>TEXT(Orders!$C2318,"mmm")</f>
        <v>Jul</v>
      </c>
      <c r="X2318">
        <f>MONTH(Orders!$C2318)</f>
        <v>7</v>
      </c>
      <c r="Y2318" s="4">
        <f>IFERROR(Orders!$U2318/Orders!$R2318,0)</f>
        <v>0.14999999999999997</v>
      </c>
      <c r="Z2318">
        <f>Orders!$D2318-Orders!$C2318</f>
        <v>5</v>
      </c>
    </row>
    <row r="2319" spans="1:26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  <c r="V2319">
        <f>YEAR(Orders!$C2319)</f>
        <v>2017</v>
      </c>
      <c r="W2319" t="str">
        <f>TEXT(Orders!$C2319,"mmm")</f>
        <v>Jul</v>
      </c>
      <c r="X2319">
        <f>MONTH(Orders!$C2319)</f>
        <v>7</v>
      </c>
      <c r="Y2319" s="4">
        <f>IFERROR(Orders!$U2319/Orders!$R2319,0)</f>
        <v>0.5</v>
      </c>
      <c r="Z2319">
        <f>Orders!$D2319-Orders!$C2319</f>
        <v>5</v>
      </c>
    </row>
    <row r="2320" spans="1:26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  <c r="V2320">
        <f>YEAR(Orders!$C2320)</f>
        <v>2017</v>
      </c>
      <c r="W2320" t="str">
        <f>TEXT(Orders!$C2320,"mmm")</f>
        <v>Jul</v>
      </c>
      <c r="X2320">
        <f>MONTH(Orders!$C2320)</f>
        <v>7</v>
      </c>
      <c r="Y2320" s="4">
        <f>IFERROR(Orders!$U2320/Orders!$R2320,0)</f>
        <v>0.34</v>
      </c>
      <c r="Z2320">
        <f>Orders!$D2320-Orders!$C2320</f>
        <v>5</v>
      </c>
    </row>
    <row r="2321" spans="1:26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  <c r="V2321">
        <f>YEAR(Orders!$C2321)</f>
        <v>2015</v>
      </c>
      <c r="W2321" t="str">
        <f>TEXT(Orders!$C2321,"mmm")</f>
        <v>Dec</v>
      </c>
      <c r="X2321">
        <f>MONTH(Orders!$C2321)</f>
        <v>12</v>
      </c>
      <c r="Y2321" s="4">
        <f>IFERROR(Orders!$U2321/Orders!$R2321,0)</f>
        <v>0.28999999999999987</v>
      </c>
      <c r="Z2321">
        <f>Orders!$D2321-Orders!$C2321</f>
        <v>3</v>
      </c>
    </row>
    <row r="2322" spans="1:26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  <c r="V2322">
        <f>YEAR(Orders!$C2322)</f>
        <v>2017</v>
      </c>
      <c r="W2322" t="str">
        <f>TEXT(Orders!$C2322,"mmm")</f>
        <v>Mar</v>
      </c>
      <c r="X2322">
        <f>MONTH(Orders!$C2322)</f>
        <v>3</v>
      </c>
      <c r="Y2322" s="4">
        <f>IFERROR(Orders!$U2322/Orders!$R2322,0)</f>
        <v>0.24</v>
      </c>
      <c r="Z2322">
        <f>Orders!$D2322-Orders!$C2322</f>
        <v>4</v>
      </c>
    </row>
    <row r="2323" spans="1:26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  <c r="V2323">
        <f>YEAR(Orders!$C2323)</f>
        <v>2015</v>
      </c>
      <c r="W2323" t="str">
        <f>TEXT(Orders!$C2323,"mmm")</f>
        <v>Dec</v>
      </c>
      <c r="X2323">
        <f>MONTH(Orders!$C2323)</f>
        <v>12</v>
      </c>
      <c r="Y2323" s="4">
        <f>IFERROR(Orders!$U2323/Orders!$R2323,0)</f>
        <v>0.46999999999999992</v>
      </c>
      <c r="Z2323">
        <f>Orders!$D2323-Orders!$C2323</f>
        <v>3</v>
      </c>
    </row>
    <row r="2324" spans="1:26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  <c r="V2324">
        <f>YEAR(Orders!$C2324)</f>
        <v>2015</v>
      </c>
      <c r="W2324" t="str">
        <f>TEXT(Orders!$C2324,"mmm")</f>
        <v>Dec</v>
      </c>
      <c r="X2324">
        <f>MONTH(Orders!$C2324)</f>
        <v>12</v>
      </c>
      <c r="Y2324" s="4">
        <f>IFERROR(Orders!$U2324/Orders!$R2324,0)</f>
        <v>0.45999999999999996</v>
      </c>
      <c r="Z2324">
        <f>Orders!$D2324-Orders!$C2324</f>
        <v>3</v>
      </c>
    </row>
    <row r="2325" spans="1:26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  <c r="V2325">
        <f>YEAR(Orders!$C2325)</f>
        <v>2015</v>
      </c>
      <c r="W2325" t="str">
        <f>TEXT(Orders!$C2325,"mmm")</f>
        <v>Dec</v>
      </c>
      <c r="X2325">
        <f>MONTH(Orders!$C2325)</f>
        <v>12</v>
      </c>
      <c r="Y2325" s="4">
        <f>IFERROR(Orders!$U2325/Orders!$R2325,0)</f>
        <v>0.5</v>
      </c>
      <c r="Z2325">
        <f>Orders!$D2325-Orders!$C2325</f>
        <v>3</v>
      </c>
    </row>
    <row r="2326" spans="1:26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  <c r="V2326">
        <f>YEAR(Orders!$C2326)</f>
        <v>2015</v>
      </c>
      <c r="W2326" t="str">
        <f>TEXT(Orders!$C2326,"mmm")</f>
        <v>Dec</v>
      </c>
      <c r="X2326">
        <f>MONTH(Orders!$C2326)</f>
        <v>12</v>
      </c>
      <c r="Y2326" s="4">
        <f>IFERROR(Orders!$U2326/Orders!$R2326,0)</f>
        <v>0.46</v>
      </c>
      <c r="Z2326">
        <f>Orders!$D2326-Orders!$C2326</f>
        <v>3</v>
      </c>
    </row>
    <row r="2327" spans="1:26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  <c r="V2327">
        <f>YEAR(Orders!$C2327)</f>
        <v>2015</v>
      </c>
      <c r="W2327" t="str">
        <f>TEXT(Orders!$C2327,"mmm")</f>
        <v>Sep</v>
      </c>
      <c r="X2327">
        <f>MONTH(Orders!$C2327)</f>
        <v>9</v>
      </c>
      <c r="Y2327" s="4">
        <f>IFERROR(Orders!$U2327/Orders!$R2327,0)</f>
        <v>0.37499999999999989</v>
      </c>
      <c r="Z2327">
        <f>Orders!$D2327-Orders!$C2327</f>
        <v>4</v>
      </c>
    </row>
    <row r="2328" spans="1:26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  <c r="V2328">
        <f>YEAR(Orders!$C2328)</f>
        <v>2015</v>
      </c>
      <c r="W2328" t="str">
        <f>TEXT(Orders!$C2328,"mmm")</f>
        <v>Sep</v>
      </c>
      <c r="X2328">
        <f>MONTH(Orders!$C2328)</f>
        <v>9</v>
      </c>
      <c r="Y2328" s="4">
        <f>IFERROR(Orders!$U2328/Orders!$R2328,0)</f>
        <v>2.5000000000000022E-2</v>
      </c>
      <c r="Z2328">
        <f>Orders!$D2328-Orders!$C2328</f>
        <v>4</v>
      </c>
    </row>
    <row r="2329" spans="1:26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  <c r="V2329">
        <f>YEAR(Orders!$C2329)</f>
        <v>2015</v>
      </c>
      <c r="W2329" t="str">
        <f>TEXT(Orders!$C2329,"mmm")</f>
        <v>Sep</v>
      </c>
      <c r="X2329">
        <f>MONTH(Orders!$C2329)</f>
        <v>9</v>
      </c>
      <c r="Y2329" s="4">
        <f>IFERROR(Orders!$U2329/Orders!$R2329,0)</f>
        <v>0.48000000000000004</v>
      </c>
      <c r="Z2329">
        <f>Orders!$D2329-Orders!$C2329</f>
        <v>4</v>
      </c>
    </row>
    <row r="2330" spans="1:26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  <c r="V2330">
        <f>YEAR(Orders!$C2330)</f>
        <v>2017</v>
      </c>
      <c r="W2330" t="str">
        <f>TEXT(Orders!$C2330,"mmm")</f>
        <v>Sep</v>
      </c>
      <c r="X2330">
        <f>MONTH(Orders!$C2330)</f>
        <v>9</v>
      </c>
      <c r="Y2330" s="4">
        <f>IFERROR(Orders!$U2330/Orders!$R2330,0)</f>
        <v>0.36249999999999999</v>
      </c>
      <c r="Z2330">
        <f>Orders!$D2330-Orders!$C2330</f>
        <v>3</v>
      </c>
    </row>
    <row r="2331" spans="1:26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  <c r="V2331">
        <f>YEAR(Orders!$C2331)</f>
        <v>2015</v>
      </c>
      <c r="W2331" t="str">
        <f>TEXT(Orders!$C2331,"mmm")</f>
        <v>Dec</v>
      </c>
      <c r="X2331">
        <f>MONTH(Orders!$C2331)</f>
        <v>12</v>
      </c>
      <c r="Y2331" s="4">
        <f>IFERROR(Orders!$U2331/Orders!$R2331,0)</f>
        <v>-0.12500000000000011</v>
      </c>
      <c r="Z2331">
        <f>Orders!$D2331-Orders!$C2331</f>
        <v>4</v>
      </c>
    </row>
    <row r="2332" spans="1:26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  <c r="V2332">
        <f>YEAR(Orders!$C2332)</f>
        <v>2016</v>
      </c>
      <c r="W2332" t="str">
        <f>TEXT(Orders!$C2332,"mmm")</f>
        <v>Sep</v>
      </c>
      <c r="X2332">
        <f>MONTH(Orders!$C2332)</f>
        <v>9</v>
      </c>
      <c r="Y2332" s="4">
        <f>IFERROR(Orders!$U2332/Orders!$R2332,0)</f>
        <v>6.9999999999999937E-2</v>
      </c>
      <c r="Z2332">
        <f>Orders!$D2332-Orders!$C2332</f>
        <v>2</v>
      </c>
    </row>
    <row r="2333" spans="1:26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  <c r="V2333">
        <f>YEAR(Orders!$C2333)</f>
        <v>2016</v>
      </c>
      <c r="W2333" t="str">
        <f>TEXT(Orders!$C2333,"mmm")</f>
        <v>Sep</v>
      </c>
      <c r="X2333">
        <f>MONTH(Orders!$C2333)</f>
        <v>9</v>
      </c>
      <c r="Y2333" s="4">
        <f>IFERROR(Orders!$U2333/Orders!$R2333,0)</f>
        <v>0.5</v>
      </c>
      <c r="Z2333">
        <f>Orders!$D2333-Orders!$C2333</f>
        <v>2</v>
      </c>
    </row>
    <row r="2334" spans="1:26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>
        <f>YEAR(Orders!$C2334)</f>
        <v>2017</v>
      </c>
      <c r="W2334" t="str">
        <f>TEXT(Orders!$C2334,"mmm")</f>
        <v>Mar</v>
      </c>
      <c r="X2334">
        <f>MONTH(Orders!$C2334)</f>
        <v>3</v>
      </c>
      <c r="Y2334" s="4">
        <f>IFERROR(Orders!$U2334/Orders!$R2334,0)</f>
        <v>0.48</v>
      </c>
      <c r="Z2334">
        <f>Orders!$D2334-Orders!$C2334</f>
        <v>4</v>
      </c>
    </row>
    <row r="2335" spans="1:26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  <c r="V2335">
        <f>YEAR(Orders!$C2335)</f>
        <v>2017</v>
      </c>
      <c r="W2335" t="str">
        <f>TEXT(Orders!$C2335,"mmm")</f>
        <v>Mar</v>
      </c>
      <c r="X2335">
        <f>MONTH(Orders!$C2335)</f>
        <v>3</v>
      </c>
      <c r="Y2335" s="4">
        <f>IFERROR(Orders!$U2335/Orders!$R2335,0)</f>
        <v>0.49000000000000005</v>
      </c>
      <c r="Z2335">
        <f>Orders!$D2335-Orders!$C2335</f>
        <v>4</v>
      </c>
    </row>
    <row r="2336" spans="1:26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  <c r="V2336">
        <f>YEAR(Orders!$C2336)</f>
        <v>2014</v>
      </c>
      <c r="W2336" t="str">
        <f>TEXT(Orders!$C2336,"mmm")</f>
        <v>Sep</v>
      </c>
      <c r="X2336">
        <f>MONTH(Orders!$C2336)</f>
        <v>9</v>
      </c>
      <c r="Y2336" s="4">
        <f>IFERROR(Orders!$U2336/Orders!$R2336,0)</f>
        <v>0.16249999999999989</v>
      </c>
      <c r="Z2336">
        <f>Orders!$D2336-Orders!$C2336</f>
        <v>4</v>
      </c>
    </row>
    <row r="2337" spans="1:26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  <c r="V2337">
        <f>YEAR(Orders!$C2337)</f>
        <v>2017</v>
      </c>
      <c r="W2337" t="str">
        <f>TEXT(Orders!$C2337,"mmm")</f>
        <v>Dec</v>
      </c>
      <c r="X2337">
        <f>MONTH(Orders!$C2337)</f>
        <v>12</v>
      </c>
      <c r="Y2337" s="4">
        <f>IFERROR(Orders!$U2337/Orders!$R2337,0)</f>
        <v>0.47000000000000008</v>
      </c>
      <c r="Z2337">
        <f>Orders!$D2337-Orders!$C2337</f>
        <v>0</v>
      </c>
    </row>
    <row r="2338" spans="1:26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  <c r="V2338">
        <f>YEAR(Orders!$C2338)</f>
        <v>2017</v>
      </c>
      <c r="W2338" t="str">
        <f>TEXT(Orders!$C2338,"mmm")</f>
        <v>Dec</v>
      </c>
      <c r="X2338">
        <f>MONTH(Orders!$C2338)</f>
        <v>12</v>
      </c>
      <c r="Y2338" s="4">
        <f>IFERROR(Orders!$U2338/Orders!$R2338,0)</f>
        <v>0.28999999999999992</v>
      </c>
      <c r="Z2338">
        <f>Orders!$D2338-Orders!$C2338</f>
        <v>0</v>
      </c>
    </row>
    <row r="2339" spans="1:26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  <c r="V2339">
        <f>YEAR(Orders!$C2339)</f>
        <v>2014</v>
      </c>
      <c r="W2339" t="str">
        <f>TEXT(Orders!$C2339,"mmm")</f>
        <v>Aug</v>
      </c>
      <c r="X2339">
        <f>MONTH(Orders!$C2339)</f>
        <v>8</v>
      </c>
      <c r="Y2339" s="4">
        <f>IFERROR(Orders!$U2339/Orders!$R2339,0)</f>
        <v>0.48000000000000004</v>
      </c>
      <c r="Z2339">
        <f>Orders!$D2339-Orders!$C2339</f>
        <v>0</v>
      </c>
    </row>
    <row r="2340" spans="1:26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  <c r="V2340">
        <f>YEAR(Orders!$C2340)</f>
        <v>2014</v>
      </c>
      <c r="W2340" t="str">
        <f>TEXT(Orders!$C2340,"mmm")</f>
        <v>Aug</v>
      </c>
      <c r="X2340">
        <f>MONTH(Orders!$C2340)</f>
        <v>8</v>
      </c>
      <c r="Y2340" s="4">
        <f>IFERROR(Orders!$U2340/Orders!$R2340,0)</f>
        <v>0.49</v>
      </c>
      <c r="Z2340">
        <f>Orders!$D2340-Orders!$C2340</f>
        <v>0</v>
      </c>
    </row>
    <row r="2341" spans="1:26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  <c r="V2341">
        <f>YEAR(Orders!$C2341)</f>
        <v>2014</v>
      </c>
      <c r="W2341" t="str">
        <f>TEXT(Orders!$C2341,"mmm")</f>
        <v>Aug</v>
      </c>
      <c r="X2341">
        <f>MONTH(Orders!$C2341)</f>
        <v>8</v>
      </c>
      <c r="Y2341" s="4">
        <f>IFERROR(Orders!$U2341/Orders!$R2341,0)</f>
        <v>0.16249999999999987</v>
      </c>
      <c r="Z2341">
        <f>Orders!$D2341-Orders!$C2341</f>
        <v>5</v>
      </c>
    </row>
    <row r="2342" spans="1:26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  <c r="V2342">
        <f>YEAR(Orders!$C2342)</f>
        <v>2016</v>
      </c>
      <c r="W2342" t="str">
        <f>TEXT(Orders!$C2342,"mmm")</f>
        <v>Nov</v>
      </c>
      <c r="X2342">
        <f>MONTH(Orders!$C2342)</f>
        <v>11</v>
      </c>
      <c r="Y2342" s="4">
        <f>IFERROR(Orders!$U2342/Orders!$R2342,0)</f>
        <v>0.25</v>
      </c>
      <c r="Z2342">
        <f>Orders!$D2342-Orders!$C2342</f>
        <v>5</v>
      </c>
    </row>
    <row r="2343" spans="1:26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  <c r="V2343">
        <f>YEAR(Orders!$C2343)</f>
        <v>2014</v>
      </c>
      <c r="W2343" t="str">
        <f>TEXT(Orders!$C2343,"mmm")</f>
        <v>Dec</v>
      </c>
      <c r="X2343">
        <f>MONTH(Orders!$C2343)</f>
        <v>12</v>
      </c>
      <c r="Y2343" s="4">
        <f>IFERROR(Orders!$U2343/Orders!$R2343,0)</f>
        <v>0.37</v>
      </c>
      <c r="Z2343">
        <f>Orders!$D2343-Orders!$C2343</f>
        <v>3</v>
      </c>
    </row>
    <row r="2344" spans="1:26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  <c r="V2344">
        <f>YEAR(Orders!$C2344)</f>
        <v>2014</v>
      </c>
      <c r="W2344" t="str">
        <f>TEXT(Orders!$C2344,"mmm")</f>
        <v>Dec</v>
      </c>
      <c r="X2344">
        <f>MONTH(Orders!$C2344)</f>
        <v>12</v>
      </c>
      <c r="Y2344" s="4">
        <f>IFERROR(Orders!$U2344/Orders!$R2344,0)</f>
        <v>0.24</v>
      </c>
      <c r="Z2344">
        <f>Orders!$D2344-Orders!$C2344</f>
        <v>3</v>
      </c>
    </row>
    <row r="2345" spans="1:26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  <c r="V2345">
        <f>YEAR(Orders!$C2345)</f>
        <v>2014</v>
      </c>
      <c r="W2345" t="str">
        <f>TEXT(Orders!$C2345,"mmm")</f>
        <v>Jul</v>
      </c>
      <c r="X2345">
        <f>MONTH(Orders!$C2345)</f>
        <v>7</v>
      </c>
      <c r="Y2345" s="4">
        <f>IFERROR(Orders!$U2345/Orders!$R2345,0)</f>
        <v>-0.23749999999999996</v>
      </c>
      <c r="Z2345">
        <f>Orders!$D2345-Orders!$C2345</f>
        <v>4</v>
      </c>
    </row>
    <row r="2346" spans="1:26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  <c r="V2346">
        <f>YEAR(Orders!$C2346)</f>
        <v>2016</v>
      </c>
      <c r="W2346" t="str">
        <f>TEXT(Orders!$C2346,"mmm")</f>
        <v>Feb</v>
      </c>
      <c r="X2346">
        <f>MONTH(Orders!$C2346)</f>
        <v>2</v>
      </c>
      <c r="Y2346" s="4">
        <f>IFERROR(Orders!$U2346/Orders!$R2346,0)</f>
        <v>0.28000000000000008</v>
      </c>
      <c r="Z2346">
        <f>Orders!$D2346-Orders!$C2346</f>
        <v>6</v>
      </c>
    </row>
    <row r="2347" spans="1:26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  <c r="V2347">
        <f>YEAR(Orders!$C2347)</f>
        <v>2016</v>
      </c>
      <c r="W2347" t="str">
        <f>TEXT(Orders!$C2347,"mmm")</f>
        <v>Mar</v>
      </c>
      <c r="X2347">
        <f>MONTH(Orders!$C2347)</f>
        <v>3</v>
      </c>
      <c r="Y2347" s="4">
        <f>IFERROR(Orders!$U2347/Orders!$R2347,0)</f>
        <v>0.34999999999999992</v>
      </c>
      <c r="Z2347">
        <f>Orders!$D2347-Orders!$C2347</f>
        <v>5</v>
      </c>
    </row>
    <row r="2348" spans="1:26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  <c r="V2348">
        <f>YEAR(Orders!$C2348)</f>
        <v>2016</v>
      </c>
      <c r="W2348" t="str">
        <f>TEXT(Orders!$C2348,"mmm")</f>
        <v>Mar</v>
      </c>
      <c r="X2348">
        <f>MONTH(Orders!$C2348)</f>
        <v>3</v>
      </c>
      <c r="Y2348" s="4">
        <f>IFERROR(Orders!$U2348/Orders!$R2348,0)</f>
        <v>-1.7000000000000013</v>
      </c>
      <c r="Z2348">
        <f>Orders!$D2348-Orders!$C2348</f>
        <v>5</v>
      </c>
    </row>
    <row r="2349" spans="1:26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  <c r="V2349">
        <f>YEAR(Orders!$C2349)</f>
        <v>2016</v>
      </c>
      <c r="W2349" t="str">
        <f>TEXT(Orders!$C2349,"mmm")</f>
        <v>Mar</v>
      </c>
      <c r="X2349">
        <f>MONTH(Orders!$C2349)</f>
        <v>3</v>
      </c>
      <c r="Y2349" s="4">
        <f>IFERROR(Orders!$U2349/Orders!$R2349,0)</f>
        <v>0</v>
      </c>
      <c r="Z2349">
        <f>Orders!$D2349-Orders!$C2349</f>
        <v>5</v>
      </c>
    </row>
    <row r="2350" spans="1:26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  <c r="V2350">
        <f>YEAR(Orders!$C2350)</f>
        <v>2017</v>
      </c>
      <c r="W2350" t="str">
        <f>TEXT(Orders!$C2350,"mmm")</f>
        <v>Dec</v>
      </c>
      <c r="X2350">
        <f>MONTH(Orders!$C2350)</f>
        <v>12</v>
      </c>
      <c r="Y2350" s="4">
        <f>IFERROR(Orders!$U2350/Orders!$R2350,0)</f>
        <v>0.34999999999999981</v>
      </c>
      <c r="Z2350">
        <f>Orders!$D2350-Orders!$C2350</f>
        <v>1</v>
      </c>
    </row>
    <row r="2351" spans="1:26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  <c r="V2351">
        <f>YEAR(Orders!$C2351)</f>
        <v>2017</v>
      </c>
      <c r="W2351" t="str">
        <f>TEXT(Orders!$C2351,"mmm")</f>
        <v>Dec</v>
      </c>
      <c r="X2351">
        <f>MONTH(Orders!$C2351)</f>
        <v>12</v>
      </c>
      <c r="Y2351" s="4">
        <f>IFERROR(Orders!$U2351/Orders!$R2351,0)</f>
        <v>0.32499999999999996</v>
      </c>
      <c r="Z2351">
        <f>Orders!$D2351-Orders!$C2351</f>
        <v>1</v>
      </c>
    </row>
    <row r="2352" spans="1:26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  <c r="V2352">
        <f>YEAR(Orders!$C2352)</f>
        <v>2017</v>
      </c>
      <c r="W2352" t="str">
        <f>TEXT(Orders!$C2352,"mmm")</f>
        <v>Dec</v>
      </c>
      <c r="X2352">
        <f>MONTH(Orders!$C2352)</f>
        <v>12</v>
      </c>
      <c r="Y2352" s="4">
        <f>IFERROR(Orders!$U2352/Orders!$R2352,0)</f>
        <v>0.49</v>
      </c>
      <c r="Z2352">
        <f>Orders!$D2352-Orders!$C2352</f>
        <v>1</v>
      </c>
    </row>
    <row r="2353" spans="1:26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  <c r="V2353">
        <f>YEAR(Orders!$C2353)</f>
        <v>2017</v>
      </c>
      <c r="W2353" t="str">
        <f>TEXT(Orders!$C2353,"mmm")</f>
        <v>Dec</v>
      </c>
      <c r="X2353">
        <f>MONTH(Orders!$C2353)</f>
        <v>12</v>
      </c>
      <c r="Y2353" s="4">
        <f>IFERROR(Orders!$U2353/Orders!$R2353,0)</f>
        <v>0.28000000000000003</v>
      </c>
      <c r="Z2353">
        <f>Orders!$D2353-Orders!$C2353</f>
        <v>1</v>
      </c>
    </row>
    <row r="2354" spans="1:26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  <c r="V2354">
        <f>YEAR(Orders!$C2354)</f>
        <v>2017</v>
      </c>
      <c r="W2354" t="str">
        <f>TEXT(Orders!$C2354,"mmm")</f>
        <v>Dec</v>
      </c>
      <c r="X2354">
        <f>MONTH(Orders!$C2354)</f>
        <v>12</v>
      </c>
      <c r="Y2354" s="4">
        <f>IFERROR(Orders!$U2354/Orders!$R2354,0)</f>
        <v>0.5</v>
      </c>
      <c r="Z2354">
        <f>Orders!$D2354-Orders!$C2354</f>
        <v>1</v>
      </c>
    </row>
    <row r="2355" spans="1:26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  <c r="V2355">
        <f>YEAR(Orders!$C2355)</f>
        <v>2015</v>
      </c>
      <c r="W2355" t="str">
        <f>TEXT(Orders!$C2355,"mmm")</f>
        <v>Aug</v>
      </c>
      <c r="X2355">
        <f>MONTH(Orders!$C2355)</f>
        <v>8</v>
      </c>
      <c r="Y2355" s="4">
        <f>IFERROR(Orders!$U2355/Orders!$R2355,0)</f>
        <v>0.12941176470588242</v>
      </c>
      <c r="Z2355">
        <f>Orders!$D2355-Orders!$C2355</f>
        <v>2</v>
      </c>
    </row>
    <row r="2356" spans="1:26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  <c r="V2356">
        <f>YEAR(Orders!$C2356)</f>
        <v>2015</v>
      </c>
      <c r="W2356" t="str">
        <f>TEXT(Orders!$C2356,"mmm")</f>
        <v>Aug</v>
      </c>
      <c r="X2356">
        <f>MONTH(Orders!$C2356)</f>
        <v>8</v>
      </c>
      <c r="Y2356" s="4">
        <f>IFERROR(Orders!$U2356/Orders!$R2356,0)</f>
        <v>0.33749999999999997</v>
      </c>
      <c r="Z2356">
        <f>Orders!$D2356-Orders!$C2356</f>
        <v>2</v>
      </c>
    </row>
    <row r="2357" spans="1:26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  <c r="V2357">
        <f>YEAR(Orders!$C2357)</f>
        <v>2015</v>
      </c>
      <c r="W2357" t="str">
        <f>TEXT(Orders!$C2357,"mmm")</f>
        <v>Aug</v>
      </c>
      <c r="X2357">
        <f>MONTH(Orders!$C2357)</f>
        <v>8</v>
      </c>
      <c r="Y2357" s="4">
        <f>IFERROR(Orders!$U2357/Orders!$R2357,0)</f>
        <v>0.43000000000000005</v>
      </c>
      <c r="Z2357">
        <f>Orders!$D2357-Orders!$C2357</f>
        <v>2</v>
      </c>
    </row>
    <row r="2358" spans="1:26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  <c r="V2358">
        <f>YEAR(Orders!$C2358)</f>
        <v>2015</v>
      </c>
      <c r="W2358" t="str">
        <f>TEXT(Orders!$C2358,"mmm")</f>
        <v>Aug</v>
      </c>
      <c r="X2358">
        <f>MONTH(Orders!$C2358)</f>
        <v>8</v>
      </c>
      <c r="Y2358" s="4">
        <f>IFERROR(Orders!$U2358/Orders!$R2358,0)</f>
        <v>0.33749999999999997</v>
      </c>
      <c r="Z2358">
        <f>Orders!$D2358-Orders!$C2358</f>
        <v>2</v>
      </c>
    </row>
    <row r="2359" spans="1:26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  <c r="V2359">
        <f>YEAR(Orders!$C2359)</f>
        <v>2014</v>
      </c>
      <c r="W2359" t="str">
        <f>TEXT(Orders!$C2359,"mmm")</f>
        <v>Mar</v>
      </c>
      <c r="X2359">
        <f>MONTH(Orders!$C2359)</f>
        <v>3</v>
      </c>
      <c r="Y2359" s="4">
        <f>IFERROR(Orders!$U2359/Orders!$R2359,0)</f>
        <v>-0.28333333333333321</v>
      </c>
      <c r="Z2359">
        <f>Orders!$D2359-Orders!$C2359</f>
        <v>4</v>
      </c>
    </row>
    <row r="2360" spans="1:26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  <c r="V2360">
        <f>YEAR(Orders!$C2360)</f>
        <v>2014</v>
      </c>
      <c r="W2360" t="str">
        <f>TEXT(Orders!$C2360,"mmm")</f>
        <v>Mar</v>
      </c>
      <c r="X2360">
        <f>MONTH(Orders!$C2360)</f>
        <v>3</v>
      </c>
      <c r="Y2360" s="4">
        <f>IFERROR(Orders!$U2360/Orders!$R2360,0)</f>
        <v>-0.51666666666666672</v>
      </c>
      <c r="Z2360">
        <f>Orders!$D2360-Orders!$C2360</f>
        <v>4</v>
      </c>
    </row>
    <row r="2361" spans="1:26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  <c r="V2361">
        <f>YEAR(Orders!$C2361)</f>
        <v>2014</v>
      </c>
      <c r="W2361" t="str">
        <f>TEXT(Orders!$C2361,"mmm")</f>
        <v>Mar</v>
      </c>
      <c r="X2361">
        <f>MONTH(Orders!$C2361)</f>
        <v>3</v>
      </c>
      <c r="Y2361" s="4">
        <f>IFERROR(Orders!$U2361/Orders!$R2361,0)</f>
        <v>-0.20000000000000004</v>
      </c>
      <c r="Z2361">
        <f>Orders!$D2361-Orders!$C2361</f>
        <v>4</v>
      </c>
    </row>
    <row r="2362" spans="1:26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  <c r="V2362">
        <f>YEAR(Orders!$C2362)</f>
        <v>2014</v>
      </c>
      <c r="W2362" t="str">
        <f>TEXT(Orders!$C2362,"mmm")</f>
        <v>Mar</v>
      </c>
      <c r="X2362">
        <f>MONTH(Orders!$C2362)</f>
        <v>3</v>
      </c>
      <c r="Y2362" s="4">
        <f>IFERROR(Orders!$U2362/Orders!$R2362,0)</f>
        <v>0.47000000000000003</v>
      </c>
      <c r="Z2362">
        <f>Orders!$D2362-Orders!$C2362</f>
        <v>4</v>
      </c>
    </row>
    <row r="2363" spans="1:26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  <c r="V2363">
        <f>YEAR(Orders!$C2363)</f>
        <v>2014</v>
      </c>
      <c r="W2363" t="str">
        <f>TEXT(Orders!$C2363,"mmm")</f>
        <v>Mar</v>
      </c>
      <c r="X2363">
        <f>MONTH(Orders!$C2363)</f>
        <v>3</v>
      </c>
      <c r="Y2363" s="4">
        <f>IFERROR(Orders!$U2363/Orders!$R2363,0)</f>
        <v>0.49000000000000005</v>
      </c>
      <c r="Z2363">
        <f>Orders!$D2363-Orders!$C2363</f>
        <v>4</v>
      </c>
    </row>
    <row r="2364" spans="1:26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  <c r="V2364">
        <f>YEAR(Orders!$C2364)</f>
        <v>2017</v>
      </c>
      <c r="W2364" t="str">
        <f>TEXT(Orders!$C2364,"mmm")</f>
        <v>Apr</v>
      </c>
      <c r="X2364">
        <f>MONTH(Orders!$C2364)</f>
        <v>4</v>
      </c>
      <c r="Y2364" s="4">
        <f>IFERROR(Orders!$U2364/Orders!$R2364,0)</f>
        <v>-0.73333333333333306</v>
      </c>
      <c r="Z2364">
        <f>Orders!$D2364-Orders!$C2364</f>
        <v>4</v>
      </c>
    </row>
    <row r="2365" spans="1:26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  <c r="V2365">
        <f>YEAR(Orders!$C2365)</f>
        <v>2016</v>
      </c>
      <c r="W2365" t="str">
        <f>TEXT(Orders!$C2365,"mmm")</f>
        <v>Mar</v>
      </c>
      <c r="X2365">
        <f>MONTH(Orders!$C2365)</f>
        <v>3</v>
      </c>
      <c r="Y2365" s="4">
        <f>IFERROR(Orders!$U2365/Orders!$R2365,0)</f>
        <v>0.32</v>
      </c>
      <c r="Z2365">
        <f>Orders!$D2365-Orders!$C2365</f>
        <v>5</v>
      </c>
    </row>
    <row r="2366" spans="1:26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  <c r="V2366">
        <f>YEAR(Orders!$C2366)</f>
        <v>2016</v>
      </c>
      <c r="W2366" t="str">
        <f>TEXT(Orders!$C2366,"mmm")</f>
        <v>Mar</v>
      </c>
      <c r="X2366">
        <f>MONTH(Orders!$C2366)</f>
        <v>3</v>
      </c>
      <c r="Y2366" s="4">
        <f>IFERROR(Orders!$U2366/Orders!$R2366,0)</f>
        <v>0.28000000000000003</v>
      </c>
      <c r="Z2366">
        <f>Orders!$D2366-Orders!$C2366</f>
        <v>5</v>
      </c>
    </row>
    <row r="2367" spans="1:26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  <c r="V2367">
        <f>YEAR(Orders!$C2367)</f>
        <v>2016</v>
      </c>
      <c r="W2367" t="str">
        <f>TEXT(Orders!$C2367,"mmm")</f>
        <v>Mar</v>
      </c>
      <c r="X2367">
        <f>MONTH(Orders!$C2367)</f>
        <v>3</v>
      </c>
      <c r="Y2367" s="4">
        <f>IFERROR(Orders!$U2367/Orders!$R2367,0)</f>
        <v>0.45</v>
      </c>
      <c r="Z2367">
        <f>Orders!$D2367-Orders!$C2367</f>
        <v>5</v>
      </c>
    </row>
    <row r="2368" spans="1:26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  <c r="V2368">
        <f>YEAR(Orders!$C2368)</f>
        <v>2014</v>
      </c>
      <c r="W2368" t="str">
        <f>TEXT(Orders!$C2368,"mmm")</f>
        <v>Nov</v>
      </c>
      <c r="X2368">
        <f>MONTH(Orders!$C2368)</f>
        <v>11</v>
      </c>
      <c r="Y2368" s="4">
        <f>IFERROR(Orders!$U2368/Orders!$R2368,0)</f>
        <v>-0.14999999999999997</v>
      </c>
      <c r="Z2368">
        <f>Orders!$D2368-Orders!$C2368</f>
        <v>2</v>
      </c>
    </row>
    <row r="2369" spans="1:26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  <c r="V2369">
        <f>YEAR(Orders!$C2369)</f>
        <v>2017</v>
      </c>
      <c r="W2369" t="str">
        <f>TEXT(Orders!$C2369,"mmm")</f>
        <v>Feb</v>
      </c>
      <c r="X2369">
        <f>MONTH(Orders!$C2369)</f>
        <v>2</v>
      </c>
      <c r="Y2369" s="4">
        <f>IFERROR(Orders!$U2369/Orders!$R2369,0)</f>
        <v>0.49000000000000005</v>
      </c>
      <c r="Z2369">
        <f>Orders!$D2369-Orders!$C2369</f>
        <v>3</v>
      </c>
    </row>
    <row r="2370" spans="1:26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  <c r="V2370">
        <f>YEAR(Orders!$C2370)</f>
        <v>2016</v>
      </c>
      <c r="W2370" t="str">
        <f>TEXT(Orders!$C2370,"mmm")</f>
        <v>Sep</v>
      </c>
      <c r="X2370">
        <f>MONTH(Orders!$C2370)</f>
        <v>9</v>
      </c>
      <c r="Y2370" s="4">
        <f>IFERROR(Orders!$U2370/Orders!$R2370,0)</f>
        <v>-5.0000000000000044E-2</v>
      </c>
      <c r="Z2370">
        <f>Orders!$D2370-Orders!$C2370</f>
        <v>4</v>
      </c>
    </row>
    <row r="2371" spans="1:26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  <c r="V2371">
        <f>YEAR(Orders!$C2371)</f>
        <v>2016</v>
      </c>
      <c r="W2371" t="str">
        <f>TEXT(Orders!$C2371,"mmm")</f>
        <v>Sep</v>
      </c>
      <c r="X2371">
        <f>MONTH(Orders!$C2371)</f>
        <v>9</v>
      </c>
      <c r="Y2371" s="4">
        <f>IFERROR(Orders!$U2371/Orders!$R2371,0)</f>
        <v>6.2500000000000028E-2</v>
      </c>
      <c r="Z2371">
        <f>Orders!$D2371-Orders!$C2371</f>
        <v>4</v>
      </c>
    </row>
    <row r="2372" spans="1:26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  <c r="V2372">
        <f>YEAR(Orders!$C2372)</f>
        <v>2017</v>
      </c>
      <c r="W2372" t="str">
        <f>TEXT(Orders!$C2372,"mmm")</f>
        <v>Jul</v>
      </c>
      <c r="X2372">
        <f>MONTH(Orders!$C2372)</f>
        <v>7</v>
      </c>
      <c r="Y2372" s="4">
        <f>IFERROR(Orders!$U2372/Orders!$R2372,0)</f>
        <v>0.37000000000000005</v>
      </c>
      <c r="Z2372">
        <f>Orders!$D2372-Orders!$C2372</f>
        <v>2</v>
      </c>
    </row>
    <row r="2373" spans="1:26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  <c r="V2373">
        <f>YEAR(Orders!$C2373)</f>
        <v>2016</v>
      </c>
      <c r="W2373" t="str">
        <f>TEXT(Orders!$C2373,"mmm")</f>
        <v>Jul</v>
      </c>
      <c r="X2373">
        <f>MONTH(Orders!$C2373)</f>
        <v>7</v>
      </c>
      <c r="Y2373" s="4">
        <f>IFERROR(Orders!$U2373/Orders!$R2373,0)</f>
        <v>-0.4499999999999999</v>
      </c>
      <c r="Z2373">
        <f>Orders!$D2373-Orders!$C2373</f>
        <v>4</v>
      </c>
    </row>
    <row r="2374" spans="1:26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  <c r="V2374">
        <f>YEAR(Orders!$C2374)</f>
        <v>2016</v>
      </c>
      <c r="W2374" t="str">
        <f>TEXT(Orders!$C2374,"mmm")</f>
        <v>Jul</v>
      </c>
      <c r="X2374">
        <f>MONTH(Orders!$C2374)</f>
        <v>7</v>
      </c>
      <c r="Y2374" s="4">
        <f>IFERROR(Orders!$U2374/Orders!$R2374,0)</f>
        <v>0.31249999999999994</v>
      </c>
      <c r="Z2374">
        <f>Orders!$D2374-Orders!$C2374</f>
        <v>4</v>
      </c>
    </row>
    <row r="2375" spans="1:26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  <c r="V2375">
        <f>YEAR(Orders!$C2375)</f>
        <v>2016</v>
      </c>
      <c r="W2375" t="str">
        <f>TEXT(Orders!$C2375,"mmm")</f>
        <v>Jul</v>
      </c>
      <c r="X2375">
        <f>MONTH(Orders!$C2375)</f>
        <v>7</v>
      </c>
      <c r="Y2375" s="4">
        <f>IFERROR(Orders!$U2375/Orders!$R2375,0)</f>
        <v>0.3249999999999999</v>
      </c>
      <c r="Z2375">
        <f>Orders!$D2375-Orders!$C2375</f>
        <v>4</v>
      </c>
    </row>
    <row r="2376" spans="1:26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  <c r="V2376">
        <f>YEAR(Orders!$C2376)</f>
        <v>2016</v>
      </c>
      <c r="W2376" t="str">
        <f>TEXT(Orders!$C2376,"mmm")</f>
        <v>Jul</v>
      </c>
      <c r="X2376">
        <f>MONTH(Orders!$C2376)</f>
        <v>7</v>
      </c>
      <c r="Y2376" s="4">
        <f>IFERROR(Orders!$U2376/Orders!$R2376,0)</f>
        <v>-5.7142857142857127E-2</v>
      </c>
      <c r="Z2376">
        <f>Orders!$D2376-Orders!$C2376</f>
        <v>4</v>
      </c>
    </row>
    <row r="2377" spans="1:26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  <c r="V2377">
        <f>YEAR(Orders!$C2377)</f>
        <v>2017</v>
      </c>
      <c r="W2377" t="str">
        <f>TEXT(Orders!$C2377,"mmm")</f>
        <v>Jan</v>
      </c>
      <c r="X2377">
        <f>MONTH(Orders!$C2377)</f>
        <v>1</v>
      </c>
      <c r="Y2377" s="4">
        <f>IFERROR(Orders!$U2377/Orders!$R2377,0)</f>
        <v>2.0000000000000028E-2</v>
      </c>
      <c r="Z2377">
        <f>Orders!$D2377-Orders!$C2377</f>
        <v>6</v>
      </c>
    </row>
    <row r="2378" spans="1:26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  <c r="V2378">
        <f>YEAR(Orders!$C2378)</f>
        <v>2014</v>
      </c>
      <c r="W2378" t="str">
        <f>TEXT(Orders!$C2378,"mmm")</f>
        <v>Aug</v>
      </c>
      <c r="X2378">
        <f>MONTH(Orders!$C2378)</f>
        <v>8</v>
      </c>
      <c r="Y2378" s="4">
        <f>IFERROR(Orders!$U2378/Orders!$R2378,0)</f>
        <v>-0.76666666666666627</v>
      </c>
      <c r="Z2378">
        <f>Orders!$D2378-Orders!$C2378</f>
        <v>2</v>
      </c>
    </row>
    <row r="2379" spans="1:26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  <c r="V2379">
        <f>YEAR(Orders!$C2379)</f>
        <v>2014</v>
      </c>
      <c r="W2379" t="str">
        <f>TEXT(Orders!$C2379,"mmm")</f>
        <v>Aug</v>
      </c>
      <c r="X2379">
        <f>MONTH(Orders!$C2379)</f>
        <v>8</v>
      </c>
      <c r="Y2379" s="4">
        <f>IFERROR(Orders!$U2379/Orders!$R2379,0)</f>
        <v>0.12499999999999986</v>
      </c>
      <c r="Z2379">
        <f>Orders!$D2379-Orders!$C2379</f>
        <v>2</v>
      </c>
    </row>
    <row r="2380" spans="1:26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  <c r="V2380">
        <f>YEAR(Orders!$C2380)</f>
        <v>2015</v>
      </c>
      <c r="W2380" t="str">
        <f>TEXT(Orders!$C2380,"mmm")</f>
        <v>Dec</v>
      </c>
      <c r="X2380">
        <f>MONTH(Orders!$C2380)</f>
        <v>12</v>
      </c>
      <c r="Y2380" s="4">
        <f>IFERROR(Orders!$U2380/Orders!$R2380,0)</f>
        <v>0.45999999999999996</v>
      </c>
      <c r="Z2380">
        <f>Orders!$D2380-Orders!$C2380</f>
        <v>5</v>
      </c>
    </row>
    <row r="2381" spans="1:26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  <c r="V2381">
        <f>YEAR(Orders!$C2381)</f>
        <v>2016</v>
      </c>
      <c r="W2381" t="str">
        <f>TEXT(Orders!$C2381,"mmm")</f>
        <v>May</v>
      </c>
      <c r="X2381">
        <f>MONTH(Orders!$C2381)</f>
        <v>5</v>
      </c>
      <c r="Y2381" s="4">
        <f>IFERROR(Orders!$U2381/Orders!$R2381,0)</f>
        <v>0.23750000000000002</v>
      </c>
      <c r="Z2381">
        <f>Orders!$D2381-Orders!$C2381</f>
        <v>4</v>
      </c>
    </row>
    <row r="2382" spans="1:26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  <c r="V2382">
        <f>YEAR(Orders!$C2382)</f>
        <v>2016</v>
      </c>
      <c r="W2382" t="str">
        <f>TEXT(Orders!$C2382,"mmm")</f>
        <v>May</v>
      </c>
      <c r="X2382">
        <f>MONTH(Orders!$C2382)</f>
        <v>5</v>
      </c>
      <c r="Y2382" s="4">
        <f>IFERROR(Orders!$U2382/Orders!$R2382,0)</f>
        <v>0.31249999999999989</v>
      </c>
      <c r="Z2382">
        <f>Orders!$D2382-Orders!$C2382</f>
        <v>4</v>
      </c>
    </row>
    <row r="2383" spans="1:26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  <c r="V2383">
        <f>YEAR(Orders!$C2383)</f>
        <v>2016</v>
      </c>
      <c r="W2383" t="str">
        <f>TEXT(Orders!$C2383,"mmm")</f>
        <v>May</v>
      </c>
      <c r="X2383">
        <f>MONTH(Orders!$C2383)</f>
        <v>5</v>
      </c>
      <c r="Y2383" s="4">
        <f>IFERROR(Orders!$U2383/Orders!$R2383,0)</f>
        <v>0.21249999999999999</v>
      </c>
      <c r="Z2383">
        <f>Orders!$D2383-Orders!$C2383</f>
        <v>4</v>
      </c>
    </row>
    <row r="2384" spans="1:26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  <c r="V2384">
        <f>YEAR(Orders!$C2384)</f>
        <v>2017</v>
      </c>
      <c r="W2384" t="str">
        <f>TEXT(Orders!$C2384,"mmm")</f>
        <v>Mar</v>
      </c>
      <c r="X2384">
        <f>MONTH(Orders!$C2384)</f>
        <v>3</v>
      </c>
      <c r="Y2384" s="4">
        <f>IFERROR(Orders!$U2384/Orders!$R2384,0)</f>
        <v>0.26</v>
      </c>
      <c r="Z2384">
        <f>Orders!$D2384-Orders!$C2384</f>
        <v>1</v>
      </c>
    </row>
    <row r="2385" spans="1:26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  <c r="V2385">
        <f>YEAR(Orders!$C2385)</f>
        <v>2017</v>
      </c>
      <c r="W2385" t="str">
        <f>TEXT(Orders!$C2385,"mmm")</f>
        <v>Mar</v>
      </c>
      <c r="X2385">
        <f>MONTH(Orders!$C2385)</f>
        <v>3</v>
      </c>
      <c r="Y2385" s="4">
        <f>IFERROR(Orders!$U2385/Orders!$R2385,0)</f>
        <v>0.27999999999999997</v>
      </c>
      <c r="Z2385">
        <f>Orders!$D2385-Orders!$C2385</f>
        <v>1</v>
      </c>
    </row>
    <row r="2386" spans="1:26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  <c r="V2386">
        <f>YEAR(Orders!$C2386)</f>
        <v>2017</v>
      </c>
      <c r="W2386" t="str">
        <f>TEXT(Orders!$C2386,"mmm")</f>
        <v>Mar</v>
      </c>
      <c r="X2386">
        <f>MONTH(Orders!$C2386)</f>
        <v>3</v>
      </c>
      <c r="Y2386" s="4">
        <f>IFERROR(Orders!$U2386/Orders!$R2386,0)</f>
        <v>0.33749999999999991</v>
      </c>
      <c r="Z2386">
        <f>Orders!$D2386-Orders!$C2386</f>
        <v>1</v>
      </c>
    </row>
    <row r="2387" spans="1:26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  <c r="V2387">
        <f>YEAR(Orders!$C2387)</f>
        <v>2017</v>
      </c>
      <c r="W2387" t="str">
        <f>TEXT(Orders!$C2387,"mmm")</f>
        <v>Mar</v>
      </c>
      <c r="X2387">
        <f>MONTH(Orders!$C2387)</f>
        <v>3</v>
      </c>
      <c r="Y2387" s="4">
        <f>IFERROR(Orders!$U2387/Orders!$R2387,0)</f>
        <v>7.5000000000000039E-2</v>
      </c>
      <c r="Z2387">
        <f>Orders!$D2387-Orders!$C2387</f>
        <v>1</v>
      </c>
    </row>
    <row r="2388" spans="1:26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  <c r="V2388">
        <f>YEAR(Orders!$C2388)</f>
        <v>2017</v>
      </c>
      <c r="W2388" t="str">
        <f>TEXT(Orders!$C2388,"mmm")</f>
        <v>Mar</v>
      </c>
      <c r="X2388">
        <f>MONTH(Orders!$C2388)</f>
        <v>3</v>
      </c>
      <c r="Y2388" s="4">
        <f>IFERROR(Orders!$U2388/Orders!$R2388,0)</f>
        <v>0.12499999999999992</v>
      </c>
      <c r="Z2388">
        <f>Orders!$D2388-Orders!$C2388</f>
        <v>1</v>
      </c>
    </row>
    <row r="2389" spans="1:26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  <c r="V2389">
        <f>YEAR(Orders!$C2389)</f>
        <v>2015</v>
      </c>
      <c r="W2389" t="str">
        <f>TEXT(Orders!$C2389,"mmm")</f>
        <v>Dec</v>
      </c>
      <c r="X2389">
        <f>MONTH(Orders!$C2389)</f>
        <v>12</v>
      </c>
      <c r="Y2389" s="4">
        <f>IFERROR(Orders!$U2389/Orders!$R2389,0)</f>
        <v>0.45999999999999996</v>
      </c>
      <c r="Z2389">
        <f>Orders!$D2389-Orders!$C2389</f>
        <v>3</v>
      </c>
    </row>
    <row r="2390" spans="1:26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  <c r="V2390">
        <f>YEAR(Orders!$C2390)</f>
        <v>2015</v>
      </c>
      <c r="W2390" t="str">
        <f>TEXT(Orders!$C2390,"mmm")</f>
        <v>Dec</v>
      </c>
      <c r="X2390">
        <f>MONTH(Orders!$C2390)</f>
        <v>12</v>
      </c>
      <c r="Y2390" s="4">
        <f>IFERROR(Orders!$U2390/Orders!$R2390,0)</f>
        <v>0.36249999999999993</v>
      </c>
      <c r="Z2390">
        <f>Orders!$D2390-Orders!$C2390</f>
        <v>3</v>
      </c>
    </row>
    <row r="2391" spans="1:26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  <c r="V2391">
        <f>YEAR(Orders!$C2391)</f>
        <v>2015</v>
      </c>
      <c r="W2391" t="str">
        <f>TEXT(Orders!$C2391,"mmm")</f>
        <v>Dec</v>
      </c>
      <c r="X2391">
        <f>MONTH(Orders!$C2391)</f>
        <v>12</v>
      </c>
      <c r="Y2391" s="4">
        <f>IFERROR(Orders!$U2391/Orders!$R2391,0)</f>
        <v>0.48000000000000004</v>
      </c>
      <c r="Z2391">
        <f>Orders!$D2391-Orders!$C2391</f>
        <v>4</v>
      </c>
    </row>
    <row r="2392" spans="1:26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  <c r="V2392">
        <f>YEAR(Orders!$C2392)</f>
        <v>2015</v>
      </c>
      <c r="W2392" t="str">
        <f>TEXT(Orders!$C2392,"mmm")</f>
        <v>Dec</v>
      </c>
      <c r="X2392">
        <f>MONTH(Orders!$C2392)</f>
        <v>12</v>
      </c>
      <c r="Y2392" s="4">
        <f>IFERROR(Orders!$U2392/Orders!$R2392,0)</f>
        <v>0.49000000000000005</v>
      </c>
      <c r="Z2392">
        <f>Orders!$D2392-Orders!$C2392</f>
        <v>4</v>
      </c>
    </row>
    <row r="2393" spans="1:26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  <c r="V2393">
        <f>YEAR(Orders!$C2393)</f>
        <v>2015</v>
      </c>
      <c r="W2393" t="str">
        <f>TEXT(Orders!$C2393,"mmm")</f>
        <v>Dec</v>
      </c>
      <c r="X2393">
        <f>MONTH(Orders!$C2393)</f>
        <v>12</v>
      </c>
      <c r="Y2393" s="4">
        <f>IFERROR(Orders!$U2393/Orders!$R2393,0)</f>
        <v>5.9999999999999949E-2</v>
      </c>
      <c r="Z2393">
        <f>Orders!$D2393-Orders!$C2393</f>
        <v>4</v>
      </c>
    </row>
    <row r="2394" spans="1:26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  <c r="V2394">
        <f>YEAR(Orders!$C2394)</f>
        <v>2015</v>
      </c>
      <c r="W2394" t="str">
        <f>TEXT(Orders!$C2394,"mmm")</f>
        <v>Dec</v>
      </c>
      <c r="X2394">
        <f>MONTH(Orders!$C2394)</f>
        <v>12</v>
      </c>
      <c r="Y2394" s="4">
        <f>IFERROR(Orders!$U2394/Orders!$R2394,0)</f>
        <v>0.37000000000000005</v>
      </c>
      <c r="Z2394">
        <f>Orders!$D2394-Orders!$C2394</f>
        <v>4</v>
      </c>
    </row>
    <row r="2395" spans="1:26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  <c r="V2395">
        <f>YEAR(Orders!$C2395)</f>
        <v>2016</v>
      </c>
      <c r="W2395" t="str">
        <f>TEXT(Orders!$C2395,"mmm")</f>
        <v>Mar</v>
      </c>
      <c r="X2395">
        <f>MONTH(Orders!$C2395)</f>
        <v>3</v>
      </c>
      <c r="Y2395" s="4">
        <f>IFERROR(Orders!$U2395/Orders!$R2395,0)</f>
        <v>0.26</v>
      </c>
      <c r="Z2395">
        <f>Orders!$D2395-Orders!$C2395</f>
        <v>6</v>
      </c>
    </row>
    <row r="2396" spans="1:26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  <c r="V2396">
        <f>YEAR(Orders!$C2396)</f>
        <v>2015</v>
      </c>
      <c r="W2396" t="str">
        <f>TEXT(Orders!$C2396,"mmm")</f>
        <v>Nov</v>
      </c>
      <c r="X2396">
        <f>MONTH(Orders!$C2396)</f>
        <v>11</v>
      </c>
      <c r="Y2396" s="4">
        <f>IFERROR(Orders!$U2396/Orders!$R2396,0)</f>
        <v>6.0000000000000005E-2</v>
      </c>
      <c r="Z2396">
        <f>Orders!$D2396-Orders!$C2396</f>
        <v>5</v>
      </c>
    </row>
    <row r="2397" spans="1:26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  <c r="V2397">
        <f>YEAR(Orders!$C2397)</f>
        <v>2015</v>
      </c>
      <c r="W2397" t="str">
        <f>TEXT(Orders!$C2397,"mmm")</f>
        <v>Nov</v>
      </c>
      <c r="X2397">
        <f>MONTH(Orders!$C2397)</f>
        <v>11</v>
      </c>
      <c r="Y2397" s="4">
        <f>IFERROR(Orders!$U2397/Orders!$R2397,0)</f>
        <v>0.4</v>
      </c>
      <c r="Z2397">
        <f>Orders!$D2397-Orders!$C2397</f>
        <v>5</v>
      </c>
    </row>
    <row r="2398" spans="1:26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  <c r="V2398">
        <f>YEAR(Orders!$C2398)</f>
        <v>2015</v>
      </c>
      <c r="W2398" t="str">
        <f>TEXT(Orders!$C2398,"mmm")</f>
        <v>Nov</v>
      </c>
      <c r="X2398">
        <f>MONTH(Orders!$C2398)</f>
        <v>11</v>
      </c>
      <c r="Y2398" s="4">
        <f>IFERROR(Orders!$U2398/Orders!$R2398,0)</f>
        <v>0.44999999999999996</v>
      </c>
      <c r="Z2398">
        <f>Orders!$D2398-Orders!$C2398</f>
        <v>5</v>
      </c>
    </row>
    <row r="2399" spans="1:26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  <c r="V2399">
        <f>YEAR(Orders!$C2399)</f>
        <v>2017</v>
      </c>
      <c r="W2399" t="str">
        <f>TEXT(Orders!$C2399,"mmm")</f>
        <v>Aug</v>
      </c>
      <c r="X2399">
        <f>MONTH(Orders!$C2399)</f>
        <v>8</v>
      </c>
      <c r="Y2399" s="4">
        <f>IFERROR(Orders!$U2399/Orders!$R2399,0)</f>
        <v>0.49000000000000005</v>
      </c>
      <c r="Z2399">
        <f>Orders!$D2399-Orders!$C2399</f>
        <v>2</v>
      </c>
    </row>
    <row r="2400" spans="1:26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  <c r="V2400">
        <f>YEAR(Orders!$C2400)</f>
        <v>2017</v>
      </c>
      <c r="W2400" t="str">
        <f>TEXT(Orders!$C2400,"mmm")</f>
        <v>Aug</v>
      </c>
      <c r="X2400">
        <f>MONTH(Orders!$C2400)</f>
        <v>8</v>
      </c>
      <c r="Y2400" s="4">
        <f>IFERROR(Orders!$U2400/Orders!$R2400,0)</f>
        <v>0.25999999999999995</v>
      </c>
      <c r="Z2400">
        <f>Orders!$D2400-Orders!$C2400</f>
        <v>2</v>
      </c>
    </row>
    <row r="2401" spans="1:26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  <c r="V2401">
        <f>YEAR(Orders!$C2401)</f>
        <v>2017</v>
      </c>
      <c r="W2401" t="str">
        <f>TEXT(Orders!$C2401,"mmm")</f>
        <v>Sep</v>
      </c>
      <c r="X2401">
        <f>MONTH(Orders!$C2401)</f>
        <v>9</v>
      </c>
      <c r="Y2401" s="4">
        <f>IFERROR(Orders!$U2401/Orders!$R2401,0)</f>
        <v>1.999999999999998E-2</v>
      </c>
      <c r="Z2401">
        <f>Orders!$D2401-Orders!$C2401</f>
        <v>6</v>
      </c>
    </row>
    <row r="2402" spans="1:26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  <c r="V2402">
        <f>YEAR(Orders!$C2402)</f>
        <v>2017</v>
      </c>
      <c r="W2402" t="str">
        <f>TEXT(Orders!$C2402,"mmm")</f>
        <v>Sep</v>
      </c>
      <c r="X2402">
        <f>MONTH(Orders!$C2402)</f>
        <v>9</v>
      </c>
      <c r="Y2402" s="4">
        <f>IFERROR(Orders!$U2402/Orders!$R2402,0)</f>
        <v>0.26</v>
      </c>
      <c r="Z2402">
        <f>Orders!$D2402-Orders!$C2402</f>
        <v>6</v>
      </c>
    </row>
    <row r="2403" spans="1:26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  <c r="V2403">
        <f>YEAR(Orders!$C2403)</f>
        <v>2017</v>
      </c>
      <c r="W2403" t="str">
        <f>TEXT(Orders!$C2403,"mmm")</f>
        <v>Apr</v>
      </c>
      <c r="X2403">
        <f>MONTH(Orders!$C2403)</f>
        <v>4</v>
      </c>
      <c r="Y2403" s="4">
        <f>IFERROR(Orders!$U2403/Orders!$R2403,0)</f>
        <v>0.25000000000000006</v>
      </c>
      <c r="Z2403">
        <f>Orders!$D2403-Orders!$C2403</f>
        <v>3</v>
      </c>
    </row>
    <row r="2404" spans="1:26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  <c r="V2404">
        <f>YEAR(Orders!$C2404)</f>
        <v>2017</v>
      </c>
      <c r="W2404" t="str">
        <f>TEXT(Orders!$C2404,"mmm")</f>
        <v>Apr</v>
      </c>
      <c r="X2404">
        <f>MONTH(Orders!$C2404)</f>
        <v>4</v>
      </c>
      <c r="Y2404" s="4">
        <f>IFERROR(Orders!$U2404/Orders!$R2404,0)</f>
        <v>0.46999999999999992</v>
      </c>
      <c r="Z2404">
        <f>Orders!$D2404-Orders!$C2404</f>
        <v>3</v>
      </c>
    </row>
    <row r="2405" spans="1:26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  <c r="V2405">
        <f>YEAR(Orders!$C2405)</f>
        <v>2016</v>
      </c>
      <c r="W2405" t="str">
        <f>TEXT(Orders!$C2405,"mmm")</f>
        <v>Sep</v>
      </c>
      <c r="X2405">
        <f>MONTH(Orders!$C2405)</f>
        <v>9</v>
      </c>
      <c r="Y2405" s="4">
        <f>IFERROR(Orders!$U2405/Orders!$R2405,0)</f>
        <v>-0.23529411764705876</v>
      </c>
      <c r="Z2405">
        <f>Orders!$D2405-Orders!$C2405</f>
        <v>6</v>
      </c>
    </row>
    <row r="2406" spans="1:26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  <c r="V2406">
        <f>YEAR(Orders!$C2406)</f>
        <v>2017</v>
      </c>
      <c r="W2406" t="str">
        <f>TEXT(Orders!$C2406,"mmm")</f>
        <v>Oct</v>
      </c>
      <c r="X2406">
        <f>MONTH(Orders!$C2406)</f>
        <v>10</v>
      </c>
      <c r="Y2406" s="4">
        <f>IFERROR(Orders!$U2406/Orders!$R2406,0)</f>
        <v>0.17999999999999994</v>
      </c>
      <c r="Z2406">
        <f>Orders!$D2406-Orders!$C2406</f>
        <v>4</v>
      </c>
    </row>
    <row r="2407" spans="1:26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  <c r="V2407">
        <f>YEAR(Orders!$C2407)</f>
        <v>2017</v>
      </c>
      <c r="W2407" t="str">
        <f>TEXT(Orders!$C2407,"mmm")</f>
        <v>Oct</v>
      </c>
      <c r="X2407">
        <f>MONTH(Orders!$C2407)</f>
        <v>10</v>
      </c>
      <c r="Y2407" s="4">
        <f>IFERROR(Orders!$U2407/Orders!$R2407,0)</f>
        <v>-0.22499999999999992</v>
      </c>
      <c r="Z2407">
        <f>Orders!$D2407-Orders!$C2407</f>
        <v>4</v>
      </c>
    </row>
    <row r="2408" spans="1:26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  <c r="V2408">
        <f>YEAR(Orders!$C2408)</f>
        <v>2017</v>
      </c>
      <c r="W2408" t="str">
        <f>TEXT(Orders!$C2408,"mmm")</f>
        <v>Oct</v>
      </c>
      <c r="X2408">
        <f>MONTH(Orders!$C2408)</f>
        <v>10</v>
      </c>
      <c r="Y2408" s="4">
        <f>IFERROR(Orders!$U2408/Orders!$R2408,0)</f>
        <v>0.33749999999999986</v>
      </c>
      <c r="Z2408">
        <f>Orders!$D2408-Orders!$C2408</f>
        <v>4</v>
      </c>
    </row>
    <row r="2409" spans="1:26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  <c r="V2409">
        <f>YEAR(Orders!$C2409)</f>
        <v>2017</v>
      </c>
      <c r="W2409" t="str">
        <f>TEXT(Orders!$C2409,"mmm")</f>
        <v>Jan</v>
      </c>
      <c r="X2409">
        <f>MONTH(Orders!$C2409)</f>
        <v>1</v>
      </c>
      <c r="Y2409" s="4">
        <f>IFERROR(Orders!$U2409/Orders!$R2409,0)</f>
        <v>0.33</v>
      </c>
      <c r="Z2409">
        <f>Orders!$D2409-Orders!$C2409</f>
        <v>5</v>
      </c>
    </row>
    <row r="2410" spans="1:26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  <c r="V2410">
        <f>YEAR(Orders!$C2410)</f>
        <v>2017</v>
      </c>
      <c r="W2410" t="str">
        <f>TEXT(Orders!$C2410,"mmm")</f>
        <v>Jan</v>
      </c>
      <c r="X2410">
        <f>MONTH(Orders!$C2410)</f>
        <v>1</v>
      </c>
      <c r="Y2410" s="4">
        <f>IFERROR(Orders!$U2410/Orders!$R2410,0)</f>
        <v>0.36249999999999999</v>
      </c>
      <c r="Z2410">
        <f>Orders!$D2410-Orders!$C2410</f>
        <v>5</v>
      </c>
    </row>
    <row r="2411" spans="1:26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  <c r="V2411">
        <f>YEAR(Orders!$C2411)</f>
        <v>2017</v>
      </c>
      <c r="W2411" t="str">
        <f>TEXT(Orders!$C2411,"mmm")</f>
        <v>Mar</v>
      </c>
      <c r="X2411">
        <f>MONTH(Orders!$C2411)</f>
        <v>3</v>
      </c>
      <c r="Y2411" s="4">
        <f>IFERROR(Orders!$U2411/Orders!$R2411,0)</f>
        <v>0.35999999999999993</v>
      </c>
      <c r="Z2411">
        <f>Orders!$D2411-Orders!$C2411</f>
        <v>2</v>
      </c>
    </row>
    <row r="2412" spans="1:26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  <c r="V2412">
        <f>YEAR(Orders!$C2412)</f>
        <v>2014</v>
      </c>
      <c r="W2412" t="str">
        <f>TEXT(Orders!$C2412,"mmm")</f>
        <v>Aug</v>
      </c>
      <c r="X2412">
        <f>MONTH(Orders!$C2412)</f>
        <v>8</v>
      </c>
      <c r="Y2412" s="4">
        <f>IFERROR(Orders!$U2412/Orders!$R2412,0)</f>
        <v>0.33749999999999997</v>
      </c>
      <c r="Z2412">
        <f>Orders!$D2412-Orders!$C2412</f>
        <v>5</v>
      </c>
    </row>
    <row r="2413" spans="1:26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  <c r="V2413">
        <f>YEAR(Orders!$C2413)</f>
        <v>2015</v>
      </c>
      <c r="W2413" t="str">
        <f>TEXT(Orders!$C2413,"mmm")</f>
        <v>Jun</v>
      </c>
      <c r="X2413">
        <f>MONTH(Orders!$C2413)</f>
        <v>6</v>
      </c>
      <c r="Y2413" s="4">
        <f>IFERROR(Orders!$U2413/Orders!$R2413,0)</f>
        <v>0.35</v>
      </c>
      <c r="Z2413">
        <f>Orders!$D2413-Orders!$C2413</f>
        <v>2</v>
      </c>
    </row>
    <row r="2414" spans="1:26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  <c r="V2414">
        <f>YEAR(Orders!$C2414)</f>
        <v>2014</v>
      </c>
      <c r="W2414" t="str">
        <f>TEXT(Orders!$C2414,"mmm")</f>
        <v>Nov</v>
      </c>
      <c r="X2414">
        <f>MONTH(Orders!$C2414)</f>
        <v>11</v>
      </c>
      <c r="Y2414" s="4">
        <f>IFERROR(Orders!$U2414/Orders!$R2414,0)</f>
        <v>0.49</v>
      </c>
      <c r="Z2414">
        <f>Orders!$D2414-Orders!$C2414</f>
        <v>4</v>
      </c>
    </row>
    <row r="2415" spans="1:26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  <c r="V2415">
        <f>YEAR(Orders!$C2415)</f>
        <v>2014</v>
      </c>
      <c r="W2415" t="str">
        <f>TEXT(Orders!$C2415,"mmm")</f>
        <v>Nov</v>
      </c>
      <c r="X2415">
        <f>MONTH(Orders!$C2415)</f>
        <v>11</v>
      </c>
      <c r="Y2415" s="4">
        <f>IFERROR(Orders!$U2415/Orders!$R2415,0)</f>
        <v>4.999999999999992E-2</v>
      </c>
      <c r="Z2415">
        <f>Orders!$D2415-Orders!$C2415</f>
        <v>4</v>
      </c>
    </row>
    <row r="2416" spans="1:26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  <c r="V2416">
        <f>YEAR(Orders!$C2416)</f>
        <v>2016</v>
      </c>
      <c r="W2416" t="str">
        <f>TEXT(Orders!$C2416,"mmm")</f>
        <v>Dec</v>
      </c>
      <c r="X2416">
        <f>MONTH(Orders!$C2416)</f>
        <v>12</v>
      </c>
      <c r="Y2416" s="4">
        <f>IFERROR(Orders!$U2416/Orders!$R2416,0)</f>
        <v>8.0000000000000043E-2</v>
      </c>
      <c r="Z2416">
        <f>Orders!$D2416-Orders!$C2416</f>
        <v>4</v>
      </c>
    </row>
    <row r="2417" spans="1:26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  <c r="V2417">
        <f>YEAR(Orders!$C2417)</f>
        <v>2015</v>
      </c>
      <c r="W2417" t="str">
        <f>TEXT(Orders!$C2417,"mmm")</f>
        <v>Jul</v>
      </c>
      <c r="X2417">
        <f>MONTH(Orders!$C2417)</f>
        <v>7</v>
      </c>
      <c r="Y2417" s="4">
        <f>IFERROR(Orders!$U2417/Orders!$R2417,0)</f>
        <v>0.2</v>
      </c>
      <c r="Z2417">
        <f>Orders!$D2417-Orders!$C2417</f>
        <v>5</v>
      </c>
    </row>
    <row r="2418" spans="1:26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  <c r="V2418">
        <f>YEAR(Orders!$C2418)</f>
        <v>2017</v>
      </c>
      <c r="W2418" t="str">
        <f>TEXT(Orders!$C2418,"mmm")</f>
        <v>Oct</v>
      </c>
      <c r="X2418">
        <f>MONTH(Orders!$C2418)</f>
        <v>10</v>
      </c>
      <c r="Y2418" s="4">
        <f>IFERROR(Orders!$U2418/Orders!$R2418,0)</f>
        <v>0.16000000000000006</v>
      </c>
      <c r="Z2418">
        <f>Orders!$D2418-Orders!$C2418</f>
        <v>6</v>
      </c>
    </row>
    <row r="2419" spans="1:26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  <c r="V2419">
        <f>YEAR(Orders!$C2419)</f>
        <v>2017</v>
      </c>
      <c r="W2419" t="str">
        <f>TEXT(Orders!$C2419,"mmm")</f>
        <v>Oct</v>
      </c>
      <c r="X2419">
        <f>MONTH(Orders!$C2419)</f>
        <v>10</v>
      </c>
      <c r="Y2419" s="4">
        <f>IFERROR(Orders!$U2419/Orders!$R2419,0)</f>
        <v>0.37499999999999989</v>
      </c>
      <c r="Z2419">
        <f>Orders!$D2419-Orders!$C2419</f>
        <v>6</v>
      </c>
    </row>
    <row r="2420" spans="1:26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  <c r="V2420">
        <f>YEAR(Orders!$C2420)</f>
        <v>2016</v>
      </c>
      <c r="W2420" t="str">
        <f>TEXT(Orders!$C2420,"mmm")</f>
        <v>May</v>
      </c>
      <c r="X2420">
        <f>MONTH(Orders!$C2420)</f>
        <v>5</v>
      </c>
      <c r="Y2420" s="4">
        <f>IFERROR(Orders!$U2420/Orders!$R2420,0)</f>
        <v>7.5000000000000053E-2</v>
      </c>
      <c r="Z2420">
        <f>Orders!$D2420-Orders!$C2420</f>
        <v>7</v>
      </c>
    </row>
    <row r="2421" spans="1:26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  <c r="V2421">
        <f>YEAR(Orders!$C2421)</f>
        <v>2017</v>
      </c>
      <c r="W2421" t="str">
        <f>TEXT(Orders!$C2421,"mmm")</f>
        <v>Nov</v>
      </c>
      <c r="X2421">
        <f>MONTH(Orders!$C2421)</f>
        <v>11</v>
      </c>
      <c r="Y2421" s="4">
        <f>IFERROR(Orders!$U2421/Orders!$R2421,0)</f>
        <v>4.9999999999999954E-2</v>
      </c>
      <c r="Z2421">
        <f>Orders!$D2421-Orders!$C2421</f>
        <v>5</v>
      </c>
    </row>
    <row r="2422" spans="1:26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  <c r="V2422">
        <f>YEAR(Orders!$C2422)</f>
        <v>2017</v>
      </c>
      <c r="W2422" t="str">
        <f>TEXT(Orders!$C2422,"mmm")</f>
        <v>Nov</v>
      </c>
      <c r="X2422">
        <f>MONTH(Orders!$C2422)</f>
        <v>11</v>
      </c>
      <c r="Y2422" s="4">
        <f>IFERROR(Orders!$U2422/Orders!$R2422,0)</f>
        <v>0.44000000000000006</v>
      </c>
      <c r="Z2422">
        <f>Orders!$D2422-Orders!$C2422</f>
        <v>5</v>
      </c>
    </row>
    <row r="2423" spans="1:26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  <c r="V2423">
        <f>YEAR(Orders!$C2423)</f>
        <v>2016</v>
      </c>
      <c r="W2423" t="str">
        <f>TEXT(Orders!$C2423,"mmm")</f>
        <v>Apr</v>
      </c>
      <c r="X2423">
        <f>MONTH(Orders!$C2423)</f>
        <v>4</v>
      </c>
      <c r="Y2423" s="4">
        <f>IFERROR(Orders!$U2423/Orders!$R2423,0)</f>
        <v>-0.21249999999999999</v>
      </c>
      <c r="Z2423">
        <f>Orders!$D2423-Orders!$C2423</f>
        <v>5</v>
      </c>
    </row>
    <row r="2424" spans="1:26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  <c r="V2424">
        <f>YEAR(Orders!$C2424)</f>
        <v>2016</v>
      </c>
      <c r="W2424" t="str">
        <f>TEXT(Orders!$C2424,"mmm")</f>
        <v>Apr</v>
      </c>
      <c r="X2424">
        <f>MONTH(Orders!$C2424)</f>
        <v>4</v>
      </c>
      <c r="Y2424" s="4">
        <f>IFERROR(Orders!$U2424/Orders!$R2424,0)</f>
        <v>0.33749999999999991</v>
      </c>
      <c r="Z2424">
        <f>Orders!$D2424-Orders!$C2424</f>
        <v>5</v>
      </c>
    </row>
    <row r="2425" spans="1:26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  <c r="V2425">
        <f>YEAR(Orders!$C2425)</f>
        <v>2017</v>
      </c>
      <c r="W2425" t="str">
        <f>TEXT(Orders!$C2425,"mmm")</f>
        <v>Dec</v>
      </c>
      <c r="X2425">
        <f>MONTH(Orders!$C2425)</f>
        <v>12</v>
      </c>
      <c r="Y2425" s="4">
        <f>IFERROR(Orders!$U2425/Orders!$R2425,0)</f>
        <v>0.26249999999999996</v>
      </c>
      <c r="Z2425">
        <f>Orders!$D2425-Orders!$C2425</f>
        <v>5</v>
      </c>
    </row>
    <row r="2426" spans="1:26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  <c r="V2426">
        <f>YEAR(Orders!$C2426)</f>
        <v>2017</v>
      </c>
      <c r="W2426" t="str">
        <f>TEXT(Orders!$C2426,"mmm")</f>
        <v>Dec</v>
      </c>
      <c r="X2426">
        <f>MONTH(Orders!$C2426)</f>
        <v>12</v>
      </c>
      <c r="Y2426" s="4">
        <f>IFERROR(Orders!$U2426/Orders!$R2426,0)</f>
        <v>-0.79999999999999982</v>
      </c>
      <c r="Z2426">
        <f>Orders!$D2426-Orders!$C2426</f>
        <v>5</v>
      </c>
    </row>
    <row r="2427" spans="1:26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  <c r="V2427">
        <f>YEAR(Orders!$C2427)</f>
        <v>2017</v>
      </c>
      <c r="W2427" t="str">
        <f>TEXT(Orders!$C2427,"mmm")</f>
        <v>Dec</v>
      </c>
      <c r="X2427">
        <f>MONTH(Orders!$C2427)</f>
        <v>12</v>
      </c>
      <c r="Y2427" s="4">
        <f>IFERROR(Orders!$U2427/Orders!$R2427,0)</f>
        <v>-0.38333333333333353</v>
      </c>
      <c r="Z2427">
        <f>Orders!$D2427-Orders!$C2427</f>
        <v>5</v>
      </c>
    </row>
    <row r="2428" spans="1:26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  <c r="V2428">
        <f>YEAR(Orders!$C2428)</f>
        <v>2017</v>
      </c>
      <c r="W2428" t="str">
        <f>TEXT(Orders!$C2428,"mmm")</f>
        <v>Dec</v>
      </c>
      <c r="X2428">
        <f>MONTH(Orders!$C2428)</f>
        <v>12</v>
      </c>
      <c r="Y2428" s="4">
        <f>IFERROR(Orders!$U2428/Orders!$R2428,0)</f>
        <v>0.32500000000000001</v>
      </c>
      <c r="Z2428">
        <f>Orders!$D2428-Orders!$C2428</f>
        <v>5</v>
      </c>
    </row>
    <row r="2429" spans="1:26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  <c r="V2429">
        <f>YEAR(Orders!$C2429)</f>
        <v>2016</v>
      </c>
      <c r="W2429" t="str">
        <f>TEXT(Orders!$C2429,"mmm")</f>
        <v>Jun</v>
      </c>
      <c r="X2429">
        <f>MONTH(Orders!$C2429)</f>
        <v>6</v>
      </c>
      <c r="Y2429" s="4">
        <f>IFERROR(Orders!$U2429/Orders!$R2429,0)</f>
        <v>-1.600000000000001</v>
      </c>
      <c r="Z2429">
        <f>Orders!$D2429-Orders!$C2429</f>
        <v>6</v>
      </c>
    </row>
    <row r="2430" spans="1:26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  <c r="V2430">
        <f>YEAR(Orders!$C2430)</f>
        <v>2016</v>
      </c>
      <c r="W2430" t="str">
        <f>TEXT(Orders!$C2430,"mmm")</f>
        <v>Jun</v>
      </c>
      <c r="X2430">
        <f>MONTH(Orders!$C2430)</f>
        <v>6</v>
      </c>
      <c r="Y2430" s="4">
        <f>IFERROR(Orders!$U2430/Orders!$R2430,0)</f>
        <v>-1.6500000000000006</v>
      </c>
      <c r="Z2430">
        <f>Orders!$D2430-Orders!$C2430</f>
        <v>6</v>
      </c>
    </row>
    <row r="2431" spans="1:26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  <c r="V2431">
        <f>YEAR(Orders!$C2431)</f>
        <v>2016</v>
      </c>
      <c r="W2431" t="str">
        <f>TEXT(Orders!$C2431,"mmm")</f>
        <v>Jun</v>
      </c>
      <c r="X2431">
        <f>MONTH(Orders!$C2431)</f>
        <v>6</v>
      </c>
      <c r="Y2431" s="4">
        <f>IFERROR(Orders!$U2431/Orders!$R2431,0)</f>
        <v>-0.7250000000000002</v>
      </c>
      <c r="Z2431">
        <f>Orders!$D2431-Orders!$C2431</f>
        <v>6</v>
      </c>
    </row>
    <row r="2432" spans="1:26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  <c r="V2432">
        <f>YEAR(Orders!$C2432)</f>
        <v>2017</v>
      </c>
      <c r="W2432" t="str">
        <f>TEXT(Orders!$C2432,"mmm")</f>
        <v>May</v>
      </c>
      <c r="X2432">
        <f>MONTH(Orders!$C2432)</f>
        <v>5</v>
      </c>
      <c r="Y2432" s="4">
        <f>IFERROR(Orders!$U2432/Orders!$R2432,0)</f>
        <v>0.47</v>
      </c>
      <c r="Z2432">
        <f>Orders!$D2432-Orders!$C2432</f>
        <v>7</v>
      </c>
    </row>
    <row r="2433" spans="1:26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  <c r="V2433">
        <f>YEAR(Orders!$C2433)</f>
        <v>2017</v>
      </c>
      <c r="W2433" t="str">
        <f>TEXT(Orders!$C2433,"mmm")</f>
        <v>Dec</v>
      </c>
      <c r="X2433">
        <f>MONTH(Orders!$C2433)</f>
        <v>12</v>
      </c>
      <c r="Y2433" s="4">
        <f>IFERROR(Orders!$U2433/Orders!$R2433,0)</f>
        <v>0.41000000000000009</v>
      </c>
      <c r="Z2433">
        <f>Orders!$D2433-Orders!$C2433</f>
        <v>5</v>
      </c>
    </row>
    <row r="2434" spans="1:26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  <c r="V2434">
        <f>YEAR(Orders!$C2434)</f>
        <v>2014</v>
      </c>
      <c r="W2434" t="str">
        <f>TEXT(Orders!$C2434,"mmm")</f>
        <v>Mar</v>
      </c>
      <c r="X2434">
        <f>MONTH(Orders!$C2434)</f>
        <v>3</v>
      </c>
      <c r="Y2434" s="4">
        <f>IFERROR(Orders!$U2434/Orders!$R2434,0)</f>
        <v>0.17777777777777778</v>
      </c>
      <c r="Z2434">
        <f>Orders!$D2434-Orders!$C2434</f>
        <v>7</v>
      </c>
    </row>
    <row r="2435" spans="1:26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  <c r="V2435">
        <f>YEAR(Orders!$C2435)</f>
        <v>2017</v>
      </c>
      <c r="W2435" t="str">
        <f>TEXT(Orders!$C2435,"mmm")</f>
        <v>May</v>
      </c>
      <c r="X2435">
        <f>MONTH(Orders!$C2435)</f>
        <v>5</v>
      </c>
      <c r="Y2435" s="4">
        <f>IFERROR(Orders!$U2435/Orders!$R2435,0)</f>
        <v>7.4999999999999942E-2</v>
      </c>
      <c r="Z2435">
        <f>Orders!$D2435-Orders!$C2435</f>
        <v>4</v>
      </c>
    </row>
    <row r="2436" spans="1:26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  <c r="V2436">
        <f>YEAR(Orders!$C2436)</f>
        <v>2015</v>
      </c>
      <c r="W2436" t="str">
        <f>TEXT(Orders!$C2436,"mmm")</f>
        <v>Nov</v>
      </c>
      <c r="X2436">
        <f>MONTH(Orders!$C2436)</f>
        <v>11</v>
      </c>
      <c r="Y2436" s="4">
        <f>IFERROR(Orders!$U2436/Orders!$R2436,0)</f>
        <v>0.5</v>
      </c>
      <c r="Z2436">
        <f>Orders!$D2436-Orders!$C2436</f>
        <v>3</v>
      </c>
    </row>
    <row r="2437" spans="1:26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  <c r="V2437">
        <f>YEAR(Orders!$C2437)</f>
        <v>2015</v>
      </c>
      <c r="W2437" t="str">
        <f>TEXT(Orders!$C2437,"mmm")</f>
        <v>Nov</v>
      </c>
      <c r="X2437">
        <f>MONTH(Orders!$C2437)</f>
        <v>11</v>
      </c>
      <c r="Y2437" s="4">
        <f>IFERROR(Orders!$U2437/Orders!$R2437,0)</f>
        <v>0.39</v>
      </c>
      <c r="Z2437">
        <f>Orders!$D2437-Orders!$C2437</f>
        <v>3</v>
      </c>
    </row>
    <row r="2438" spans="1:26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  <c r="V2438">
        <f>YEAR(Orders!$C2438)</f>
        <v>2017</v>
      </c>
      <c r="W2438" t="str">
        <f>TEXT(Orders!$C2438,"mmm")</f>
        <v>Jul</v>
      </c>
      <c r="X2438">
        <f>MONTH(Orders!$C2438)</f>
        <v>7</v>
      </c>
      <c r="Y2438" s="4">
        <f>IFERROR(Orders!$U2438/Orders!$R2438,0)</f>
        <v>0.21</v>
      </c>
      <c r="Z2438">
        <f>Orders!$D2438-Orders!$C2438</f>
        <v>7</v>
      </c>
    </row>
    <row r="2439" spans="1:26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  <c r="V2439">
        <f>YEAR(Orders!$C2439)</f>
        <v>2014</v>
      </c>
      <c r="W2439" t="str">
        <f>TEXT(Orders!$C2439,"mmm")</f>
        <v>Nov</v>
      </c>
      <c r="X2439">
        <f>MONTH(Orders!$C2439)</f>
        <v>11</v>
      </c>
      <c r="Y2439" s="4">
        <f>IFERROR(Orders!$U2439/Orders!$R2439,0)</f>
        <v>-0.67999999999999994</v>
      </c>
      <c r="Z2439">
        <f>Orders!$D2439-Orders!$C2439</f>
        <v>2</v>
      </c>
    </row>
    <row r="2440" spans="1:26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  <c r="V2440">
        <f>YEAR(Orders!$C2440)</f>
        <v>2014</v>
      </c>
      <c r="W2440" t="str">
        <f>TEXT(Orders!$C2440,"mmm")</f>
        <v>Nov</v>
      </c>
      <c r="X2440">
        <f>MONTH(Orders!$C2440)</f>
        <v>11</v>
      </c>
      <c r="Y2440" s="4">
        <f>IFERROR(Orders!$U2440/Orders!$R2440,0)</f>
        <v>0.35</v>
      </c>
      <c r="Z2440">
        <f>Orders!$D2440-Orders!$C2440</f>
        <v>2</v>
      </c>
    </row>
    <row r="2441" spans="1:26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  <c r="V2441">
        <f>YEAR(Orders!$C2441)</f>
        <v>2017</v>
      </c>
      <c r="W2441" t="str">
        <f>TEXT(Orders!$C2441,"mmm")</f>
        <v>Jul</v>
      </c>
      <c r="X2441">
        <f>MONTH(Orders!$C2441)</f>
        <v>7</v>
      </c>
      <c r="Y2441" s="4">
        <f>IFERROR(Orders!$U2441/Orders!$R2441,0)</f>
        <v>0.27500000000000002</v>
      </c>
      <c r="Z2441">
        <f>Orders!$D2441-Orders!$C2441</f>
        <v>5</v>
      </c>
    </row>
    <row r="2442" spans="1:26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  <c r="V2442">
        <f>YEAR(Orders!$C2442)</f>
        <v>2016</v>
      </c>
      <c r="W2442" t="str">
        <f>TEXT(Orders!$C2442,"mmm")</f>
        <v>May</v>
      </c>
      <c r="X2442">
        <f>MONTH(Orders!$C2442)</f>
        <v>5</v>
      </c>
      <c r="Y2442" s="4">
        <f>IFERROR(Orders!$U2442/Orders!$R2442,0)</f>
        <v>0.25</v>
      </c>
      <c r="Z2442">
        <f>Orders!$D2442-Orders!$C2442</f>
        <v>5</v>
      </c>
    </row>
    <row r="2443" spans="1:26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  <c r="V2443">
        <f>YEAR(Orders!$C2443)</f>
        <v>2016</v>
      </c>
      <c r="W2443" t="str">
        <f>TEXT(Orders!$C2443,"mmm")</f>
        <v>May</v>
      </c>
      <c r="X2443">
        <f>MONTH(Orders!$C2443)</f>
        <v>5</v>
      </c>
      <c r="Y2443" s="4">
        <f>IFERROR(Orders!$U2443/Orders!$R2443,0)</f>
        <v>-0.11428571428571425</v>
      </c>
      <c r="Z2443">
        <f>Orders!$D2443-Orders!$C2443</f>
        <v>5</v>
      </c>
    </row>
    <row r="2444" spans="1:26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  <c r="V2444">
        <f>YEAR(Orders!$C2444)</f>
        <v>2016</v>
      </c>
      <c r="W2444" t="str">
        <f>TEXT(Orders!$C2444,"mmm")</f>
        <v>May</v>
      </c>
      <c r="X2444">
        <f>MONTH(Orders!$C2444)</f>
        <v>5</v>
      </c>
      <c r="Y2444" s="4">
        <f>IFERROR(Orders!$U2444/Orders!$R2444,0)</f>
        <v>0.26000000000000006</v>
      </c>
      <c r="Z2444">
        <f>Orders!$D2444-Orders!$C2444</f>
        <v>5</v>
      </c>
    </row>
    <row r="2445" spans="1:26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  <c r="V2445">
        <f>YEAR(Orders!$C2445)</f>
        <v>2016</v>
      </c>
      <c r="W2445" t="str">
        <f>TEXT(Orders!$C2445,"mmm")</f>
        <v>May</v>
      </c>
      <c r="X2445">
        <f>MONTH(Orders!$C2445)</f>
        <v>5</v>
      </c>
      <c r="Y2445" s="4">
        <f>IFERROR(Orders!$U2445/Orders!$R2445,0)</f>
        <v>0.31999999999999995</v>
      </c>
      <c r="Z2445">
        <f>Orders!$D2445-Orders!$C2445</f>
        <v>5</v>
      </c>
    </row>
    <row r="2446" spans="1:26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  <c r="V2446">
        <f>YEAR(Orders!$C2446)</f>
        <v>2016</v>
      </c>
      <c r="W2446" t="str">
        <f>TEXT(Orders!$C2446,"mmm")</f>
        <v>May</v>
      </c>
      <c r="X2446">
        <f>MONTH(Orders!$C2446)</f>
        <v>5</v>
      </c>
      <c r="Y2446" s="4">
        <f>IFERROR(Orders!$U2446/Orders!$R2446,0)</f>
        <v>0.48000000000000004</v>
      </c>
      <c r="Z2446">
        <f>Orders!$D2446-Orders!$C2446</f>
        <v>5</v>
      </c>
    </row>
    <row r="2447" spans="1:26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  <c r="V2447">
        <f>YEAR(Orders!$C2447)</f>
        <v>2016</v>
      </c>
      <c r="W2447" t="str">
        <f>TEXT(Orders!$C2447,"mmm")</f>
        <v>May</v>
      </c>
      <c r="X2447">
        <f>MONTH(Orders!$C2447)</f>
        <v>5</v>
      </c>
      <c r="Y2447" s="4">
        <f>IFERROR(Orders!$U2447/Orders!$R2447,0)</f>
        <v>0.28999999999999998</v>
      </c>
      <c r="Z2447">
        <f>Orders!$D2447-Orders!$C2447</f>
        <v>5</v>
      </c>
    </row>
    <row r="2448" spans="1:26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  <c r="V2448">
        <f>YEAR(Orders!$C2448)</f>
        <v>2015</v>
      </c>
      <c r="W2448" t="str">
        <f>TEXT(Orders!$C2448,"mmm")</f>
        <v>Sep</v>
      </c>
      <c r="X2448">
        <f>MONTH(Orders!$C2448)</f>
        <v>9</v>
      </c>
      <c r="Y2448" s="4">
        <f>IFERROR(Orders!$U2448/Orders!$R2448,0)</f>
        <v>0.47000000000000003</v>
      </c>
      <c r="Z2448">
        <f>Orders!$D2448-Orders!$C2448</f>
        <v>6</v>
      </c>
    </row>
    <row r="2449" spans="1:26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  <c r="V2449">
        <f>YEAR(Orders!$C2449)</f>
        <v>2016</v>
      </c>
      <c r="W2449" t="str">
        <f>TEXT(Orders!$C2449,"mmm")</f>
        <v>Oct</v>
      </c>
      <c r="X2449">
        <f>MONTH(Orders!$C2449)</f>
        <v>10</v>
      </c>
      <c r="Y2449" s="4">
        <f>IFERROR(Orders!$U2449/Orders!$R2449,0)</f>
        <v>-2.857142857142855E-2</v>
      </c>
      <c r="Z2449">
        <f>Orders!$D2449-Orders!$C2449</f>
        <v>6</v>
      </c>
    </row>
    <row r="2450" spans="1:26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  <c r="V2450">
        <f>YEAR(Orders!$C2450)</f>
        <v>2015</v>
      </c>
      <c r="W2450" t="str">
        <f>TEXT(Orders!$C2450,"mmm")</f>
        <v>Sep</v>
      </c>
      <c r="X2450">
        <f>MONTH(Orders!$C2450)</f>
        <v>9</v>
      </c>
      <c r="Y2450" s="4">
        <f>IFERROR(Orders!$U2450/Orders!$R2450,0)</f>
        <v>1.9999999999999976E-2</v>
      </c>
      <c r="Z2450">
        <f>Orders!$D2450-Orders!$C2450</f>
        <v>3</v>
      </c>
    </row>
    <row r="2451" spans="1:26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  <c r="V2451">
        <f>YEAR(Orders!$C2451)</f>
        <v>2016</v>
      </c>
      <c r="W2451" t="str">
        <f>TEXT(Orders!$C2451,"mmm")</f>
        <v>Nov</v>
      </c>
      <c r="X2451">
        <f>MONTH(Orders!$C2451)</f>
        <v>11</v>
      </c>
      <c r="Y2451" s="4">
        <f>IFERROR(Orders!$U2451/Orders!$R2451,0)</f>
        <v>0.3374999999999998</v>
      </c>
      <c r="Z2451">
        <f>Orders!$D2451-Orders!$C2451</f>
        <v>5</v>
      </c>
    </row>
    <row r="2452" spans="1:26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  <c r="V2452">
        <f>YEAR(Orders!$C2452)</f>
        <v>2017</v>
      </c>
      <c r="W2452" t="str">
        <f>TEXT(Orders!$C2452,"mmm")</f>
        <v>Mar</v>
      </c>
      <c r="X2452">
        <f>MONTH(Orders!$C2452)</f>
        <v>3</v>
      </c>
      <c r="Y2452" s="4">
        <f>IFERROR(Orders!$U2452/Orders!$R2452,0)</f>
        <v>0.48</v>
      </c>
      <c r="Z2452">
        <f>Orders!$D2452-Orders!$C2452</f>
        <v>5</v>
      </c>
    </row>
    <row r="2453" spans="1:26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  <c r="V2453">
        <f>YEAR(Orders!$C2453)</f>
        <v>2017</v>
      </c>
      <c r="W2453" t="str">
        <f>TEXT(Orders!$C2453,"mmm")</f>
        <v>Mar</v>
      </c>
      <c r="X2453">
        <f>MONTH(Orders!$C2453)</f>
        <v>3</v>
      </c>
      <c r="Y2453" s="4">
        <f>IFERROR(Orders!$U2453/Orders!$R2453,0)</f>
        <v>0.26</v>
      </c>
      <c r="Z2453">
        <f>Orders!$D2453-Orders!$C2453</f>
        <v>5</v>
      </c>
    </row>
    <row r="2454" spans="1:26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  <c r="V2454">
        <f>YEAR(Orders!$C2454)</f>
        <v>2017</v>
      </c>
      <c r="W2454" t="str">
        <f>TEXT(Orders!$C2454,"mmm")</f>
        <v>Mar</v>
      </c>
      <c r="X2454">
        <f>MONTH(Orders!$C2454)</f>
        <v>3</v>
      </c>
      <c r="Y2454" s="4">
        <f>IFERROR(Orders!$U2454/Orders!$R2454,0)</f>
        <v>0.33749999999999997</v>
      </c>
      <c r="Z2454">
        <f>Orders!$D2454-Orders!$C2454</f>
        <v>5</v>
      </c>
    </row>
    <row r="2455" spans="1:26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  <c r="V2455">
        <f>YEAR(Orders!$C2455)</f>
        <v>2017</v>
      </c>
      <c r="W2455" t="str">
        <f>TEXT(Orders!$C2455,"mmm")</f>
        <v>Mar</v>
      </c>
      <c r="X2455">
        <f>MONTH(Orders!$C2455)</f>
        <v>3</v>
      </c>
      <c r="Y2455" s="4">
        <f>IFERROR(Orders!$U2455/Orders!$R2455,0)</f>
        <v>0.32</v>
      </c>
      <c r="Z2455">
        <f>Orders!$D2455-Orders!$C2455</f>
        <v>5</v>
      </c>
    </row>
    <row r="2456" spans="1:26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  <c r="V2456">
        <f>YEAR(Orders!$C2456)</f>
        <v>2017</v>
      </c>
      <c r="W2456" t="str">
        <f>TEXT(Orders!$C2456,"mmm")</f>
        <v>Mar</v>
      </c>
      <c r="X2456">
        <f>MONTH(Orders!$C2456)</f>
        <v>3</v>
      </c>
      <c r="Y2456" s="4">
        <f>IFERROR(Orders!$U2456/Orders!$R2456,0)</f>
        <v>0.18999999999999989</v>
      </c>
      <c r="Z2456">
        <f>Orders!$D2456-Orders!$C2456</f>
        <v>5</v>
      </c>
    </row>
    <row r="2457" spans="1:26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  <c r="V2457">
        <f>YEAR(Orders!$C2457)</f>
        <v>2017</v>
      </c>
      <c r="W2457" t="str">
        <f>TEXT(Orders!$C2457,"mmm")</f>
        <v>Mar</v>
      </c>
      <c r="X2457">
        <f>MONTH(Orders!$C2457)</f>
        <v>3</v>
      </c>
      <c r="Y2457" s="4">
        <f>IFERROR(Orders!$U2457/Orders!$R2457,0)</f>
        <v>0.25999999999999995</v>
      </c>
      <c r="Z2457">
        <f>Orders!$D2457-Orders!$C2457</f>
        <v>5</v>
      </c>
    </row>
    <row r="2458" spans="1:26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  <c r="V2458">
        <f>YEAR(Orders!$C2458)</f>
        <v>2017</v>
      </c>
      <c r="W2458" t="str">
        <f>TEXT(Orders!$C2458,"mmm")</f>
        <v>Mar</v>
      </c>
      <c r="X2458">
        <f>MONTH(Orders!$C2458)</f>
        <v>3</v>
      </c>
      <c r="Y2458" s="4">
        <f>IFERROR(Orders!$U2458/Orders!$R2458,0)</f>
        <v>0.47</v>
      </c>
      <c r="Z2458">
        <f>Orders!$D2458-Orders!$C2458</f>
        <v>5</v>
      </c>
    </row>
    <row r="2459" spans="1:26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  <c r="V2459">
        <f>YEAR(Orders!$C2459)</f>
        <v>2017</v>
      </c>
      <c r="W2459" t="str">
        <f>TEXT(Orders!$C2459,"mmm")</f>
        <v>Mar</v>
      </c>
      <c r="X2459">
        <f>MONTH(Orders!$C2459)</f>
        <v>3</v>
      </c>
      <c r="Y2459" s="4">
        <f>IFERROR(Orders!$U2459/Orders!$R2459,0)</f>
        <v>0.38000000000000006</v>
      </c>
      <c r="Z2459">
        <f>Orders!$D2459-Orders!$C2459</f>
        <v>5</v>
      </c>
    </row>
    <row r="2460" spans="1:26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  <c r="V2460">
        <f>YEAR(Orders!$C2460)</f>
        <v>2017</v>
      </c>
      <c r="W2460" t="str">
        <f>TEXT(Orders!$C2460,"mmm")</f>
        <v>Mar</v>
      </c>
      <c r="X2460">
        <f>MONTH(Orders!$C2460)</f>
        <v>3</v>
      </c>
      <c r="Y2460" s="4">
        <f>IFERROR(Orders!$U2460/Orders!$R2460,0)</f>
        <v>0.26</v>
      </c>
      <c r="Z2460">
        <f>Orders!$D2460-Orders!$C2460</f>
        <v>5</v>
      </c>
    </row>
    <row r="2461" spans="1:26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  <c r="V2461">
        <f>YEAR(Orders!$C2461)</f>
        <v>2017</v>
      </c>
      <c r="W2461" t="str">
        <f>TEXT(Orders!$C2461,"mmm")</f>
        <v>Aug</v>
      </c>
      <c r="X2461">
        <f>MONTH(Orders!$C2461)</f>
        <v>8</v>
      </c>
      <c r="Y2461" s="4">
        <f>IFERROR(Orders!$U2461/Orders!$R2461,0)</f>
        <v>0.26</v>
      </c>
      <c r="Z2461">
        <f>Orders!$D2461-Orders!$C2461</f>
        <v>6</v>
      </c>
    </row>
    <row r="2462" spans="1:26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  <c r="V2462">
        <f>YEAR(Orders!$C2462)</f>
        <v>2015</v>
      </c>
      <c r="W2462" t="str">
        <f>TEXT(Orders!$C2462,"mmm")</f>
        <v>Jul</v>
      </c>
      <c r="X2462">
        <f>MONTH(Orders!$C2462)</f>
        <v>7</v>
      </c>
      <c r="Y2462" s="4">
        <f>IFERROR(Orders!$U2462/Orders!$R2462,0)</f>
        <v>0.45</v>
      </c>
      <c r="Z2462">
        <f>Orders!$D2462-Orders!$C2462</f>
        <v>2</v>
      </c>
    </row>
    <row r="2463" spans="1:26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  <c r="V2463">
        <f>YEAR(Orders!$C2463)</f>
        <v>2015</v>
      </c>
      <c r="W2463" t="str">
        <f>TEXT(Orders!$C2463,"mmm")</f>
        <v>Jul</v>
      </c>
      <c r="X2463">
        <f>MONTH(Orders!$C2463)</f>
        <v>7</v>
      </c>
      <c r="Y2463" s="4">
        <f>IFERROR(Orders!$U2463/Orders!$R2463,0)</f>
        <v>0.34999999999999987</v>
      </c>
      <c r="Z2463">
        <f>Orders!$D2463-Orders!$C2463</f>
        <v>2</v>
      </c>
    </row>
    <row r="2464" spans="1:26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  <c r="V2464">
        <f>YEAR(Orders!$C2464)</f>
        <v>2017</v>
      </c>
      <c r="W2464" t="str">
        <f>TEXT(Orders!$C2464,"mmm")</f>
        <v>Dec</v>
      </c>
      <c r="X2464">
        <f>MONTH(Orders!$C2464)</f>
        <v>12</v>
      </c>
      <c r="Y2464" s="4">
        <f>IFERROR(Orders!$U2464/Orders!$R2464,0)</f>
        <v>0.34999999999999987</v>
      </c>
      <c r="Z2464">
        <f>Orders!$D2464-Orders!$C2464</f>
        <v>6</v>
      </c>
    </row>
    <row r="2465" spans="1:26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  <c r="V2465">
        <f>YEAR(Orders!$C2465)</f>
        <v>2017</v>
      </c>
      <c r="W2465" t="str">
        <f>TEXT(Orders!$C2465,"mmm")</f>
        <v>Dec</v>
      </c>
      <c r="X2465">
        <f>MONTH(Orders!$C2465)</f>
        <v>12</v>
      </c>
      <c r="Y2465" s="4">
        <f>IFERROR(Orders!$U2465/Orders!$R2465,0)</f>
        <v>0.34999999999999992</v>
      </c>
      <c r="Z2465">
        <f>Orders!$D2465-Orders!$C2465</f>
        <v>6</v>
      </c>
    </row>
    <row r="2466" spans="1:26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  <c r="V2466">
        <f>YEAR(Orders!$C2466)</f>
        <v>2017</v>
      </c>
      <c r="W2466" t="str">
        <f>TEXT(Orders!$C2466,"mmm")</f>
        <v>Dec</v>
      </c>
      <c r="X2466">
        <f>MONTH(Orders!$C2466)</f>
        <v>12</v>
      </c>
      <c r="Y2466" s="4">
        <f>IFERROR(Orders!$U2466/Orders!$R2466,0)</f>
        <v>0.27</v>
      </c>
      <c r="Z2466">
        <f>Orders!$D2466-Orders!$C2466</f>
        <v>6</v>
      </c>
    </row>
    <row r="2467" spans="1:26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  <c r="V2467">
        <f>YEAR(Orders!$C2467)</f>
        <v>2017</v>
      </c>
      <c r="W2467" t="str">
        <f>TEXT(Orders!$C2467,"mmm")</f>
        <v>Dec</v>
      </c>
      <c r="X2467">
        <f>MONTH(Orders!$C2467)</f>
        <v>12</v>
      </c>
      <c r="Y2467" s="4">
        <f>IFERROR(Orders!$U2467/Orders!$R2467,0)</f>
        <v>0.48000000000000004</v>
      </c>
      <c r="Z2467">
        <f>Orders!$D2467-Orders!$C2467</f>
        <v>6</v>
      </c>
    </row>
    <row r="2468" spans="1:26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  <c r="V2468">
        <f>YEAR(Orders!$C2468)</f>
        <v>2017</v>
      </c>
      <c r="W2468" t="str">
        <f>TEXT(Orders!$C2468,"mmm")</f>
        <v>May</v>
      </c>
      <c r="X2468">
        <f>MONTH(Orders!$C2468)</f>
        <v>5</v>
      </c>
      <c r="Y2468" s="4">
        <f>IFERROR(Orders!$U2468/Orders!$R2468,0)</f>
        <v>0.4499999999999999</v>
      </c>
      <c r="Z2468">
        <f>Orders!$D2468-Orders!$C2468</f>
        <v>4</v>
      </c>
    </row>
    <row r="2469" spans="1:26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  <c r="V2469">
        <f>YEAR(Orders!$C2469)</f>
        <v>2017</v>
      </c>
      <c r="W2469" t="str">
        <f>TEXT(Orders!$C2469,"mmm")</f>
        <v>May</v>
      </c>
      <c r="X2469">
        <f>MONTH(Orders!$C2469)</f>
        <v>5</v>
      </c>
      <c r="Y2469" s="4">
        <f>IFERROR(Orders!$U2469/Orders!$R2469,0)</f>
        <v>0.28999999999999987</v>
      </c>
      <c r="Z2469">
        <f>Orders!$D2469-Orders!$C2469</f>
        <v>4</v>
      </c>
    </row>
    <row r="2470" spans="1:26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  <c r="V2470">
        <f>YEAR(Orders!$C2470)</f>
        <v>2017</v>
      </c>
      <c r="W2470" t="str">
        <f>TEXT(Orders!$C2470,"mmm")</f>
        <v>May</v>
      </c>
      <c r="X2470">
        <f>MONTH(Orders!$C2470)</f>
        <v>5</v>
      </c>
      <c r="Y2470" s="4">
        <f>IFERROR(Orders!$U2470/Orders!$R2470,0)</f>
        <v>0.48</v>
      </c>
      <c r="Z2470">
        <f>Orders!$D2470-Orders!$C2470</f>
        <v>4</v>
      </c>
    </row>
    <row r="2471" spans="1:26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  <c r="V2471">
        <f>YEAR(Orders!$C2471)</f>
        <v>2017</v>
      </c>
      <c r="W2471" t="str">
        <f>TEXT(Orders!$C2471,"mmm")</f>
        <v>May</v>
      </c>
      <c r="X2471">
        <f>MONTH(Orders!$C2471)</f>
        <v>5</v>
      </c>
      <c r="Y2471" s="4">
        <f>IFERROR(Orders!$U2471/Orders!$R2471,0)</f>
        <v>0.26999999999999996</v>
      </c>
      <c r="Z2471">
        <f>Orders!$D2471-Orders!$C2471</f>
        <v>4</v>
      </c>
    </row>
    <row r="2472" spans="1:26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  <c r="V2472">
        <f>YEAR(Orders!$C2472)</f>
        <v>2016</v>
      </c>
      <c r="W2472" t="str">
        <f>TEXT(Orders!$C2472,"mmm")</f>
        <v>Jan</v>
      </c>
      <c r="X2472">
        <f>MONTH(Orders!$C2472)</f>
        <v>1</v>
      </c>
      <c r="Y2472" s="4">
        <f>IFERROR(Orders!$U2472/Orders!$R2472,0)</f>
        <v>0.30000000000000004</v>
      </c>
      <c r="Z2472">
        <f>Orders!$D2472-Orders!$C2472</f>
        <v>6</v>
      </c>
    </row>
    <row r="2473" spans="1:26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  <c r="V2473">
        <f>YEAR(Orders!$C2473)</f>
        <v>2016</v>
      </c>
      <c r="W2473" t="str">
        <f>TEXT(Orders!$C2473,"mmm")</f>
        <v>Jan</v>
      </c>
      <c r="X2473">
        <f>MONTH(Orders!$C2473)</f>
        <v>1</v>
      </c>
      <c r="Y2473" s="4">
        <f>IFERROR(Orders!$U2473/Orders!$R2473,0)</f>
        <v>-0.14999999999999994</v>
      </c>
      <c r="Z2473">
        <f>Orders!$D2473-Orders!$C2473</f>
        <v>6</v>
      </c>
    </row>
    <row r="2474" spans="1:26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  <c r="V2474">
        <f>YEAR(Orders!$C2474)</f>
        <v>2016</v>
      </c>
      <c r="W2474" t="str">
        <f>TEXT(Orders!$C2474,"mmm")</f>
        <v>Jan</v>
      </c>
      <c r="X2474">
        <f>MONTH(Orders!$C2474)</f>
        <v>1</v>
      </c>
      <c r="Y2474" s="4">
        <f>IFERROR(Orders!$U2474/Orders!$R2474,0)</f>
        <v>0.10000000000000005</v>
      </c>
      <c r="Z2474">
        <f>Orders!$D2474-Orders!$C2474</f>
        <v>6</v>
      </c>
    </row>
    <row r="2475" spans="1:26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  <c r="V2475">
        <f>YEAR(Orders!$C2475)</f>
        <v>2016</v>
      </c>
      <c r="W2475" t="str">
        <f>TEXT(Orders!$C2475,"mmm")</f>
        <v>Nov</v>
      </c>
      <c r="X2475">
        <f>MONTH(Orders!$C2475)</f>
        <v>11</v>
      </c>
      <c r="Y2475" s="4">
        <f>IFERROR(Orders!$U2475/Orders!$R2475,0)</f>
        <v>-0.13750000000000007</v>
      </c>
      <c r="Z2475">
        <f>Orders!$D2475-Orders!$C2475</f>
        <v>3</v>
      </c>
    </row>
    <row r="2476" spans="1:26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  <c r="V2476">
        <f>YEAR(Orders!$C2476)</f>
        <v>2016</v>
      </c>
      <c r="W2476" t="str">
        <f>TEXT(Orders!$C2476,"mmm")</f>
        <v>Nov</v>
      </c>
      <c r="X2476">
        <f>MONTH(Orders!$C2476)</f>
        <v>11</v>
      </c>
      <c r="Y2476" s="4">
        <f>IFERROR(Orders!$U2476/Orders!$R2476,0)</f>
        <v>0.35</v>
      </c>
      <c r="Z2476">
        <f>Orders!$D2476-Orders!$C2476</f>
        <v>3</v>
      </c>
    </row>
    <row r="2477" spans="1:26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  <c r="V2477">
        <f>YEAR(Orders!$C2477)</f>
        <v>2016</v>
      </c>
      <c r="W2477" t="str">
        <f>TEXT(Orders!$C2477,"mmm")</f>
        <v>Nov</v>
      </c>
      <c r="X2477">
        <f>MONTH(Orders!$C2477)</f>
        <v>11</v>
      </c>
      <c r="Y2477" s="4">
        <f>IFERROR(Orders!$U2477/Orders!$R2477,0)</f>
        <v>0.47</v>
      </c>
      <c r="Z2477">
        <f>Orders!$D2477-Orders!$C2477</f>
        <v>3</v>
      </c>
    </row>
    <row r="2478" spans="1:26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  <c r="V2478">
        <f>YEAR(Orders!$C2478)</f>
        <v>2016</v>
      </c>
      <c r="W2478" t="str">
        <f>TEXT(Orders!$C2478,"mmm")</f>
        <v>Nov</v>
      </c>
      <c r="X2478">
        <f>MONTH(Orders!$C2478)</f>
        <v>11</v>
      </c>
      <c r="Y2478" s="4">
        <f>IFERROR(Orders!$U2478/Orders!$R2478,0)</f>
        <v>0.39000000000000007</v>
      </c>
      <c r="Z2478">
        <f>Orders!$D2478-Orders!$C2478</f>
        <v>3</v>
      </c>
    </row>
    <row r="2479" spans="1:26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YEAR(Orders!$C2479)</f>
        <v>2017</v>
      </c>
      <c r="W2479" t="str">
        <f>TEXT(Orders!$C2479,"mmm")</f>
        <v>Sep</v>
      </c>
      <c r="X2479">
        <f>MONTH(Orders!$C2479)</f>
        <v>9</v>
      </c>
      <c r="Y2479" s="4">
        <f>IFERROR(Orders!$U2479/Orders!$R2479,0)</f>
        <v>-7.4999999999999997E-2</v>
      </c>
      <c r="Z2479">
        <f>Orders!$D2479-Orders!$C2479</f>
        <v>4</v>
      </c>
    </row>
    <row r="2480" spans="1:26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  <c r="V2480">
        <f>YEAR(Orders!$C2480)</f>
        <v>2014</v>
      </c>
      <c r="W2480" t="str">
        <f>TEXT(Orders!$C2480,"mmm")</f>
        <v>Sep</v>
      </c>
      <c r="X2480">
        <f>MONTH(Orders!$C2480)</f>
        <v>9</v>
      </c>
      <c r="Y2480" s="4">
        <f>IFERROR(Orders!$U2480/Orders!$R2480,0)</f>
        <v>0.27</v>
      </c>
      <c r="Z2480">
        <f>Orders!$D2480-Orders!$C2480</f>
        <v>6</v>
      </c>
    </row>
    <row r="2481" spans="1:26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  <c r="V2481">
        <f>YEAR(Orders!$C2481)</f>
        <v>2017</v>
      </c>
      <c r="W2481" t="str">
        <f>TEXT(Orders!$C2481,"mmm")</f>
        <v>Jun</v>
      </c>
      <c r="X2481">
        <f>MONTH(Orders!$C2481)</f>
        <v>6</v>
      </c>
      <c r="Y2481" s="4">
        <f>IFERROR(Orders!$U2481/Orders!$R2481,0)</f>
        <v>7.4999999999999997E-2</v>
      </c>
      <c r="Z2481">
        <f>Orders!$D2481-Orders!$C2481</f>
        <v>6</v>
      </c>
    </row>
    <row r="2482" spans="1:26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  <c r="V2482">
        <f>YEAR(Orders!$C2482)</f>
        <v>2017</v>
      </c>
      <c r="W2482" t="str">
        <f>TEXT(Orders!$C2482,"mmm")</f>
        <v>Jun</v>
      </c>
      <c r="X2482">
        <f>MONTH(Orders!$C2482)</f>
        <v>6</v>
      </c>
      <c r="Y2482" s="4">
        <f>IFERROR(Orders!$U2482/Orders!$R2482,0)</f>
        <v>-0.21249999999999999</v>
      </c>
      <c r="Z2482">
        <f>Orders!$D2482-Orders!$C2482</f>
        <v>6</v>
      </c>
    </row>
    <row r="2483" spans="1:26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  <c r="V2483">
        <f>YEAR(Orders!$C2483)</f>
        <v>2017</v>
      </c>
      <c r="W2483" t="str">
        <f>TEXT(Orders!$C2483,"mmm")</f>
        <v>Dec</v>
      </c>
      <c r="X2483">
        <f>MONTH(Orders!$C2483)</f>
        <v>12</v>
      </c>
      <c r="Y2483" s="4">
        <f>IFERROR(Orders!$U2483/Orders!$R2483,0)</f>
        <v>0</v>
      </c>
      <c r="Z2483">
        <f>Orders!$D2483-Orders!$C2483</f>
        <v>7</v>
      </c>
    </row>
    <row r="2484" spans="1:26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  <c r="V2484">
        <f>YEAR(Orders!$C2484)</f>
        <v>2017</v>
      </c>
      <c r="W2484" t="str">
        <f>TEXT(Orders!$C2484,"mmm")</f>
        <v>Aug</v>
      </c>
      <c r="X2484">
        <f>MONTH(Orders!$C2484)</f>
        <v>8</v>
      </c>
      <c r="Y2484" s="4">
        <f>IFERROR(Orders!$U2484/Orders!$R2484,0)</f>
        <v>0.32499999999999996</v>
      </c>
      <c r="Z2484">
        <f>Orders!$D2484-Orders!$C2484</f>
        <v>6</v>
      </c>
    </row>
    <row r="2485" spans="1:26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  <c r="V2485">
        <f>YEAR(Orders!$C2485)</f>
        <v>2017</v>
      </c>
      <c r="W2485" t="str">
        <f>TEXT(Orders!$C2485,"mmm")</f>
        <v>Aug</v>
      </c>
      <c r="X2485">
        <f>MONTH(Orders!$C2485)</f>
        <v>8</v>
      </c>
      <c r="Y2485" s="4">
        <f>IFERROR(Orders!$U2485/Orders!$R2485,0)</f>
        <v>0.22000000000000003</v>
      </c>
      <c r="Z2485">
        <f>Orders!$D2485-Orders!$C2485</f>
        <v>6</v>
      </c>
    </row>
    <row r="2486" spans="1:26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  <c r="V2486">
        <f>YEAR(Orders!$C2486)</f>
        <v>2017</v>
      </c>
      <c r="W2486" t="str">
        <f>TEXT(Orders!$C2486,"mmm")</f>
        <v>Aug</v>
      </c>
      <c r="X2486">
        <f>MONTH(Orders!$C2486)</f>
        <v>8</v>
      </c>
      <c r="Y2486" s="4">
        <f>IFERROR(Orders!$U2486/Orders!$R2486,0)</f>
        <v>0.32499999999999996</v>
      </c>
      <c r="Z2486">
        <f>Orders!$D2486-Orders!$C2486</f>
        <v>6</v>
      </c>
    </row>
    <row r="2487" spans="1:26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  <c r="V2487">
        <f>YEAR(Orders!$C2487)</f>
        <v>2017</v>
      </c>
      <c r="W2487" t="str">
        <f>TEXT(Orders!$C2487,"mmm")</f>
        <v>Aug</v>
      </c>
      <c r="X2487">
        <f>MONTH(Orders!$C2487)</f>
        <v>8</v>
      </c>
      <c r="Y2487" s="4">
        <f>IFERROR(Orders!$U2487/Orders!$R2487,0)</f>
        <v>0.25999999999999995</v>
      </c>
      <c r="Z2487">
        <f>Orders!$D2487-Orders!$C2487</f>
        <v>6</v>
      </c>
    </row>
    <row r="2488" spans="1:26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  <c r="V2488">
        <f>YEAR(Orders!$C2488)</f>
        <v>2015</v>
      </c>
      <c r="W2488" t="str">
        <f>TEXT(Orders!$C2488,"mmm")</f>
        <v>Jan</v>
      </c>
      <c r="X2488">
        <f>MONTH(Orders!$C2488)</f>
        <v>1</v>
      </c>
      <c r="Y2488" s="4">
        <f>IFERROR(Orders!$U2488/Orders!$R2488,0)</f>
        <v>0.26</v>
      </c>
      <c r="Z2488">
        <f>Orders!$D2488-Orders!$C2488</f>
        <v>2</v>
      </c>
    </row>
    <row r="2489" spans="1:26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  <c r="V2489">
        <f>YEAR(Orders!$C2489)</f>
        <v>2015</v>
      </c>
      <c r="W2489" t="str">
        <f>TEXT(Orders!$C2489,"mmm")</f>
        <v>Jan</v>
      </c>
      <c r="X2489">
        <f>MONTH(Orders!$C2489)</f>
        <v>1</v>
      </c>
      <c r="Y2489" s="4">
        <f>IFERROR(Orders!$U2489/Orders!$R2489,0)</f>
        <v>0.27000000000000007</v>
      </c>
      <c r="Z2489">
        <f>Orders!$D2489-Orders!$C2489</f>
        <v>2</v>
      </c>
    </row>
    <row r="2490" spans="1:26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  <c r="V2490">
        <f>YEAR(Orders!$C2490)</f>
        <v>2015</v>
      </c>
      <c r="W2490" t="str">
        <f>TEXT(Orders!$C2490,"mmm")</f>
        <v>Jan</v>
      </c>
      <c r="X2490">
        <f>MONTH(Orders!$C2490)</f>
        <v>1</v>
      </c>
      <c r="Y2490" s="4">
        <f>IFERROR(Orders!$U2490/Orders!$R2490,0)</f>
        <v>0.48</v>
      </c>
      <c r="Z2490">
        <f>Orders!$D2490-Orders!$C2490</f>
        <v>2</v>
      </c>
    </row>
    <row r="2491" spans="1:26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  <c r="V2491">
        <f>YEAR(Orders!$C2491)</f>
        <v>2015</v>
      </c>
      <c r="W2491" t="str">
        <f>TEXT(Orders!$C2491,"mmm")</f>
        <v>Oct</v>
      </c>
      <c r="X2491">
        <f>MONTH(Orders!$C2491)</f>
        <v>10</v>
      </c>
      <c r="Y2491" s="4">
        <f>IFERROR(Orders!$U2491/Orders!$R2491,0)</f>
        <v>0.48</v>
      </c>
      <c r="Z2491">
        <f>Orders!$D2491-Orders!$C2491</f>
        <v>4</v>
      </c>
    </row>
    <row r="2492" spans="1:26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  <c r="V2492">
        <f>YEAR(Orders!$C2492)</f>
        <v>2015</v>
      </c>
      <c r="W2492" t="str">
        <f>TEXT(Orders!$C2492,"mmm")</f>
        <v>Oct</v>
      </c>
      <c r="X2492">
        <f>MONTH(Orders!$C2492)</f>
        <v>10</v>
      </c>
      <c r="Y2492" s="4">
        <f>IFERROR(Orders!$U2492/Orders!$R2492,0)</f>
        <v>0.44999999999999996</v>
      </c>
      <c r="Z2492">
        <f>Orders!$D2492-Orders!$C2492</f>
        <v>4</v>
      </c>
    </row>
    <row r="2493" spans="1:26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  <c r="V2493">
        <f>YEAR(Orders!$C2493)</f>
        <v>2014</v>
      </c>
      <c r="W2493" t="str">
        <f>TEXT(Orders!$C2493,"mmm")</f>
        <v>Dec</v>
      </c>
      <c r="X2493">
        <f>MONTH(Orders!$C2493)</f>
        <v>12</v>
      </c>
      <c r="Y2493" s="4">
        <f>IFERROR(Orders!$U2493/Orders!$R2493,0)</f>
        <v>0.45999999999999991</v>
      </c>
      <c r="Z2493">
        <f>Orders!$D2493-Orders!$C2493</f>
        <v>2</v>
      </c>
    </row>
    <row r="2494" spans="1:26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  <c r="V2494">
        <f>YEAR(Orders!$C2494)</f>
        <v>2014</v>
      </c>
      <c r="W2494" t="str">
        <f>TEXT(Orders!$C2494,"mmm")</f>
        <v>Nov</v>
      </c>
      <c r="X2494">
        <f>MONTH(Orders!$C2494)</f>
        <v>11</v>
      </c>
      <c r="Y2494" s="4">
        <f>IFERROR(Orders!$U2494/Orders!$R2494,0)</f>
        <v>0.27000000000000007</v>
      </c>
      <c r="Z2494">
        <f>Orders!$D2494-Orders!$C2494</f>
        <v>4</v>
      </c>
    </row>
    <row r="2495" spans="1:26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  <c r="V2495">
        <f>YEAR(Orders!$C2495)</f>
        <v>2016</v>
      </c>
      <c r="W2495" t="str">
        <f>TEXT(Orders!$C2495,"mmm")</f>
        <v>Sep</v>
      </c>
      <c r="X2495">
        <f>MONTH(Orders!$C2495)</f>
        <v>9</v>
      </c>
      <c r="Y2495" s="4">
        <f>IFERROR(Orders!$U2495/Orders!$R2495,0)</f>
        <v>-0.11428571428571431</v>
      </c>
      <c r="Z2495">
        <f>Orders!$D2495-Orders!$C2495</f>
        <v>4</v>
      </c>
    </row>
    <row r="2496" spans="1:26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  <c r="V2496">
        <f>YEAR(Orders!$C2496)</f>
        <v>2016</v>
      </c>
      <c r="W2496" t="str">
        <f>TEXT(Orders!$C2496,"mmm")</f>
        <v>Sep</v>
      </c>
      <c r="X2496">
        <f>MONTH(Orders!$C2496)</f>
        <v>9</v>
      </c>
      <c r="Y2496" s="4">
        <f>IFERROR(Orders!$U2496/Orders!$R2496,0)</f>
        <v>7.5000000000000053E-2</v>
      </c>
      <c r="Z2496">
        <f>Orders!$D2496-Orders!$C2496</f>
        <v>4</v>
      </c>
    </row>
    <row r="2497" spans="1:26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  <c r="V2497">
        <f>YEAR(Orders!$C2497)</f>
        <v>2014</v>
      </c>
      <c r="W2497" t="str">
        <f>TEXT(Orders!$C2497,"mmm")</f>
        <v>Jun</v>
      </c>
      <c r="X2497">
        <f>MONTH(Orders!$C2497)</f>
        <v>6</v>
      </c>
      <c r="Y2497" s="4">
        <f>IFERROR(Orders!$U2497/Orders!$R2497,0)</f>
        <v>4.9999999999999906E-2</v>
      </c>
      <c r="Z2497">
        <f>Orders!$D2497-Orders!$C2497</f>
        <v>6</v>
      </c>
    </row>
    <row r="2498" spans="1:26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  <c r="V2498">
        <f>YEAR(Orders!$C2498)</f>
        <v>2015</v>
      </c>
      <c r="W2498" t="str">
        <f>TEXT(Orders!$C2498,"mmm")</f>
        <v>Sep</v>
      </c>
      <c r="X2498">
        <f>MONTH(Orders!$C2498)</f>
        <v>9</v>
      </c>
      <c r="Y2498" s="4">
        <f>IFERROR(Orders!$U2498/Orders!$R2498,0)</f>
        <v>0.28999999999999998</v>
      </c>
      <c r="Z2498">
        <f>Orders!$D2498-Orders!$C2498</f>
        <v>5</v>
      </c>
    </row>
    <row r="2499" spans="1:26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  <c r="V2499">
        <f>YEAR(Orders!$C2499)</f>
        <v>2015</v>
      </c>
      <c r="W2499" t="str">
        <f>TEXT(Orders!$C2499,"mmm")</f>
        <v>Sep</v>
      </c>
      <c r="X2499">
        <f>MONTH(Orders!$C2499)</f>
        <v>9</v>
      </c>
      <c r="Y2499" s="4">
        <f>IFERROR(Orders!$U2499/Orders!$R2499,0)</f>
        <v>0.46999999999999992</v>
      </c>
      <c r="Z2499">
        <f>Orders!$D2499-Orders!$C2499</f>
        <v>5</v>
      </c>
    </row>
    <row r="2500" spans="1:26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  <c r="V2500">
        <f>YEAR(Orders!$C2500)</f>
        <v>2016</v>
      </c>
      <c r="W2500" t="str">
        <f>TEXT(Orders!$C2500,"mmm")</f>
        <v>May</v>
      </c>
      <c r="X2500">
        <f>MONTH(Orders!$C2500)</f>
        <v>5</v>
      </c>
      <c r="Y2500" s="4">
        <f>IFERROR(Orders!$U2500/Orders!$R2500,0)</f>
        <v>0.34999999999999992</v>
      </c>
      <c r="Z2500">
        <f>Orders!$D2500-Orders!$C2500</f>
        <v>5</v>
      </c>
    </row>
    <row r="2501" spans="1:26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  <c r="V2501">
        <f>YEAR(Orders!$C2501)</f>
        <v>2017</v>
      </c>
      <c r="W2501" t="str">
        <f>TEXT(Orders!$C2501,"mmm")</f>
        <v>Jun</v>
      </c>
      <c r="X2501">
        <f>MONTH(Orders!$C2501)</f>
        <v>6</v>
      </c>
      <c r="Y2501" s="4">
        <f>IFERROR(Orders!$U2501/Orders!$R2501,0)</f>
        <v>0.33749999999999986</v>
      </c>
      <c r="Z2501">
        <f>Orders!$D2501-Orders!$C2501</f>
        <v>1</v>
      </c>
    </row>
    <row r="2502" spans="1:26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  <c r="V2502">
        <f>YEAR(Orders!$C2502)</f>
        <v>2017</v>
      </c>
      <c r="W2502" t="str">
        <f>TEXT(Orders!$C2502,"mmm")</f>
        <v>Jun</v>
      </c>
      <c r="X2502">
        <f>MONTH(Orders!$C2502)</f>
        <v>6</v>
      </c>
      <c r="Y2502" s="4">
        <f>IFERROR(Orders!$U2502/Orders!$R2502,0)</f>
        <v>0.36249999999999993</v>
      </c>
      <c r="Z2502">
        <f>Orders!$D2502-Orders!$C2502</f>
        <v>3</v>
      </c>
    </row>
    <row r="2503" spans="1:26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  <c r="V2503">
        <f>YEAR(Orders!$C2503)</f>
        <v>2017</v>
      </c>
      <c r="W2503" t="str">
        <f>TEXT(Orders!$C2503,"mmm")</f>
        <v>Jun</v>
      </c>
      <c r="X2503">
        <f>MONTH(Orders!$C2503)</f>
        <v>6</v>
      </c>
      <c r="Y2503" s="4">
        <f>IFERROR(Orders!$U2503/Orders!$R2503,0)</f>
        <v>-1.55</v>
      </c>
      <c r="Z2503">
        <f>Orders!$D2503-Orders!$C2503</f>
        <v>3</v>
      </c>
    </row>
    <row r="2504" spans="1:26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  <c r="V2504">
        <f>YEAR(Orders!$C2504)</f>
        <v>2017</v>
      </c>
      <c r="W2504" t="str">
        <f>TEXT(Orders!$C2504,"mmm")</f>
        <v>Jun</v>
      </c>
      <c r="X2504">
        <f>MONTH(Orders!$C2504)</f>
        <v>6</v>
      </c>
      <c r="Y2504" s="4">
        <f>IFERROR(Orders!$U2504/Orders!$R2504,0)</f>
        <v>-1.7500000000000007</v>
      </c>
      <c r="Z2504">
        <f>Orders!$D2504-Orders!$C2504</f>
        <v>3</v>
      </c>
    </row>
    <row r="2505" spans="1:26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  <c r="V2505">
        <f>YEAR(Orders!$C2505)</f>
        <v>2016</v>
      </c>
      <c r="W2505" t="str">
        <f>TEXT(Orders!$C2505,"mmm")</f>
        <v>Nov</v>
      </c>
      <c r="X2505">
        <f>MONTH(Orders!$C2505)</f>
        <v>11</v>
      </c>
      <c r="Y2505" s="4">
        <f>IFERROR(Orders!$U2505/Orders!$R2505,0)</f>
        <v>0.47</v>
      </c>
      <c r="Z2505">
        <f>Orders!$D2505-Orders!$C2505</f>
        <v>5</v>
      </c>
    </row>
    <row r="2506" spans="1:26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  <c r="V2506">
        <f>YEAR(Orders!$C2506)</f>
        <v>2014</v>
      </c>
      <c r="W2506" t="str">
        <f>TEXT(Orders!$C2506,"mmm")</f>
        <v>Jul</v>
      </c>
      <c r="X2506">
        <f>MONTH(Orders!$C2506)</f>
        <v>7</v>
      </c>
      <c r="Y2506" s="4">
        <f>IFERROR(Orders!$U2506/Orders!$R2506,0)</f>
        <v>0.28000000000000003</v>
      </c>
      <c r="Z2506">
        <f>Orders!$D2506-Orders!$C2506</f>
        <v>2</v>
      </c>
    </row>
    <row r="2507" spans="1:26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  <c r="V2507">
        <f>YEAR(Orders!$C2507)</f>
        <v>2014</v>
      </c>
      <c r="W2507" t="str">
        <f>TEXT(Orders!$C2507,"mmm")</f>
        <v>Jul</v>
      </c>
      <c r="X2507">
        <f>MONTH(Orders!$C2507)</f>
        <v>7</v>
      </c>
      <c r="Y2507" s="4">
        <f>IFERROR(Orders!$U2507/Orders!$R2507,0)</f>
        <v>3.9999999999999959E-2</v>
      </c>
      <c r="Z2507">
        <f>Orders!$D2507-Orders!$C2507</f>
        <v>2</v>
      </c>
    </row>
    <row r="2508" spans="1:26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  <c r="V2508">
        <f>YEAR(Orders!$C2508)</f>
        <v>2014</v>
      </c>
      <c r="W2508" t="str">
        <f>TEXT(Orders!$C2508,"mmm")</f>
        <v>Jul</v>
      </c>
      <c r="X2508">
        <f>MONTH(Orders!$C2508)</f>
        <v>7</v>
      </c>
      <c r="Y2508" s="4">
        <f>IFERROR(Orders!$U2508/Orders!$R2508,0)</f>
        <v>0.44000000000000006</v>
      </c>
      <c r="Z2508">
        <f>Orders!$D2508-Orders!$C2508</f>
        <v>2</v>
      </c>
    </row>
    <row r="2509" spans="1:26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  <c r="V2509">
        <f>YEAR(Orders!$C2509)</f>
        <v>2015</v>
      </c>
      <c r="W2509" t="str">
        <f>TEXT(Orders!$C2509,"mmm")</f>
        <v>Jul</v>
      </c>
      <c r="X2509">
        <f>MONTH(Orders!$C2509)</f>
        <v>7</v>
      </c>
      <c r="Y2509" s="4">
        <f>IFERROR(Orders!$U2509/Orders!$R2509,0)</f>
        <v>-2.6000000000000005</v>
      </c>
      <c r="Z2509">
        <f>Orders!$D2509-Orders!$C2509</f>
        <v>0</v>
      </c>
    </row>
    <row r="2510" spans="1:26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  <c r="V2510">
        <f>YEAR(Orders!$C2510)</f>
        <v>2017</v>
      </c>
      <c r="W2510" t="str">
        <f>TEXT(Orders!$C2510,"mmm")</f>
        <v>Mar</v>
      </c>
      <c r="X2510">
        <f>MONTH(Orders!$C2510)</f>
        <v>3</v>
      </c>
      <c r="Y2510" s="4">
        <f>IFERROR(Orders!$U2510/Orders!$R2510,0)</f>
        <v>7.4999999999999969E-2</v>
      </c>
      <c r="Z2510">
        <f>Orders!$D2510-Orders!$C2510</f>
        <v>6</v>
      </c>
    </row>
    <row r="2511" spans="1:26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  <c r="V2511">
        <f>YEAR(Orders!$C2511)</f>
        <v>2017</v>
      </c>
      <c r="W2511" t="str">
        <f>TEXT(Orders!$C2511,"mmm")</f>
        <v>Mar</v>
      </c>
      <c r="X2511">
        <f>MONTH(Orders!$C2511)</f>
        <v>3</v>
      </c>
      <c r="Y2511" s="4">
        <f>IFERROR(Orders!$U2511/Orders!$R2511,0)</f>
        <v>0.11000000000000006</v>
      </c>
      <c r="Z2511">
        <f>Orders!$D2511-Orders!$C2511</f>
        <v>6</v>
      </c>
    </row>
    <row r="2512" spans="1:26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  <c r="V2512">
        <f>YEAR(Orders!$C2512)</f>
        <v>2016</v>
      </c>
      <c r="W2512" t="str">
        <f>TEXT(Orders!$C2512,"mmm")</f>
        <v>Nov</v>
      </c>
      <c r="X2512">
        <f>MONTH(Orders!$C2512)</f>
        <v>11</v>
      </c>
      <c r="Y2512" s="4">
        <f>IFERROR(Orders!$U2512/Orders!$R2512,0)</f>
        <v>4.9999999999999961E-2</v>
      </c>
      <c r="Z2512">
        <f>Orders!$D2512-Orders!$C2512</f>
        <v>5</v>
      </c>
    </row>
    <row r="2513" spans="1:26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  <c r="V2513">
        <f>YEAR(Orders!$C2513)</f>
        <v>2015</v>
      </c>
      <c r="W2513" t="str">
        <f>TEXT(Orders!$C2513,"mmm")</f>
        <v>Apr</v>
      </c>
      <c r="X2513">
        <f>MONTH(Orders!$C2513)</f>
        <v>4</v>
      </c>
      <c r="Y2513" s="4">
        <f>IFERROR(Orders!$U2513/Orders!$R2513,0)</f>
        <v>0.38999999999999996</v>
      </c>
      <c r="Z2513">
        <f>Orders!$D2513-Orders!$C2513</f>
        <v>1</v>
      </c>
    </row>
    <row r="2514" spans="1:26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  <c r="V2514">
        <f>YEAR(Orders!$C2514)</f>
        <v>2017</v>
      </c>
      <c r="W2514" t="str">
        <f>TEXT(Orders!$C2514,"mmm")</f>
        <v>Dec</v>
      </c>
      <c r="X2514">
        <f>MONTH(Orders!$C2514)</f>
        <v>12</v>
      </c>
      <c r="Y2514" s="4">
        <f>IFERROR(Orders!$U2514/Orders!$R2514,0)</f>
        <v>-0.73333333333333306</v>
      </c>
      <c r="Z2514">
        <f>Orders!$D2514-Orders!$C2514</f>
        <v>4</v>
      </c>
    </row>
    <row r="2515" spans="1:26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  <c r="V2515">
        <f>YEAR(Orders!$C2515)</f>
        <v>2016</v>
      </c>
      <c r="W2515" t="str">
        <f>TEXT(Orders!$C2515,"mmm")</f>
        <v>Nov</v>
      </c>
      <c r="X2515">
        <f>MONTH(Orders!$C2515)</f>
        <v>11</v>
      </c>
      <c r="Y2515" s="4">
        <f>IFERROR(Orders!$U2515/Orders!$R2515,0)</f>
        <v>1.2499999999999928E-2</v>
      </c>
      <c r="Z2515">
        <f>Orders!$D2515-Orders!$C2515</f>
        <v>6</v>
      </c>
    </row>
    <row r="2516" spans="1:26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  <c r="V2516">
        <f>YEAR(Orders!$C2516)</f>
        <v>2016</v>
      </c>
      <c r="W2516" t="str">
        <f>TEXT(Orders!$C2516,"mmm")</f>
        <v>Nov</v>
      </c>
      <c r="X2516">
        <f>MONTH(Orders!$C2516)</f>
        <v>11</v>
      </c>
      <c r="Y2516" s="4">
        <f>IFERROR(Orders!$U2516/Orders!$R2516,0)</f>
        <v>-4.2857142857142844E-2</v>
      </c>
      <c r="Z2516">
        <f>Orders!$D2516-Orders!$C2516</f>
        <v>6</v>
      </c>
    </row>
    <row r="2517" spans="1:26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  <c r="V2517">
        <f>YEAR(Orders!$C2517)</f>
        <v>2014</v>
      </c>
      <c r="W2517" t="str">
        <f>TEXT(Orders!$C2517,"mmm")</f>
        <v>Sep</v>
      </c>
      <c r="X2517">
        <f>MONTH(Orders!$C2517)</f>
        <v>9</v>
      </c>
      <c r="Y2517" s="4">
        <f>IFERROR(Orders!$U2517/Orders!$R2517,0)</f>
        <v>7.4999999999999997E-2</v>
      </c>
      <c r="Z2517">
        <f>Orders!$D2517-Orders!$C2517</f>
        <v>5</v>
      </c>
    </row>
    <row r="2518" spans="1:26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  <c r="V2518">
        <f>YEAR(Orders!$C2518)</f>
        <v>2014</v>
      </c>
      <c r="W2518" t="str">
        <f>TEXT(Orders!$C2518,"mmm")</f>
        <v>Nov</v>
      </c>
      <c r="X2518">
        <f>MONTH(Orders!$C2518)</f>
        <v>11</v>
      </c>
      <c r="Y2518" s="4">
        <f>IFERROR(Orders!$U2518/Orders!$R2518,0)</f>
        <v>0.33749999999999991</v>
      </c>
      <c r="Z2518">
        <f>Orders!$D2518-Orders!$C2518</f>
        <v>7</v>
      </c>
    </row>
    <row r="2519" spans="1:26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  <c r="V2519">
        <f>YEAR(Orders!$C2519)</f>
        <v>2017</v>
      </c>
      <c r="W2519" t="str">
        <f>TEXT(Orders!$C2519,"mmm")</f>
        <v>May</v>
      </c>
      <c r="X2519">
        <f>MONTH(Orders!$C2519)</f>
        <v>5</v>
      </c>
      <c r="Y2519" s="4">
        <f>IFERROR(Orders!$U2519/Orders!$R2519,0)</f>
        <v>9.9999999999999908E-2</v>
      </c>
      <c r="Z2519">
        <f>Orders!$D2519-Orders!$C2519</f>
        <v>5</v>
      </c>
    </row>
    <row r="2520" spans="1:26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  <c r="V2520">
        <f>YEAR(Orders!$C2520)</f>
        <v>2016</v>
      </c>
      <c r="W2520" t="str">
        <f>TEXT(Orders!$C2520,"mmm")</f>
        <v>Oct</v>
      </c>
      <c r="X2520">
        <f>MONTH(Orders!$C2520)</f>
        <v>10</v>
      </c>
      <c r="Y2520" s="4">
        <f>IFERROR(Orders!$U2520/Orders!$R2520,0)</f>
        <v>0.48999999999999994</v>
      </c>
      <c r="Z2520">
        <f>Orders!$D2520-Orders!$C2520</f>
        <v>6</v>
      </c>
    </row>
    <row r="2521" spans="1:26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  <c r="V2521">
        <f>YEAR(Orders!$C2521)</f>
        <v>2016</v>
      </c>
      <c r="W2521" t="str">
        <f>TEXT(Orders!$C2521,"mmm")</f>
        <v>Oct</v>
      </c>
      <c r="X2521">
        <f>MONTH(Orders!$C2521)</f>
        <v>10</v>
      </c>
      <c r="Y2521" s="4">
        <f>IFERROR(Orders!$U2521/Orders!$R2521,0)</f>
        <v>0.49</v>
      </c>
      <c r="Z2521">
        <f>Orders!$D2521-Orders!$C2521</f>
        <v>6</v>
      </c>
    </row>
    <row r="2522" spans="1:26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  <c r="V2522">
        <f>YEAR(Orders!$C2522)</f>
        <v>2016</v>
      </c>
      <c r="W2522" t="str">
        <f>TEXT(Orders!$C2522,"mmm")</f>
        <v>Oct</v>
      </c>
      <c r="X2522">
        <f>MONTH(Orders!$C2522)</f>
        <v>10</v>
      </c>
      <c r="Y2522" s="4">
        <f>IFERROR(Orders!$U2522/Orders!$R2522,0)</f>
        <v>0.28999999999999987</v>
      </c>
      <c r="Z2522">
        <f>Orders!$D2522-Orders!$C2522</f>
        <v>6</v>
      </c>
    </row>
    <row r="2523" spans="1:26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  <c r="V2523">
        <f>YEAR(Orders!$C2523)</f>
        <v>2016</v>
      </c>
      <c r="W2523" t="str">
        <f>TEXT(Orders!$C2523,"mmm")</f>
        <v>Oct</v>
      </c>
      <c r="X2523">
        <f>MONTH(Orders!$C2523)</f>
        <v>10</v>
      </c>
      <c r="Y2523" s="4">
        <f>IFERROR(Orders!$U2523/Orders!$R2523,0)</f>
        <v>0.48000000000000004</v>
      </c>
      <c r="Z2523">
        <f>Orders!$D2523-Orders!$C2523</f>
        <v>6</v>
      </c>
    </row>
    <row r="2524" spans="1:26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  <c r="V2524">
        <f>YEAR(Orders!$C2524)</f>
        <v>2016</v>
      </c>
      <c r="W2524" t="str">
        <f>TEXT(Orders!$C2524,"mmm")</f>
        <v>Oct</v>
      </c>
      <c r="X2524">
        <f>MONTH(Orders!$C2524)</f>
        <v>10</v>
      </c>
      <c r="Y2524" s="4">
        <f>IFERROR(Orders!$U2524/Orders!$R2524,0)</f>
        <v>0.25</v>
      </c>
      <c r="Z2524">
        <f>Orders!$D2524-Orders!$C2524</f>
        <v>6</v>
      </c>
    </row>
    <row r="2525" spans="1:26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  <c r="V2525">
        <f>YEAR(Orders!$C2525)</f>
        <v>2016</v>
      </c>
      <c r="W2525" t="str">
        <f>TEXT(Orders!$C2525,"mmm")</f>
        <v>Oct</v>
      </c>
      <c r="X2525">
        <f>MONTH(Orders!$C2525)</f>
        <v>10</v>
      </c>
      <c r="Y2525" s="4">
        <f>IFERROR(Orders!$U2525/Orders!$R2525,0)</f>
        <v>0.45999999999999996</v>
      </c>
      <c r="Z2525">
        <f>Orders!$D2525-Orders!$C2525</f>
        <v>6</v>
      </c>
    </row>
    <row r="2526" spans="1:26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  <c r="V2526">
        <f>YEAR(Orders!$C2526)</f>
        <v>2015</v>
      </c>
      <c r="W2526" t="str">
        <f>TEXT(Orders!$C2526,"mmm")</f>
        <v>Apr</v>
      </c>
      <c r="X2526">
        <f>MONTH(Orders!$C2526)</f>
        <v>4</v>
      </c>
      <c r="Y2526" s="4">
        <f>IFERROR(Orders!$U2526/Orders!$R2526,0)</f>
        <v>0.12499999999999997</v>
      </c>
      <c r="Z2526">
        <f>Orders!$D2526-Orders!$C2526</f>
        <v>4</v>
      </c>
    </row>
    <row r="2527" spans="1:26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  <c r="V2527">
        <f>YEAR(Orders!$C2527)</f>
        <v>2015</v>
      </c>
      <c r="W2527" t="str">
        <f>TEXT(Orders!$C2527,"mmm")</f>
        <v>Apr</v>
      </c>
      <c r="X2527">
        <f>MONTH(Orders!$C2527)</f>
        <v>4</v>
      </c>
      <c r="Y2527" s="4">
        <f>IFERROR(Orders!$U2527/Orders!$R2527,0)</f>
        <v>0.17499999999999999</v>
      </c>
      <c r="Z2527">
        <f>Orders!$D2527-Orders!$C2527</f>
        <v>4</v>
      </c>
    </row>
    <row r="2528" spans="1:26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  <c r="V2528">
        <f>YEAR(Orders!$C2528)</f>
        <v>2015</v>
      </c>
      <c r="W2528" t="str">
        <f>TEXT(Orders!$C2528,"mmm")</f>
        <v>Apr</v>
      </c>
      <c r="X2528">
        <f>MONTH(Orders!$C2528)</f>
        <v>4</v>
      </c>
      <c r="Y2528" s="4">
        <f>IFERROR(Orders!$U2528/Orders!$R2528,0)</f>
        <v>-1.7500000000000007</v>
      </c>
      <c r="Z2528">
        <f>Orders!$D2528-Orders!$C2528</f>
        <v>4</v>
      </c>
    </row>
    <row r="2529" spans="1:26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  <c r="V2529">
        <f>YEAR(Orders!$C2529)</f>
        <v>2015</v>
      </c>
      <c r="W2529" t="str">
        <f>TEXT(Orders!$C2529,"mmm")</f>
        <v>Apr</v>
      </c>
      <c r="X2529">
        <f>MONTH(Orders!$C2529)</f>
        <v>4</v>
      </c>
      <c r="Y2529" s="4">
        <f>IFERROR(Orders!$U2529/Orders!$R2529,0)</f>
        <v>-1.7500000000000007</v>
      </c>
      <c r="Z2529">
        <f>Orders!$D2529-Orders!$C2529</f>
        <v>4</v>
      </c>
    </row>
    <row r="2530" spans="1:26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  <c r="V2530">
        <f>YEAR(Orders!$C2530)</f>
        <v>2015</v>
      </c>
      <c r="W2530" t="str">
        <f>TEXT(Orders!$C2530,"mmm")</f>
        <v>Apr</v>
      </c>
      <c r="X2530">
        <f>MONTH(Orders!$C2530)</f>
        <v>4</v>
      </c>
      <c r="Y2530" s="4">
        <f>IFERROR(Orders!$U2530/Orders!$R2530,0)</f>
        <v>0.36250000000000004</v>
      </c>
      <c r="Z2530">
        <f>Orders!$D2530-Orders!$C2530</f>
        <v>4</v>
      </c>
    </row>
    <row r="2531" spans="1:26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  <c r="V2531">
        <f>YEAR(Orders!$C2531)</f>
        <v>2014</v>
      </c>
      <c r="W2531" t="str">
        <f>TEXT(Orders!$C2531,"mmm")</f>
        <v>Oct</v>
      </c>
      <c r="X2531">
        <f>MONTH(Orders!$C2531)</f>
        <v>10</v>
      </c>
      <c r="Y2531" s="4">
        <f>IFERROR(Orders!$U2531/Orders!$R2531,0)</f>
        <v>0.34999999999999992</v>
      </c>
      <c r="Z2531">
        <f>Orders!$D2531-Orders!$C2531</f>
        <v>5</v>
      </c>
    </row>
    <row r="2532" spans="1:26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  <c r="V2532">
        <f>YEAR(Orders!$C2532)</f>
        <v>2014</v>
      </c>
      <c r="W2532" t="str">
        <f>TEXT(Orders!$C2532,"mmm")</f>
        <v>Aug</v>
      </c>
      <c r="X2532">
        <f>MONTH(Orders!$C2532)</f>
        <v>8</v>
      </c>
      <c r="Y2532" s="4">
        <f>IFERROR(Orders!$U2532/Orders!$R2532,0)</f>
        <v>0.45999999999999996</v>
      </c>
      <c r="Z2532">
        <f>Orders!$D2532-Orders!$C2532</f>
        <v>4</v>
      </c>
    </row>
    <row r="2533" spans="1:26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  <c r="V2533">
        <f>YEAR(Orders!$C2533)</f>
        <v>2014</v>
      </c>
      <c r="W2533" t="str">
        <f>TEXT(Orders!$C2533,"mmm")</f>
        <v>Aug</v>
      </c>
      <c r="X2533">
        <f>MONTH(Orders!$C2533)</f>
        <v>8</v>
      </c>
      <c r="Y2533" s="4">
        <f>IFERROR(Orders!$U2533/Orders!$R2533,0)</f>
        <v>0.45999999999999996</v>
      </c>
      <c r="Z2533">
        <f>Orders!$D2533-Orders!$C2533</f>
        <v>4</v>
      </c>
    </row>
    <row r="2534" spans="1:26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  <c r="V2534">
        <f>YEAR(Orders!$C2534)</f>
        <v>2014</v>
      </c>
      <c r="W2534" t="str">
        <f>TEXT(Orders!$C2534,"mmm")</f>
        <v>Aug</v>
      </c>
      <c r="X2534">
        <f>MONTH(Orders!$C2534)</f>
        <v>8</v>
      </c>
      <c r="Y2534" s="4">
        <f>IFERROR(Orders!$U2534/Orders!$R2534,0)</f>
        <v>0.36</v>
      </c>
      <c r="Z2534">
        <f>Orders!$D2534-Orders!$C2534</f>
        <v>4</v>
      </c>
    </row>
    <row r="2535" spans="1:26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  <c r="V2535">
        <f>YEAR(Orders!$C2535)</f>
        <v>2014</v>
      </c>
      <c r="W2535" t="str">
        <f>TEXT(Orders!$C2535,"mmm")</f>
        <v>Aug</v>
      </c>
      <c r="X2535">
        <f>MONTH(Orders!$C2535)</f>
        <v>8</v>
      </c>
      <c r="Y2535" s="4">
        <f>IFERROR(Orders!$U2535/Orders!$R2535,0)</f>
        <v>0.36</v>
      </c>
      <c r="Z2535">
        <f>Orders!$D2535-Orders!$C2535</f>
        <v>4</v>
      </c>
    </row>
    <row r="2536" spans="1:26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  <c r="V2536">
        <f>YEAR(Orders!$C2536)</f>
        <v>2017</v>
      </c>
      <c r="W2536" t="str">
        <f>TEXT(Orders!$C2536,"mmm")</f>
        <v>Aug</v>
      </c>
      <c r="X2536">
        <f>MONTH(Orders!$C2536)</f>
        <v>8</v>
      </c>
      <c r="Y2536" s="4">
        <f>IFERROR(Orders!$U2536/Orders!$R2536,0)</f>
        <v>-0.18750000000000003</v>
      </c>
      <c r="Z2536">
        <f>Orders!$D2536-Orders!$C2536</f>
        <v>3</v>
      </c>
    </row>
    <row r="2537" spans="1:26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  <c r="V2537">
        <f>YEAR(Orders!$C2537)</f>
        <v>2015</v>
      </c>
      <c r="W2537" t="str">
        <f>TEXT(Orders!$C2537,"mmm")</f>
        <v>Sep</v>
      </c>
      <c r="X2537">
        <f>MONTH(Orders!$C2537)</f>
        <v>9</v>
      </c>
      <c r="Y2537" s="4">
        <f>IFERROR(Orders!$U2537/Orders!$R2537,0)</f>
        <v>0.39</v>
      </c>
      <c r="Z2537">
        <f>Orders!$D2537-Orders!$C2537</f>
        <v>2</v>
      </c>
    </row>
    <row r="2538" spans="1:26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YEAR(Orders!$C2538)</f>
        <v>2015</v>
      </c>
      <c r="W2538" t="str">
        <f>TEXT(Orders!$C2538,"mmm")</f>
        <v>Jan</v>
      </c>
      <c r="X2538">
        <f>MONTH(Orders!$C2538)</f>
        <v>1</v>
      </c>
      <c r="Y2538" s="4">
        <f>IFERROR(Orders!$U2538/Orders!$R2538,0)</f>
        <v>-0.3</v>
      </c>
      <c r="Z2538">
        <f>Orders!$D2538-Orders!$C2538</f>
        <v>2</v>
      </c>
    </row>
    <row r="2539" spans="1:26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  <c r="V2539">
        <f>YEAR(Orders!$C2539)</f>
        <v>2015</v>
      </c>
      <c r="W2539" t="str">
        <f>TEXT(Orders!$C2539,"mmm")</f>
        <v>Jan</v>
      </c>
      <c r="X2539">
        <f>MONTH(Orders!$C2539)</f>
        <v>1</v>
      </c>
      <c r="Y2539" s="4">
        <f>IFERROR(Orders!$U2539/Orders!$R2539,0)</f>
        <v>-0.23333333333333334</v>
      </c>
      <c r="Z2539">
        <f>Orders!$D2539-Orders!$C2539</f>
        <v>2</v>
      </c>
    </row>
    <row r="2540" spans="1:26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  <c r="V2540">
        <f>YEAR(Orders!$C2540)</f>
        <v>2015</v>
      </c>
      <c r="W2540" t="str">
        <f>TEXT(Orders!$C2540,"mmm")</f>
        <v>Jan</v>
      </c>
      <c r="X2540">
        <f>MONTH(Orders!$C2540)</f>
        <v>1</v>
      </c>
      <c r="Y2540" s="4">
        <f>IFERROR(Orders!$U2540/Orders!$R2540,0)</f>
        <v>-0.23333333333333336</v>
      </c>
      <c r="Z2540">
        <f>Orders!$D2540-Orders!$C2540</f>
        <v>2</v>
      </c>
    </row>
    <row r="2541" spans="1:26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  <c r="V2541">
        <f>YEAR(Orders!$C2541)</f>
        <v>2015</v>
      </c>
      <c r="W2541" t="str">
        <f>TEXT(Orders!$C2541,"mmm")</f>
        <v>Jul</v>
      </c>
      <c r="X2541">
        <f>MONTH(Orders!$C2541)</f>
        <v>7</v>
      </c>
      <c r="Y2541" s="4">
        <f>IFERROR(Orders!$U2541/Orders!$R2541,0)</f>
        <v>-0.16250000000000014</v>
      </c>
      <c r="Z2541">
        <f>Orders!$D2541-Orders!$C2541</f>
        <v>0</v>
      </c>
    </row>
    <row r="2542" spans="1:26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  <c r="V2542">
        <f>YEAR(Orders!$C2542)</f>
        <v>2015</v>
      </c>
      <c r="W2542" t="str">
        <f>TEXT(Orders!$C2542,"mmm")</f>
        <v>Jul</v>
      </c>
      <c r="X2542">
        <f>MONTH(Orders!$C2542)</f>
        <v>7</v>
      </c>
      <c r="Y2542" s="4">
        <f>IFERROR(Orders!$U2542/Orders!$R2542,0)</f>
        <v>0.11249999999999995</v>
      </c>
      <c r="Z2542">
        <f>Orders!$D2542-Orders!$C2542</f>
        <v>0</v>
      </c>
    </row>
    <row r="2543" spans="1:26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YEAR(Orders!$C2543)</f>
        <v>2016</v>
      </c>
      <c r="W2543" t="str">
        <f>TEXT(Orders!$C2543,"mmm")</f>
        <v>Apr</v>
      </c>
      <c r="X2543">
        <f>MONTH(Orders!$C2543)</f>
        <v>4</v>
      </c>
      <c r="Y2543" s="4">
        <f>IFERROR(Orders!$U2543/Orders!$R2543,0)</f>
        <v>0.2</v>
      </c>
      <c r="Z2543">
        <f>Orders!$D2543-Orders!$C2543</f>
        <v>4</v>
      </c>
    </row>
    <row r="2544" spans="1:26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  <c r="V2544">
        <f>YEAR(Orders!$C2544)</f>
        <v>2014</v>
      </c>
      <c r="W2544" t="str">
        <f>TEXT(Orders!$C2544,"mmm")</f>
        <v>Sep</v>
      </c>
      <c r="X2544">
        <f>MONTH(Orders!$C2544)</f>
        <v>9</v>
      </c>
      <c r="Y2544" s="4">
        <f>IFERROR(Orders!$U2544/Orders!$R2544,0)</f>
        <v>0.10000000000000007</v>
      </c>
      <c r="Z2544">
        <f>Orders!$D2544-Orders!$C2544</f>
        <v>5</v>
      </c>
    </row>
    <row r="2545" spans="1:26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  <c r="V2545">
        <f>YEAR(Orders!$C2545)</f>
        <v>2016</v>
      </c>
      <c r="W2545" t="str">
        <f>TEXT(Orders!$C2545,"mmm")</f>
        <v>Sep</v>
      </c>
      <c r="X2545">
        <f>MONTH(Orders!$C2545)</f>
        <v>9</v>
      </c>
      <c r="Y2545" s="4">
        <f>IFERROR(Orders!$U2545/Orders!$R2545,0)</f>
        <v>7.9999999999999946E-2</v>
      </c>
      <c r="Z2545">
        <f>Orders!$D2545-Orders!$C2545</f>
        <v>6</v>
      </c>
    </row>
    <row r="2546" spans="1:26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  <c r="V2546">
        <f>YEAR(Orders!$C2546)</f>
        <v>2016</v>
      </c>
      <c r="W2546" t="str">
        <f>TEXT(Orders!$C2546,"mmm")</f>
        <v>Sep</v>
      </c>
      <c r="X2546">
        <f>MONTH(Orders!$C2546)</f>
        <v>9</v>
      </c>
      <c r="Y2546" s="4">
        <f>IFERROR(Orders!$U2546/Orders!$R2546,0)</f>
        <v>0.47</v>
      </c>
      <c r="Z2546">
        <f>Orders!$D2546-Orders!$C2546</f>
        <v>6</v>
      </c>
    </row>
    <row r="2547" spans="1:26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  <c r="V2547">
        <f>YEAR(Orders!$C2547)</f>
        <v>2017</v>
      </c>
      <c r="W2547" t="str">
        <f>TEXT(Orders!$C2547,"mmm")</f>
        <v>Apr</v>
      </c>
      <c r="X2547">
        <f>MONTH(Orders!$C2547)</f>
        <v>4</v>
      </c>
      <c r="Y2547" s="4">
        <f>IFERROR(Orders!$U2547/Orders!$R2547,0)</f>
        <v>1.0000000000000021E-2</v>
      </c>
      <c r="Z2547">
        <f>Orders!$D2547-Orders!$C2547</f>
        <v>4</v>
      </c>
    </row>
    <row r="2548" spans="1:26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  <c r="V2548">
        <f>YEAR(Orders!$C2548)</f>
        <v>2017</v>
      </c>
      <c r="W2548" t="str">
        <f>TEXT(Orders!$C2548,"mmm")</f>
        <v>Apr</v>
      </c>
      <c r="X2548">
        <f>MONTH(Orders!$C2548)</f>
        <v>4</v>
      </c>
      <c r="Y2548" s="4">
        <f>IFERROR(Orders!$U2548/Orders!$R2548,0)</f>
        <v>-5.8823529411764705E-2</v>
      </c>
      <c r="Z2548">
        <f>Orders!$D2548-Orders!$C2548</f>
        <v>4</v>
      </c>
    </row>
    <row r="2549" spans="1:26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YEAR(Orders!$C2549)</f>
        <v>2015</v>
      </c>
      <c r="W2549" t="str">
        <f>TEXT(Orders!$C2549,"mmm")</f>
        <v>Aug</v>
      </c>
      <c r="X2549">
        <f>MONTH(Orders!$C2549)</f>
        <v>8</v>
      </c>
      <c r="Y2549" s="4">
        <f>IFERROR(Orders!$U2549/Orders!$R2549,0)</f>
        <v>0.1125</v>
      </c>
      <c r="Z2549">
        <f>Orders!$D2549-Orders!$C2549</f>
        <v>6</v>
      </c>
    </row>
    <row r="2550" spans="1:26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  <c r="V2550">
        <f>YEAR(Orders!$C2550)</f>
        <v>2015</v>
      </c>
      <c r="W2550" t="str">
        <f>TEXT(Orders!$C2550,"mmm")</f>
        <v>Aug</v>
      </c>
      <c r="X2550">
        <f>MONTH(Orders!$C2550)</f>
        <v>8</v>
      </c>
      <c r="Y2550" s="4">
        <f>IFERROR(Orders!$U2550/Orders!$R2550,0)</f>
        <v>0.11249999999999988</v>
      </c>
      <c r="Z2550">
        <f>Orders!$D2550-Orders!$C2550</f>
        <v>6</v>
      </c>
    </row>
    <row r="2551" spans="1:26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  <c r="V2551">
        <f>YEAR(Orders!$C2551)</f>
        <v>2015</v>
      </c>
      <c r="W2551" t="str">
        <f>TEXT(Orders!$C2551,"mmm")</f>
        <v>Aug</v>
      </c>
      <c r="X2551">
        <f>MONTH(Orders!$C2551)</f>
        <v>8</v>
      </c>
      <c r="Y2551" s="4">
        <f>IFERROR(Orders!$U2551/Orders!$R2551,0)</f>
        <v>0.33749999999999991</v>
      </c>
      <c r="Z2551">
        <f>Orders!$D2551-Orders!$C2551</f>
        <v>6</v>
      </c>
    </row>
    <row r="2552" spans="1:26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  <c r="V2552">
        <f>YEAR(Orders!$C2552)</f>
        <v>2015</v>
      </c>
      <c r="W2552" t="str">
        <f>TEXT(Orders!$C2552,"mmm")</f>
        <v>Aug</v>
      </c>
      <c r="X2552">
        <f>MONTH(Orders!$C2552)</f>
        <v>8</v>
      </c>
      <c r="Y2552" s="4">
        <f>IFERROR(Orders!$U2552/Orders!$R2552,0)</f>
        <v>0.35</v>
      </c>
      <c r="Z2552">
        <f>Orders!$D2552-Orders!$C2552</f>
        <v>6</v>
      </c>
    </row>
    <row r="2553" spans="1:26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  <c r="V2553">
        <f>YEAR(Orders!$C2553)</f>
        <v>2017</v>
      </c>
      <c r="W2553" t="str">
        <f>TEXT(Orders!$C2553,"mmm")</f>
        <v>Nov</v>
      </c>
      <c r="X2553">
        <f>MONTH(Orders!$C2553)</f>
        <v>11</v>
      </c>
      <c r="Y2553" s="4">
        <f>IFERROR(Orders!$U2553/Orders!$R2553,0)</f>
        <v>0.26000000000000006</v>
      </c>
      <c r="Z2553">
        <f>Orders!$D2553-Orders!$C2553</f>
        <v>4</v>
      </c>
    </row>
    <row r="2554" spans="1:26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  <c r="V2554">
        <f>YEAR(Orders!$C2554)</f>
        <v>2017</v>
      </c>
      <c r="W2554" t="str">
        <f>TEXT(Orders!$C2554,"mmm")</f>
        <v>Nov</v>
      </c>
      <c r="X2554">
        <f>MONTH(Orders!$C2554)</f>
        <v>11</v>
      </c>
      <c r="Y2554" s="4">
        <f>IFERROR(Orders!$U2554/Orders!$R2554,0)</f>
        <v>0.49</v>
      </c>
      <c r="Z2554">
        <f>Orders!$D2554-Orders!$C2554</f>
        <v>4</v>
      </c>
    </row>
    <row r="2555" spans="1:26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  <c r="V2555">
        <f>YEAR(Orders!$C2555)</f>
        <v>2016</v>
      </c>
      <c r="W2555" t="str">
        <f>TEXT(Orders!$C2555,"mmm")</f>
        <v>Sep</v>
      </c>
      <c r="X2555">
        <f>MONTH(Orders!$C2555)</f>
        <v>9</v>
      </c>
      <c r="Y2555" s="4">
        <f>IFERROR(Orders!$U2555/Orders!$R2555,0)</f>
        <v>0.48000000000000004</v>
      </c>
      <c r="Z2555">
        <f>Orders!$D2555-Orders!$C2555</f>
        <v>4</v>
      </c>
    </row>
    <row r="2556" spans="1:26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  <c r="V2556">
        <f>YEAR(Orders!$C2556)</f>
        <v>2016</v>
      </c>
      <c r="W2556" t="str">
        <f>TEXT(Orders!$C2556,"mmm")</f>
        <v>Aug</v>
      </c>
      <c r="X2556">
        <f>MONTH(Orders!$C2556)</f>
        <v>8</v>
      </c>
      <c r="Y2556" s="4">
        <f>IFERROR(Orders!$U2556/Orders!$R2556,0)</f>
        <v>0.1000000000000001</v>
      </c>
      <c r="Z2556">
        <f>Orders!$D2556-Orders!$C2556</f>
        <v>5</v>
      </c>
    </row>
    <row r="2557" spans="1:26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  <c r="V2557">
        <f>YEAR(Orders!$C2557)</f>
        <v>2015</v>
      </c>
      <c r="W2557" t="str">
        <f>TEXT(Orders!$C2557,"mmm")</f>
        <v>Sep</v>
      </c>
      <c r="X2557">
        <f>MONTH(Orders!$C2557)</f>
        <v>9</v>
      </c>
      <c r="Y2557" s="4">
        <f>IFERROR(Orders!$U2557/Orders!$R2557,0)</f>
        <v>0.24</v>
      </c>
      <c r="Z2557">
        <f>Orders!$D2557-Orders!$C2557</f>
        <v>4</v>
      </c>
    </row>
    <row r="2558" spans="1:26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  <c r="V2558">
        <f>YEAR(Orders!$C2558)</f>
        <v>2016</v>
      </c>
      <c r="W2558" t="str">
        <f>TEXT(Orders!$C2558,"mmm")</f>
        <v>Oct</v>
      </c>
      <c r="X2558">
        <f>MONTH(Orders!$C2558)</f>
        <v>10</v>
      </c>
      <c r="Y2558" s="4">
        <f>IFERROR(Orders!$U2558/Orders!$R2558,0)</f>
        <v>-0.62500000000000011</v>
      </c>
      <c r="Z2558">
        <f>Orders!$D2558-Orders!$C2558</f>
        <v>6</v>
      </c>
    </row>
    <row r="2559" spans="1:26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  <c r="V2559">
        <f>YEAR(Orders!$C2559)</f>
        <v>2015</v>
      </c>
      <c r="W2559" t="str">
        <f>TEXT(Orders!$C2559,"mmm")</f>
        <v>Mar</v>
      </c>
      <c r="X2559">
        <f>MONTH(Orders!$C2559)</f>
        <v>3</v>
      </c>
      <c r="Y2559" s="4">
        <f>IFERROR(Orders!$U2559/Orders!$R2559,0)</f>
        <v>7.4999999999999983E-2</v>
      </c>
      <c r="Z2559">
        <f>Orders!$D2559-Orders!$C2559</f>
        <v>6</v>
      </c>
    </row>
    <row r="2560" spans="1:26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  <c r="V2560">
        <f>YEAR(Orders!$C2560)</f>
        <v>2015</v>
      </c>
      <c r="W2560" t="str">
        <f>TEXT(Orders!$C2560,"mmm")</f>
        <v>May</v>
      </c>
      <c r="X2560">
        <f>MONTH(Orders!$C2560)</f>
        <v>5</v>
      </c>
      <c r="Y2560" s="4">
        <f>IFERROR(Orders!$U2560/Orders!$R2560,0)</f>
        <v>9.9999999999999936E-2</v>
      </c>
      <c r="Z2560">
        <f>Orders!$D2560-Orders!$C2560</f>
        <v>4</v>
      </c>
    </row>
    <row r="2561" spans="1:26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  <c r="V2561">
        <f>YEAR(Orders!$C2561)</f>
        <v>2015</v>
      </c>
      <c r="W2561" t="str">
        <f>TEXT(Orders!$C2561,"mmm")</f>
        <v>May</v>
      </c>
      <c r="X2561">
        <f>MONTH(Orders!$C2561)</f>
        <v>5</v>
      </c>
      <c r="Y2561" s="4">
        <f>IFERROR(Orders!$U2561/Orders!$R2561,0)</f>
        <v>0.48000000000000004</v>
      </c>
      <c r="Z2561">
        <f>Orders!$D2561-Orders!$C2561</f>
        <v>4</v>
      </c>
    </row>
    <row r="2562" spans="1:26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  <c r="V2562">
        <f>YEAR(Orders!$C2562)</f>
        <v>2015</v>
      </c>
      <c r="W2562" t="str">
        <f>TEXT(Orders!$C2562,"mmm")</f>
        <v>May</v>
      </c>
      <c r="X2562">
        <f>MONTH(Orders!$C2562)</f>
        <v>5</v>
      </c>
      <c r="Y2562" s="4">
        <f>IFERROR(Orders!$U2562/Orders!$R2562,0)</f>
        <v>0.19000000000000003</v>
      </c>
      <c r="Z2562">
        <f>Orders!$D2562-Orders!$C2562</f>
        <v>4</v>
      </c>
    </row>
    <row r="2563" spans="1:26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YEAR(Orders!$C2563)</f>
        <v>2015</v>
      </c>
      <c r="W2563" t="str">
        <f>TEXT(Orders!$C2563,"mmm")</f>
        <v>Dec</v>
      </c>
      <c r="X2563">
        <f>MONTH(Orders!$C2563)</f>
        <v>12</v>
      </c>
      <c r="Y2563" s="4">
        <f>IFERROR(Orders!$U2563/Orders!$R2563,0)</f>
        <v>0.36250000000000004</v>
      </c>
      <c r="Z2563">
        <f>Orders!$D2563-Orders!$C2563</f>
        <v>6</v>
      </c>
    </row>
    <row r="2564" spans="1:26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  <c r="V2564">
        <f>YEAR(Orders!$C2564)</f>
        <v>2015</v>
      </c>
      <c r="W2564" t="str">
        <f>TEXT(Orders!$C2564,"mmm")</f>
        <v>Dec</v>
      </c>
      <c r="X2564">
        <f>MONTH(Orders!$C2564)</f>
        <v>12</v>
      </c>
      <c r="Y2564" s="4">
        <f>IFERROR(Orders!$U2564/Orders!$R2564,0)</f>
        <v>0.34999999999999992</v>
      </c>
      <c r="Z2564">
        <f>Orders!$D2564-Orders!$C2564</f>
        <v>6</v>
      </c>
    </row>
    <row r="2565" spans="1:26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  <c r="V2565">
        <f>YEAR(Orders!$C2565)</f>
        <v>2015</v>
      </c>
      <c r="W2565" t="str">
        <f>TEXT(Orders!$C2565,"mmm")</f>
        <v>Mar</v>
      </c>
      <c r="X2565">
        <f>MONTH(Orders!$C2565)</f>
        <v>3</v>
      </c>
      <c r="Y2565" s="4">
        <f>IFERROR(Orders!$U2565/Orders!$R2565,0)</f>
        <v>0.18</v>
      </c>
      <c r="Z2565">
        <f>Orders!$D2565-Orders!$C2565</f>
        <v>5</v>
      </c>
    </row>
    <row r="2566" spans="1:26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  <c r="V2566">
        <f>YEAR(Orders!$C2566)</f>
        <v>2015</v>
      </c>
      <c r="W2566" t="str">
        <f>TEXT(Orders!$C2566,"mmm")</f>
        <v>Mar</v>
      </c>
      <c r="X2566">
        <f>MONTH(Orders!$C2566)</f>
        <v>3</v>
      </c>
      <c r="Y2566" s="4">
        <f>IFERROR(Orders!$U2566/Orders!$R2566,0)</f>
        <v>0.26999999999999996</v>
      </c>
      <c r="Z2566">
        <f>Orders!$D2566-Orders!$C2566</f>
        <v>5</v>
      </c>
    </row>
    <row r="2567" spans="1:26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  <c r="V2567">
        <f>YEAR(Orders!$C2567)</f>
        <v>2017</v>
      </c>
      <c r="W2567" t="str">
        <f>TEXT(Orders!$C2567,"mmm")</f>
        <v>Dec</v>
      </c>
      <c r="X2567">
        <f>MONTH(Orders!$C2567)</f>
        <v>12</v>
      </c>
      <c r="Y2567" s="4">
        <f>IFERROR(Orders!$U2567/Orders!$R2567,0)</f>
        <v>0.38999999999999996</v>
      </c>
      <c r="Z2567">
        <f>Orders!$D2567-Orders!$C2567</f>
        <v>3</v>
      </c>
    </row>
    <row r="2568" spans="1:26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  <c r="V2568">
        <f>YEAR(Orders!$C2568)</f>
        <v>2017</v>
      </c>
      <c r="W2568" t="str">
        <f>TEXT(Orders!$C2568,"mmm")</f>
        <v>Nov</v>
      </c>
      <c r="X2568">
        <f>MONTH(Orders!$C2568)</f>
        <v>11</v>
      </c>
      <c r="Y2568" s="4">
        <f>IFERROR(Orders!$U2568/Orders!$R2568,0)</f>
        <v>0.31249999999999983</v>
      </c>
      <c r="Z2568">
        <f>Orders!$D2568-Orders!$C2568</f>
        <v>2</v>
      </c>
    </row>
    <row r="2569" spans="1:26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  <c r="V2569">
        <f>YEAR(Orders!$C2569)</f>
        <v>2017</v>
      </c>
      <c r="W2569" t="str">
        <f>TEXT(Orders!$C2569,"mmm")</f>
        <v>Nov</v>
      </c>
      <c r="X2569">
        <f>MONTH(Orders!$C2569)</f>
        <v>11</v>
      </c>
      <c r="Y2569" s="4">
        <f>IFERROR(Orders!$U2569/Orders!$R2569,0)</f>
        <v>9.0000000000000052E-2</v>
      </c>
      <c r="Z2569">
        <f>Orders!$D2569-Orders!$C2569</f>
        <v>2</v>
      </c>
    </row>
    <row r="2570" spans="1:26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  <c r="V2570">
        <f>YEAR(Orders!$C2570)</f>
        <v>2017</v>
      </c>
      <c r="W2570" t="str">
        <f>TEXT(Orders!$C2570,"mmm")</f>
        <v>Sep</v>
      </c>
      <c r="X2570">
        <f>MONTH(Orders!$C2570)</f>
        <v>9</v>
      </c>
      <c r="Y2570" s="4">
        <f>IFERROR(Orders!$U2570/Orders!$R2570,0)</f>
        <v>0.28000000000000008</v>
      </c>
      <c r="Z2570">
        <f>Orders!$D2570-Orders!$C2570</f>
        <v>4</v>
      </c>
    </row>
    <row r="2571" spans="1:26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YEAR(Orders!$C2571)</f>
        <v>2017</v>
      </c>
      <c r="W2571" t="str">
        <f>TEXT(Orders!$C2571,"mmm")</f>
        <v>Dec</v>
      </c>
      <c r="X2571">
        <f>MONTH(Orders!$C2571)</f>
        <v>12</v>
      </c>
      <c r="Y2571" s="4">
        <f>IFERROR(Orders!$U2571/Orders!$R2571,0)</f>
        <v>-0.21666666666666667</v>
      </c>
      <c r="Z2571">
        <f>Orders!$D2571-Orders!$C2571</f>
        <v>0</v>
      </c>
    </row>
    <row r="2572" spans="1:26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  <c r="V2572">
        <f>YEAR(Orders!$C2572)</f>
        <v>2017</v>
      </c>
      <c r="W2572" t="str">
        <f>TEXT(Orders!$C2572,"mmm")</f>
        <v>Dec</v>
      </c>
      <c r="X2572">
        <f>MONTH(Orders!$C2572)</f>
        <v>12</v>
      </c>
      <c r="Y2572" s="4">
        <f>IFERROR(Orders!$U2572/Orders!$R2572,0)</f>
        <v>0.27500000000000002</v>
      </c>
      <c r="Z2572">
        <f>Orders!$D2572-Orders!$C2572</f>
        <v>0</v>
      </c>
    </row>
    <row r="2573" spans="1:26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  <c r="V2573">
        <f>YEAR(Orders!$C2573)</f>
        <v>2017</v>
      </c>
      <c r="W2573" t="str">
        <f>TEXT(Orders!$C2573,"mmm")</f>
        <v>Jul</v>
      </c>
      <c r="X2573">
        <f>MONTH(Orders!$C2573)</f>
        <v>7</v>
      </c>
      <c r="Y2573" s="4">
        <f>IFERROR(Orders!$U2573/Orders!$R2573,0)</f>
        <v>0.31249999999999989</v>
      </c>
      <c r="Z2573">
        <f>Orders!$D2573-Orders!$C2573</f>
        <v>5</v>
      </c>
    </row>
    <row r="2574" spans="1:26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  <c r="V2574">
        <f>YEAR(Orders!$C2574)</f>
        <v>2016</v>
      </c>
      <c r="W2574" t="str">
        <f>TEXT(Orders!$C2574,"mmm")</f>
        <v>Aug</v>
      </c>
      <c r="X2574">
        <f>MONTH(Orders!$C2574)</f>
        <v>8</v>
      </c>
      <c r="Y2574" s="4">
        <f>IFERROR(Orders!$U2574/Orders!$R2574,0)</f>
        <v>3.7500000000000006E-2</v>
      </c>
      <c r="Z2574">
        <f>Orders!$D2574-Orders!$C2574</f>
        <v>3</v>
      </c>
    </row>
    <row r="2575" spans="1:26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  <c r="V2575">
        <f>YEAR(Orders!$C2575)</f>
        <v>2017</v>
      </c>
      <c r="W2575" t="str">
        <f>TEXT(Orders!$C2575,"mmm")</f>
        <v>Jul</v>
      </c>
      <c r="X2575">
        <f>MONTH(Orders!$C2575)</f>
        <v>7</v>
      </c>
      <c r="Y2575" s="4">
        <f>IFERROR(Orders!$U2575/Orders!$R2575,0)</f>
        <v>5.9999999999999921E-2</v>
      </c>
      <c r="Z2575">
        <f>Orders!$D2575-Orders!$C2575</f>
        <v>5</v>
      </c>
    </row>
    <row r="2576" spans="1:26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  <c r="V2576">
        <f>YEAR(Orders!$C2576)</f>
        <v>2014</v>
      </c>
      <c r="W2576" t="str">
        <f>TEXT(Orders!$C2576,"mmm")</f>
        <v>Nov</v>
      </c>
      <c r="X2576">
        <f>MONTH(Orders!$C2576)</f>
        <v>11</v>
      </c>
      <c r="Y2576" s="4">
        <f>IFERROR(Orders!$U2576/Orders!$R2576,0)</f>
        <v>0.49</v>
      </c>
      <c r="Z2576">
        <f>Orders!$D2576-Orders!$C2576</f>
        <v>5</v>
      </c>
    </row>
    <row r="2577" spans="1:26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  <c r="V2577">
        <f>YEAR(Orders!$C2577)</f>
        <v>2014</v>
      </c>
      <c r="W2577" t="str">
        <f>TEXT(Orders!$C2577,"mmm")</f>
        <v>Nov</v>
      </c>
      <c r="X2577">
        <f>MONTH(Orders!$C2577)</f>
        <v>11</v>
      </c>
      <c r="Y2577" s="4">
        <f>IFERROR(Orders!$U2577/Orders!$R2577,0)</f>
        <v>0.49000000000000005</v>
      </c>
      <c r="Z2577">
        <f>Orders!$D2577-Orders!$C2577</f>
        <v>5</v>
      </c>
    </row>
    <row r="2578" spans="1:26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  <c r="V2578">
        <f>YEAR(Orders!$C2578)</f>
        <v>2014</v>
      </c>
      <c r="W2578" t="str">
        <f>TEXT(Orders!$C2578,"mmm")</f>
        <v>Nov</v>
      </c>
      <c r="X2578">
        <f>MONTH(Orders!$C2578)</f>
        <v>11</v>
      </c>
      <c r="Y2578" s="4">
        <f>IFERROR(Orders!$U2578/Orders!$R2578,0)</f>
        <v>0.46999999999999992</v>
      </c>
      <c r="Z2578">
        <f>Orders!$D2578-Orders!$C2578</f>
        <v>5</v>
      </c>
    </row>
    <row r="2579" spans="1:26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  <c r="V2579">
        <f>YEAR(Orders!$C2579)</f>
        <v>2014</v>
      </c>
      <c r="W2579" t="str">
        <f>TEXT(Orders!$C2579,"mmm")</f>
        <v>Nov</v>
      </c>
      <c r="X2579">
        <f>MONTH(Orders!$C2579)</f>
        <v>11</v>
      </c>
      <c r="Y2579" s="4">
        <f>IFERROR(Orders!$U2579/Orders!$R2579,0)</f>
        <v>0.43</v>
      </c>
      <c r="Z2579">
        <f>Orders!$D2579-Orders!$C2579</f>
        <v>5</v>
      </c>
    </row>
    <row r="2580" spans="1:26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  <c r="V2580">
        <f>YEAR(Orders!$C2580)</f>
        <v>2014</v>
      </c>
      <c r="W2580" t="str">
        <f>TEXT(Orders!$C2580,"mmm")</f>
        <v>Jan</v>
      </c>
      <c r="X2580">
        <f>MONTH(Orders!$C2580)</f>
        <v>1</v>
      </c>
      <c r="Y2580" s="4">
        <f>IFERROR(Orders!$U2580/Orders!$R2580,0)</f>
        <v>0.48999999999999994</v>
      </c>
      <c r="Z2580">
        <f>Orders!$D2580-Orders!$C2580</f>
        <v>5</v>
      </c>
    </row>
    <row r="2581" spans="1:26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  <c r="V2581">
        <f>YEAR(Orders!$C2581)</f>
        <v>2014</v>
      </c>
      <c r="W2581" t="str">
        <f>TEXT(Orders!$C2581,"mmm")</f>
        <v>Jan</v>
      </c>
      <c r="X2581">
        <f>MONTH(Orders!$C2581)</f>
        <v>1</v>
      </c>
      <c r="Y2581" s="4">
        <f>IFERROR(Orders!$U2581/Orders!$R2581,0)</f>
        <v>0</v>
      </c>
      <c r="Z2581">
        <f>Orders!$D2581-Orders!$C2581</f>
        <v>5</v>
      </c>
    </row>
    <row r="2582" spans="1:26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  <c r="V2582">
        <f>YEAR(Orders!$C2582)</f>
        <v>2014</v>
      </c>
      <c r="W2582" t="str">
        <f>TEXT(Orders!$C2582,"mmm")</f>
        <v>Jan</v>
      </c>
      <c r="X2582">
        <f>MONTH(Orders!$C2582)</f>
        <v>1</v>
      </c>
      <c r="Y2582" s="4">
        <f>IFERROR(Orders!$U2582/Orders!$R2582,0)</f>
        <v>0.48000000000000004</v>
      </c>
      <c r="Z2582">
        <f>Orders!$D2582-Orders!$C2582</f>
        <v>5</v>
      </c>
    </row>
    <row r="2583" spans="1:26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  <c r="V2583">
        <f>YEAR(Orders!$C2583)</f>
        <v>2014</v>
      </c>
      <c r="W2583" t="str">
        <f>TEXT(Orders!$C2583,"mmm")</f>
        <v>Jan</v>
      </c>
      <c r="X2583">
        <f>MONTH(Orders!$C2583)</f>
        <v>1</v>
      </c>
      <c r="Y2583" s="4">
        <f>IFERROR(Orders!$U2583/Orders!$R2583,0)</f>
        <v>0.5</v>
      </c>
      <c r="Z2583">
        <f>Orders!$D2583-Orders!$C2583</f>
        <v>5</v>
      </c>
    </row>
    <row r="2584" spans="1:26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  <c r="V2584">
        <f>YEAR(Orders!$C2584)</f>
        <v>2014</v>
      </c>
      <c r="W2584" t="str">
        <f>TEXT(Orders!$C2584,"mmm")</f>
        <v>Jan</v>
      </c>
      <c r="X2584">
        <f>MONTH(Orders!$C2584)</f>
        <v>1</v>
      </c>
      <c r="Y2584" s="4">
        <f>IFERROR(Orders!$U2584/Orders!$R2584,0)</f>
        <v>0</v>
      </c>
      <c r="Z2584">
        <f>Orders!$D2584-Orders!$C2584</f>
        <v>5</v>
      </c>
    </row>
    <row r="2585" spans="1:26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  <c r="V2585">
        <f>YEAR(Orders!$C2585)</f>
        <v>2014</v>
      </c>
      <c r="W2585" t="str">
        <f>TEXT(Orders!$C2585,"mmm")</f>
        <v>Jan</v>
      </c>
      <c r="X2585">
        <f>MONTH(Orders!$C2585)</f>
        <v>1</v>
      </c>
      <c r="Y2585" s="4">
        <f>IFERROR(Orders!$U2585/Orders!$R2585,0)</f>
        <v>0.36000000000000004</v>
      </c>
      <c r="Z2585">
        <f>Orders!$D2585-Orders!$C2585</f>
        <v>5</v>
      </c>
    </row>
    <row r="2586" spans="1:26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  <c r="V2586">
        <f>YEAR(Orders!$C2586)</f>
        <v>2014</v>
      </c>
      <c r="W2586" t="str">
        <f>TEXT(Orders!$C2586,"mmm")</f>
        <v>Jan</v>
      </c>
      <c r="X2586">
        <f>MONTH(Orders!$C2586)</f>
        <v>1</v>
      </c>
      <c r="Y2586" s="4">
        <f>IFERROR(Orders!$U2586/Orders!$R2586,0)</f>
        <v>0.28000000000000003</v>
      </c>
      <c r="Z2586">
        <f>Orders!$D2586-Orders!$C2586</f>
        <v>5</v>
      </c>
    </row>
    <row r="2587" spans="1:26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  <c r="V2587">
        <f>YEAR(Orders!$C2587)</f>
        <v>2015</v>
      </c>
      <c r="W2587" t="str">
        <f>TEXT(Orders!$C2587,"mmm")</f>
        <v>Nov</v>
      </c>
      <c r="X2587">
        <f>MONTH(Orders!$C2587)</f>
        <v>11</v>
      </c>
      <c r="Y2587" s="4">
        <f>IFERROR(Orders!$U2587/Orders!$R2587,0)</f>
        <v>0.32499999999999996</v>
      </c>
      <c r="Z2587">
        <f>Orders!$D2587-Orders!$C2587</f>
        <v>7</v>
      </c>
    </row>
    <row r="2588" spans="1:26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  <c r="V2588">
        <f>YEAR(Orders!$C2588)</f>
        <v>2017</v>
      </c>
      <c r="W2588" t="str">
        <f>TEXT(Orders!$C2588,"mmm")</f>
        <v>Jun</v>
      </c>
      <c r="X2588">
        <f>MONTH(Orders!$C2588)</f>
        <v>6</v>
      </c>
      <c r="Y2588" s="4">
        <f>IFERROR(Orders!$U2588/Orders!$R2588,0)</f>
        <v>0.27000000000000007</v>
      </c>
      <c r="Z2588">
        <f>Orders!$D2588-Orders!$C2588</f>
        <v>6</v>
      </c>
    </row>
    <row r="2589" spans="1:26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  <c r="V2589">
        <f>YEAR(Orders!$C2589)</f>
        <v>2017</v>
      </c>
      <c r="W2589" t="str">
        <f>TEXT(Orders!$C2589,"mmm")</f>
        <v>Jun</v>
      </c>
      <c r="X2589">
        <f>MONTH(Orders!$C2589)</f>
        <v>6</v>
      </c>
      <c r="Y2589" s="4">
        <f>IFERROR(Orders!$U2589/Orders!$R2589,0)</f>
        <v>0.44000000000000006</v>
      </c>
      <c r="Z2589">
        <f>Orders!$D2589-Orders!$C2589</f>
        <v>6</v>
      </c>
    </row>
    <row r="2590" spans="1:26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  <c r="V2590">
        <f>YEAR(Orders!$C2590)</f>
        <v>2016</v>
      </c>
      <c r="W2590" t="str">
        <f>TEXT(Orders!$C2590,"mmm")</f>
        <v>May</v>
      </c>
      <c r="X2590">
        <f>MONTH(Orders!$C2590)</f>
        <v>5</v>
      </c>
      <c r="Y2590" s="4">
        <f>IFERROR(Orders!$U2590/Orders!$R2590,0)</f>
        <v>0.1699999999999999</v>
      </c>
      <c r="Z2590">
        <f>Orders!$D2590-Orders!$C2590</f>
        <v>4</v>
      </c>
    </row>
    <row r="2591" spans="1:26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  <c r="V2591">
        <f>YEAR(Orders!$C2591)</f>
        <v>2016</v>
      </c>
      <c r="W2591" t="str">
        <f>TEXT(Orders!$C2591,"mmm")</f>
        <v>May</v>
      </c>
      <c r="X2591">
        <f>MONTH(Orders!$C2591)</f>
        <v>5</v>
      </c>
      <c r="Y2591" s="4">
        <f>IFERROR(Orders!$U2591/Orders!$R2591,0)</f>
        <v>8.7499999999999981E-2</v>
      </c>
      <c r="Z2591">
        <f>Orders!$D2591-Orders!$C2591</f>
        <v>4</v>
      </c>
    </row>
    <row r="2592" spans="1:26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  <c r="V2592">
        <f>YEAR(Orders!$C2592)</f>
        <v>2016</v>
      </c>
      <c r="W2592" t="str">
        <f>TEXT(Orders!$C2592,"mmm")</f>
        <v>Sep</v>
      </c>
      <c r="X2592">
        <f>MONTH(Orders!$C2592)</f>
        <v>9</v>
      </c>
      <c r="Y2592" s="4">
        <f>IFERROR(Orders!$U2592/Orders!$R2592,0)</f>
        <v>-0.54999999999999982</v>
      </c>
      <c r="Z2592">
        <f>Orders!$D2592-Orders!$C2592</f>
        <v>6</v>
      </c>
    </row>
    <row r="2593" spans="1:26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  <c r="V2593">
        <f>YEAR(Orders!$C2593)</f>
        <v>2016</v>
      </c>
      <c r="W2593" t="str">
        <f>TEXT(Orders!$C2593,"mmm")</f>
        <v>Sep</v>
      </c>
      <c r="X2593">
        <f>MONTH(Orders!$C2593)</f>
        <v>9</v>
      </c>
      <c r="Y2593" s="4">
        <f>IFERROR(Orders!$U2593/Orders!$R2593,0)</f>
        <v>-0.5</v>
      </c>
      <c r="Z2593">
        <f>Orders!$D2593-Orders!$C2593</f>
        <v>6</v>
      </c>
    </row>
    <row r="2594" spans="1:26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  <c r="V2594">
        <f>YEAR(Orders!$C2594)</f>
        <v>2017</v>
      </c>
      <c r="W2594" t="str">
        <f>TEXT(Orders!$C2594,"mmm")</f>
        <v>Nov</v>
      </c>
      <c r="X2594">
        <f>MONTH(Orders!$C2594)</f>
        <v>11</v>
      </c>
      <c r="Y2594" s="4">
        <f>IFERROR(Orders!$U2594/Orders!$R2594,0)</f>
        <v>0.5</v>
      </c>
      <c r="Z2594">
        <f>Orders!$D2594-Orders!$C2594</f>
        <v>2</v>
      </c>
    </row>
    <row r="2595" spans="1:26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  <c r="V2595">
        <f>YEAR(Orders!$C2595)</f>
        <v>2017</v>
      </c>
      <c r="W2595" t="str">
        <f>TEXT(Orders!$C2595,"mmm")</f>
        <v>Nov</v>
      </c>
      <c r="X2595">
        <f>MONTH(Orders!$C2595)</f>
        <v>11</v>
      </c>
      <c r="Y2595" s="4">
        <f>IFERROR(Orders!$U2595/Orders!$R2595,0)</f>
        <v>0.48</v>
      </c>
      <c r="Z2595">
        <f>Orders!$D2595-Orders!$C2595</f>
        <v>2</v>
      </c>
    </row>
    <row r="2596" spans="1:26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  <c r="V2596">
        <f>YEAR(Orders!$C2596)</f>
        <v>2017</v>
      </c>
      <c r="W2596" t="str">
        <f>TEXT(Orders!$C2596,"mmm")</f>
        <v>May</v>
      </c>
      <c r="X2596">
        <f>MONTH(Orders!$C2596)</f>
        <v>5</v>
      </c>
      <c r="Y2596" s="4">
        <f>IFERROR(Orders!$U2596/Orders!$R2596,0)</f>
        <v>0.45</v>
      </c>
      <c r="Z2596">
        <f>Orders!$D2596-Orders!$C2596</f>
        <v>4</v>
      </c>
    </row>
    <row r="2597" spans="1:26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  <c r="V2597">
        <f>YEAR(Orders!$C2597)</f>
        <v>2017</v>
      </c>
      <c r="W2597" t="str">
        <f>TEXT(Orders!$C2597,"mmm")</f>
        <v>May</v>
      </c>
      <c r="X2597">
        <f>MONTH(Orders!$C2597)</f>
        <v>5</v>
      </c>
      <c r="Y2597" s="4">
        <f>IFERROR(Orders!$U2597/Orders!$R2597,0)</f>
        <v>0.44999999999999996</v>
      </c>
      <c r="Z2597">
        <f>Orders!$D2597-Orders!$C2597</f>
        <v>4</v>
      </c>
    </row>
    <row r="2598" spans="1:26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  <c r="V2598">
        <f>YEAR(Orders!$C2598)</f>
        <v>2017</v>
      </c>
      <c r="W2598" t="str">
        <f>TEXT(Orders!$C2598,"mmm")</f>
        <v>May</v>
      </c>
      <c r="X2598">
        <f>MONTH(Orders!$C2598)</f>
        <v>5</v>
      </c>
      <c r="Y2598" s="4">
        <f>IFERROR(Orders!$U2598/Orders!$R2598,0)</f>
        <v>0.27000000000000007</v>
      </c>
      <c r="Z2598">
        <f>Orders!$D2598-Orders!$C2598</f>
        <v>4</v>
      </c>
    </row>
    <row r="2599" spans="1:26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  <c r="V2599">
        <f>YEAR(Orders!$C2599)</f>
        <v>2017</v>
      </c>
      <c r="W2599" t="str">
        <f>TEXT(Orders!$C2599,"mmm")</f>
        <v>May</v>
      </c>
      <c r="X2599">
        <f>MONTH(Orders!$C2599)</f>
        <v>5</v>
      </c>
      <c r="Y2599" s="4">
        <f>IFERROR(Orders!$U2599/Orders!$R2599,0)</f>
        <v>0.17999999999999991</v>
      </c>
      <c r="Z2599">
        <f>Orders!$D2599-Orders!$C2599</f>
        <v>4</v>
      </c>
    </row>
    <row r="2600" spans="1:26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  <c r="V2600">
        <f>YEAR(Orders!$C2600)</f>
        <v>2017</v>
      </c>
      <c r="W2600" t="str">
        <f>TEXT(Orders!$C2600,"mmm")</f>
        <v>May</v>
      </c>
      <c r="X2600">
        <f>MONTH(Orders!$C2600)</f>
        <v>5</v>
      </c>
      <c r="Y2600" s="4">
        <f>IFERROR(Orders!$U2600/Orders!$R2600,0)</f>
        <v>0.49</v>
      </c>
      <c r="Z2600">
        <f>Orders!$D2600-Orders!$C2600</f>
        <v>4</v>
      </c>
    </row>
    <row r="2601" spans="1:26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  <c r="V2601">
        <f>YEAR(Orders!$C2601)</f>
        <v>2017</v>
      </c>
      <c r="W2601" t="str">
        <f>TEXT(Orders!$C2601,"mmm")</f>
        <v>Apr</v>
      </c>
      <c r="X2601">
        <f>MONTH(Orders!$C2601)</f>
        <v>4</v>
      </c>
      <c r="Y2601" s="4">
        <f>IFERROR(Orders!$U2601/Orders!$R2601,0)</f>
        <v>0.28999999999999987</v>
      </c>
      <c r="Z2601">
        <f>Orders!$D2601-Orders!$C2601</f>
        <v>6</v>
      </c>
    </row>
    <row r="2602" spans="1:26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  <c r="V2602">
        <f>YEAR(Orders!$C2602)</f>
        <v>2017</v>
      </c>
      <c r="W2602" t="str">
        <f>TEXT(Orders!$C2602,"mmm")</f>
        <v>Apr</v>
      </c>
      <c r="X2602">
        <f>MONTH(Orders!$C2602)</f>
        <v>4</v>
      </c>
      <c r="Y2602" s="4">
        <f>IFERROR(Orders!$U2602/Orders!$R2602,0)</f>
        <v>0.29999999999999988</v>
      </c>
      <c r="Z2602">
        <f>Orders!$D2602-Orders!$C2602</f>
        <v>6</v>
      </c>
    </row>
    <row r="2603" spans="1:26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  <c r="V2603">
        <f>YEAR(Orders!$C2603)</f>
        <v>2016</v>
      </c>
      <c r="W2603" t="str">
        <f>TEXT(Orders!$C2603,"mmm")</f>
        <v>Jun</v>
      </c>
      <c r="X2603">
        <f>MONTH(Orders!$C2603)</f>
        <v>6</v>
      </c>
      <c r="Y2603" s="4">
        <f>IFERROR(Orders!$U2603/Orders!$R2603,0)</f>
        <v>0.47000000000000003</v>
      </c>
      <c r="Z2603">
        <f>Orders!$D2603-Orders!$C2603</f>
        <v>0</v>
      </c>
    </row>
    <row r="2604" spans="1:26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  <c r="V2604">
        <f>YEAR(Orders!$C2604)</f>
        <v>2016</v>
      </c>
      <c r="W2604" t="str">
        <f>TEXT(Orders!$C2604,"mmm")</f>
        <v>Jun</v>
      </c>
      <c r="X2604">
        <f>MONTH(Orders!$C2604)</f>
        <v>6</v>
      </c>
      <c r="Y2604" s="4">
        <f>IFERROR(Orders!$U2604/Orders!$R2604,0)</f>
        <v>0.26999999999999996</v>
      </c>
      <c r="Z2604">
        <f>Orders!$D2604-Orders!$C2604</f>
        <v>0</v>
      </c>
    </row>
    <row r="2605" spans="1:26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  <c r="V2605">
        <f>YEAR(Orders!$C2605)</f>
        <v>2016</v>
      </c>
      <c r="W2605" t="str">
        <f>TEXT(Orders!$C2605,"mmm")</f>
        <v>Jun</v>
      </c>
      <c r="X2605">
        <f>MONTH(Orders!$C2605)</f>
        <v>6</v>
      </c>
      <c r="Y2605" s="4">
        <f>IFERROR(Orders!$U2605/Orders!$R2605,0)</f>
        <v>3.7500000000000033E-2</v>
      </c>
      <c r="Z2605">
        <f>Orders!$D2605-Orders!$C2605</f>
        <v>0</v>
      </c>
    </row>
    <row r="2606" spans="1:26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  <c r="V2606">
        <f>YEAR(Orders!$C2606)</f>
        <v>2016</v>
      </c>
      <c r="W2606" t="str">
        <f>TEXT(Orders!$C2606,"mmm")</f>
        <v>Jun</v>
      </c>
      <c r="X2606">
        <f>MONTH(Orders!$C2606)</f>
        <v>6</v>
      </c>
      <c r="Y2606" s="4">
        <f>IFERROR(Orders!$U2606/Orders!$R2606,0)</f>
        <v>0.34</v>
      </c>
      <c r="Z2606">
        <f>Orders!$D2606-Orders!$C2606</f>
        <v>0</v>
      </c>
    </row>
    <row r="2607" spans="1:26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  <c r="V2607">
        <f>YEAR(Orders!$C2607)</f>
        <v>2014</v>
      </c>
      <c r="W2607" t="str">
        <f>TEXT(Orders!$C2607,"mmm")</f>
        <v>Dec</v>
      </c>
      <c r="X2607">
        <f>MONTH(Orders!$C2607)</f>
        <v>12</v>
      </c>
      <c r="Y2607" s="4">
        <f>IFERROR(Orders!$U2607/Orders!$R2607,0)</f>
        <v>-0.73333333333333306</v>
      </c>
      <c r="Z2607">
        <f>Orders!$D2607-Orders!$C2607</f>
        <v>5</v>
      </c>
    </row>
    <row r="2608" spans="1:26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  <c r="V2608">
        <f>YEAR(Orders!$C2608)</f>
        <v>2016</v>
      </c>
      <c r="W2608" t="str">
        <f>TEXT(Orders!$C2608,"mmm")</f>
        <v>Mar</v>
      </c>
      <c r="X2608">
        <f>MONTH(Orders!$C2608)</f>
        <v>3</v>
      </c>
      <c r="Y2608" s="4">
        <f>IFERROR(Orders!$U2608/Orders!$R2608,0)</f>
        <v>0.28999999999999987</v>
      </c>
      <c r="Z2608">
        <f>Orders!$D2608-Orders!$C2608</f>
        <v>6</v>
      </c>
    </row>
    <row r="2609" spans="1:26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  <c r="V2609">
        <f>YEAR(Orders!$C2609)</f>
        <v>2014</v>
      </c>
      <c r="W2609" t="str">
        <f>TEXT(Orders!$C2609,"mmm")</f>
        <v>Nov</v>
      </c>
      <c r="X2609">
        <f>MONTH(Orders!$C2609)</f>
        <v>11</v>
      </c>
      <c r="Y2609" s="4">
        <f>IFERROR(Orders!$U2609/Orders!$R2609,0)</f>
        <v>0</v>
      </c>
      <c r="Z2609">
        <f>Orders!$D2609-Orders!$C2609</f>
        <v>5</v>
      </c>
    </row>
    <row r="2610" spans="1:26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  <c r="V2610">
        <f>YEAR(Orders!$C2610)</f>
        <v>2014</v>
      </c>
      <c r="W2610" t="str">
        <f>TEXT(Orders!$C2610,"mmm")</f>
        <v>Nov</v>
      </c>
      <c r="X2610">
        <f>MONTH(Orders!$C2610)</f>
        <v>11</v>
      </c>
      <c r="Y2610" s="4">
        <f>IFERROR(Orders!$U2610/Orders!$R2610,0)</f>
        <v>0.35</v>
      </c>
      <c r="Z2610">
        <f>Orders!$D2610-Orders!$C2610</f>
        <v>5</v>
      </c>
    </row>
    <row r="2611" spans="1:26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  <c r="V2611">
        <f>YEAR(Orders!$C2611)</f>
        <v>2014</v>
      </c>
      <c r="W2611" t="str">
        <f>TEXT(Orders!$C2611,"mmm")</f>
        <v>Nov</v>
      </c>
      <c r="X2611">
        <f>MONTH(Orders!$C2611)</f>
        <v>11</v>
      </c>
      <c r="Y2611" s="4">
        <f>IFERROR(Orders!$U2611/Orders!$R2611,0)</f>
        <v>-9.9999999999999964E-2</v>
      </c>
      <c r="Z2611">
        <f>Orders!$D2611-Orders!$C2611</f>
        <v>5</v>
      </c>
    </row>
    <row r="2612" spans="1:26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YEAR(Orders!$C2612)</f>
        <v>2014</v>
      </c>
      <c r="W2612" t="str">
        <f>TEXT(Orders!$C2612,"mmm")</f>
        <v>Nov</v>
      </c>
      <c r="X2612">
        <f>MONTH(Orders!$C2612)</f>
        <v>11</v>
      </c>
      <c r="Y2612" s="4">
        <f>IFERROR(Orders!$U2612/Orders!$R2612,0)</f>
        <v>0.33749999999999997</v>
      </c>
      <c r="Z2612">
        <f>Orders!$D2612-Orders!$C2612</f>
        <v>5</v>
      </c>
    </row>
    <row r="2613" spans="1:26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  <c r="V2613">
        <f>YEAR(Orders!$C2613)</f>
        <v>2014</v>
      </c>
      <c r="W2613" t="str">
        <f>TEXT(Orders!$C2613,"mmm")</f>
        <v>Nov</v>
      </c>
      <c r="X2613">
        <f>MONTH(Orders!$C2613)</f>
        <v>11</v>
      </c>
      <c r="Y2613" s="4">
        <f>IFERROR(Orders!$U2613/Orders!$R2613,0)</f>
        <v>0.32499999999999996</v>
      </c>
      <c r="Z2613">
        <f>Orders!$D2613-Orders!$C2613</f>
        <v>5</v>
      </c>
    </row>
    <row r="2614" spans="1:26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  <c r="V2614">
        <f>YEAR(Orders!$C2614)</f>
        <v>2014</v>
      </c>
      <c r="W2614" t="str">
        <f>TEXT(Orders!$C2614,"mmm")</f>
        <v>Nov</v>
      </c>
      <c r="X2614">
        <f>MONTH(Orders!$C2614)</f>
        <v>11</v>
      </c>
      <c r="Y2614" s="4">
        <f>IFERROR(Orders!$U2614/Orders!$R2614,0)</f>
        <v>-0.65000000000000013</v>
      </c>
      <c r="Z2614">
        <f>Orders!$D2614-Orders!$C2614</f>
        <v>5</v>
      </c>
    </row>
    <row r="2615" spans="1:26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  <c r="V2615">
        <f>YEAR(Orders!$C2615)</f>
        <v>2016</v>
      </c>
      <c r="W2615" t="str">
        <f>TEXT(Orders!$C2615,"mmm")</f>
        <v>Apr</v>
      </c>
      <c r="X2615">
        <f>MONTH(Orders!$C2615)</f>
        <v>4</v>
      </c>
      <c r="Y2615" s="4">
        <f>IFERROR(Orders!$U2615/Orders!$R2615,0)</f>
        <v>6.2500000000000014E-2</v>
      </c>
      <c r="Z2615">
        <f>Orders!$D2615-Orders!$C2615</f>
        <v>7</v>
      </c>
    </row>
    <row r="2616" spans="1:26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  <c r="V2616">
        <f>YEAR(Orders!$C2616)</f>
        <v>2014</v>
      </c>
      <c r="W2616" t="str">
        <f>TEXT(Orders!$C2616,"mmm")</f>
        <v>Apr</v>
      </c>
      <c r="X2616">
        <f>MONTH(Orders!$C2616)</f>
        <v>4</v>
      </c>
      <c r="Y2616" s="4">
        <f>IFERROR(Orders!$U2616/Orders!$R2616,0)</f>
        <v>9.999999999999995E-2</v>
      </c>
      <c r="Z2616">
        <f>Orders!$D2616-Orders!$C2616</f>
        <v>7</v>
      </c>
    </row>
    <row r="2617" spans="1:26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  <c r="V2617">
        <f>YEAR(Orders!$C2617)</f>
        <v>2014</v>
      </c>
      <c r="W2617" t="str">
        <f>TEXT(Orders!$C2617,"mmm")</f>
        <v>Apr</v>
      </c>
      <c r="X2617">
        <f>MONTH(Orders!$C2617)</f>
        <v>4</v>
      </c>
      <c r="Y2617" s="4">
        <f>IFERROR(Orders!$U2617/Orders!$R2617,0)</f>
        <v>0.31249999999999994</v>
      </c>
      <c r="Z2617">
        <f>Orders!$D2617-Orders!$C2617</f>
        <v>7</v>
      </c>
    </row>
    <row r="2618" spans="1:26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  <c r="V2618">
        <f>YEAR(Orders!$C2618)</f>
        <v>2017</v>
      </c>
      <c r="W2618" t="str">
        <f>TEXT(Orders!$C2618,"mmm")</f>
        <v>Apr</v>
      </c>
      <c r="X2618">
        <f>MONTH(Orders!$C2618)</f>
        <v>4</v>
      </c>
      <c r="Y2618" s="4">
        <f>IFERROR(Orders!$U2618/Orders!$R2618,0)</f>
        <v>0.47000000000000003</v>
      </c>
      <c r="Z2618">
        <f>Orders!$D2618-Orders!$C2618</f>
        <v>4</v>
      </c>
    </row>
    <row r="2619" spans="1:26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  <c r="V2619">
        <f>YEAR(Orders!$C2619)</f>
        <v>2017</v>
      </c>
      <c r="W2619" t="str">
        <f>TEXT(Orders!$C2619,"mmm")</f>
        <v>Apr</v>
      </c>
      <c r="X2619">
        <f>MONTH(Orders!$C2619)</f>
        <v>4</v>
      </c>
      <c r="Y2619" s="4">
        <f>IFERROR(Orders!$U2619/Orders!$R2619,0)</f>
        <v>0.31249999999999983</v>
      </c>
      <c r="Z2619">
        <f>Orders!$D2619-Orders!$C2619</f>
        <v>4</v>
      </c>
    </row>
    <row r="2620" spans="1:26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  <c r="V2620">
        <f>YEAR(Orders!$C2620)</f>
        <v>2017</v>
      </c>
      <c r="W2620" t="str">
        <f>TEXT(Orders!$C2620,"mmm")</f>
        <v>Dec</v>
      </c>
      <c r="X2620">
        <f>MONTH(Orders!$C2620)</f>
        <v>12</v>
      </c>
      <c r="Y2620" s="4">
        <f>IFERROR(Orders!$U2620/Orders!$R2620,0)</f>
        <v>0.25999999999999995</v>
      </c>
      <c r="Z2620">
        <f>Orders!$D2620-Orders!$C2620</f>
        <v>4</v>
      </c>
    </row>
    <row r="2621" spans="1:26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  <c r="V2621">
        <f>YEAR(Orders!$C2621)</f>
        <v>2017</v>
      </c>
      <c r="W2621" t="str">
        <f>TEXT(Orders!$C2621,"mmm")</f>
        <v>Dec</v>
      </c>
      <c r="X2621">
        <f>MONTH(Orders!$C2621)</f>
        <v>12</v>
      </c>
      <c r="Y2621" s="4">
        <f>IFERROR(Orders!$U2621/Orders!$R2621,0)</f>
        <v>9.999999999999995E-2</v>
      </c>
      <c r="Z2621">
        <f>Orders!$D2621-Orders!$C2621</f>
        <v>4</v>
      </c>
    </row>
    <row r="2622" spans="1:26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  <c r="V2622">
        <f>YEAR(Orders!$C2622)</f>
        <v>2017</v>
      </c>
      <c r="W2622" t="str">
        <f>TEXT(Orders!$C2622,"mmm")</f>
        <v>Dec</v>
      </c>
      <c r="X2622">
        <f>MONTH(Orders!$C2622)</f>
        <v>12</v>
      </c>
      <c r="Y2622" s="4">
        <f>IFERROR(Orders!$U2622/Orders!$R2622,0)</f>
        <v>0.28000000000000003</v>
      </c>
      <c r="Z2622">
        <f>Orders!$D2622-Orders!$C2622</f>
        <v>4</v>
      </c>
    </row>
    <row r="2623" spans="1:26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  <c r="V2623">
        <f>YEAR(Orders!$C2623)</f>
        <v>2017</v>
      </c>
      <c r="W2623" t="str">
        <f>TEXT(Orders!$C2623,"mmm")</f>
        <v>Dec</v>
      </c>
      <c r="X2623">
        <f>MONTH(Orders!$C2623)</f>
        <v>12</v>
      </c>
      <c r="Y2623" s="4">
        <f>IFERROR(Orders!$U2623/Orders!$R2623,0)</f>
        <v>0.47000000000000003</v>
      </c>
      <c r="Z2623">
        <f>Orders!$D2623-Orders!$C2623</f>
        <v>4</v>
      </c>
    </row>
    <row r="2624" spans="1:26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  <c r="V2624">
        <f>YEAR(Orders!$C2624)</f>
        <v>2014</v>
      </c>
      <c r="W2624" t="str">
        <f>TEXT(Orders!$C2624,"mmm")</f>
        <v>Dec</v>
      </c>
      <c r="X2624">
        <f>MONTH(Orders!$C2624)</f>
        <v>12</v>
      </c>
      <c r="Y2624" s="4">
        <f>IFERROR(Orders!$U2624/Orders!$R2624,0)</f>
        <v>0.48000000000000004</v>
      </c>
      <c r="Z2624">
        <f>Orders!$D2624-Orders!$C2624</f>
        <v>3</v>
      </c>
    </row>
    <row r="2625" spans="1:26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  <c r="V2625">
        <f>YEAR(Orders!$C2625)</f>
        <v>2017</v>
      </c>
      <c r="W2625" t="str">
        <f>TEXT(Orders!$C2625,"mmm")</f>
        <v>Oct</v>
      </c>
      <c r="X2625">
        <f>MONTH(Orders!$C2625)</f>
        <v>10</v>
      </c>
      <c r="Y2625" s="4">
        <f>IFERROR(Orders!$U2625/Orders!$R2625,0)</f>
        <v>0.34999999999999992</v>
      </c>
      <c r="Z2625">
        <f>Orders!$D2625-Orders!$C2625</f>
        <v>2</v>
      </c>
    </row>
    <row r="2626" spans="1:26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  <c r="V2626">
        <f>YEAR(Orders!$C2626)</f>
        <v>2017</v>
      </c>
      <c r="W2626" t="str">
        <f>TEXT(Orders!$C2626,"mmm")</f>
        <v>Oct</v>
      </c>
      <c r="X2626">
        <f>MONTH(Orders!$C2626)</f>
        <v>10</v>
      </c>
      <c r="Y2626" s="4">
        <f>IFERROR(Orders!$U2626/Orders!$R2626,0)</f>
        <v>0.27</v>
      </c>
      <c r="Z2626">
        <f>Orders!$D2626-Orders!$C2626</f>
        <v>2</v>
      </c>
    </row>
    <row r="2627" spans="1:26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  <c r="V2627">
        <f>YEAR(Orders!$C2627)</f>
        <v>2017</v>
      </c>
      <c r="W2627" t="str">
        <f>TEXT(Orders!$C2627,"mmm")</f>
        <v>Oct</v>
      </c>
      <c r="X2627">
        <f>MONTH(Orders!$C2627)</f>
        <v>10</v>
      </c>
      <c r="Y2627" s="4">
        <f>IFERROR(Orders!$U2627/Orders!$R2627,0)</f>
        <v>0.44999999999999996</v>
      </c>
      <c r="Z2627">
        <f>Orders!$D2627-Orders!$C2627</f>
        <v>2</v>
      </c>
    </row>
    <row r="2628" spans="1:26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  <c r="V2628">
        <f>YEAR(Orders!$C2628)</f>
        <v>2017</v>
      </c>
      <c r="W2628" t="str">
        <f>TEXT(Orders!$C2628,"mmm")</f>
        <v>Oct</v>
      </c>
      <c r="X2628">
        <f>MONTH(Orders!$C2628)</f>
        <v>10</v>
      </c>
      <c r="Y2628" s="4">
        <f>IFERROR(Orders!$U2628/Orders!$R2628,0)</f>
        <v>9.9999999999999586E-3</v>
      </c>
      <c r="Z2628">
        <f>Orders!$D2628-Orders!$C2628</f>
        <v>2</v>
      </c>
    </row>
    <row r="2629" spans="1:26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  <c r="V2629">
        <f>YEAR(Orders!$C2629)</f>
        <v>2017</v>
      </c>
      <c r="W2629" t="str">
        <f>TEXT(Orders!$C2629,"mmm")</f>
        <v>Nov</v>
      </c>
      <c r="X2629">
        <f>MONTH(Orders!$C2629)</f>
        <v>11</v>
      </c>
      <c r="Y2629" s="4">
        <f>IFERROR(Orders!$U2629/Orders!$R2629,0)</f>
        <v>0.14999999999999994</v>
      </c>
      <c r="Z2629">
        <f>Orders!$D2629-Orders!$C2629</f>
        <v>2</v>
      </c>
    </row>
    <row r="2630" spans="1:26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  <c r="V2630">
        <f>YEAR(Orders!$C2630)</f>
        <v>2017</v>
      </c>
      <c r="W2630" t="str">
        <f>TEXT(Orders!$C2630,"mmm")</f>
        <v>Nov</v>
      </c>
      <c r="X2630">
        <f>MONTH(Orders!$C2630)</f>
        <v>11</v>
      </c>
      <c r="Y2630" s="4">
        <f>IFERROR(Orders!$U2630/Orders!$R2630,0)</f>
        <v>-1.4333333333333329</v>
      </c>
      <c r="Z2630">
        <f>Orders!$D2630-Orders!$C2630</f>
        <v>2</v>
      </c>
    </row>
    <row r="2631" spans="1:26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  <c r="V2631">
        <f>YEAR(Orders!$C2631)</f>
        <v>2017</v>
      </c>
      <c r="W2631" t="str">
        <f>TEXT(Orders!$C2631,"mmm")</f>
        <v>Nov</v>
      </c>
      <c r="X2631">
        <f>MONTH(Orders!$C2631)</f>
        <v>11</v>
      </c>
      <c r="Y2631" s="4">
        <f>IFERROR(Orders!$U2631/Orders!$R2631,0)</f>
        <v>-0.6666666666666663</v>
      </c>
      <c r="Z2631">
        <f>Orders!$D2631-Orders!$C2631</f>
        <v>2</v>
      </c>
    </row>
    <row r="2632" spans="1:26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  <c r="V2632">
        <f>YEAR(Orders!$C2632)</f>
        <v>2015</v>
      </c>
      <c r="W2632" t="str">
        <f>TEXT(Orders!$C2632,"mmm")</f>
        <v>Sep</v>
      </c>
      <c r="X2632">
        <f>MONTH(Orders!$C2632)</f>
        <v>9</v>
      </c>
      <c r="Y2632" s="4">
        <f>IFERROR(Orders!$U2632/Orders!$R2632,0)</f>
        <v>0.47000000000000003</v>
      </c>
      <c r="Z2632">
        <f>Orders!$D2632-Orders!$C2632</f>
        <v>5</v>
      </c>
    </row>
    <row r="2633" spans="1:26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  <c r="V2633">
        <f>YEAR(Orders!$C2633)</f>
        <v>2017</v>
      </c>
      <c r="W2633" t="str">
        <f>TEXT(Orders!$C2633,"mmm")</f>
        <v>May</v>
      </c>
      <c r="X2633">
        <f>MONTH(Orders!$C2633)</f>
        <v>5</v>
      </c>
      <c r="Y2633" s="4">
        <f>IFERROR(Orders!$U2633/Orders!$R2633,0)</f>
        <v>0.4300000000000001</v>
      </c>
      <c r="Z2633">
        <f>Orders!$D2633-Orders!$C2633</f>
        <v>5</v>
      </c>
    </row>
    <row r="2634" spans="1:26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  <c r="V2634">
        <f>YEAR(Orders!$C2634)</f>
        <v>2017</v>
      </c>
      <c r="W2634" t="str">
        <f>TEXT(Orders!$C2634,"mmm")</f>
        <v>May</v>
      </c>
      <c r="X2634">
        <f>MONTH(Orders!$C2634)</f>
        <v>5</v>
      </c>
      <c r="Y2634" s="4">
        <f>IFERROR(Orders!$U2634/Orders!$R2634,0)</f>
        <v>9.9999999999999936E-2</v>
      </c>
      <c r="Z2634">
        <f>Orders!$D2634-Orders!$C2634</f>
        <v>5</v>
      </c>
    </row>
    <row r="2635" spans="1:26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  <c r="V2635">
        <f>YEAR(Orders!$C2635)</f>
        <v>2017</v>
      </c>
      <c r="W2635" t="str">
        <f>TEXT(Orders!$C2635,"mmm")</f>
        <v>May</v>
      </c>
      <c r="X2635">
        <f>MONTH(Orders!$C2635)</f>
        <v>5</v>
      </c>
      <c r="Y2635" s="4">
        <f>IFERROR(Orders!$U2635/Orders!$R2635,0)</f>
        <v>0.11249999999999992</v>
      </c>
      <c r="Z2635">
        <f>Orders!$D2635-Orders!$C2635</f>
        <v>5</v>
      </c>
    </row>
    <row r="2636" spans="1:26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  <c r="V2636">
        <f>YEAR(Orders!$C2636)</f>
        <v>2015</v>
      </c>
      <c r="W2636" t="str">
        <f>TEXT(Orders!$C2636,"mmm")</f>
        <v>Jul</v>
      </c>
      <c r="X2636">
        <f>MONTH(Orders!$C2636)</f>
        <v>7</v>
      </c>
      <c r="Y2636" s="4">
        <f>IFERROR(Orders!$U2636/Orders!$R2636,0)</f>
        <v>0.14999999999999986</v>
      </c>
      <c r="Z2636">
        <f>Orders!$D2636-Orders!$C2636</f>
        <v>5</v>
      </c>
    </row>
    <row r="2637" spans="1:26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  <c r="V2637">
        <f>YEAR(Orders!$C2637)</f>
        <v>2015</v>
      </c>
      <c r="W2637" t="str">
        <f>TEXT(Orders!$C2637,"mmm")</f>
        <v>Jul</v>
      </c>
      <c r="X2637">
        <f>MONTH(Orders!$C2637)</f>
        <v>7</v>
      </c>
      <c r="Y2637" s="4">
        <f>IFERROR(Orders!$U2637/Orders!$R2637,0)</f>
        <v>-0.79999999999999982</v>
      </c>
      <c r="Z2637">
        <f>Orders!$D2637-Orders!$C2637</f>
        <v>5</v>
      </c>
    </row>
    <row r="2638" spans="1:26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  <c r="V2638">
        <f>YEAR(Orders!$C2638)</f>
        <v>2015</v>
      </c>
      <c r="W2638" t="str">
        <f>TEXT(Orders!$C2638,"mmm")</f>
        <v>Aug</v>
      </c>
      <c r="X2638">
        <f>MONTH(Orders!$C2638)</f>
        <v>8</v>
      </c>
      <c r="Y2638" s="4">
        <f>IFERROR(Orders!$U2638/Orders!$R2638,0)</f>
        <v>0.19000000000000003</v>
      </c>
      <c r="Z2638">
        <f>Orders!$D2638-Orders!$C2638</f>
        <v>4</v>
      </c>
    </row>
    <row r="2639" spans="1:26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  <c r="V2639">
        <f>YEAR(Orders!$C2639)</f>
        <v>2017</v>
      </c>
      <c r="W2639" t="str">
        <f>TEXT(Orders!$C2639,"mmm")</f>
        <v>Jun</v>
      </c>
      <c r="X2639">
        <f>MONTH(Orders!$C2639)</f>
        <v>6</v>
      </c>
      <c r="Y2639" s="4">
        <f>IFERROR(Orders!$U2639/Orders!$R2639,0)</f>
        <v>0.49</v>
      </c>
      <c r="Z2639">
        <f>Orders!$D2639-Orders!$C2639</f>
        <v>6</v>
      </c>
    </row>
    <row r="2640" spans="1:26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  <c r="V2640">
        <f>YEAR(Orders!$C2640)</f>
        <v>2017</v>
      </c>
      <c r="W2640" t="str">
        <f>TEXT(Orders!$C2640,"mmm")</f>
        <v>Jun</v>
      </c>
      <c r="X2640">
        <f>MONTH(Orders!$C2640)</f>
        <v>6</v>
      </c>
      <c r="Y2640" s="4">
        <f>IFERROR(Orders!$U2640/Orders!$R2640,0)</f>
        <v>0.3249999999999999</v>
      </c>
      <c r="Z2640">
        <f>Orders!$D2640-Orders!$C2640</f>
        <v>6</v>
      </c>
    </row>
    <row r="2641" spans="1:26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  <c r="V2641">
        <f>YEAR(Orders!$C2641)</f>
        <v>2017</v>
      </c>
      <c r="W2641" t="str">
        <f>TEXT(Orders!$C2641,"mmm")</f>
        <v>Jun</v>
      </c>
      <c r="X2641">
        <f>MONTH(Orders!$C2641)</f>
        <v>6</v>
      </c>
      <c r="Y2641" s="4">
        <f>IFERROR(Orders!$U2641/Orders!$R2641,0)</f>
        <v>0.26</v>
      </c>
      <c r="Z2641">
        <f>Orders!$D2641-Orders!$C2641</f>
        <v>6</v>
      </c>
    </row>
    <row r="2642" spans="1:26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  <c r="V2642">
        <f>YEAR(Orders!$C2642)</f>
        <v>2017</v>
      </c>
      <c r="W2642" t="str">
        <f>TEXT(Orders!$C2642,"mmm")</f>
        <v>Jun</v>
      </c>
      <c r="X2642">
        <f>MONTH(Orders!$C2642)</f>
        <v>6</v>
      </c>
      <c r="Y2642" s="4">
        <f>IFERROR(Orders!$U2642/Orders!$R2642,0)</f>
        <v>0.16666666666666663</v>
      </c>
      <c r="Z2642">
        <f>Orders!$D2642-Orders!$C2642</f>
        <v>6</v>
      </c>
    </row>
    <row r="2643" spans="1:26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  <c r="V2643">
        <f>YEAR(Orders!$C2643)</f>
        <v>2015</v>
      </c>
      <c r="W2643" t="str">
        <f>TEXT(Orders!$C2643,"mmm")</f>
        <v>Feb</v>
      </c>
      <c r="X2643">
        <f>MONTH(Orders!$C2643)</f>
        <v>2</v>
      </c>
      <c r="Y2643" s="4">
        <f>IFERROR(Orders!$U2643/Orders!$R2643,0)</f>
        <v>9.9999999999999964E-2</v>
      </c>
      <c r="Z2643">
        <f>Orders!$D2643-Orders!$C2643</f>
        <v>5</v>
      </c>
    </row>
    <row r="2644" spans="1:26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  <c r="V2644">
        <f>YEAR(Orders!$C2644)</f>
        <v>2016</v>
      </c>
      <c r="W2644" t="str">
        <f>TEXT(Orders!$C2644,"mmm")</f>
        <v>Dec</v>
      </c>
      <c r="X2644">
        <f>MONTH(Orders!$C2644)</f>
        <v>12</v>
      </c>
      <c r="Y2644" s="4">
        <f>IFERROR(Orders!$U2644/Orders!$R2644,0)</f>
        <v>0.36249999999999993</v>
      </c>
      <c r="Z2644">
        <f>Orders!$D2644-Orders!$C2644</f>
        <v>1</v>
      </c>
    </row>
    <row r="2645" spans="1:26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  <c r="V2645">
        <f>YEAR(Orders!$C2645)</f>
        <v>2016</v>
      </c>
      <c r="W2645" t="str">
        <f>TEXT(Orders!$C2645,"mmm")</f>
        <v>Apr</v>
      </c>
      <c r="X2645">
        <f>MONTH(Orders!$C2645)</f>
        <v>4</v>
      </c>
      <c r="Y2645" s="4">
        <f>IFERROR(Orders!$U2645/Orders!$R2645,0)</f>
        <v>0.11249999999999998</v>
      </c>
      <c r="Z2645">
        <f>Orders!$D2645-Orders!$C2645</f>
        <v>4</v>
      </c>
    </row>
    <row r="2646" spans="1:26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  <c r="V2646">
        <f>YEAR(Orders!$C2646)</f>
        <v>2016</v>
      </c>
      <c r="W2646" t="str">
        <f>TEXT(Orders!$C2646,"mmm")</f>
        <v>Apr</v>
      </c>
      <c r="X2646">
        <f>MONTH(Orders!$C2646)</f>
        <v>4</v>
      </c>
      <c r="Y2646" s="4">
        <f>IFERROR(Orders!$U2646/Orders!$R2646,0)</f>
        <v>0.33749999999999991</v>
      </c>
      <c r="Z2646">
        <f>Orders!$D2646-Orders!$C2646</f>
        <v>4</v>
      </c>
    </row>
    <row r="2647" spans="1:26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  <c r="V2647">
        <f>YEAR(Orders!$C2647)</f>
        <v>2014</v>
      </c>
      <c r="W2647" t="str">
        <f>TEXT(Orders!$C2647,"mmm")</f>
        <v>Sep</v>
      </c>
      <c r="X2647">
        <f>MONTH(Orders!$C2647)</f>
        <v>9</v>
      </c>
      <c r="Y2647" s="4">
        <f>IFERROR(Orders!$U2647/Orders!$R2647,0)</f>
        <v>0.41000000000000009</v>
      </c>
      <c r="Z2647">
        <f>Orders!$D2647-Orders!$C2647</f>
        <v>5</v>
      </c>
    </row>
    <row r="2648" spans="1:26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  <c r="V2648">
        <f>YEAR(Orders!$C2648)</f>
        <v>2014</v>
      </c>
      <c r="W2648" t="str">
        <f>TEXT(Orders!$C2648,"mmm")</f>
        <v>Sep</v>
      </c>
      <c r="X2648">
        <f>MONTH(Orders!$C2648)</f>
        <v>9</v>
      </c>
      <c r="Y2648" s="4">
        <f>IFERROR(Orders!$U2648/Orders!$R2648,0)</f>
        <v>0.47</v>
      </c>
      <c r="Z2648">
        <f>Orders!$D2648-Orders!$C2648</f>
        <v>5</v>
      </c>
    </row>
    <row r="2649" spans="1:26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  <c r="V2649">
        <f>YEAR(Orders!$C2649)</f>
        <v>2014</v>
      </c>
      <c r="W2649" t="str">
        <f>TEXT(Orders!$C2649,"mmm")</f>
        <v>Sep</v>
      </c>
      <c r="X2649">
        <f>MONTH(Orders!$C2649)</f>
        <v>9</v>
      </c>
      <c r="Y2649" s="4">
        <f>IFERROR(Orders!$U2649/Orders!$R2649,0)</f>
        <v>0.48000000000000004</v>
      </c>
      <c r="Z2649">
        <f>Orders!$D2649-Orders!$C2649</f>
        <v>5</v>
      </c>
    </row>
    <row r="2650" spans="1:26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  <c r="V2650">
        <f>YEAR(Orders!$C2650)</f>
        <v>2014</v>
      </c>
      <c r="W2650" t="str">
        <f>TEXT(Orders!$C2650,"mmm")</f>
        <v>Sep</v>
      </c>
      <c r="X2650">
        <f>MONTH(Orders!$C2650)</f>
        <v>9</v>
      </c>
      <c r="Y2650" s="4">
        <f>IFERROR(Orders!$U2650/Orders!$R2650,0)</f>
        <v>0.26000000000000006</v>
      </c>
      <c r="Z2650">
        <f>Orders!$D2650-Orders!$C2650</f>
        <v>5</v>
      </c>
    </row>
    <row r="2651" spans="1:26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  <c r="V2651">
        <f>YEAR(Orders!$C2651)</f>
        <v>2014</v>
      </c>
      <c r="W2651" t="str">
        <f>TEXT(Orders!$C2651,"mmm")</f>
        <v>Sep</v>
      </c>
      <c r="X2651">
        <f>MONTH(Orders!$C2651)</f>
        <v>9</v>
      </c>
      <c r="Y2651" s="4">
        <f>IFERROR(Orders!$U2651/Orders!$R2651,0)</f>
        <v>0.27</v>
      </c>
      <c r="Z2651">
        <f>Orders!$D2651-Orders!$C2651</f>
        <v>5</v>
      </c>
    </row>
    <row r="2652" spans="1:26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  <c r="V2652">
        <f>YEAR(Orders!$C2652)</f>
        <v>2016</v>
      </c>
      <c r="W2652" t="str">
        <f>TEXT(Orders!$C2652,"mmm")</f>
        <v>Sep</v>
      </c>
      <c r="X2652">
        <f>MONTH(Orders!$C2652)</f>
        <v>9</v>
      </c>
      <c r="Y2652" s="4">
        <f>IFERROR(Orders!$U2652/Orders!$R2652,0)</f>
        <v>4.7058823529411715E-2</v>
      </c>
      <c r="Z2652">
        <f>Orders!$D2652-Orders!$C2652</f>
        <v>5</v>
      </c>
    </row>
    <row r="2653" spans="1:26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  <c r="V2653">
        <f>YEAR(Orders!$C2653)</f>
        <v>2017</v>
      </c>
      <c r="W2653" t="str">
        <f>TEXT(Orders!$C2653,"mmm")</f>
        <v>Sep</v>
      </c>
      <c r="X2653">
        <f>MONTH(Orders!$C2653)</f>
        <v>9</v>
      </c>
      <c r="Y2653" s="4">
        <f>IFERROR(Orders!$U2653/Orders!$R2653,0)</f>
        <v>0.32499999999999984</v>
      </c>
      <c r="Z2653">
        <f>Orders!$D2653-Orders!$C2653</f>
        <v>4</v>
      </c>
    </row>
    <row r="2654" spans="1:26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  <c r="V2654">
        <f>YEAR(Orders!$C2654)</f>
        <v>2017</v>
      </c>
      <c r="W2654" t="str">
        <f>TEXT(Orders!$C2654,"mmm")</f>
        <v>Sep</v>
      </c>
      <c r="X2654">
        <f>MONTH(Orders!$C2654)</f>
        <v>9</v>
      </c>
      <c r="Y2654" s="4">
        <f>IFERROR(Orders!$U2654/Orders!$R2654,0)</f>
        <v>0.36249999999999993</v>
      </c>
      <c r="Z2654">
        <f>Orders!$D2654-Orders!$C2654</f>
        <v>4</v>
      </c>
    </row>
    <row r="2655" spans="1:26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  <c r="V2655">
        <f>YEAR(Orders!$C2655)</f>
        <v>2017</v>
      </c>
      <c r="W2655" t="str">
        <f>TEXT(Orders!$C2655,"mmm")</f>
        <v>Sep</v>
      </c>
      <c r="X2655">
        <f>MONTH(Orders!$C2655)</f>
        <v>9</v>
      </c>
      <c r="Y2655" s="4">
        <f>IFERROR(Orders!$U2655/Orders!$R2655,0)</f>
        <v>0.49000000000000005</v>
      </c>
      <c r="Z2655">
        <f>Orders!$D2655-Orders!$C2655</f>
        <v>4</v>
      </c>
    </row>
    <row r="2656" spans="1:26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  <c r="V2656">
        <f>YEAR(Orders!$C2656)</f>
        <v>2017</v>
      </c>
      <c r="W2656" t="str">
        <f>TEXT(Orders!$C2656,"mmm")</f>
        <v>Sep</v>
      </c>
      <c r="X2656">
        <f>MONTH(Orders!$C2656)</f>
        <v>9</v>
      </c>
      <c r="Y2656" s="4">
        <f>IFERROR(Orders!$U2656/Orders!$R2656,0)</f>
        <v>5.9999999999999935E-2</v>
      </c>
      <c r="Z2656">
        <f>Orders!$D2656-Orders!$C2656</f>
        <v>4</v>
      </c>
    </row>
    <row r="2657" spans="1:26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  <c r="V2657">
        <f>YEAR(Orders!$C2657)</f>
        <v>2017</v>
      </c>
      <c r="W2657" t="str">
        <f>TEXT(Orders!$C2657,"mmm")</f>
        <v>Sep</v>
      </c>
      <c r="X2657">
        <f>MONTH(Orders!$C2657)</f>
        <v>9</v>
      </c>
      <c r="Y2657" s="4">
        <f>IFERROR(Orders!$U2657/Orders!$R2657,0)</f>
        <v>0.34999999999999992</v>
      </c>
      <c r="Z2657">
        <f>Orders!$D2657-Orders!$C2657</f>
        <v>4</v>
      </c>
    </row>
    <row r="2658" spans="1:26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  <c r="V2658">
        <f>YEAR(Orders!$C2658)</f>
        <v>2017</v>
      </c>
      <c r="W2658" t="str">
        <f>TEXT(Orders!$C2658,"mmm")</f>
        <v>Sep</v>
      </c>
      <c r="X2658">
        <f>MONTH(Orders!$C2658)</f>
        <v>9</v>
      </c>
      <c r="Y2658" s="4">
        <f>IFERROR(Orders!$U2658/Orders!$R2658,0)</f>
        <v>0.25</v>
      </c>
      <c r="Z2658">
        <f>Orders!$D2658-Orders!$C2658</f>
        <v>4</v>
      </c>
    </row>
    <row r="2659" spans="1:26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  <c r="V2659">
        <f>YEAR(Orders!$C2659)</f>
        <v>2017</v>
      </c>
      <c r="W2659" t="str">
        <f>TEXT(Orders!$C2659,"mmm")</f>
        <v>Sep</v>
      </c>
      <c r="X2659">
        <f>MONTH(Orders!$C2659)</f>
        <v>9</v>
      </c>
      <c r="Y2659" s="4">
        <f>IFERROR(Orders!$U2659/Orders!$R2659,0)</f>
        <v>0.49000000000000005</v>
      </c>
      <c r="Z2659">
        <f>Orders!$D2659-Orders!$C2659</f>
        <v>4</v>
      </c>
    </row>
    <row r="2660" spans="1:26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  <c r="V2660">
        <f>YEAR(Orders!$C2660)</f>
        <v>2016</v>
      </c>
      <c r="W2660" t="str">
        <f>TEXT(Orders!$C2660,"mmm")</f>
        <v>Aug</v>
      </c>
      <c r="X2660">
        <f>MONTH(Orders!$C2660)</f>
        <v>8</v>
      </c>
      <c r="Y2660" s="4">
        <f>IFERROR(Orders!$U2660/Orders!$R2660,0)</f>
        <v>0.47000000000000008</v>
      </c>
      <c r="Z2660">
        <f>Orders!$D2660-Orders!$C2660</f>
        <v>4</v>
      </c>
    </row>
    <row r="2661" spans="1:26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  <c r="V2661">
        <f>YEAR(Orders!$C2661)</f>
        <v>2015</v>
      </c>
      <c r="W2661" t="str">
        <f>TEXT(Orders!$C2661,"mmm")</f>
        <v>Dec</v>
      </c>
      <c r="X2661">
        <f>MONTH(Orders!$C2661)</f>
        <v>12</v>
      </c>
      <c r="Y2661" s="4">
        <f>IFERROR(Orders!$U2661/Orders!$R2661,0)</f>
        <v>0.11249999999999992</v>
      </c>
      <c r="Z2661">
        <f>Orders!$D2661-Orders!$C2661</f>
        <v>4</v>
      </c>
    </row>
    <row r="2662" spans="1:26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  <c r="V2662">
        <f>YEAR(Orders!$C2662)</f>
        <v>2017</v>
      </c>
      <c r="W2662" t="str">
        <f>TEXT(Orders!$C2662,"mmm")</f>
        <v>Nov</v>
      </c>
      <c r="X2662">
        <f>MONTH(Orders!$C2662)</f>
        <v>11</v>
      </c>
      <c r="Y2662" s="4">
        <f>IFERROR(Orders!$U2662/Orders!$R2662,0)</f>
        <v>0.25</v>
      </c>
      <c r="Z2662">
        <f>Orders!$D2662-Orders!$C2662</f>
        <v>4</v>
      </c>
    </row>
    <row r="2663" spans="1:26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  <c r="V2663">
        <f>YEAR(Orders!$C2663)</f>
        <v>2017</v>
      </c>
      <c r="W2663" t="str">
        <f>TEXT(Orders!$C2663,"mmm")</f>
        <v>Nov</v>
      </c>
      <c r="X2663">
        <f>MONTH(Orders!$C2663)</f>
        <v>11</v>
      </c>
      <c r="Y2663" s="4">
        <f>IFERROR(Orders!$U2663/Orders!$R2663,0)</f>
        <v>0.44999999999999996</v>
      </c>
      <c r="Z2663">
        <f>Orders!$D2663-Orders!$C2663</f>
        <v>4</v>
      </c>
    </row>
    <row r="2664" spans="1:26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  <c r="V2664">
        <f>YEAR(Orders!$C2664)</f>
        <v>2017</v>
      </c>
      <c r="W2664" t="str">
        <f>TEXT(Orders!$C2664,"mmm")</f>
        <v>Apr</v>
      </c>
      <c r="X2664">
        <f>MONTH(Orders!$C2664)</f>
        <v>4</v>
      </c>
      <c r="Y2664" s="4">
        <f>IFERROR(Orders!$U2664/Orders!$R2664,0)</f>
        <v>0.48</v>
      </c>
      <c r="Z2664">
        <f>Orders!$D2664-Orders!$C2664</f>
        <v>1</v>
      </c>
    </row>
    <row r="2665" spans="1:26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  <c r="V2665">
        <f>YEAR(Orders!$C2665)</f>
        <v>2016</v>
      </c>
      <c r="W2665" t="str">
        <f>TEXT(Orders!$C2665,"mmm")</f>
        <v>May</v>
      </c>
      <c r="X2665">
        <f>MONTH(Orders!$C2665)</f>
        <v>5</v>
      </c>
      <c r="Y2665" s="4">
        <f>IFERROR(Orders!$U2665/Orders!$R2665,0)</f>
        <v>0.32499999999999996</v>
      </c>
      <c r="Z2665">
        <f>Orders!$D2665-Orders!$C2665</f>
        <v>3</v>
      </c>
    </row>
    <row r="2666" spans="1:26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  <c r="V2666">
        <f>YEAR(Orders!$C2666)</f>
        <v>2016</v>
      </c>
      <c r="W2666" t="str">
        <f>TEXT(Orders!$C2666,"mmm")</f>
        <v>May</v>
      </c>
      <c r="X2666">
        <f>MONTH(Orders!$C2666)</f>
        <v>5</v>
      </c>
      <c r="Y2666" s="4">
        <f>IFERROR(Orders!$U2666/Orders!$R2666,0)</f>
        <v>-0.38333333333333353</v>
      </c>
      <c r="Z2666">
        <f>Orders!$D2666-Orders!$C2666</f>
        <v>3</v>
      </c>
    </row>
    <row r="2667" spans="1:26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  <c r="V2667">
        <f>YEAR(Orders!$C2667)</f>
        <v>2016</v>
      </c>
      <c r="W2667" t="str">
        <f>TEXT(Orders!$C2667,"mmm")</f>
        <v>May</v>
      </c>
      <c r="X2667">
        <f>MONTH(Orders!$C2667)</f>
        <v>5</v>
      </c>
      <c r="Y2667" s="4">
        <f>IFERROR(Orders!$U2667/Orders!$R2667,0)</f>
        <v>-0.73333333333333306</v>
      </c>
      <c r="Z2667">
        <f>Orders!$D2667-Orders!$C2667</f>
        <v>3</v>
      </c>
    </row>
    <row r="2668" spans="1:26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  <c r="V2668">
        <f>YEAR(Orders!$C2668)</f>
        <v>2016</v>
      </c>
      <c r="W2668" t="str">
        <f>TEXT(Orders!$C2668,"mmm")</f>
        <v>Oct</v>
      </c>
      <c r="X2668">
        <f>MONTH(Orders!$C2668)</f>
        <v>10</v>
      </c>
      <c r="Y2668" s="4">
        <f>IFERROR(Orders!$U2668/Orders!$R2668,0)</f>
        <v>0.26249999999999996</v>
      </c>
      <c r="Z2668">
        <f>Orders!$D2668-Orders!$C2668</f>
        <v>0</v>
      </c>
    </row>
    <row r="2669" spans="1:26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  <c r="V2669">
        <f>YEAR(Orders!$C2669)</f>
        <v>2016</v>
      </c>
      <c r="W2669" t="str">
        <f>TEXT(Orders!$C2669,"mmm")</f>
        <v>Oct</v>
      </c>
      <c r="X2669">
        <f>MONTH(Orders!$C2669)</f>
        <v>10</v>
      </c>
      <c r="Y2669" s="4">
        <f>IFERROR(Orders!$U2669/Orders!$R2669,0)</f>
        <v>0.33749999999999986</v>
      </c>
      <c r="Z2669">
        <f>Orders!$D2669-Orders!$C2669</f>
        <v>0</v>
      </c>
    </row>
    <row r="2670" spans="1:26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  <c r="V2670">
        <f>YEAR(Orders!$C2670)</f>
        <v>2015</v>
      </c>
      <c r="W2670" t="str">
        <f>TEXT(Orders!$C2670,"mmm")</f>
        <v>Aug</v>
      </c>
      <c r="X2670">
        <f>MONTH(Orders!$C2670)</f>
        <v>8</v>
      </c>
      <c r="Y2670" s="4">
        <f>IFERROR(Orders!$U2670/Orders!$R2670,0)</f>
        <v>0.11249999999999998</v>
      </c>
      <c r="Z2670">
        <f>Orders!$D2670-Orders!$C2670</f>
        <v>5</v>
      </c>
    </row>
    <row r="2671" spans="1:26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  <c r="V2671">
        <f>YEAR(Orders!$C2671)</f>
        <v>2015</v>
      </c>
      <c r="W2671" t="str">
        <f>TEXT(Orders!$C2671,"mmm")</f>
        <v>Aug</v>
      </c>
      <c r="X2671">
        <f>MONTH(Orders!$C2671)</f>
        <v>8</v>
      </c>
      <c r="Y2671" s="4">
        <f>IFERROR(Orders!$U2671/Orders!$R2671,0)</f>
        <v>0.28000000000000008</v>
      </c>
      <c r="Z2671">
        <f>Orders!$D2671-Orders!$C2671</f>
        <v>5</v>
      </c>
    </row>
    <row r="2672" spans="1:26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  <c r="V2672">
        <f>YEAR(Orders!$C2672)</f>
        <v>2014</v>
      </c>
      <c r="W2672" t="str">
        <f>TEXT(Orders!$C2672,"mmm")</f>
        <v>Sep</v>
      </c>
      <c r="X2672">
        <f>MONTH(Orders!$C2672)</f>
        <v>9</v>
      </c>
      <c r="Y2672" s="4">
        <f>IFERROR(Orders!$U2672/Orders!$R2672,0)</f>
        <v>0.48</v>
      </c>
      <c r="Z2672">
        <f>Orders!$D2672-Orders!$C2672</f>
        <v>3</v>
      </c>
    </row>
    <row r="2673" spans="1:26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  <c r="V2673">
        <f>YEAR(Orders!$C2673)</f>
        <v>2014</v>
      </c>
      <c r="W2673" t="str">
        <f>TEXT(Orders!$C2673,"mmm")</f>
        <v>Sep</v>
      </c>
      <c r="X2673">
        <f>MONTH(Orders!$C2673)</f>
        <v>9</v>
      </c>
      <c r="Y2673" s="4">
        <f>IFERROR(Orders!$U2673/Orders!$R2673,0)</f>
        <v>0.27</v>
      </c>
      <c r="Z2673">
        <f>Orders!$D2673-Orders!$C2673</f>
        <v>3</v>
      </c>
    </row>
    <row r="2674" spans="1:26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  <c r="V2674">
        <f>YEAR(Orders!$C2674)</f>
        <v>2014</v>
      </c>
      <c r="W2674" t="str">
        <f>TEXT(Orders!$C2674,"mmm")</f>
        <v>Sep</v>
      </c>
      <c r="X2674">
        <f>MONTH(Orders!$C2674)</f>
        <v>9</v>
      </c>
      <c r="Y2674" s="4">
        <f>IFERROR(Orders!$U2674/Orders!$R2674,0)</f>
        <v>0.49</v>
      </c>
      <c r="Z2674">
        <f>Orders!$D2674-Orders!$C2674</f>
        <v>3</v>
      </c>
    </row>
    <row r="2675" spans="1:26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  <c r="V2675">
        <f>YEAR(Orders!$C2675)</f>
        <v>2014</v>
      </c>
      <c r="W2675" t="str">
        <f>TEXT(Orders!$C2675,"mmm")</f>
        <v>Sep</v>
      </c>
      <c r="X2675">
        <f>MONTH(Orders!$C2675)</f>
        <v>9</v>
      </c>
      <c r="Y2675" s="4">
        <f>IFERROR(Orders!$U2675/Orders!$R2675,0)</f>
        <v>0.17999999999999991</v>
      </c>
      <c r="Z2675">
        <f>Orders!$D2675-Orders!$C2675</f>
        <v>3</v>
      </c>
    </row>
    <row r="2676" spans="1:26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  <c r="V2676">
        <f>YEAR(Orders!$C2676)</f>
        <v>2017</v>
      </c>
      <c r="W2676" t="str">
        <f>TEXT(Orders!$C2676,"mmm")</f>
        <v>Dec</v>
      </c>
      <c r="X2676">
        <f>MONTH(Orders!$C2676)</f>
        <v>12</v>
      </c>
      <c r="Y2676" s="4">
        <f>IFERROR(Orders!$U2676/Orders!$R2676,0)</f>
        <v>0.48</v>
      </c>
      <c r="Z2676">
        <f>Orders!$D2676-Orders!$C2676</f>
        <v>0</v>
      </c>
    </row>
    <row r="2677" spans="1:26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  <c r="V2677">
        <f>YEAR(Orders!$C2677)</f>
        <v>2017</v>
      </c>
      <c r="W2677" t="str">
        <f>TEXT(Orders!$C2677,"mmm")</f>
        <v>Nov</v>
      </c>
      <c r="X2677">
        <f>MONTH(Orders!$C2677)</f>
        <v>11</v>
      </c>
      <c r="Y2677" s="4">
        <f>IFERROR(Orders!$U2677/Orders!$R2677,0)</f>
        <v>8.7499999999999967E-2</v>
      </c>
      <c r="Z2677">
        <f>Orders!$D2677-Orders!$C2677</f>
        <v>5</v>
      </c>
    </row>
    <row r="2678" spans="1:26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  <c r="V2678">
        <f>YEAR(Orders!$C2678)</f>
        <v>2017</v>
      </c>
      <c r="W2678" t="str">
        <f>TEXT(Orders!$C2678,"mmm")</f>
        <v>Nov</v>
      </c>
      <c r="X2678">
        <f>MONTH(Orders!$C2678)</f>
        <v>11</v>
      </c>
      <c r="Y2678" s="4">
        <f>IFERROR(Orders!$U2678/Orders!$R2678,0)</f>
        <v>0.10000000000000006</v>
      </c>
      <c r="Z2678">
        <f>Orders!$D2678-Orders!$C2678</f>
        <v>5</v>
      </c>
    </row>
    <row r="2679" spans="1:26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  <c r="V2679">
        <f>YEAR(Orders!$C2679)</f>
        <v>2014</v>
      </c>
      <c r="W2679" t="str">
        <f>TEXT(Orders!$C2679,"mmm")</f>
        <v>Jun</v>
      </c>
      <c r="X2679">
        <f>MONTH(Orders!$C2679)</f>
        <v>6</v>
      </c>
      <c r="Y2679" s="4">
        <f>IFERROR(Orders!$U2679/Orders!$R2679,0)</f>
        <v>-0.73333333333333317</v>
      </c>
      <c r="Z2679">
        <f>Orders!$D2679-Orders!$C2679</f>
        <v>0</v>
      </c>
    </row>
    <row r="2680" spans="1:26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  <c r="V2680">
        <f>YEAR(Orders!$C2680)</f>
        <v>2014</v>
      </c>
      <c r="W2680" t="str">
        <f>TEXT(Orders!$C2680,"mmm")</f>
        <v>Jun</v>
      </c>
      <c r="X2680">
        <f>MONTH(Orders!$C2680)</f>
        <v>6</v>
      </c>
      <c r="Y2680" s="4">
        <f>IFERROR(Orders!$U2680/Orders!$R2680,0)</f>
        <v>-0.66666666666666652</v>
      </c>
      <c r="Z2680">
        <f>Orders!$D2680-Orders!$C2680</f>
        <v>0</v>
      </c>
    </row>
    <row r="2681" spans="1:26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  <c r="V2681">
        <f>YEAR(Orders!$C2681)</f>
        <v>2017</v>
      </c>
      <c r="W2681" t="str">
        <f>TEXT(Orders!$C2681,"mmm")</f>
        <v>Jan</v>
      </c>
      <c r="X2681">
        <f>MONTH(Orders!$C2681)</f>
        <v>1</v>
      </c>
      <c r="Y2681" s="4">
        <f>IFERROR(Orders!$U2681/Orders!$R2681,0)</f>
        <v>0.49000000000000005</v>
      </c>
      <c r="Z2681">
        <f>Orders!$D2681-Orders!$C2681</f>
        <v>6</v>
      </c>
    </row>
    <row r="2682" spans="1:26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  <c r="V2682">
        <f>YEAR(Orders!$C2682)</f>
        <v>2017</v>
      </c>
      <c r="W2682" t="str">
        <f>TEXT(Orders!$C2682,"mmm")</f>
        <v>Jan</v>
      </c>
      <c r="X2682">
        <f>MONTH(Orders!$C2682)</f>
        <v>1</v>
      </c>
      <c r="Y2682" s="4">
        <f>IFERROR(Orders!$U2682/Orders!$R2682,0)</f>
        <v>0.17999999999999994</v>
      </c>
      <c r="Z2682">
        <f>Orders!$D2682-Orders!$C2682</f>
        <v>6</v>
      </c>
    </row>
    <row r="2683" spans="1:26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  <c r="V2683">
        <f>YEAR(Orders!$C2683)</f>
        <v>2017</v>
      </c>
      <c r="W2683" t="str">
        <f>TEXT(Orders!$C2683,"mmm")</f>
        <v>Jan</v>
      </c>
      <c r="X2683">
        <f>MONTH(Orders!$C2683)</f>
        <v>1</v>
      </c>
      <c r="Y2683" s="4">
        <f>IFERROR(Orders!$U2683/Orders!$R2683,0)</f>
        <v>0.47</v>
      </c>
      <c r="Z2683">
        <f>Orders!$D2683-Orders!$C2683</f>
        <v>6</v>
      </c>
    </row>
    <row r="2684" spans="1:26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  <c r="V2684">
        <f>YEAR(Orders!$C2684)</f>
        <v>2017</v>
      </c>
      <c r="W2684" t="str">
        <f>TEXT(Orders!$C2684,"mmm")</f>
        <v>Jan</v>
      </c>
      <c r="X2684">
        <f>MONTH(Orders!$C2684)</f>
        <v>1</v>
      </c>
      <c r="Y2684" s="4">
        <f>IFERROR(Orders!$U2684/Orders!$R2684,0)</f>
        <v>0.43333333333333318</v>
      </c>
      <c r="Z2684">
        <f>Orders!$D2684-Orders!$C2684</f>
        <v>6</v>
      </c>
    </row>
    <row r="2685" spans="1:26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  <c r="V2685">
        <f>YEAR(Orders!$C2685)</f>
        <v>2017</v>
      </c>
      <c r="W2685" t="str">
        <f>TEXT(Orders!$C2685,"mmm")</f>
        <v>Jan</v>
      </c>
      <c r="X2685">
        <f>MONTH(Orders!$C2685)</f>
        <v>1</v>
      </c>
      <c r="Y2685" s="4">
        <f>IFERROR(Orders!$U2685/Orders!$R2685,0)</f>
        <v>0.29999999999999988</v>
      </c>
      <c r="Z2685">
        <f>Orders!$D2685-Orders!$C2685</f>
        <v>6</v>
      </c>
    </row>
    <row r="2686" spans="1:26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  <c r="V2686">
        <f>YEAR(Orders!$C2686)</f>
        <v>2017</v>
      </c>
      <c r="W2686" t="str">
        <f>TEXT(Orders!$C2686,"mmm")</f>
        <v>Jun</v>
      </c>
      <c r="X2686">
        <f>MONTH(Orders!$C2686)</f>
        <v>6</v>
      </c>
      <c r="Y2686" s="4">
        <f>IFERROR(Orders!$U2686/Orders!$R2686,0)</f>
        <v>0.32499999999999996</v>
      </c>
      <c r="Z2686">
        <f>Orders!$D2686-Orders!$C2686</f>
        <v>7</v>
      </c>
    </row>
    <row r="2687" spans="1:26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  <c r="V2687">
        <f>YEAR(Orders!$C2687)</f>
        <v>2016</v>
      </c>
      <c r="W2687" t="str">
        <f>TEXT(Orders!$C2687,"mmm")</f>
        <v>Sep</v>
      </c>
      <c r="X2687">
        <f>MONTH(Orders!$C2687)</f>
        <v>9</v>
      </c>
      <c r="Y2687" s="4">
        <f>IFERROR(Orders!$U2687/Orders!$R2687,0)</f>
        <v>0.31249999999999983</v>
      </c>
      <c r="Z2687">
        <f>Orders!$D2687-Orders!$C2687</f>
        <v>5</v>
      </c>
    </row>
    <row r="2688" spans="1:26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  <c r="V2688">
        <f>YEAR(Orders!$C2688)</f>
        <v>2016</v>
      </c>
      <c r="W2688" t="str">
        <f>TEXT(Orders!$C2688,"mmm")</f>
        <v>Sep</v>
      </c>
      <c r="X2688">
        <f>MONTH(Orders!$C2688)</f>
        <v>9</v>
      </c>
      <c r="Y2688" s="4">
        <f>IFERROR(Orders!$U2688/Orders!$R2688,0)</f>
        <v>-0.7666666666666665</v>
      </c>
      <c r="Z2688">
        <f>Orders!$D2688-Orders!$C2688</f>
        <v>5</v>
      </c>
    </row>
    <row r="2689" spans="1:26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  <c r="V2689">
        <f>YEAR(Orders!$C2689)</f>
        <v>2016</v>
      </c>
      <c r="W2689" t="str">
        <f>TEXT(Orders!$C2689,"mmm")</f>
        <v>Aug</v>
      </c>
      <c r="X2689">
        <f>MONTH(Orders!$C2689)</f>
        <v>8</v>
      </c>
      <c r="Y2689" s="4">
        <f>IFERROR(Orders!$U2689/Orders!$R2689,0)</f>
        <v>-1.6500000000000008</v>
      </c>
      <c r="Z2689">
        <f>Orders!$D2689-Orders!$C2689</f>
        <v>1</v>
      </c>
    </row>
    <row r="2690" spans="1:26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  <c r="V2690">
        <f>YEAR(Orders!$C2690)</f>
        <v>2015</v>
      </c>
      <c r="W2690" t="str">
        <f>TEXT(Orders!$C2690,"mmm")</f>
        <v>Nov</v>
      </c>
      <c r="X2690">
        <f>MONTH(Orders!$C2690)</f>
        <v>11</v>
      </c>
      <c r="Y2690" s="4">
        <f>IFERROR(Orders!$U2690/Orders!$R2690,0)</f>
        <v>0.44999999999999996</v>
      </c>
      <c r="Z2690">
        <f>Orders!$D2690-Orders!$C2690</f>
        <v>2</v>
      </c>
    </row>
    <row r="2691" spans="1:26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  <c r="V2691">
        <f>YEAR(Orders!$C2691)</f>
        <v>2014</v>
      </c>
      <c r="W2691" t="str">
        <f>TEXT(Orders!$C2691,"mmm")</f>
        <v>Jun</v>
      </c>
      <c r="X2691">
        <f>MONTH(Orders!$C2691)</f>
        <v>6</v>
      </c>
      <c r="Y2691" s="4">
        <f>IFERROR(Orders!$U2691/Orders!$R2691,0)</f>
        <v>0.31249999999999989</v>
      </c>
      <c r="Z2691">
        <f>Orders!$D2691-Orders!$C2691</f>
        <v>2</v>
      </c>
    </row>
    <row r="2692" spans="1:26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  <c r="V2692">
        <f>YEAR(Orders!$C2692)</f>
        <v>2017</v>
      </c>
      <c r="W2692" t="str">
        <f>TEXT(Orders!$C2692,"mmm")</f>
        <v>Dec</v>
      </c>
      <c r="X2692">
        <f>MONTH(Orders!$C2692)</f>
        <v>12</v>
      </c>
      <c r="Y2692" s="4">
        <f>IFERROR(Orders!$U2692/Orders!$R2692,0)</f>
        <v>-0.83333333333333304</v>
      </c>
      <c r="Z2692">
        <f>Orders!$D2692-Orders!$C2692</f>
        <v>4</v>
      </c>
    </row>
    <row r="2693" spans="1:26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  <c r="V2693">
        <f>YEAR(Orders!$C2693)</f>
        <v>2016</v>
      </c>
      <c r="W2693" t="str">
        <f>TEXT(Orders!$C2693,"mmm")</f>
        <v>Aug</v>
      </c>
      <c r="X2693">
        <f>MONTH(Orders!$C2693)</f>
        <v>8</v>
      </c>
      <c r="Y2693" s="4">
        <f>IFERROR(Orders!$U2693/Orders!$R2693,0)</f>
        <v>0.36249999999999999</v>
      </c>
      <c r="Z2693">
        <f>Orders!$D2693-Orders!$C2693</f>
        <v>5</v>
      </c>
    </row>
    <row r="2694" spans="1:26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YEAR(Orders!$C2694)</f>
        <v>2016</v>
      </c>
      <c r="W2694" t="str">
        <f>TEXT(Orders!$C2694,"mmm")</f>
        <v>Aug</v>
      </c>
      <c r="X2694">
        <f>MONTH(Orders!$C2694)</f>
        <v>8</v>
      </c>
      <c r="Y2694" s="4">
        <f>IFERROR(Orders!$U2694/Orders!$R2694,0)</f>
        <v>7.5000000000000011E-2</v>
      </c>
      <c r="Z2694">
        <f>Orders!$D2694-Orders!$C2694</f>
        <v>5</v>
      </c>
    </row>
    <row r="2695" spans="1:26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  <c r="V2695">
        <f>YEAR(Orders!$C2695)</f>
        <v>2016</v>
      </c>
      <c r="W2695" t="str">
        <f>TEXT(Orders!$C2695,"mmm")</f>
        <v>Jan</v>
      </c>
      <c r="X2695">
        <f>MONTH(Orders!$C2695)</f>
        <v>1</v>
      </c>
      <c r="Y2695" s="4">
        <f>IFERROR(Orders!$U2695/Orders!$R2695,0)</f>
        <v>0.33999999999999997</v>
      </c>
      <c r="Z2695">
        <f>Orders!$D2695-Orders!$C2695</f>
        <v>6</v>
      </c>
    </row>
    <row r="2696" spans="1:26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  <c r="V2696">
        <f>YEAR(Orders!$C2696)</f>
        <v>2014</v>
      </c>
      <c r="W2696" t="str">
        <f>TEXT(Orders!$C2696,"mmm")</f>
        <v>Oct</v>
      </c>
      <c r="X2696">
        <f>MONTH(Orders!$C2696)</f>
        <v>10</v>
      </c>
      <c r="Y2696" s="4">
        <f>IFERROR(Orders!$U2696/Orders!$R2696,0)</f>
        <v>0.26250000000000007</v>
      </c>
      <c r="Z2696">
        <f>Orders!$D2696-Orders!$C2696</f>
        <v>5</v>
      </c>
    </row>
    <row r="2697" spans="1:26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  <c r="V2697">
        <f>YEAR(Orders!$C2697)</f>
        <v>2016</v>
      </c>
      <c r="W2697" t="str">
        <f>TEXT(Orders!$C2697,"mmm")</f>
        <v>Feb</v>
      </c>
      <c r="X2697">
        <f>MONTH(Orders!$C2697)</f>
        <v>2</v>
      </c>
      <c r="Y2697" s="4">
        <f>IFERROR(Orders!$U2697/Orders!$R2697,0)</f>
        <v>0.34999999999999992</v>
      </c>
      <c r="Z2697">
        <f>Orders!$D2697-Orders!$C2697</f>
        <v>2</v>
      </c>
    </row>
    <row r="2698" spans="1:26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  <c r="V2698">
        <f>YEAR(Orders!$C2698)</f>
        <v>2014</v>
      </c>
      <c r="W2698" t="str">
        <f>TEXT(Orders!$C2698,"mmm")</f>
        <v>Mar</v>
      </c>
      <c r="X2698">
        <f>MONTH(Orders!$C2698)</f>
        <v>3</v>
      </c>
      <c r="Y2698" s="4">
        <f>IFERROR(Orders!$U2698/Orders!$R2698,0)</f>
        <v>-2.0000000000000056E-2</v>
      </c>
      <c r="Z2698">
        <f>Orders!$D2698-Orders!$C2698</f>
        <v>5</v>
      </c>
    </row>
    <row r="2699" spans="1:26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  <c r="V2699">
        <f>YEAR(Orders!$C2699)</f>
        <v>2014</v>
      </c>
      <c r="W2699" t="str">
        <f>TEXT(Orders!$C2699,"mmm")</f>
        <v>Mar</v>
      </c>
      <c r="X2699">
        <f>MONTH(Orders!$C2699)</f>
        <v>3</v>
      </c>
      <c r="Y2699" s="4">
        <f>IFERROR(Orders!$U2699/Orders!$R2699,0)</f>
        <v>-8.0000000000000099E-2</v>
      </c>
      <c r="Z2699">
        <f>Orders!$D2699-Orders!$C2699</f>
        <v>5</v>
      </c>
    </row>
    <row r="2700" spans="1:26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  <c r="V2700">
        <f>YEAR(Orders!$C2700)</f>
        <v>2014</v>
      </c>
      <c r="W2700" t="str">
        <f>TEXT(Orders!$C2700,"mmm")</f>
        <v>Mar</v>
      </c>
      <c r="X2700">
        <f>MONTH(Orders!$C2700)</f>
        <v>3</v>
      </c>
      <c r="Y2700" s="4">
        <f>IFERROR(Orders!$U2700/Orders!$R2700,0)</f>
        <v>0.35</v>
      </c>
      <c r="Z2700">
        <f>Orders!$D2700-Orders!$C2700</f>
        <v>5</v>
      </c>
    </row>
    <row r="2701" spans="1:26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  <c r="V2701">
        <f>YEAR(Orders!$C2701)</f>
        <v>2014</v>
      </c>
      <c r="W2701" t="str">
        <f>TEXT(Orders!$C2701,"mmm")</f>
        <v>Mar</v>
      </c>
      <c r="X2701">
        <f>MONTH(Orders!$C2701)</f>
        <v>3</v>
      </c>
      <c r="Y2701" s="4">
        <f>IFERROR(Orders!$U2701/Orders!$R2701,0)</f>
        <v>0.12499999999999992</v>
      </c>
      <c r="Z2701">
        <f>Orders!$D2701-Orders!$C2701</f>
        <v>5</v>
      </c>
    </row>
    <row r="2702" spans="1:26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  <c r="V2702">
        <f>YEAR(Orders!$C2702)</f>
        <v>2014</v>
      </c>
      <c r="W2702" t="str">
        <f>TEXT(Orders!$C2702,"mmm")</f>
        <v>Mar</v>
      </c>
      <c r="X2702">
        <f>MONTH(Orders!$C2702)</f>
        <v>3</v>
      </c>
      <c r="Y2702" s="4">
        <f>IFERROR(Orders!$U2702/Orders!$R2702,0)</f>
        <v>0.26250000000000007</v>
      </c>
      <c r="Z2702">
        <f>Orders!$D2702-Orders!$C2702</f>
        <v>5</v>
      </c>
    </row>
    <row r="2703" spans="1:26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  <c r="V2703">
        <f>YEAR(Orders!$C2703)</f>
        <v>2014</v>
      </c>
      <c r="W2703" t="str">
        <f>TEXT(Orders!$C2703,"mmm")</f>
        <v>Mar</v>
      </c>
      <c r="X2703">
        <f>MONTH(Orders!$C2703)</f>
        <v>3</v>
      </c>
      <c r="Y2703" s="4">
        <f>IFERROR(Orders!$U2703/Orders!$R2703,0)</f>
        <v>0.31249999999999994</v>
      </c>
      <c r="Z2703">
        <f>Orders!$D2703-Orders!$C2703</f>
        <v>5</v>
      </c>
    </row>
    <row r="2704" spans="1:26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  <c r="V2704">
        <f>YEAR(Orders!$C2704)</f>
        <v>2014</v>
      </c>
      <c r="W2704" t="str">
        <f>TEXT(Orders!$C2704,"mmm")</f>
        <v>Mar</v>
      </c>
      <c r="X2704">
        <f>MONTH(Orders!$C2704)</f>
        <v>3</v>
      </c>
      <c r="Y2704" s="4">
        <f>IFERROR(Orders!$U2704/Orders!$R2704,0)</f>
        <v>0.12499999999999992</v>
      </c>
      <c r="Z2704">
        <f>Orders!$D2704-Orders!$C2704</f>
        <v>5</v>
      </c>
    </row>
    <row r="2705" spans="1:26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  <c r="V2705">
        <f>YEAR(Orders!$C2705)</f>
        <v>2014</v>
      </c>
      <c r="W2705" t="str">
        <f>TEXT(Orders!$C2705,"mmm")</f>
        <v>May</v>
      </c>
      <c r="X2705">
        <f>MONTH(Orders!$C2705)</f>
        <v>5</v>
      </c>
      <c r="Y2705" s="4">
        <f>IFERROR(Orders!$U2705/Orders!$R2705,0)</f>
        <v>0.48999999999999994</v>
      </c>
      <c r="Z2705">
        <f>Orders!$D2705-Orders!$C2705</f>
        <v>6</v>
      </c>
    </row>
    <row r="2706" spans="1:26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  <c r="V2706">
        <f>YEAR(Orders!$C2706)</f>
        <v>2017</v>
      </c>
      <c r="W2706" t="str">
        <f>TEXT(Orders!$C2706,"mmm")</f>
        <v>Jul</v>
      </c>
      <c r="X2706">
        <f>MONTH(Orders!$C2706)</f>
        <v>7</v>
      </c>
      <c r="Y2706" s="4">
        <f>IFERROR(Orders!$U2706/Orders!$R2706,0)</f>
        <v>0.13000000000000003</v>
      </c>
      <c r="Z2706">
        <f>Orders!$D2706-Orders!$C2706</f>
        <v>2</v>
      </c>
    </row>
    <row r="2707" spans="1:26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  <c r="V2707">
        <f>YEAR(Orders!$C2707)</f>
        <v>2017</v>
      </c>
      <c r="W2707" t="str">
        <f>TEXT(Orders!$C2707,"mmm")</f>
        <v>Jun</v>
      </c>
      <c r="X2707">
        <f>MONTH(Orders!$C2707)</f>
        <v>6</v>
      </c>
      <c r="Y2707" s="4">
        <f>IFERROR(Orders!$U2707/Orders!$R2707,0)</f>
        <v>0.26</v>
      </c>
      <c r="Z2707">
        <f>Orders!$D2707-Orders!$C2707</f>
        <v>5</v>
      </c>
    </row>
    <row r="2708" spans="1:26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  <c r="V2708">
        <f>YEAR(Orders!$C2708)</f>
        <v>2017</v>
      </c>
      <c r="W2708" t="str">
        <f>TEXT(Orders!$C2708,"mmm")</f>
        <v>Jun</v>
      </c>
      <c r="X2708">
        <f>MONTH(Orders!$C2708)</f>
        <v>6</v>
      </c>
      <c r="Y2708" s="4">
        <f>IFERROR(Orders!$U2708/Orders!$R2708,0)</f>
        <v>0.48000000000000004</v>
      </c>
      <c r="Z2708">
        <f>Orders!$D2708-Orders!$C2708</f>
        <v>5</v>
      </c>
    </row>
    <row r="2709" spans="1:26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  <c r="V2709">
        <f>YEAR(Orders!$C2709)</f>
        <v>2017</v>
      </c>
      <c r="W2709" t="str">
        <f>TEXT(Orders!$C2709,"mmm")</f>
        <v>Jun</v>
      </c>
      <c r="X2709">
        <f>MONTH(Orders!$C2709)</f>
        <v>6</v>
      </c>
      <c r="Y2709" s="4">
        <f>IFERROR(Orders!$U2709/Orders!$R2709,0)</f>
        <v>0.47999999999999993</v>
      </c>
      <c r="Z2709">
        <f>Orders!$D2709-Orders!$C2709</f>
        <v>5</v>
      </c>
    </row>
    <row r="2710" spans="1:26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  <c r="V2710">
        <f>YEAR(Orders!$C2710)</f>
        <v>2015</v>
      </c>
      <c r="W2710" t="str">
        <f>TEXT(Orders!$C2710,"mmm")</f>
        <v>Jan</v>
      </c>
      <c r="X2710">
        <f>MONTH(Orders!$C2710)</f>
        <v>1</v>
      </c>
      <c r="Y2710" s="4">
        <f>IFERROR(Orders!$U2710/Orders!$R2710,0)</f>
        <v>0.35999999999999993</v>
      </c>
      <c r="Z2710">
        <f>Orders!$D2710-Orders!$C2710</f>
        <v>7</v>
      </c>
    </row>
    <row r="2711" spans="1:26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  <c r="V2711">
        <f>YEAR(Orders!$C2711)</f>
        <v>2015</v>
      </c>
      <c r="W2711" t="str">
        <f>TEXT(Orders!$C2711,"mmm")</f>
        <v>Jan</v>
      </c>
      <c r="X2711">
        <f>MONTH(Orders!$C2711)</f>
        <v>1</v>
      </c>
      <c r="Y2711" s="4">
        <f>IFERROR(Orders!$U2711/Orders!$R2711,0)</f>
        <v>0.11249999999999988</v>
      </c>
      <c r="Z2711">
        <f>Orders!$D2711-Orders!$C2711</f>
        <v>7</v>
      </c>
    </row>
    <row r="2712" spans="1:26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  <c r="V2712">
        <f>YEAR(Orders!$C2712)</f>
        <v>2015</v>
      </c>
      <c r="W2712" t="str">
        <f>TEXT(Orders!$C2712,"mmm")</f>
        <v>Dec</v>
      </c>
      <c r="X2712">
        <f>MONTH(Orders!$C2712)</f>
        <v>12</v>
      </c>
      <c r="Y2712" s="4">
        <f>IFERROR(Orders!$U2712/Orders!$R2712,0)</f>
        <v>-0.69999999999999973</v>
      </c>
      <c r="Z2712">
        <f>Orders!$D2712-Orders!$C2712</f>
        <v>4</v>
      </c>
    </row>
    <row r="2713" spans="1:26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  <c r="V2713">
        <f>YEAR(Orders!$C2713)</f>
        <v>2017</v>
      </c>
      <c r="W2713" t="str">
        <f>TEXT(Orders!$C2713,"mmm")</f>
        <v>Oct</v>
      </c>
      <c r="X2713">
        <f>MONTH(Orders!$C2713)</f>
        <v>10</v>
      </c>
      <c r="Y2713" s="4">
        <f>IFERROR(Orders!$U2713/Orders!$R2713,0)</f>
        <v>0.19999999999999993</v>
      </c>
      <c r="Z2713">
        <f>Orders!$D2713-Orders!$C2713</f>
        <v>2</v>
      </c>
    </row>
    <row r="2714" spans="1:26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  <c r="V2714">
        <f>YEAR(Orders!$C2714)</f>
        <v>2017</v>
      </c>
      <c r="W2714" t="str">
        <f>TEXT(Orders!$C2714,"mmm")</f>
        <v>Jul</v>
      </c>
      <c r="X2714">
        <f>MONTH(Orders!$C2714)</f>
        <v>7</v>
      </c>
      <c r="Y2714" s="4">
        <f>IFERROR(Orders!$U2714/Orders!$R2714,0)</f>
        <v>0.36999999999999994</v>
      </c>
      <c r="Z2714">
        <f>Orders!$D2714-Orders!$C2714</f>
        <v>3</v>
      </c>
    </row>
    <row r="2715" spans="1:26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YEAR(Orders!$C2715)</f>
        <v>2014</v>
      </c>
      <c r="W2715" t="str">
        <f>TEXT(Orders!$C2715,"mmm")</f>
        <v>Apr</v>
      </c>
      <c r="X2715">
        <f>MONTH(Orders!$C2715)</f>
        <v>4</v>
      </c>
      <c r="Y2715" s="4">
        <f>IFERROR(Orders!$U2715/Orders!$R2715,0)</f>
        <v>0.125</v>
      </c>
      <c r="Z2715">
        <f>Orders!$D2715-Orders!$C2715</f>
        <v>4</v>
      </c>
    </row>
    <row r="2716" spans="1:26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  <c r="V2716">
        <f>YEAR(Orders!$C2716)</f>
        <v>2015</v>
      </c>
      <c r="W2716" t="str">
        <f>TEXT(Orders!$C2716,"mmm")</f>
        <v>Dec</v>
      </c>
      <c r="X2716">
        <f>MONTH(Orders!$C2716)</f>
        <v>12</v>
      </c>
      <c r="Y2716" s="4">
        <f>IFERROR(Orders!$U2716/Orders!$R2716,0)</f>
        <v>0.4</v>
      </c>
      <c r="Z2716">
        <f>Orders!$D2716-Orders!$C2716</f>
        <v>5</v>
      </c>
    </row>
    <row r="2717" spans="1:26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  <c r="V2717">
        <f>YEAR(Orders!$C2717)</f>
        <v>2014</v>
      </c>
      <c r="W2717" t="str">
        <f>TEXT(Orders!$C2717,"mmm")</f>
        <v>Dec</v>
      </c>
      <c r="X2717">
        <f>MONTH(Orders!$C2717)</f>
        <v>12</v>
      </c>
      <c r="Y2717" s="4">
        <f>IFERROR(Orders!$U2717/Orders!$R2717,0)</f>
        <v>0.48000000000000004</v>
      </c>
      <c r="Z2717">
        <f>Orders!$D2717-Orders!$C2717</f>
        <v>4</v>
      </c>
    </row>
    <row r="2718" spans="1:26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  <c r="V2718">
        <f>YEAR(Orders!$C2718)</f>
        <v>2017</v>
      </c>
      <c r="W2718" t="str">
        <f>TEXT(Orders!$C2718,"mmm")</f>
        <v>Aug</v>
      </c>
      <c r="X2718">
        <f>MONTH(Orders!$C2718)</f>
        <v>8</v>
      </c>
      <c r="Y2718" s="4">
        <f>IFERROR(Orders!$U2718/Orders!$R2718,0)</f>
        <v>0.21</v>
      </c>
      <c r="Z2718">
        <f>Orders!$D2718-Orders!$C2718</f>
        <v>6</v>
      </c>
    </row>
    <row r="2719" spans="1:26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  <c r="V2719">
        <f>YEAR(Orders!$C2719)</f>
        <v>2014</v>
      </c>
      <c r="W2719" t="str">
        <f>TEXT(Orders!$C2719,"mmm")</f>
        <v>Sep</v>
      </c>
      <c r="X2719">
        <f>MONTH(Orders!$C2719)</f>
        <v>9</v>
      </c>
      <c r="Y2719" s="4">
        <f>IFERROR(Orders!$U2719/Orders!$R2719,0)</f>
        <v>0.28999999999999998</v>
      </c>
      <c r="Z2719">
        <f>Orders!$D2719-Orders!$C2719</f>
        <v>6</v>
      </c>
    </row>
    <row r="2720" spans="1:26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  <c r="V2720">
        <f>YEAR(Orders!$C2720)</f>
        <v>2017</v>
      </c>
      <c r="W2720" t="str">
        <f>TEXT(Orders!$C2720,"mmm")</f>
        <v>Dec</v>
      </c>
      <c r="X2720">
        <f>MONTH(Orders!$C2720)</f>
        <v>12</v>
      </c>
      <c r="Y2720" s="4">
        <f>IFERROR(Orders!$U2720/Orders!$R2720,0)</f>
        <v>0.27</v>
      </c>
      <c r="Z2720">
        <f>Orders!$D2720-Orders!$C2720</f>
        <v>6</v>
      </c>
    </row>
    <row r="2721" spans="1:26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  <c r="V2721">
        <f>YEAR(Orders!$C2721)</f>
        <v>2014</v>
      </c>
      <c r="W2721" t="str">
        <f>TEXT(Orders!$C2721,"mmm")</f>
        <v>Dec</v>
      </c>
      <c r="X2721">
        <f>MONTH(Orders!$C2721)</f>
        <v>12</v>
      </c>
      <c r="Y2721" s="4">
        <f>IFERROR(Orders!$U2721/Orders!$R2721,0)</f>
        <v>-0.59999999999999976</v>
      </c>
      <c r="Z2721">
        <f>Orders!$D2721-Orders!$C2721</f>
        <v>2</v>
      </c>
    </row>
    <row r="2722" spans="1:26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  <c r="V2722">
        <f>YEAR(Orders!$C2722)</f>
        <v>2014</v>
      </c>
      <c r="W2722" t="str">
        <f>TEXT(Orders!$C2722,"mmm")</f>
        <v>Nov</v>
      </c>
      <c r="X2722">
        <f>MONTH(Orders!$C2722)</f>
        <v>11</v>
      </c>
      <c r="Y2722" s="4">
        <f>IFERROR(Orders!$U2722/Orders!$R2722,0)</f>
        <v>0.32499999999999996</v>
      </c>
      <c r="Z2722">
        <f>Orders!$D2722-Orders!$C2722</f>
        <v>4</v>
      </c>
    </row>
    <row r="2723" spans="1:26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  <c r="V2723">
        <f>YEAR(Orders!$C2723)</f>
        <v>2014</v>
      </c>
      <c r="W2723" t="str">
        <f>TEXT(Orders!$C2723,"mmm")</f>
        <v>Nov</v>
      </c>
      <c r="X2723">
        <f>MONTH(Orders!$C2723)</f>
        <v>11</v>
      </c>
      <c r="Y2723" s="4">
        <f>IFERROR(Orders!$U2723/Orders!$R2723,0)</f>
        <v>8.7499999999999994E-2</v>
      </c>
      <c r="Z2723">
        <f>Orders!$D2723-Orders!$C2723</f>
        <v>4</v>
      </c>
    </row>
    <row r="2724" spans="1:26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  <c r="V2724">
        <f>YEAR(Orders!$C2724)</f>
        <v>2016</v>
      </c>
      <c r="W2724" t="str">
        <f>TEXT(Orders!$C2724,"mmm")</f>
        <v>Apr</v>
      </c>
      <c r="X2724">
        <f>MONTH(Orders!$C2724)</f>
        <v>4</v>
      </c>
      <c r="Y2724" s="4">
        <f>IFERROR(Orders!$U2724/Orders!$R2724,0)</f>
        <v>0.15000000000000002</v>
      </c>
      <c r="Z2724">
        <f>Orders!$D2724-Orders!$C2724</f>
        <v>5</v>
      </c>
    </row>
    <row r="2725" spans="1:26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  <c r="V2725">
        <f>YEAR(Orders!$C2725)</f>
        <v>2014</v>
      </c>
      <c r="W2725" t="str">
        <f>TEXT(Orders!$C2725,"mmm")</f>
        <v>Oct</v>
      </c>
      <c r="X2725">
        <f>MONTH(Orders!$C2725)</f>
        <v>10</v>
      </c>
      <c r="Y2725" s="4">
        <f>IFERROR(Orders!$U2725/Orders!$R2725,0)</f>
        <v>0.47</v>
      </c>
      <c r="Z2725">
        <f>Orders!$D2725-Orders!$C2725</f>
        <v>4</v>
      </c>
    </row>
    <row r="2726" spans="1:26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  <c r="V2726">
        <f>YEAR(Orders!$C2726)</f>
        <v>2014</v>
      </c>
      <c r="W2726" t="str">
        <f>TEXT(Orders!$C2726,"mmm")</f>
        <v>Oct</v>
      </c>
      <c r="X2726">
        <f>MONTH(Orders!$C2726)</f>
        <v>10</v>
      </c>
      <c r="Y2726" s="4">
        <f>IFERROR(Orders!$U2726/Orders!$R2726,0)</f>
        <v>0.32499999999999984</v>
      </c>
      <c r="Z2726">
        <f>Orders!$D2726-Orders!$C2726</f>
        <v>4</v>
      </c>
    </row>
    <row r="2727" spans="1:26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  <c r="V2727">
        <f>YEAR(Orders!$C2727)</f>
        <v>2017</v>
      </c>
      <c r="W2727" t="str">
        <f>TEXT(Orders!$C2727,"mmm")</f>
        <v>Nov</v>
      </c>
      <c r="X2727">
        <f>MONTH(Orders!$C2727)</f>
        <v>11</v>
      </c>
      <c r="Y2727" s="4">
        <f>IFERROR(Orders!$U2727/Orders!$R2727,0)</f>
        <v>-0.20000000000000007</v>
      </c>
      <c r="Z2727">
        <f>Orders!$D2727-Orders!$C2727</f>
        <v>6</v>
      </c>
    </row>
    <row r="2728" spans="1:26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  <c r="V2728">
        <f>YEAR(Orders!$C2728)</f>
        <v>2017</v>
      </c>
      <c r="W2728" t="str">
        <f>TEXT(Orders!$C2728,"mmm")</f>
        <v>Nov</v>
      </c>
      <c r="X2728">
        <f>MONTH(Orders!$C2728)</f>
        <v>11</v>
      </c>
      <c r="Y2728" s="4">
        <f>IFERROR(Orders!$U2728/Orders!$R2728,0)</f>
        <v>-0.39999999999999991</v>
      </c>
      <c r="Z2728">
        <f>Orders!$D2728-Orders!$C2728</f>
        <v>6</v>
      </c>
    </row>
    <row r="2729" spans="1:26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  <c r="V2729">
        <f>YEAR(Orders!$C2729)</f>
        <v>2017</v>
      </c>
      <c r="W2729" t="str">
        <f>TEXT(Orders!$C2729,"mmm")</f>
        <v>Dec</v>
      </c>
      <c r="X2729">
        <f>MONTH(Orders!$C2729)</f>
        <v>12</v>
      </c>
      <c r="Y2729" s="4">
        <f>IFERROR(Orders!$U2729/Orders!$R2729,0)</f>
        <v>-0.8</v>
      </c>
      <c r="Z2729">
        <f>Orders!$D2729-Orders!$C2729</f>
        <v>2</v>
      </c>
    </row>
    <row r="2730" spans="1:26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  <c r="V2730">
        <f>YEAR(Orders!$C2730)</f>
        <v>2017</v>
      </c>
      <c r="W2730" t="str">
        <f>TEXT(Orders!$C2730,"mmm")</f>
        <v>Dec</v>
      </c>
      <c r="X2730">
        <f>MONTH(Orders!$C2730)</f>
        <v>12</v>
      </c>
      <c r="Y2730" s="4">
        <f>IFERROR(Orders!$U2730/Orders!$R2730,0)</f>
        <v>0.15</v>
      </c>
      <c r="Z2730">
        <f>Orders!$D2730-Orders!$C2730</f>
        <v>2</v>
      </c>
    </row>
    <row r="2731" spans="1:26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  <c r="V2731">
        <f>YEAR(Orders!$C2731)</f>
        <v>2017</v>
      </c>
      <c r="W2731" t="str">
        <f>TEXT(Orders!$C2731,"mmm")</f>
        <v>Feb</v>
      </c>
      <c r="X2731">
        <f>MONTH(Orders!$C2731)</f>
        <v>2</v>
      </c>
      <c r="Y2731" s="4">
        <f>IFERROR(Orders!$U2731/Orders!$R2731,0)</f>
        <v>0.27</v>
      </c>
      <c r="Z2731">
        <f>Orders!$D2731-Orders!$C2731</f>
        <v>6</v>
      </c>
    </row>
    <row r="2732" spans="1:26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  <c r="V2732">
        <f>YEAR(Orders!$C2732)</f>
        <v>2017</v>
      </c>
      <c r="W2732" t="str">
        <f>TEXT(Orders!$C2732,"mmm")</f>
        <v>Feb</v>
      </c>
      <c r="X2732">
        <f>MONTH(Orders!$C2732)</f>
        <v>2</v>
      </c>
      <c r="Y2732" s="4">
        <f>IFERROR(Orders!$U2732/Orders!$R2732,0)</f>
        <v>0.43000000000000005</v>
      </c>
      <c r="Z2732">
        <f>Orders!$D2732-Orders!$C2732</f>
        <v>6</v>
      </c>
    </row>
    <row r="2733" spans="1:26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  <c r="V2733">
        <f>YEAR(Orders!$C2733)</f>
        <v>2017</v>
      </c>
      <c r="W2733" t="str">
        <f>TEXT(Orders!$C2733,"mmm")</f>
        <v>Feb</v>
      </c>
      <c r="X2733">
        <f>MONTH(Orders!$C2733)</f>
        <v>2</v>
      </c>
      <c r="Y2733" s="4">
        <f>IFERROR(Orders!$U2733/Orders!$R2733,0)</f>
        <v>0.2</v>
      </c>
      <c r="Z2733">
        <f>Orders!$D2733-Orders!$C2733</f>
        <v>6</v>
      </c>
    </row>
    <row r="2734" spans="1:26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  <c r="V2734">
        <f>YEAR(Orders!$C2734)</f>
        <v>2014</v>
      </c>
      <c r="W2734" t="str">
        <f>TEXT(Orders!$C2734,"mmm")</f>
        <v>Jul</v>
      </c>
      <c r="X2734">
        <f>MONTH(Orders!$C2734)</f>
        <v>7</v>
      </c>
      <c r="Y2734" s="4">
        <f>IFERROR(Orders!$U2734/Orders!$R2734,0)</f>
        <v>0.27</v>
      </c>
      <c r="Z2734">
        <f>Orders!$D2734-Orders!$C2734</f>
        <v>4</v>
      </c>
    </row>
    <row r="2735" spans="1:26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  <c r="V2735">
        <f>YEAR(Orders!$C2735)</f>
        <v>2014</v>
      </c>
      <c r="W2735" t="str">
        <f>TEXT(Orders!$C2735,"mmm")</f>
        <v>Jul</v>
      </c>
      <c r="X2735">
        <f>MONTH(Orders!$C2735)</f>
        <v>7</v>
      </c>
      <c r="Y2735" s="4">
        <f>IFERROR(Orders!$U2735/Orders!$R2735,0)</f>
        <v>0.39</v>
      </c>
      <c r="Z2735">
        <f>Orders!$D2735-Orders!$C2735</f>
        <v>4</v>
      </c>
    </row>
    <row r="2736" spans="1:26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  <c r="V2736">
        <f>YEAR(Orders!$C2736)</f>
        <v>2015</v>
      </c>
      <c r="W2736" t="str">
        <f>TEXT(Orders!$C2736,"mmm")</f>
        <v>Feb</v>
      </c>
      <c r="X2736">
        <f>MONTH(Orders!$C2736)</f>
        <v>2</v>
      </c>
      <c r="Y2736" s="4">
        <f>IFERROR(Orders!$U2736/Orders!$R2736,0)</f>
        <v>0.47</v>
      </c>
      <c r="Z2736">
        <f>Orders!$D2736-Orders!$C2736</f>
        <v>2</v>
      </c>
    </row>
    <row r="2737" spans="1:26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  <c r="V2737">
        <f>YEAR(Orders!$C2737)</f>
        <v>2015</v>
      </c>
      <c r="W2737" t="str">
        <f>TEXT(Orders!$C2737,"mmm")</f>
        <v>Nov</v>
      </c>
      <c r="X2737">
        <f>MONTH(Orders!$C2737)</f>
        <v>11</v>
      </c>
      <c r="Y2737" s="4">
        <f>IFERROR(Orders!$U2737/Orders!$R2737,0)</f>
        <v>0.25000000000000006</v>
      </c>
      <c r="Z2737">
        <f>Orders!$D2737-Orders!$C2737</f>
        <v>6</v>
      </c>
    </row>
    <row r="2738" spans="1:26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  <c r="V2738">
        <f>YEAR(Orders!$C2738)</f>
        <v>2015</v>
      </c>
      <c r="W2738" t="str">
        <f>TEXT(Orders!$C2738,"mmm")</f>
        <v>Nov</v>
      </c>
      <c r="X2738">
        <f>MONTH(Orders!$C2738)</f>
        <v>11</v>
      </c>
      <c r="Y2738" s="4">
        <f>IFERROR(Orders!$U2738/Orders!$R2738,0)</f>
        <v>0.47000000000000003</v>
      </c>
      <c r="Z2738">
        <f>Orders!$D2738-Orders!$C2738</f>
        <v>6</v>
      </c>
    </row>
    <row r="2739" spans="1:26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  <c r="V2739">
        <f>YEAR(Orders!$C2739)</f>
        <v>2015</v>
      </c>
      <c r="W2739" t="str">
        <f>TEXT(Orders!$C2739,"mmm")</f>
        <v>Nov</v>
      </c>
      <c r="X2739">
        <f>MONTH(Orders!$C2739)</f>
        <v>11</v>
      </c>
      <c r="Y2739" s="4">
        <f>IFERROR(Orders!$U2739/Orders!$R2739,0)</f>
        <v>0.18999999999999995</v>
      </c>
      <c r="Z2739">
        <f>Orders!$D2739-Orders!$C2739</f>
        <v>6</v>
      </c>
    </row>
    <row r="2740" spans="1:26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  <c r="V2740">
        <f>YEAR(Orders!$C2740)</f>
        <v>2015</v>
      </c>
      <c r="W2740" t="str">
        <f>TEXT(Orders!$C2740,"mmm")</f>
        <v>Nov</v>
      </c>
      <c r="X2740">
        <f>MONTH(Orders!$C2740)</f>
        <v>11</v>
      </c>
      <c r="Y2740" s="4">
        <f>IFERROR(Orders!$U2740/Orders!$R2740,0)</f>
        <v>0.47999999999999993</v>
      </c>
      <c r="Z2740">
        <f>Orders!$D2740-Orders!$C2740</f>
        <v>6</v>
      </c>
    </row>
    <row r="2741" spans="1:26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  <c r="V2741">
        <f>YEAR(Orders!$C2741)</f>
        <v>2017</v>
      </c>
      <c r="W2741" t="str">
        <f>TEXT(Orders!$C2741,"mmm")</f>
        <v>Apr</v>
      </c>
      <c r="X2741">
        <f>MONTH(Orders!$C2741)</f>
        <v>4</v>
      </c>
      <c r="Y2741" s="4">
        <f>IFERROR(Orders!$U2741/Orders!$R2741,0)</f>
        <v>2.0000000000000018E-2</v>
      </c>
      <c r="Z2741">
        <f>Orders!$D2741-Orders!$C2741</f>
        <v>2</v>
      </c>
    </row>
    <row r="2742" spans="1:26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  <c r="V2742">
        <f>YEAR(Orders!$C2742)</f>
        <v>2017</v>
      </c>
      <c r="W2742" t="str">
        <f>TEXT(Orders!$C2742,"mmm")</f>
        <v>Apr</v>
      </c>
      <c r="X2742">
        <f>MONTH(Orders!$C2742)</f>
        <v>4</v>
      </c>
      <c r="Y2742" s="4">
        <f>IFERROR(Orders!$U2742/Orders!$R2742,0)</f>
        <v>5.9999999999999921E-2</v>
      </c>
      <c r="Z2742">
        <f>Orders!$D2742-Orders!$C2742</f>
        <v>2</v>
      </c>
    </row>
    <row r="2743" spans="1:26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  <c r="V2743">
        <f>YEAR(Orders!$C2743)</f>
        <v>2016</v>
      </c>
      <c r="W2743" t="str">
        <f>TEXT(Orders!$C2743,"mmm")</f>
        <v>Feb</v>
      </c>
      <c r="X2743">
        <f>MONTH(Orders!$C2743)</f>
        <v>2</v>
      </c>
      <c r="Y2743" s="4">
        <f>IFERROR(Orders!$U2743/Orders!$R2743,0)</f>
        <v>0.375</v>
      </c>
      <c r="Z2743">
        <f>Orders!$D2743-Orders!$C2743</f>
        <v>2</v>
      </c>
    </row>
    <row r="2744" spans="1:26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  <c r="V2744">
        <f>YEAR(Orders!$C2744)</f>
        <v>2014</v>
      </c>
      <c r="W2744" t="str">
        <f>TEXT(Orders!$C2744,"mmm")</f>
        <v>Nov</v>
      </c>
      <c r="X2744">
        <f>MONTH(Orders!$C2744)</f>
        <v>11</v>
      </c>
      <c r="Y2744" s="4">
        <f>IFERROR(Orders!$U2744/Orders!$R2744,0)</f>
        <v>0.38</v>
      </c>
      <c r="Z2744">
        <f>Orders!$D2744-Orders!$C2744</f>
        <v>4</v>
      </c>
    </row>
    <row r="2745" spans="1:26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  <c r="V2745">
        <f>YEAR(Orders!$C2745)</f>
        <v>2015</v>
      </c>
      <c r="W2745" t="str">
        <f>TEXT(Orders!$C2745,"mmm")</f>
        <v>Jun</v>
      </c>
      <c r="X2745">
        <f>MONTH(Orders!$C2745)</f>
        <v>6</v>
      </c>
      <c r="Y2745" s="4">
        <f>IFERROR(Orders!$U2745/Orders!$R2745,0)</f>
        <v>0.39</v>
      </c>
      <c r="Z2745">
        <f>Orders!$D2745-Orders!$C2745</f>
        <v>5</v>
      </c>
    </row>
    <row r="2746" spans="1:26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  <c r="V2746">
        <f>YEAR(Orders!$C2746)</f>
        <v>2015</v>
      </c>
      <c r="W2746" t="str">
        <f>TEXT(Orders!$C2746,"mmm")</f>
        <v>Jun</v>
      </c>
      <c r="X2746">
        <f>MONTH(Orders!$C2746)</f>
        <v>6</v>
      </c>
      <c r="Y2746" s="4">
        <f>IFERROR(Orders!$U2746/Orders!$R2746,0)</f>
        <v>0.37499999999999994</v>
      </c>
      <c r="Z2746">
        <f>Orders!$D2746-Orders!$C2746</f>
        <v>5</v>
      </c>
    </row>
    <row r="2747" spans="1:26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YEAR(Orders!$C2747)</f>
        <v>2017</v>
      </c>
      <c r="W2747" t="str">
        <f>TEXT(Orders!$C2747,"mmm")</f>
        <v>Aug</v>
      </c>
      <c r="X2747">
        <f>MONTH(Orders!$C2747)</f>
        <v>8</v>
      </c>
      <c r="Y2747" s="4">
        <f>IFERROR(Orders!$U2747/Orders!$R2747,0)</f>
        <v>0.27500000000000002</v>
      </c>
      <c r="Z2747">
        <f>Orders!$D2747-Orders!$C2747</f>
        <v>4</v>
      </c>
    </row>
    <row r="2748" spans="1:26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  <c r="V2748">
        <f>YEAR(Orders!$C2748)</f>
        <v>2014</v>
      </c>
      <c r="W2748" t="str">
        <f>TEXT(Orders!$C2748,"mmm")</f>
        <v>May</v>
      </c>
      <c r="X2748">
        <f>MONTH(Orders!$C2748)</f>
        <v>5</v>
      </c>
      <c r="Y2748" s="4">
        <f>IFERROR(Orders!$U2748/Orders!$R2748,0)</f>
        <v>-0.18571428571428572</v>
      </c>
      <c r="Z2748">
        <f>Orders!$D2748-Orders!$C2748</f>
        <v>5</v>
      </c>
    </row>
    <row r="2749" spans="1:26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  <c r="V2749">
        <f>YEAR(Orders!$C2749)</f>
        <v>2015</v>
      </c>
      <c r="W2749" t="str">
        <f>TEXT(Orders!$C2749,"mmm")</f>
        <v>Nov</v>
      </c>
      <c r="X2749">
        <f>MONTH(Orders!$C2749)</f>
        <v>11</v>
      </c>
      <c r="Y2749" s="4">
        <f>IFERROR(Orders!$U2749/Orders!$R2749,0)</f>
        <v>-4.9999999999999947E-2</v>
      </c>
      <c r="Z2749">
        <f>Orders!$D2749-Orders!$C2749</f>
        <v>4</v>
      </c>
    </row>
    <row r="2750" spans="1:26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  <c r="V2750">
        <f>YEAR(Orders!$C2750)</f>
        <v>2015</v>
      </c>
      <c r="W2750" t="str">
        <f>TEXT(Orders!$C2750,"mmm")</f>
        <v>Dec</v>
      </c>
      <c r="X2750">
        <f>MONTH(Orders!$C2750)</f>
        <v>12</v>
      </c>
      <c r="Y2750" s="4">
        <f>IFERROR(Orders!$U2750/Orders!$R2750,0)</f>
        <v>-0.73333333333333317</v>
      </c>
      <c r="Z2750">
        <f>Orders!$D2750-Orders!$C2750</f>
        <v>4</v>
      </c>
    </row>
    <row r="2751" spans="1:26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  <c r="V2751">
        <f>YEAR(Orders!$C2751)</f>
        <v>2014</v>
      </c>
      <c r="W2751" t="str">
        <f>TEXT(Orders!$C2751,"mmm")</f>
        <v>Jun</v>
      </c>
      <c r="X2751">
        <f>MONTH(Orders!$C2751)</f>
        <v>6</v>
      </c>
      <c r="Y2751" s="4">
        <f>IFERROR(Orders!$U2751/Orders!$R2751,0)</f>
        <v>0.12499999999999993</v>
      </c>
      <c r="Z2751">
        <f>Orders!$D2751-Orders!$C2751</f>
        <v>6</v>
      </c>
    </row>
    <row r="2752" spans="1:26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  <c r="V2752">
        <f>YEAR(Orders!$C2752)</f>
        <v>2014</v>
      </c>
      <c r="W2752" t="str">
        <f>TEXT(Orders!$C2752,"mmm")</f>
        <v>Aug</v>
      </c>
      <c r="X2752">
        <f>MONTH(Orders!$C2752)</f>
        <v>8</v>
      </c>
      <c r="Y2752" s="4">
        <f>IFERROR(Orders!$U2752/Orders!$R2752,0)</f>
        <v>0.26</v>
      </c>
      <c r="Z2752">
        <f>Orders!$D2752-Orders!$C2752</f>
        <v>3</v>
      </c>
    </row>
    <row r="2753" spans="1:26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  <c r="V2753">
        <f>YEAR(Orders!$C2753)</f>
        <v>2014</v>
      </c>
      <c r="W2753" t="str">
        <f>TEXT(Orders!$C2753,"mmm")</f>
        <v>May</v>
      </c>
      <c r="X2753">
        <f>MONTH(Orders!$C2753)</f>
        <v>5</v>
      </c>
      <c r="Y2753" s="4">
        <f>IFERROR(Orders!$U2753/Orders!$R2753,0)</f>
        <v>9.9999999999999964E-2</v>
      </c>
      <c r="Z2753">
        <f>Orders!$D2753-Orders!$C2753</f>
        <v>4</v>
      </c>
    </row>
    <row r="2754" spans="1:26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  <c r="V2754">
        <f>YEAR(Orders!$C2754)</f>
        <v>2015</v>
      </c>
      <c r="W2754" t="str">
        <f>TEXT(Orders!$C2754,"mmm")</f>
        <v>Apr</v>
      </c>
      <c r="X2754">
        <f>MONTH(Orders!$C2754)</f>
        <v>4</v>
      </c>
      <c r="Y2754" s="4">
        <f>IFERROR(Orders!$U2754/Orders!$R2754,0)</f>
        <v>0.39999999999999997</v>
      </c>
      <c r="Z2754">
        <f>Orders!$D2754-Orders!$C2754</f>
        <v>4</v>
      </c>
    </row>
    <row r="2755" spans="1:26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  <c r="V2755">
        <f>YEAR(Orders!$C2755)</f>
        <v>2015</v>
      </c>
      <c r="W2755" t="str">
        <f>TEXT(Orders!$C2755,"mmm")</f>
        <v>Apr</v>
      </c>
      <c r="X2755">
        <f>MONTH(Orders!$C2755)</f>
        <v>4</v>
      </c>
      <c r="Y2755" s="4">
        <f>IFERROR(Orders!$U2755/Orders!$R2755,0)</f>
        <v>0.4</v>
      </c>
      <c r="Z2755">
        <f>Orders!$D2755-Orders!$C2755</f>
        <v>4</v>
      </c>
    </row>
    <row r="2756" spans="1:26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  <c r="V2756">
        <f>YEAR(Orders!$C2756)</f>
        <v>2015</v>
      </c>
      <c r="W2756" t="str">
        <f>TEXT(Orders!$C2756,"mmm")</f>
        <v>Apr</v>
      </c>
      <c r="X2756">
        <f>MONTH(Orders!$C2756)</f>
        <v>4</v>
      </c>
      <c r="Y2756" s="4">
        <f>IFERROR(Orders!$U2756/Orders!$R2756,0)</f>
        <v>8.7500000000000008E-2</v>
      </c>
      <c r="Z2756">
        <f>Orders!$D2756-Orders!$C2756</f>
        <v>4</v>
      </c>
    </row>
    <row r="2757" spans="1:26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  <c r="V2757">
        <f>YEAR(Orders!$C2757)</f>
        <v>2015</v>
      </c>
      <c r="W2757" t="str">
        <f>TEXT(Orders!$C2757,"mmm")</f>
        <v>Apr</v>
      </c>
      <c r="X2757">
        <f>MONTH(Orders!$C2757)</f>
        <v>4</v>
      </c>
      <c r="Y2757" s="4">
        <f>IFERROR(Orders!$U2757/Orders!$R2757,0)</f>
        <v>0.28999999999999987</v>
      </c>
      <c r="Z2757">
        <f>Orders!$D2757-Orders!$C2757</f>
        <v>4</v>
      </c>
    </row>
    <row r="2758" spans="1:26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  <c r="V2758">
        <f>YEAR(Orders!$C2758)</f>
        <v>2015</v>
      </c>
      <c r="W2758" t="str">
        <f>TEXT(Orders!$C2758,"mmm")</f>
        <v>Apr</v>
      </c>
      <c r="X2758">
        <f>MONTH(Orders!$C2758)</f>
        <v>4</v>
      </c>
      <c r="Y2758" s="4">
        <f>IFERROR(Orders!$U2758/Orders!$R2758,0)</f>
        <v>0.49</v>
      </c>
      <c r="Z2758">
        <f>Orders!$D2758-Orders!$C2758</f>
        <v>4</v>
      </c>
    </row>
    <row r="2759" spans="1:26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  <c r="V2759">
        <f>YEAR(Orders!$C2759)</f>
        <v>2016</v>
      </c>
      <c r="W2759" t="str">
        <f>TEXT(Orders!$C2759,"mmm")</f>
        <v>Jun</v>
      </c>
      <c r="X2759">
        <f>MONTH(Orders!$C2759)</f>
        <v>6</v>
      </c>
      <c r="Y2759" s="4">
        <f>IFERROR(Orders!$U2759/Orders!$R2759,0)</f>
        <v>0.3</v>
      </c>
      <c r="Z2759">
        <f>Orders!$D2759-Orders!$C2759</f>
        <v>2</v>
      </c>
    </row>
    <row r="2760" spans="1:26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  <c r="V2760">
        <f>YEAR(Orders!$C2760)</f>
        <v>2016</v>
      </c>
      <c r="W2760" t="str">
        <f>TEXT(Orders!$C2760,"mmm")</f>
        <v>Mar</v>
      </c>
      <c r="X2760">
        <f>MONTH(Orders!$C2760)</f>
        <v>3</v>
      </c>
      <c r="Y2760" s="4">
        <f>IFERROR(Orders!$U2760/Orders!$R2760,0)</f>
        <v>0.41000000000000009</v>
      </c>
      <c r="Z2760">
        <f>Orders!$D2760-Orders!$C2760</f>
        <v>4</v>
      </c>
    </row>
    <row r="2761" spans="1:26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  <c r="V2761">
        <f>YEAR(Orders!$C2761)</f>
        <v>2016</v>
      </c>
      <c r="W2761" t="str">
        <f>TEXT(Orders!$C2761,"mmm")</f>
        <v>Mar</v>
      </c>
      <c r="X2761">
        <f>MONTH(Orders!$C2761)</f>
        <v>3</v>
      </c>
      <c r="Y2761" s="4">
        <f>IFERROR(Orders!$U2761/Orders!$R2761,0)</f>
        <v>0.25999999999999995</v>
      </c>
      <c r="Z2761">
        <f>Orders!$D2761-Orders!$C2761</f>
        <v>4</v>
      </c>
    </row>
    <row r="2762" spans="1:26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  <c r="V2762">
        <f>YEAR(Orders!$C2762)</f>
        <v>2014</v>
      </c>
      <c r="W2762" t="str">
        <f>TEXT(Orders!$C2762,"mmm")</f>
        <v>May</v>
      </c>
      <c r="X2762">
        <f>MONTH(Orders!$C2762)</f>
        <v>5</v>
      </c>
      <c r="Y2762" s="4">
        <f>IFERROR(Orders!$U2762/Orders!$R2762,0)</f>
        <v>0.48</v>
      </c>
      <c r="Z2762">
        <f>Orders!$D2762-Orders!$C2762</f>
        <v>3</v>
      </c>
    </row>
    <row r="2763" spans="1:26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  <c r="V2763">
        <f>YEAR(Orders!$C2763)</f>
        <v>2017</v>
      </c>
      <c r="W2763" t="str">
        <f>TEXT(Orders!$C2763,"mmm")</f>
        <v>Oct</v>
      </c>
      <c r="X2763">
        <f>MONTH(Orders!$C2763)</f>
        <v>10</v>
      </c>
      <c r="Y2763" s="4">
        <f>IFERROR(Orders!$U2763/Orders!$R2763,0)</f>
        <v>0.44000000000000011</v>
      </c>
      <c r="Z2763">
        <f>Orders!$D2763-Orders!$C2763</f>
        <v>2</v>
      </c>
    </row>
    <row r="2764" spans="1:26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  <c r="V2764">
        <f>YEAR(Orders!$C2764)</f>
        <v>2017</v>
      </c>
      <c r="W2764" t="str">
        <f>TEXT(Orders!$C2764,"mmm")</f>
        <v>Oct</v>
      </c>
      <c r="X2764">
        <f>MONTH(Orders!$C2764)</f>
        <v>10</v>
      </c>
      <c r="Y2764" s="4">
        <f>IFERROR(Orders!$U2764/Orders!$R2764,0)</f>
        <v>0.36249999999999999</v>
      </c>
      <c r="Z2764">
        <f>Orders!$D2764-Orders!$C2764</f>
        <v>2</v>
      </c>
    </row>
    <row r="2765" spans="1:26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  <c r="V2765">
        <f>YEAR(Orders!$C2765)</f>
        <v>2017</v>
      </c>
      <c r="W2765" t="str">
        <f>TEXT(Orders!$C2765,"mmm")</f>
        <v>Jun</v>
      </c>
      <c r="X2765">
        <f>MONTH(Orders!$C2765)</f>
        <v>6</v>
      </c>
      <c r="Y2765" s="4">
        <f>IFERROR(Orders!$U2765/Orders!$R2765,0)</f>
        <v>-0.73333333333333306</v>
      </c>
      <c r="Z2765">
        <f>Orders!$D2765-Orders!$C2765</f>
        <v>6</v>
      </c>
    </row>
    <row r="2766" spans="1:26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  <c r="V2766">
        <f>YEAR(Orders!$C2766)</f>
        <v>2017</v>
      </c>
      <c r="W2766" t="str">
        <f>TEXT(Orders!$C2766,"mmm")</f>
        <v>Jun</v>
      </c>
      <c r="X2766">
        <f>MONTH(Orders!$C2766)</f>
        <v>6</v>
      </c>
      <c r="Y2766" s="4">
        <f>IFERROR(Orders!$U2766/Orders!$R2766,0)</f>
        <v>-0.76666666666666661</v>
      </c>
      <c r="Z2766">
        <f>Orders!$D2766-Orders!$C2766</f>
        <v>6</v>
      </c>
    </row>
    <row r="2767" spans="1:26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YEAR(Orders!$C2767)</f>
        <v>2017</v>
      </c>
      <c r="W2767" t="str">
        <f>TEXT(Orders!$C2767,"mmm")</f>
        <v>Jun</v>
      </c>
      <c r="X2767">
        <f>MONTH(Orders!$C2767)</f>
        <v>6</v>
      </c>
      <c r="Y2767" s="4">
        <f>IFERROR(Orders!$U2767/Orders!$R2767,0)</f>
        <v>7.4999999999999983E-2</v>
      </c>
      <c r="Z2767">
        <f>Orders!$D2767-Orders!$C2767</f>
        <v>6</v>
      </c>
    </row>
    <row r="2768" spans="1:26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  <c r="V2768">
        <f>YEAR(Orders!$C2768)</f>
        <v>2017</v>
      </c>
      <c r="W2768" t="str">
        <f>TEXT(Orders!$C2768,"mmm")</f>
        <v>Jan</v>
      </c>
      <c r="X2768">
        <f>MONTH(Orders!$C2768)</f>
        <v>1</v>
      </c>
      <c r="Y2768" s="4">
        <f>IFERROR(Orders!$U2768/Orders!$R2768,0)</f>
        <v>0.11249999999999984</v>
      </c>
      <c r="Z2768">
        <f>Orders!$D2768-Orders!$C2768</f>
        <v>3</v>
      </c>
    </row>
    <row r="2769" spans="1:26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  <c r="V2769">
        <f>YEAR(Orders!$C2769)</f>
        <v>2017</v>
      </c>
      <c r="W2769" t="str">
        <f>TEXT(Orders!$C2769,"mmm")</f>
        <v>Jan</v>
      </c>
      <c r="X2769">
        <f>MONTH(Orders!$C2769)</f>
        <v>1</v>
      </c>
      <c r="Y2769" s="4">
        <f>IFERROR(Orders!$U2769/Orders!$R2769,0)</f>
        <v>0.16249999999999998</v>
      </c>
      <c r="Z2769">
        <f>Orders!$D2769-Orders!$C2769</f>
        <v>3</v>
      </c>
    </row>
    <row r="2770" spans="1:26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  <c r="V2770">
        <f>YEAR(Orders!$C2770)</f>
        <v>2015</v>
      </c>
      <c r="W2770" t="str">
        <f>TEXT(Orders!$C2770,"mmm")</f>
        <v>Apr</v>
      </c>
      <c r="X2770">
        <f>MONTH(Orders!$C2770)</f>
        <v>4</v>
      </c>
      <c r="Y2770" s="4">
        <f>IFERROR(Orders!$U2770/Orders!$R2770,0)</f>
        <v>-2.5000000000000004</v>
      </c>
      <c r="Z2770">
        <f>Orders!$D2770-Orders!$C2770</f>
        <v>5</v>
      </c>
    </row>
    <row r="2771" spans="1:26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  <c r="V2771">
        <f>YEAR(Orders!$C2771)</f>
        <v>2015</v>
      </c>
      <c r="W2771" t="str">
        <f>TEXT(Orders!$C2771,"mmm")</f>
        <v>Apr</v>
      </c>
      <c r="X2771">
        <f>MONTH(Orders!$C2771)</f>
        <v>4</v>
      </c>
      <c r="Y2771" s="4">
        <f>IFERROR(Orders!$U2771/Orders!$R2771,0)</f>
        <v>-1.2500000000000141E-2</v>
      </c>
      <c r="Z2771">
        <f>Orders!$D2771-Orders!$C2771</f>
        <v>5</v>
      </c>
    </row>
    <row r="2772" spans="1:26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  <c r="V2772">
        <f>YEAR(Orders!$C2772)</f>
        <v>2015</v>
      </c>
      <c r="W2772" t="str">
        <f>TEXT(Orders!$C2772,"mmm")</f>
        <v>Apr</v>
      </c>
      <c r="X2772">
        <f>MONTH(Orders!$C2772)</f>
        <v>4</v>
      </c>
      <c r="Y2772" s="4">
        <f>IFERROR(Orders!$U2772/Orders!$R2772,0)</f>
        <v>3.7499999999999985E-2</v>
      </c>
      <c r="Z2772">
        <f>Orders!$D2772-Orders!$C2772</f>
        <v>5</v>
      </c>
    </row>
    <row r="2773" spans="1:26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  <c r="V2773">
        <f>YEAR(Orders!$C2773)</f>
        <v>2016</v>
      </c>
      <c r="W2773" t="str">
        <f>TEXT(Orders!$C2773,"mmm")</f>
        <v>Sep</v>
      </c>
      <c r="X2773">
        <f>MONTH(Orders!$C2773)</f>
        <v>9</v>
      </c>
      <c r="Y2773" s="4">
        <f>IFERROR(Orders!$U2773/Orders!$R2773,0)</f>
        <v>0.25999999999999995</v>
      </c>
      <c r="Z2773">
        <f>Orders!$D2773-Orders!$C2773</f>
        <v>7</v>
      </c>
    </row>
    <row r="2774" spans="1:26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  <c r="V2774">
        <f>YEAR(Orders!$C2774)</f>
        <v>2017</v>
      </c>
      <c r="W2774" t="str">
        <f>TEXT(Orders!$C2774,"mmm")</f>
        <v>Dec</v>
      </c>
      <c r="X2774">
        <f>MONTH(Orders!$C2774)</f>
        <v>12</v>
      </c>
      <c r="Y2774" s="4">
        <f>IFERROR(Orders!$U2774/Orders!$R2774,0)</f>
        <v>0.3000000000000001</v>
      </c>
      <c r="Z2774">
        <f>Orders!$D2774-Orders!$C2774</f>
        <v>2</v>
      </c>
    </row>
    <row r="2775" spans="1:26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  <c r="V2775">
        <f>YEAR(Orders!$C2775)</f>
        <v>2016</v>
      </c>
      <c r="W2775" t="str">
        <f>TEXT(Orders!$C2775,"mmm")</f>
        <v>Nov</v>
      </c>
      <c r="X2775">
        <f>MONTH(Orders!$C2775)</f>
        <v>11</v>
      </c>
      <c r="Y2775" s="4">
        <f>IFERROR(Orders!$U2775/Orders!$R2775,0)</f>
        <v>0.49000000000000005</v>
      </c>
      <c r="Z2775">
        <f>Orders!$D2775-Orders!$C2775</f>
        <v>4</v>
      </c>
    </row>
    <row r="2776" spans="1:26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  <c r="V2776">
        <f>YEAR(Orders!$C2776)</f>
        <v>2017</v>
      </c>
      <c r="W2776" t="str">
        <f>TEXT(Orders!$C2776,"mmm")</f>
        <v>Nov</v>
      </c>
      <c r="X2776">
        <f>MONTH(Orders!$C2776)</f>
        <v>11</v>
      </c>
      <c r="Y2776" s="4">
        <f>IFERROR(Orders!$U2776/Orders!$R2776,0)</f>
        <v>0.34999999999999992</v>
      </c>
      <c r="Z2776">
        <f>Orders!$D2776-Orders!$C2776</f>
        <v>7</v>
      </c>
    </row>
    <row r="2777" spans="1:26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  <c r="V2777">
        <f>YEAR(Orders!$C2777)</f>
        <v>2016</v>
      </c>
      <c r="W2777" t="str">
        <f>TEXT(Orders!$C2777,"mmm")</f>
        <v>Oct</v>
      </c>
      <c r="X2777">
        <f>MONTH(Orders!$C2777)</f>
        <v>10</v>
      </c>
      <c r="Y2777" s="4">
        <f>IFERROR(Orders!$U2777/Orders!$R2777,0)</f>
        <v>1.0000000000000021E-2</v>
      </c>
      <c r="Z2777">
        <f>Orders!$D2777-Orders!$C2777</f>
        <v>4</v>
      </c>
    </row>
    <row r="2778" spans="1:26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  <c r="V2778">
        <f>YEAR(Orders!$C2778)</f>
        <v>2015</v>
      </c>
      <c r="W2778" t="str">
        <f>TEXT(Orders!$C2778,"mmm")</f>
        <v>Dec</v>
      </c>
      <c r="X2778">
        <f>MONTH(Orders!$C2778)</f>
        <v>12</v>
      </c>
      <c r="Y2778" s="4">
        <f>IFERROR(Orders!$U2778/Orders!$R2778,0)</f>
        <v>7.4999999999999969E-2</v>
      </c>
      <c r="Z2778">
        <f>Orders!$D2778-Orders!$C2778</f>
        <v>4</v>
      </c>
    </row>
    <row r="2779" spans="1:26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  <c r="V2779">
        <f>YEAR(Orders!$C2779)</f>
        <v>2015</v>
      </c>
      <c r="W2779" t="str">
        <f>TEXT(Orders!$C2779,"mmm")</f>
        <v>Jul</v>
      </c>
      <c r="X2779">
        <f>MONTH(Orders!$C2779)</f>
        <v>7</v>
      </c>
      <c r="Y2779" s="4">
        <f>IFERROR(Orders!$U2779/Orders!$R2779,0)</f>
        <v>-7.0588235294117729E-2</v>
      </c>
      <c r="Z2779">
        <f>Orders!$D2779-Orders!$C2779</f>
        <v>2</v>
      </c>
    </row>
    <row r="2780" spans="1:26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  <c r="V2780">
        <f>YEAR(Orders!$C2780)</f>
        <v>2017</v>
      </c>
      <c r="W2780" t="str">
        <f>TEXT(Orders!$C2780,"mmm")</f>
        <v>Apr</v>
      </c>
      <c r="X2780">
        <f>MONTH(Orders!$C2780)</f>
        <v>4</v>
      </c>
      <c r="Y2780" s="4">
        <f>IFERROR(Orders!$U2780/Orders!$R2780,0)</f>
        <v>0.26250000000000007</v>
      </c>
      <c r="Z2780">
        <f>Orders!$D2780-Orders!$C2780</f>
        <v>5</v>
      </c>
    </row>
    <row r="2781" spans="1:26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  <c r="V2781">
        <f>YEAR(Orders!$C2781)</f>
        <v>2017</v>
      </c>
      <c r="W2781" t="str">
        <f>TEXT(Orders!$C2781,"mmm")</f>
        <v>Apr</v>
      </c>
      <c r="X2781">
        <f>MONTH(Orders!$C2781)</f>
        <v>4</v>
      </c>
      <c r="Y2781" s="4">
        <f>IFERROR(Orders!$U2781/Orders!$R2781,0)</f>
        <v>0.31249999999999994</v>
      </c>
      <c r="Z2781">
        <f>Orders!$D2781-Orders!$C2781</f>
        <v>5</v>
      </c>
    </row>
    <row r="2782" spans="1:26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  <c r="V2782">
        <f>YEAR(Orders!$C2782)</f>
        <v>2017</v>
      </c>
      <c r="W2782" t="str">
        <f>TEXT(Orders!$C2782,"mmm")</f>
        <v>May</v>
      </c>
      <c r="X2782">
        <f>MONTH(Orders!$C2782)</f>
        <v>5</v>
      </c>
      <c r="Y2782" s="4">
        <f>IFERROR(Orders!$U2782/Orders!$R2782,0)</f>
        <v>0.5</v>
      </c>
      <c r="Z2782">
        <f>Orders!$D2782-Orders!$C2782</f>
        <v>2</v>
      </c>
    </row>
    <row r="2783" spans="1:26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  <c r="V2783">
        <f>YEAR(Orders!$C2783)</f>
        <v>2017</v>
      </c>
      <c r="W2783" t="str">
        <f>TEXT(Orders!$C2783,"mmm")</f>
        <v>Nov</v>
      </c>
      <c r="X2783">
        <f>MONTH(Orders!$C2783)</f>
        <v>11</v>
      </c>
      <c r="Y2783" s="4">
        <f>IFERROR(Orders!$U2783/Orders!$R2783,0)</f>
        <v>0.44000000000000006</v>
      </c>
      <c r="Z2783">
        <f>Orders!$D2783-Orders!$C2783</f>
        <v>7</v>
      </c>
    </row>
    <row r="2784" spans="1:26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  <c r="V2784">
        <f>YEAR(Orders!$C2784)</f>
        <v>2016</v>
      </c>
      <c r="W2784" t="str">
        <f>TEXT(Orders!$C2784,"mmm")</f>
        <v>Nov</v>
      </c>
      <c r="X2784">
        <f>MONTH(Orders!$C2784)</f>
        <v>11</v>
      </c>
      <c r="Y2784" s="4">
        <f>IFERROR(Orders!$U2784/Orders!$R2784,0)</f>
        <v>0.28999999999999998</v>
      </c>
      <c r="Z2784">
        <f>Orders!$D2784-Orders!$C2784</f>
        <v>5</v>
      </c>
    </row>
    <row r="2785" spans="1:26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  <c r="V2785">
        <f>YEAR(Orders!$C2785)</f>
        <v>2016</v>
      </c>
      <c r="W2785" t="str">
        <f>TEXT(Orders!$C2785,"mmm")</f>
        <v>Nov</v>
      </c>
      <c r="X2785">
        <f>MONTH(Orders!$C2785)</f>
        <v>11</v>
      </c>
      <c r="Y2785" s="4">
        <f>IFERROR(Orders!$U2785/Orders!$R2785,0)</f>
        <v>-0.66666666666666674</v>
      </c>
      <c r="Z2785">
        <f>Orders!$D2785-Orders!$C2785</f>
        <v>5</v>
      </c>
    </row>
    <row r="2786" spans="1:26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  <c r="V2786">
        <f>YEAR(Orders!$C2786)</f>
        <v>2016</v>
      </c>
      <c r="W2786" t="str">
        <f>TEXT(Orders!$C2786,"mmm")</f>
        <v>Oct</v>
      </c>
      <c r="X2786">
        <f>MONTH(Orders!$C2786)</f>
        <v>10</v>
      </c>
      <c r="Y2786" s="4">
        <f>IFERROR(Orders!$U2786/Orders!$R2786,0)</f>
        <v>-0.65000000000000013</v>
      </c>
      <c r="Z2786">
        <f>Orders!$D2786-Orders!$C2786</f>
        <v>6</v>
      </c>
    </row>
    <row r="2787" spans="1:26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  <c r="V2787">
        <f>YEAR(Orders!$C2787)</f>
        <v>2015</v>
      </c>
      <c r="W2787" t="str">
        <f>TEXT(Orders!$C2787,"mmm")</f>
        <v>Sep</v>
      </c>
      <c r="X2787">
        <f>MONTH(Orders!$C2787)</f>
        <v>9</v>
      </c>
      <c r="Y2787" s="4">
        <f>IFERROR(Orders!$U2787/Orders!$R2787,0)</f>
        <v>0</v>
      </c>
      <c r="Z2787">
        <f>Orders!$D2787-Orders!$C2787</f>
        <v>2</v>
      </c>
    </row>
    <row r="2788" spans="1:26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  <c r="V2788">
        <f>YEAR(Orders!$C2788)</f>
        <v>2015</v>
      </c>
      <c r="W2788" t="str">
        <f>TEXT(Orders!$C2788,"mmm")</f>
        <v>Sep</v>
      </c>
      <c r="X2788">
        <f>MONTH(Orders!$C2788)</f>
        <v>9</v>
      </c>
      <c r="Y2788" s="4">
        <f>IFERROR(Orders!$U2788/Orders!$R2788,0)</f>
        <v>0.31999999999999995</v>
      </c>
      <c r="Z2788">
        <f>Orders!$D2788-Orders!$C2788</f>
        <v>2</v>
      </c>
    </row>
    <row r="2789" spans="1:26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  <c r="V2789">
        <f>YEAR(Orders!$C2789)</f>
        <v>2014</v>
      </c>
      <c r="W2789" t="str">
        <f>TEXT(Orders!$C2789,"mmm")</f>
        <v>Dec</v>
      </c>
      <c r="X2789">
        <f>MONTH(Orders!$C2789)</f>
        <v>12</v>
      </c>
      <c r="Y2789" s="4">
        <f>IFERROR(Orders!$U2789/Orders!$R2789,0)</f>
        <v>-0.42499999999999993</v>
      </c>
      <c r="Z2789">
        <f>Orders!$D2789-Orders!$C2789</f>
        <v>4</v>
      </c>
    </row>
    <row r="2790" spans="1:26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  <c r="V2790">
        <f>YEAR(Orders!$C2790)</f>
        <v>2014</v>
      </c>
      <c r="W2790" t="str">
        <f>TEXT(Orders!$C2790,"mmm")</f>
        <v>Dec</v>
      </c>
      <c r="X2790">
        <f>MONTH(Orders!$C2790)</f>
        <v>12</v>
      </c>
      <c r="Y2790" s="4">
        <f>IFERROR(Orders!$U2790/Orders!$R2790,0)</f>
        <v>8.750000000000005E-2</v>
      </c>
      <c r="Z2790">
        <f>Orders!$D2790-Orders!$C2790</f>
        <v>4</v>
      </c>
    </row>
    <row r="2791" spans="1:26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  <c r="V2791">
        <f>YEAR(Orders!$C2791)</f>
        <v>2014</v>
      </c>
      <c r="W2791" t="str">
        <f>TEXT(Orders!$C2791,"mmm")</f>
        <v>Dec</v>
      </c>
      <c r="X2791">
        <f>MONTH(Orders!$C2791)</f>
        <v>12</v>
      </c>
      <c r="Y2791" s="4">
        <f>IFERROR(Orders!$U2791/Orders!$R2791,0)</f>
        <v>-0.59999999999999987</v>
      </c>
      <c r="Z2791">
        <f>Orders!$D2791-Orders!$C2791</f>
        <v>4</v>
      </c>
    </row>
    <row r="2792" spans="1:26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  <c r="V2792">
        <f>YEAR(Orders!$C2792)</f>
        <v>2014</v>
      </c>
      <c r="W2792" t="str">
        <f>TEXT(Orders!$C2792,"mmm")</f>
        <v>Sep</v>
      </c>
      <c r="X2792">
        <f>MONTH(Orders!$C2792)</f>
        <v>9</v>
      </c>
      <c r="Y2792" s="4">
        <f>IFERROR(Orders!$U2792/Orders!$R2792,0)</f>
        <v>0.28999999999999992</v>
      </c>
      <c r="Z2792">
        <f>Orders!$D2792-Orders!$C2792</f>
        <v>1</v>
      </c>
    </row>
    <row r="2793" spans="1:26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  <c r="V2793">
        <f>YEAR(Orders!$C2793)</f>
        <v>2014</v>
      </c>
      <c r="W2793" t="str">
        <f>TEXT(Orders!$C2793,"mmm")</f>
        <v>Sep</v>
      </c>
      <c r="X2793">
        <f>MONTH(Orders!$C2793)</f>
        <v>9</v>
      </c>
      <c r="Y2793" s="4">
        <f>IFERROR(Orders!$U2793/Orders!$R2793,0)</f>
        <v>0.29999999999999993</v>
      </c>
      <c r="Z2793">
        <f>Orders!$D2793-Orders!$C2793</f>
        <v>1</v>
      </c>
    </row>
    <row r="2794" spans="1:26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  <c r="V2794">
        <f>YEAR(Orders!$C2794)</f>
        <v>2014</v>
      </c>
      <c r="W2794" t="str">
        <f>TEXT(Orders!$C2794,"mmm")</f>
        <v>Sep</v>
      </c>
      <c r="X2794">
        <f>MONTH(Orders!$C2794)</f>
        <v>9</v>
      </c>
      <c r="Y2794" s="4">
        <f>IFERROR(Orders!$U2794/Orders!$R2794,0)</f>
        <v>0.48000000000000004</v>
      </c>
      <c r="Z2794">
        <f>Orders!$D2794-Orders!$C2794</f>
        <v>1</v>
      </c>
    </row>
    <row r="2795" spans="1:26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  <c r="V2795">
        <f>YEAR(Orders!$C2795)</f>
        <v>2014</v>
      </c>
      <c r="W2795" t="str">
        <f>TEXT(Orders!$C2795,"mmm")</f>
        <v>Apr</v>
      </c>
      <c r="X2795">
        <f>MONTH(Orders!$C2795)</f>
        <v>4</v>
      </c>
      <c r="Y2795" s="4">
        <f>IFERROR(Orders!$U2795/Orders!$R2795,0)</f>
        <v>8.7499999999999953E-2</v>
      </c>
      <c r="Z2795">
        <f>Orders!$D2795-Orders!$C2795</f>
        <v>5</v>
      </c>
    </row>
    <row r="2796" spans="1:26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  <c r="V2796">
        <f>YEAR(Orders!$C2796)</f>
        <v>2014</v>
      </c>
      <c r="W2796" t="str">
        <f>TEXT(Orders!$C2796,"mmm")</f>
        <v>Apr</v>
      </c>
      <c r="X2796">
        <f>MONTH(Orders!$C2796)</f>
        <v>4</v>
      </c>
      <c r="Y2796" s="4">
        <f>IFERROR(Orders!$U2796/Orders!$R2796,0)</f>
        <v>8.7500000000000008E-2</v>
      </c>
      <c r="Z2796">
        <f>Orders!$D2796-Orders!$C2796</f>
        <v>5</v>
      </c>
    </row>
    <row r="2797" spans="1:26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  <c r="V2797">
        <f>YEAR(Orders!$C2797)</f>
        <v>2014</v>
      </c>
      <c r="W2797" t="str">
        <f>TEXT(Orders!$C2797,"mmm")</f>
        <v>Apr</v>
      </c>
      <c r="X2797">
        <f>MONTH(Orders!$C2797)</f>
        <v>4</v>
      </c>
      <c r="Y2797" s="4">
        <f>IFERROR(Orders!$U2797/Orders!$R2797,0)</f>
        <v>0.36249999999999999</v>
      </c>
      <c r="Z2797">
        <f>Orders!$D2797-Orders!$C2797</f>
        <v>5</v>
      </c>
    </row>
    <row r="2798" spans="1:26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YEAR(Orders!$C2798)</f>
        <v>2014</v>
      </c>
      <c r="W2798" t="str">
        <f>TEXT(Orders!$C2798,"mmm")</f>
        <v>Apr</v>
      </c>
      <c r="X2798">
        <f>MONTH(Orders!$C2798)</f>
        <v>4</v>
      </c>
      <c r="Y2798" s="4">
        <f>IFERROR(Orders!$U2798/Orders!$R2798,0)</f>
        <v>-5.8823529411764698E-2</v>
      </c>
      <c r="Z2798">
        <f>Orders!$D2798-Orders!$C2798</f>
        <v>5</v>
      </c>
    </row>
    <row r="2799" spans="1:26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  <c r="V2799">
        <f>YEAR(Orders!$C2799)</f>
        <v>2017</v>
      </c>
      <c r="W2799" t="str">
        <f>TEXT(Orders!$C2799,"mmm")</f>
        <v>Oct</v>
      </c>
      <c r="X2799">
        <f>MONTH(Orders!$C2799)</f>
        <v>10</v>
      </c>
      <c r="Y2799" s="4">
        <f>IFERROR(Orders!$U2799/Orders!$R2799,0)</f>
        <v>0.30999999999999989</v>
      </c>
      <c r="Z2799">
        <f>Orders!$D2799-Orders!$C2799</f>
        <v>7</v>
      </c>
    </row>
    <row r="2800" spans="1:26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  <c r="V2800">
        <f>YEAR(Orders!$C2800)</f>
        <v>2017</v>
      </c>
      <c r="W2800" t="str">
        <f>TEXT(Orders!$C2800,"mmm")</f>
        <v>Oct</v>
      </c>
      <c r="X2800">
        <f>MONTH(Orders!$C2800)</f>
        <v>10</v>
      </c>
      <c r="Y2800" s="4">
        <f>IFERROR(Orders!$U2800/Orders!$R2800,0)</f>
        <v>0.47</v>
      </c>
      <c r="Z2800">
        <f>Orders!$D2800-Orders!$C2800</f>
        <v>7</v>
      </c>
    </row>
    <row r="2801" spans="1:26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  <c r="V2801">
        <f>YEAR(Orders!$C2801)</f>
        <v>2017</v>
      </c>
      <c r="W2801" t="str">
        <f>TEXT(Orders!$C2801,"mmm")</f>
        <v>Oct</v>
      </c>
      <c r="X2801">
        <f>MONTH(Orders!$C2801)</f>
        <v>10</v>
      </c>
      <c r="Y2801" s="4">
        <f>IFERROR(Orders!$U2801/Orders!$R2801,0)</f>
        <v>0.47999999999999987</v>
      </c>
      <c r="Z2801">
        <f>Orders!$D2801-Orders!$C2801</f>
        <v>7</v>
      </c>
    </row>
    <row r="2802" spans="1:26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  <c r="V2802">
        <f>YEAR(Orders!$C2802)</f>
        <v>2016</v>
      </c>
      <c r="W2802" t="str">
        <f>TEXT(Orders!$C2802,"mmm")</f>
        <v>Oct</v>
      </c>
      <c r="X2802">
        <f>MONTH(Orders!$C2802)</f>
        <v>10</v>
      </c>
      <c r="Y2802" s="4">
        <f>IFERROR(Orders!$U2802/Orders!$R2802,0)</f>
        <v>0.10000000000000003</v>
      </c>
      <c r="Z2802">
        <f>Orders!$D2802-Orders!$C2802</f>
        <v>3</v>
      </c>
    </row>
    <row r="2803" spans="1:26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  <c r="V2803">
        <f>YEAR(Orders!$C2803)</f>
        <v>2015</v>
      </c>
      <c r="W2803" t="str">
        <f>TEXT(Orders!$C2803,"mmm")</f>
        <v>Nov</v>
      </c>
      <c r="X2803">
        <f>MONTH(Orders!$C2803)</f>
        <v>11</v>
      </c>
      <c r="Y2803" s="4">
        <f>IFERROR(Orders!$U2803/Orders!$R2803,0)</f>
        <v>0.22500000000000006</v>
      </c>
      <c r="Z2803">
        <f>Orders!$D2803-Orders!$C2803</f>
        <v>3</v>
      </c>
    </row>
    <row r="2804" spans="1:26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  <c r="V2804">
        <f>YEAR(Orders!$C2804)</f>
        <v>2017</v>
      </c>
      <c r="W2804" t="str">
        <f>TEXT(Orders!$C2804,"mmm")</f>
        <v>Nov</v>
      </c>
      <c r="X2804">
        <f>MONTH(Orders!$C2804)</f>
        <v>11</v>
      </c>
      <c r="Y2804" s="4">
        <f>IFERROR(Orders!$U2804/Orders!$R2804,0)</f>
        <v>0.42</v>
      </c>
      <c r="Z2804">
        <f>Orders!$D2804-Orders!$C2804</f>
        <v>5</v>
      </c>
    </row>
    <row r="2805" spans="1:26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  <c r="V2805">
        <f>YEAR(Orders!$C2805)</f>
        <v>2015</v>
      </c>
      <c r="W2805" t="str">
        <f>TEXT(Orders!$C2805,"mmm")</f>
        <v>May</v>
      </c>
      <c r="X2805">
        <f>MONTH(Orders!$C2805)</f>
        <v>5</v>
      </c>
      <c r="Y2805" s="4">
        <f>IFERROR(Orders!$U2805/Orders!$R2805,0)</f>
        <v>0.4499999999999999</v>
      </c>
      <c r="Z2805">
        <f>Orders!$D2805-Orders!$C2805</f>
        <v>4</v>
      </c>
    </row>
    <row r="2806" spans="1:26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  <c r="V2806">
        <f>YEAR(Orders!$C2806)</f>
        <v>2015</v>
      </c>
      <c r="W2806" t="str">
        <f>TEXT(Orders!$C2806,"mmm")</f>
        <v>May</v>
      </c>
      <c r="X2806">
        <f>MONTH(Orders!$C2806)</f>
        <v>5</v>
      </c>
      <c r="Y2806" s="4">
        <f>IFERROR(Orders!$U2806/Orders!$R2806,0)</f>
        <v>0.4499999999999999</v>
      </c>
      <c r="Z2806">
        <f>Orders!$D2806-Orders!$C2806</f>
        <v>4</v>
      </c>
    </row>
    <row r="2807" spans="1:26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  <c r="V2807">
        <f>YEAR(Orders!$C2807)</f>
        <v>2015</v>
      </c>
      <c r="W2807" t="str">
        <f>TEXT(Orders!$C2807,"mmm")</f>
        <v>Sep</v>
      </c>
      <c r="X2807">
        <f>MONTH(Orders!$C2807)</f>
        <v>9</v>
      </c>
      <c r="Y2807" s="4">
        <f>IFERROR(Orders!$U2807/Orders!$R2807,0)</f>
        <v>-4.2857142857142871E-2</v>
      </c>
      <c r="Z2807">
        <f>Orders!$D2807-Orders!$C2807</f>
        <v>4</v>
      </c>
    </row>
    <row r="2808" spans="1:26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  <c r="V2808">
        <f>YEAR(Orders!$C2808)</f>
        <v>2015</v>
      </c>
      <c r="W2808" t="str">
        <f>TEXT(Orders!$C2808,"mmm")</f>
        <v>Jul</v>
      </c>
      <c r="X2808">
        <f>MONTH(Orders!$C2808)</f>
        <v>7</v>
      </c>
      <c r="Y2808" s="4">
        <f>IFERROR(Orders!$U2808/Orders!$R2808,0)</f>
        <v>5.000000000000001E-2</v>
      </c>
      <c r="Z2808">
        <f>Orders!$D2808-Orders!$C2808</f>
        <v>2</v>
      </c>
    </row>
    <row r="2809" spans="1:26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  <c r="V2809">
        <f>YEAR(Orders!$C2809)</f>
        <v>2015</v>
      </c>
      <c r="W2809" t="str">
        <f>TEXT(Orders!$C2809,"mmm")</f>
        <v>Jul</v>
      </c>
      <c r="X2809">
        <f>MONTH(Orders!$C2809)</f>
        <v>7</v>
      </c>
      <c r="Y2809" s="4">
        <f>IFERROR(Orders!$U2809/Orders!$R2809,0)</f>
        <v>0.48000000000000004</v>
      </c>
      <c r="Z2809">
        <f>Orders!$D2809-Orders!$C2809</f>
        <v>2</v>
      </c>
    </row>
    <row r="2810" spans="1:26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  <c r="V2810">
        <f>YEAR(Orders!$C2810)</f>
        <v>2015</v>
      </c>
      <c r="W2810" t="str">
        <f>TEXT(Orders!$C2810,"mmm")</f>
        <v>Jul</v>
      </c>
      <c r="X2810">
        <f>MONTH(Orders!$C2810)</f>
        <v>7</v>
      </c>
      <c r="Y2810" s="4">
        <f>IFERROR(Orders!$U2810/Orders!$R2810,0)</f>
        <v>8.0000000000000043E-2</v>
      </c>
      <c r="Z2810">
        <f>Orders!$D2810-Orders!$C2810</f>
        <v>2</v>
      </c>
    </row>
    <row r="2811" spans="1:26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  <c r="V2811">
        <f>YEAR(Orders!$C2811)</f>
        <v>2015</v>
      </c>
      <c r="W2811" t="str">
        <f>TEXT(Orders!$C2811,"mmm")</f>
        <v>Jul</v>
      </c>
      <c r="X2811">
        <f>MONTH(Orders!$C2811)</f>
        <v>7</v>
      </c>
      <c r="Y2811" s="4">
        <f>IFERROR(Orders!$U2811/Orders!$R2811,0)</f>
        <v>5.0000000000000024E-2</v>
      </c>
      <c r="Z2811">
        <f>Orders!$D2811-Orders!$C2811</f>
        <v>2</v>
      </c>
    </row>
    <row r="2812" spans="1:26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  <c r="V2812">
        <f>YEAR(Orders!$C2812)</f>
        <v>2015</v>
      </c>
      <c r="W2812" t="str">
        <f>TEXT(Orders!$C2812,"mmm")</f>
        <v>Nov</v>
      </c>
      <c r="X2812">
        <f>MONTH(Orders!$C2812)</f>
        <v>11</v>
      </c>
      <c r="Y2812" s="4">
        <f>IFERROR(Orders!$U2812/Orders!$R2812,0)</f>
        <v>0.47000000000000003</v>
      </c>
      <c r="Z2812">
        <f>Orders!$D2812-Orders!$C2812</f>
        <v>2</v>
      </c>
    </row>
    <row r="2813" spans="1:26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  <c r="V2813">
        <f>YEAR(Orders!$C2813)</f>
        <v>2015</v>
      </c>
      <c r="W2813" t="str">
        <f>TEXT(Orders!$C2813,"mmm")</f>
        <v>Nov</v>
      </c>
      <c r="X2813">
        <f>MONTH(Orders!$C2813)</f>
        <v>11</v>
      </c>
      <c r="Y2813" s="4">
        <f>IFERROR(Orders!$U2813/Orders!$R2813,0)</f>
        <v>0.41000000000000003</v>
      </c>
      <c r="Z2813">
        <f>Orders!$D2813-Orders!$C2813</f>
        <v>2</v>
      </c>
    </row>
    <row r="2814" spans="1:26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  <c r="V2814">
        <f>YEAR(Orders!$C2814)</f>
        <v>2015</v>
      </c>
      <c r="W2814" t="str">
        <f>TEXT(Orders!$C2814,"mmm")</f>
        <v>Nov</v>
      </c>
      <c r="X2814">
        <f>MONTH(Orders!$C2814)</f>
        <v>11</v>
      </c>
      <c r="Y2814" s="4">
        <f>IFERROR(Orders!$U2814/Orders!$R2814,0)</f>
        <v>0.16999999999999987</v>
      </c>
      <c r="Z2814">
        <f>Orders!$D2814-Orders!$C2814</f>
        <v>2</v>
      </c>
    </row>
    <row r="2815" spans="1:26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  <c r="V2815">
        <f>YEAR(Orders!$C2815)</f>
        <v>2015</v>
      </c>
      <c r="W2815" t="str">
        <f>TEXT(Orders!$C2815,"mmm")</f>
        <v>Nov</v>
      </c>
      <c r="X2815">
        <f>MONTH(Orders!$C2815)</f>
        <v>11</v>
      </c>
      <c r="Y2815" s="4">
        <f>IFERROR(Orders!$U2815/Orders!$R2815,0)</f>
        <v>0.23000000000000004</v>
      </c>
      <c r="Z2815">
        <f>Orders!$D2815-Orders!$C2815</f>
        <v>2</v>
      </c>
    </row>
    <row r="2816" spans="1:26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  <c r="V2816">
        <f>YEAR(Orders!$C2816)</f>
        <v>2015</v>
      </c>
      <c r="W2816" t="str">
        <f>TEXT(Orders!$C2816,"mmm")</f>
        <v>Nov</v>
      </c>
      <c r="X2816">
        <f>MONTH(Orders!$C2816)</f>
        <v>11</v>
      </c>
      <c r="Y2816" s="4">
        <f>IFERROR(Orders!$U2816/Orders!$R2816,0)</f>
        <v>0.16999999999999993</v>
      </c>
      <c r="Z2816">
        <f>Orders!$D2816-Orders!$C2816</f>
        <v>2</v>
      </c>
    </row>
    <row r="2817" spans="1:26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  <c r="V2817">
        <f>YEAR(Orders!$C2817)</f>
        <v>2015</v>
      </c>
      <c r="W2817" t="str">
        <f>TEXT(Orders!$C2817,"mmm")</f>
        <v>Sep</v>
      </c>
      <c r="X2817">
        <f>MONTH(Orders!$C2817)</f>
        <v>9</v>
      </c>
      <c r="Y2817" s="4">
        <f>IFERROR(Orders!$U2817/Orders!$R2817,0)</f>
        <v>0.44999999999999996</v>
      </c>
      <c r="Z2817">
        <f>Orders!$D2817-Orders!$C2817</f>
        <v>7</v>
      </c>
    </row>
    <row r="2818" spans="1:26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  <c r="V2818">
        <f>YEAR(Orders!$C2818)</f>
        <v>2015</v>
      </c>
      <c r="W2818" t="str">
        <f>TEXT(Orders!$C2818,"mmm")</f>
        <v>Sep</v>
      </c>
      <c r="X2818">
        <f>MONTH(Orders!$C2818)</f>
        <v>9</v>
      </c>
      <c r="Y2818" s="4">
        <f>IFERROR(Orders!$U2818/Orders!$R2818,0)</f>
        <v>0.25000000000000006</v>
      </c>
      <c r="Z2818">
        <f>Orders!$D2818-Orders!$C2818</f>
        <v>7</v>
      </c>
    </row>
    <row r="2819" spans="1:26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  <c r="V2819">
        <f>YEAR(Orders!$C2819)</f>
        <v>2015</v>
      </c>
      <c r="W2819" t="str">
        <f>TEXT(Orders!$C2819,"mmm")</f>
        <v>Sep</v>
      </c>
      <c r="X2819">
        <f>MONTH(Orders!$C2819)</f>
        <v>9</v>
      </c>
      <c r="Y2819" s="4">
        <f>IFERROR(Orders!$U2819/Orders!$R2819,0)</f>
        <v>0.22</v>
      </c>
      <c r="Z2819">
        <f>Orders!$D2819-Orders!$C2819</f>
        <v>7</v>
      </c>
    </row>
    <row r="2820" spans="1:26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  <c r="V2820">
        <f>YEAR(Orders!$C2820)</f>
        <v>2015</v>
      </c>
      <c r="W2820" t="str">
        <f>TEXT(Orders!$C2820,"mmm")</f>
        <v>Sep</v>
      </c>
      <c r="X2820">
        <f>MONTH(Orders!$C2820)</f>
        <v>9</v>
      </c>
      <c r="Y2820" s="4">
        <f>IFERROR(Orders!$U2820/Orders!$R2820,0)</f>
        <v>0.28999999999999987</v>
      </c>
      <c r="Z2820">
        <f>Orders!$D2820-Orders!$C2820</f>
        <v>7</v>
      </c>
    </row>
    <row r="2821" spans="1:26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  <c r="V2821">
        <f>YEAR(Orders!$C2821)</f>
        <v>2016</v>
      </c>
      <c r="W2821" t="str">
        <f>TEXT(Orders!$C2821,"mmm")</f>
        <v>May</v>
      </c>
      <c r="X2821">
        <f>MONTH(Orders!$C2821)</f>
        <v>5</v>
      </c>
      <c r="Y2821" s="4">
        <f>IFERROR(Orders!$U2821/Orders!$R2821,0)</f>
        <v>0.34999999999999981</v>
      </c>
      <c r="Z2821">
        <f>Orders!$D2821-Orders!$C2821</f>
        <v>3</v>
      </c>
    </row>
    <row r="2822" spans="1:26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  <c r="V2822">
        <f>YEAR(Orders!$C2822)</f>
        <v>2016</v>
      </c>
      <c r="W2822" t="str">
        <f>TEXT(Orders!$C2822,"mmm")</f>
        <v>May</v>
      </c>
      <c r="X2822">
        <f>MONTH(Orders!$C2822)</f>
        <v>5</v>
      </c>
      <c r="Y2822" s="4">
        <f>IFERROR(Orders!$U2822/Orders!$R2822,0)</f>
        <v>2.4999999999999977E-2</v>
      </c>
      <c r="Z2822">
        <f>Orders!$D2822-Orders!$C2822</f>
        <v>3</v>
      </c>
    </row>
    <row r="2823" spans="1:26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  <c r="V2823">
        <f>YEAR(Orders!$C2823)</f>
        <v>2016</v>
      </c>
      <c r="W2823" t="str">
        <f>TEXT(Orders!$C2823,"mmm")</f>
        <v>Dec</v>
      </c>
      <c r="X2823">
        <f>MONTH(Orders!$C2823)</f>
        <v>12</v>
      </c>
      <c r="Y2823" s="4">
        <f>IFERROR(Orders!$U2823/Orders!$R2823,0)</f>
        <v>7.5000000000000067E-2</v>
      </c>
      <c r="Z2823">
        <f>Orders!$D2823-Orders!$C2823</f>
        <v>5</v>
      </c>
    </row>
    <row r="2824" spans="1:26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  <c r="V2824">
        <f>YEAR(Orders!$C2824)</f>
        <v>2017</v>
      </c>
      <c r="W2824" t="str">
        <f>TEXT(Orders!$C2824,"mmm")</f>
        <v>Sep</v>
      </c>
      <c r="X2824">
        <f>MONTH(Orders!$C2824)</f>
        <v>9</v>
      </c>
      <c r="Y2824" s="4">
        <f>IFERROR(Orders!$U2824/Orders!$R2824,0)</f>
        <v>6.2499999999999875E-2</v>
      </c>
      <c r="Z2824">
        <f>Orders!$D2824-Orders!$C2824</f>
        <v>2</v>
      </c>
    </row>
    <row r="2825" spans="1:26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  <c r="V2825">
        <f>YEAR(Orders!$C2825)</f>
        <v>2017</v>
      </c>
      <c r="W2825" t="str">
        <f>TEXT(Orders!$C2825,"mmm")</f>
        <v>Sep</v>
      </c>
      <c r="X2825">
        <f>MONTH(Orders!$C2825)</f>
        <v>9</v>
      </c>
      <c r="Y2825" s="4">
        <f>IFERROR(Orders!$U2825/Orders!$R2825,0)</f>
        <v>-6.2499999999999924E-2</v>
      </c>
      <c r="Z2825">
        <f>Orders!$D2825-Orders!$C2825</f>
        <v>2</v>
      </c>
    </row>
    <row r="2826" spans="1:26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  <c r="V2826">
        <f>YEAR(Orders!$C2826)</f>
        <v>2014</v>
      </c>
      <c r="W2826" t="str">
        <f>TEXT(Orders!$C2826,"mmm")</f>
        <v>Sep</v>
      </c>
      <c r="X2826">
        <f>MONTH(Orders!$C2826)</f>
        <v>9</v>
      </c>
      <c r="Y2826" s="4">
        <f>IFERROR(Orders!$U2826/Orders!$R2826,0)</f>
        <v>0.31249999999999994</v>
      </c>
      <c r="Z2826">
        <f>Orders!$D2826-Orders!$C2826</f>
        <v>5</v>
      </c>
    </row>
    <row r="2827" spans="1:26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  <c r="V2827">
        <f>YEAR(Orders!$C2827)</f>
        <v>2014</v>
      </c>
      <c r="W2827" t="str">
        <f>TEXT(Orders!$C2827,"mmm")</f>
        <v>Sep</v>
      </c>
      <c r="X2827">
        <f>MONTH(Orders!$C2827)</f>
        <v>9</v>
      </c>
      <c r="Y2827" s="4">
        <f>IFERROR(Orders!$U2827/Orders!$R2827,0)</f>
        <v>-0.32352941176470601</v>
      </c>
      <c r="Z2827">
        <f>Orders!$D2827-Orders!$C2827</f>
        <v>5</v>
      </c>
    </row>
    <row r="2828" spans="1:26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  <c r="V2828">
        <f>YEAR(Orders!$C2828)</f>
        <v>2014</v>
      </c>
      <c r="W2828" t="str">
        <f>TEXT(Orders!$C2828,"mmm")</f>
        <v>Sep</v>
      </c>
      <c r="X2828">
        <f>MONTH(Orders!$C2828)</f>
        <v>9</v>
      </c>
      <c r="Y2828" s="4">
        <f>IFERROR(Orders!$U2828/Orders!$R2828,0)</f>
        <v>-1.600000000000001</v>
      </c>
      <c r="Z2828">
        <f>Orders!$D2828-Orders!$C2828</f>
        <v>5</v>
      </c>
    </row>
    <row r="2829" spans="1:26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  <c r="V2829">
        <f>YEAR(Orders!$C2829)</f>
        <v>2014</v>
      </c>
      <c r="W2829" t="str">
        <f>TEXT(Orders!$C2829,"mmm")</f>
        <v>Sep</v>
      </c>
      <c r="X2829">
        <f>MONTH(Orders!$C2829)</f>
        <v>9</v>
      </c>
      <c r="Y2829" s="4">
        <f>IFERROR(Orders!$U2829/Orders!$R2829,0)</f>
        <v>0.33749999999999986</v>
      </c>
      <c r="Z2829">
        <f>Orders!$D2829-Orders!$C2829</f>
        <v>5</v>
      </c>
    </row>
    <row r="2830" spans="1:26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  <c r="V2830">
        <f>YEAR(Orders!$C2830)</f>
        <v>2016</v>
      </c>
      <c r="W2830" t="str">
        <f>TEXT(Orders!$C2830,"mmm")</f>
        <v>Apr</v>
      </c>
      <c r="X2830">
        <f>MONTH(Orders!$C2830)</f>
        <v>4</v>
      </c>
      <c r="Y2830" s="4">
        <f>IFERROR(Orders!$U2830/Orders!$R2830,0)</f>
        <v>0.34999999999999992</v>
      </c>
      <c r="Z2830">
        <f>Orders!$D2830-Orders!$C2830</f>
        <v>3</v>
      </c>
    </row>
    <row r="2831" spans="1:26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  <c r="V2831">
        <f>YEAR(Orders!$C2831)</f>
        <v>2016</v>
      </c>
      <c r="W2831" t="str">
        <f>TEXT(Orders!$C2831,"mmm")</f>
        <v>Apr</v>
      </c>
      <c r="X2831">
        <f>MONTH(Orders!$C2831)</f>
        <v>4</v>
      </c>
      <c r="Y2831" s="4">
        <f>IFERROR(Orders!$U2831/Orders!$R2831,0)</f>
        <v>0.1125</v>
      </c>
      <c r="Z2831">
        <f>Orders!$D2831-Orders!$C2831</f>
        <v>3</v>
      </c>
    </row>
    <row r="2832" spans="1:26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  <c r="V2832">
        <f>YEAR(Orders!$C2832)</f>
        <v>2016</v>
      </c>
      <c r="W2832" t="str">
        <f>TEXT(Orders!$C2832,"mmm")</f>
        <v>Apr</v>
      </c>
      <c r="X2832">
        <f>MONTH(Orders!$C2832)</f>
        <v>4</v>
      </c>
      <c r="Y2832" s="4">
        <f>IFERROR(Orders!$U2832/Orders!$R2832,0)</f>
        <v>0.37499999999999994</v>
      </c>
      <c r="Z2832">
        <f>Orders!$D2832-Orders!$C2832</f>
        <v>3</v>
      </c>
    </row>
    <row r="2833" spans="1:26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  <c r="V2833">
        <f>YEAR(Orders!$C2833)</f>
        <v>2014</v>
      </c>
      <c r="W2833" t="str">
        <f>TEXT(Orders!$C2833,"mmm")</f>
        <v>Nov</v>
      </c>
      <c r="X2833">
        <f>MONTH(Orders!$C2833)</f>
        <v>11</v>
      </c>
      <c r="Y2833" s="4">
        <f>IFERROR(Orders!$U2833/Orders!$R2833,0)</f>
        <v>-0.21249999999999991</v>
      </c>
      <c r="Z2833">
        <f>Orders!$D2833-Orders!$C2833</f>
        <v>4</v>
      </c>
    </row>
    <row r="2834" spans="1:26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  <c r="V2834">
        <f>YEAR(Orders!$C2834)</f>
        <v>2014</v>
      </c>
      <c r="W2834" t="str">
        <f>TEXT(Orders!$C2834,"mmm")</f>
        <v>Nov</v>
      </c>
      <c r="X2834">
        <f>MONTH(Orders!$C2834)</f>
        <v>11</v>
      </c>
      <c r="Y2834" s="4">
        <f>IFERROR(Orders!$U2834/Orders!$R2834,0)</f>
        <v>0.35</v>
      </c>
      <c r="Z2834">
        <f>Orders!$D2834-Orders!$C2834</f>
        <v>4</v>
      </c>
    </row>
    <row r="2835" spans="1:26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  <c r="V2835">
        <f>YEAR(Orders!$C2835)</f>
        <v>2017</v>
      </c>
      <c r="W2835" t="str">
        <f>TEXT(Orders!$C2835,"mmm")</f>
        <v>Jan</v>
      </c>
      <c r="X2835">
        <f>MONTH(Orders!$C2835)</f>
        <v>1</v>
      </c>
      <c r="Y2835" s="4">
        <f>IFERROR(Orders!$U2835/Orders!$R2835,0)</f>
        <v>0.27</v>
      </c>
      <c r="Z2835">
        <f>Orders!$D2835-Orders!$C2835</f>
        <v>5</v>
      </c>
    </row>
    <row r="2836" spans="1:26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  <c r="V2836">
        <f>YEAR(Orders!$C2836)</f>
        <v>2017</v>
      </c>
      <c r="W2836" t="str">
        <f>TEXT(Orders!$C2836,"mmm")</f>
        <v>Jan</v>
      </c>
      <c r="X2836">
        <f>MONTH(Orders!$C2836)</f>
        <v>1</v>
      </c>
      <c r="Y2836" s="4">
        <f>IFERROR(Orders!$U2836/Orders!$R2836,0)</f>
        <v>0.48</v>
      </c>
      <c r="Z2836">
        <f>Orders!$D2836-Orders!$C2836</f>
        <v>5</v>
      </c>
    </row>
    <row r="2837" spans="1:26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  <c r="V2837">
        <f>YEAR(Orders!$C2837)</f>
        <v>2017</v>
      </c>
      <c r="W2837" t="str">
        <f>TEXT(Orders!$C2837,"mmm")</f>
        <v>Nov</v>
      </c>
      <c r="X2837">
        <f>MONTH(Orders!$C2837)</f>
        <v>11</v>
      </c>
      <c r="Y2837" s="4">
        <f>IFERROR(Orders!$U2837/Orders!$R2837,0)</f>
        <v>0.26</v>
      </c>
      <c r="Z2837">
        <f>Orders!$D2837-Orders!$C2837</f>
        <v>5</v>
      </c>
    </row>
    <row r="2838" spans="1:26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  <c r="V2838">
        <f>YEAR(Orders!$C2838)</f>
        <v>2017</v>
      </c>
      <c r="W2838" t="str">
        <f>TEXT(Orders!$C2838,"mmm")</f>
        <v>Nov</v>
      </c>
      <c r="X2838">
        <f>MONTH(Orders!$C2838)</f>
        <v>11</v>
      </c>
      <c r="Y2838" s="4">
        <f>IFERROR(Orders!$U2838/Orders!$R2838,0)</f>
        <v>0.48000000000000004</v>
      </c>
      <c r="Z2838">
        <f>Orders!$D2838-Orders!$C2838</f>
        <v>5</v>
      </c>
    </row>
    <row r="2839" spans="1:26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  <c r="V2839">
        <f>YEAR(Orders!$C2839)</f>
        <v>2017</v>
      </c>
      <c r="W2839" t="str">
        <f>TEXT(Orders!$C2839,"mmm")</f>
        <v>Nov</v>
      </c>
      <c r="X2839">
        <f>MONTH(Orders!$C2839)</f>
        <v>11</v>
      </c>
      <c r="Y2839" s="4">
        <f>IFERROR(Orders!$U2839/Orders!$R2839,0)</f>
        <v>0.3249999999999999</v>
      </c>
      <c r="Z2839">
        <f>Orders!$D2839-Orders!$C2839</f>
        <v>5</v>
      </c>
    </row>
    <row r="2840" spans="1:26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  <c r="V2840">
        <f>YEAR(Orders!$C2840)</f>
        <v>2016</v>
      </c>
      <c r="W2840" t="str">
        <f>TEXT(Orders!$C2840,"mmm")</f>
        <v>Jun</v>
      </c>
      <c r="X2840">
        <f>MONTH(Orders!$C2840)</f>
        <v>6</v>
      </c>
      <c r="Y2840" s="4">
        <f>IFERROR(Orders!$U2840/Orders!$R2840,0)</f>
        <v>-3.9999999999999959E-2</v>
      </c>
      <c r="Z2840">
        <f>Orders!$D2840-Orders!$C2840</f>
        <v>3</v>
      </c>
    </row>
    <row r="2841" spans="1:26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  <c r="V2841">
        <f>YEAR(Orders!$C2841)</f>
        <v>2015</v>
      </c>
      <c r="W2841" t="str">
        <f>TEXT(Orders!$C2841,"mmm")</f>
        <v>Sep</v>
      </c>
      <c r="X2841">
        <f>MONTH(Orders!$C2841)</f>
        <v>9</v>
      </c>
      <c r="Y2841" s="4">
        <f>IFERROR(Orders!$U2841/Orders!$R2841,0)</f>
        <v>0.25999999999999995</v>
      </c>
      <c r="Z2841">
        <f>Orders!$D2841-Orders!$C2841</f>
        <v>5</v>
      </c>
    </row>
    <row r="2842" spans="1:26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  <c r="V2842">
        <f>YEAR(Orders!$C2842)</f>
        <v>2014</v>
      </c>
      <c r="W2842" t="str">
        <f>TEXT(Orders!$C2842,"mmm")</f>
        <v>Mar</v>
      </c>
      <c r="X2842">
        <f>MONTH(Orders!$C2842)</f>
        <v>3</v>
      </c>
      <c r="Y2842" s="4">
        <f>IFERROR(Orders!$U2842/Orders!$R2842,0)</f>
        <v>0.25</v>
      </c>
      <c r="Z2842">
        <f>Orders!$D2842-Orders!$C2842</f>
        <v>5</v>
      </c>
    </row>
    <row r="2843" spans="1:26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YEAR(Orders!$C2843)</f>
        <v>2017</v>
      </c>
      <c r="W2843" t="str">
        <f>TEXT(Orders!$C2843,"mmm")</f>
        <v>Aug</v>
      </c>
      <c r="X2843">
        <f>MONTH(Orders!$C2843)</f>
        <v>8</v>
      </c>
      <c r="Y2843" s="4">
        <f>IFERROR(Orders!$U2843/Orders!$R2843,0)</f>
        <v>0.36249999999999999</v>
      </c>
      <c r="Z2843">
        <f>Orders!$D2843-Orders!$C2843</f>
        <v>4</v>
      </c>
    </row>
    <row r="2844" spans="1:26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  <c r="V2844">
        <f>YEAR(Orders!$C2844)</f>
        <v>2017</v>
      </c>
      <c r="W2844" t="str">
        <f>TEXT(Orders!$C2844,"mmm")</f>
        <v>Mar</v>
      </c>
      <c r="X2844">
        <f>MONTH(Orders!$C2844)</f>
        <v>3</v>
      </c>
      <c r="Y2844" s="4">
        <f>IFERROR(Orders!$U2844/Orders!$R2844,0)</f>
        <v>-0.22500000000000003</v>
      </c>
      <c r="Z2844">
        <f>Orders!$D2844-Orders!$C2844</f>
        <v>4</v>
      </c>
    </row>
    <row r="2845" spans="1:26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  <c r="V2845">
        <f>YEAR(Orders!$C2845)</f>
        <v>2017</v>
      </c>
      <c r="W2845" t="str">
        <f>TEXT(Orders!$C2845,"mmm")</f>
        <v>May</v>
      </c>
      <c r="X2845">
        <f>MONTH(Orders!$C2845)</f>
        <v>5</v>
      </c>
      <c r="Y2845" s="4">
        <f>IFERROR(Orders!$U2845/Orders!$R2845,0)</f>
        <v>-2.5000000000000029E-2</v>
      </c>
      <c r="Z2845">
        <f>Orders!$D2845-Orders!$C2845</f>
        <v>4</v>
      </c>
    </row>
    <row r="2846" spans="1:26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  <c r="V2846">
        <f>YEAR(Orders!$C2846)</f>
        <v>2016</v>
      </c>
      <c r="W2846" t="str">
        <f>TEXT(Orders!$C2846,"mmm")</f>
        <v>Dec</v>
      </c>
      <c r="X2846">
        <f>MONTH(Orders!$C2846)</f>
        <v>12</v>
      </c>
      <c r="Y2846" s="4">
        <f>IFERROR(Orders!$U2846/Orders!$R2846,0)</f>
        <v>-1.4285714285714407E-2</v>
      </c>
      <c r="Z2846">
        <f>Orders!$D2846-Orders!$C2846</f>
        <v>4</v>
      </c>
    </row>
    <row r="2847" spans="1:26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  <c r="V2847">
        <f>YEAR(Orders!$C2847)</f>
        <v>2017</v>
      </c>
      <c r="W2847" t="str">
        <f>TEXT(Orders!$C2847,"mmm")</f>
        <v>Nov</v>
      </c>
      <c r="X2847">
        <f>MONTH(Orders!$C2847)</f>
        <v>11</v>
      </c>
      <c r="Y2847" s="4">
        <f>IFERROR(Orders!$U2847/Orders!$R2847,0)</f>
        <v>0.28000000000000003</v>
      </c>
      <c r="Z2847">
        <f>Orders!$D2847-Orders!$C2847</f>
        <v>3</v>
      </c>
    </row>
    <row r="2848" spans="1:26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  <c r="V2848">
        <f>YEAR(Orders!$C2848)</f>
        <v>2017</v>
      </c>
      <c r="W2848" t="str">
        <f>TEXT(Orders!$C2848,"mmm")</f>
        <v>Sep</v>
      </c>
      <c r="X2848">
        <f>MONTH(Orders!$C2848)</f>
        <v>9</v>
      </c>
      <c r="Y2848" s="4">
        <f>IFERROR(Orders!$U2848/Orders!$R2848,0)</f>
        <v>-1.5000000000000004</v>
      </c>
      <c r="Z2848">
        <f>Orders!$D2848-Orders!$C2848</f>
        <v>5</v>
      </c>
    </row>
    <row r="2849" spans="1:26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  <c r="V2849">
        <f>YEAR(Orders!$C2849)</f>
        <v>2017</v>
      </c>
      <c r="W2849" t="str">
        <f>TEXT(Orders!$C2849,"mmm")</f>
        <v>Apr</v>
      </c>
      <c r="X2849">
        <f>MONTH(Orders!$C2849)</f>
        <v>4</v>
      </c>
      <c r="Y2849" s="4">
        <f>IFERROR(Orders!$U2849/Orders!$R2849,0)</f>
        <v>0.28000000000000003</v>
      </c>
      <c r="Z2849">
        <f>Orders!$D2849-Orders!$C2849</f>
        <v>7</v>
      </c>
    </row>
    <row r="2850" spans="1:26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  <c r="V2850">
        <f>YEAR(Orders!$C2850)</f>
        <v>2017</v>
      </c>
      <c r="W2850" t="str">
        <f>TEXT(Orders!$C2850,"mmm")</f>
        <v>Apr</v>
      </c>
      <c r="X2850">
        <f>MONTH(Orders!$C2850)</f>
        <v>4</v>
      </c>
      <c r="Y2850" s="4">
        <f>IFERROR(Orders!$U2850/Orders!$R2850,0)</f>
        <v>0.46999999999999992</v>
      </c>
      <c r="Z2850">
        <f>Orders!$D2850-Orders!$C2850</f>
        <v>7</v>
      </c>
    </row>
    <row r="2851" spans="1:26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  <c r="V2851">
        <f>YEAR(Orders!$C2851)</f>
        <v>2016</v>
      </c>
      <c r="W2851" t="str">
        <f>TEXT(Orders!$C2851,"mmm")</f>
        <v>Nov</v>
      </c>
      <c r="X2851">
        <f>MONTH(Orders!$C2851)</f>
        <v>11</v>
      </c>
      <c r="Y2851" s="4">
        <f>IFERROR(Orders!$U2851/Orders!$R2851,0)</f>
        <v>-0.76666666666666616</v>
      </c>
      <c r="Z2851">
        <f>Orders!$D2851-Orders!$C2851</f>
        <v>5</v>
      </c>
    </row>
    <row r="2852" spans="1:26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  <c r="V2852">
        <f>YEAR(Orders!$C2852)</f>
        <v>2016</v>
      </c>
      <c r="W2852" t="str">
        <f>TEXT(Orders!$C2852,"mmm")</f>
        <v>Jun</v>
      </c>
      <c r="X2852">
        <f>MONTH(Orders!$C2852)</f>
        <v>6</v>
      </c>
      <c r="Y2852" s="4">
        <f>IFERROR(Orders!$U2852/Orders!$R2852,0)</f>
        <v>-0.20000000000000007</v>
      </c>
      <c r="Z2852">
        <f>Orders!$D2852-Orders!$C2852</f>
        <v>3</v>
      </c>
    </row>
    <row r="2853" spans="1:26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  <c r="V2853">
        <f>YEAR(Orders!$C2853)</f>
        <v>2017</v>
      </c>
      <c r="W2853" t="str">
        <f>TEXT(Orders!$C2853,"mmm")</f>
        <v>Dec</v>
      </c>
      <c r="X2853">
        <f>MONTH(Orders!$C2853)</f>
        <v>12</v>
      </c>
      <c r="Y2853" s="4">
        <f>IFERROR(Orders!$U2853/Orders!$R2853,0)</f>
        <v>0.47</v>
      </c>
      <c r="Z2853">
        <f>Orders!$D2853-Orders!$C2853</f>
        <v>5</v>
      </c>
    </row>
    <row r="2854" spans="1:26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  <c r="V2854">
        <f>YEAR(Orders!$C2854)</f>
        <v>2016</v>
      </c>
      <c r="W2854" t="str">
        <f>TEXT(Orders!$C2854,"mmm")</f>
        <v>Mar</v>
      </c>
      <c r="X2854">
        <f>MONTH(Orders!$C2854)</f>
        <v>3</v>
      </c>
      <c r="Y2854" s="4">
        <f>IFERROR(Orders!$U2854/Orders!$R2854,0)</f>
        <v>0.46</v>
      </c>
      <c r="Z2854">
        <f>Orders!$D2854-Orders!$C2854</f>
        <v>2</v>
      </c>
    </row>
    <row r="2855" spans="1:26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  <c r="V2855">
        <f>YEAR(Orders!$C2855)</f>
        <v>2016</v>
      </c>
      <c r="W2855" t="str">
        <f>TEXT(Orders!$C2855,"mmm")</f>
        <v>Mar</v>
      </c>
      <c r="X2855">
        <f>MONTH(Orders!$C2855)</f>
        <v>3</v>
      </c>
      <c r="Y2855" s="4">
        <f>IFERROR(Orders!$U2855/Orders!$R2855,0)</f>
        <v>0.33999999999999997</v>
      </c>
      <c r="Z2855">
        <f>Orders!$D2855-Orders!$C2855</f>
        <v>2</v>
      </c>
    </row>
    <row r="2856" spans="1:26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  <c r="V2856">
        <f>YEAR(Orders!$C2856)</f>
        <v>2017</v>
      </c>
      <c r="W2856" t="str">
        <f>TEXT(Orders!$C2856,"mmm")</f>
        <v>Aug</v>
      </c>
      <c r="X2856">
        <f>MONTH(Orders!$C2856)</f>
        <v>8</v>
      </c>
      <c r="Y2856" s="4">
        <f>IFERROR(Orders!$U2856/Orders!$R2856,0)</f>
        <v>0.25999999999999995</v>
      </c>
      <c r="Z2856">
        <f>Orders!$D2856-Orders!$C2856</f>
        <v>0</v>
      </c>
    </row>
    <row r="2857" spans="1:26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  <c r="V2857">
        <f>YEAR(Orders!$C2857)</f>
        <v>2017</v>
      </c>
      <c r="W2857" t="str">
        <f>TEXT(Orders!$C2857,"mmm")</f>
        <v>Jul</v>
      </c>
      <c r="X2857">
        <f>MONTH(Orders!$C2857)</f>
        <v>7</v>
      </c>
      <c r="Y2857" s="4">
        <f>IFERROR(Orders!$U2857/Orders!$R2857,0)</f>
        <v>0.47000000000000003</v>
      </c>
      <c r="Z2857">
        <f>Orders!$D2857-Orders!$C2857</f>
        <v>6</v>
      </c>
    </row>
    <row r="2858" spans="1:26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  <c r="V2858">
        <f>YEAR(Orders!$C2858)</f>
        <v>2016</v>
      </c>
      <c r="W2858" t="str">
        <f>TEXT(Orders!$C2858,"mmm")</f>
        <v>Aug</v>
      </c>
      <c r="X2858">
        <f>MONTH(Orders!$C2858)</f>
        <v>8</v>
      </c>
      <c r="Y2858" s="4">
        <f>IFERROR(Orders!$U2858/Orders!$R2858,0)</f>
        <v>6.2499999999999972E-2</v>
      </c>
      <c r="Z2858">
        <f>Orders!$D2858-Orders!$C2858</f>
        <v>3</v>
      </c>
    </row>
    <row r="2859" spans="1:26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  <c r="V2859">
        <f>YEAR(Orders!$C2859)</f>
        <v>2016</v>
      </c>
      <c r="W2859" t="str">
        <f>TEXT(Orders!$C2859,"mmm")</f>
        <v>Aug</v>
      </c>
      <c r="X2859">
        <f>MONTH(Orders!$C2859)</f>
        <v>8</v>
      </c>
      <c r="Y2859" s="4">
        <f>IFERROR(Orders!$U2859/Orders!$R2859,0)</f>
        <v>9.9999999999999964E-2</v>
      </c>
      <c r="Z2859">
        <f>Orders!$D2859-Orders!$C2859</f>
        <v>2</v>
      </c>
    </row>
    <row r="2860" spans="1:26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  <c r="V2860">
        <f>YEAR(Orders!$C2860)</f>
        <v>2017</v>
      </c>
      <c r="W2860" t="str">
        <f>TEXT(Orders!$C2860,"mmm")</f>
        <v>May</v>
      </c>
      <c r="X2860">
        <f>MONTH(Orders!$C2860)</f>
        <v>5</v>
      </c>
      <c r="Y2860" s="4">
        <f>IFERROR(Orders!$U2860/Orders!$R2860,0)</f>
        <v>5.999999999999997E-2</v>
      </c>
      <c r="Z2860">
        <f>Orders!$D2860-Orders!$C2860</f>
        <v>4</v>
      </c>
    </row>
    <row r="2861" spans="1:26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  <c r="V2861">
        <f>YEAR(Orders!$C2861)</f>
        <v>2017</v>
      </c>
      <c r="W2861" t="str">
        <f>TEXT(Orders!$C2861,"mmm")</f>
        <v>May</v>
      </c>
      <c r="X2861">
        <f>MONTH(Orders!$C2861)</f>
        <v>5</v>
      </c>
      <c r="Y2861" s="4">
        <f>IFERROR(Orders!$U2861/Orders!$R2861,0)</f>
        <v>0.26000000000000006</v>
      </c>
      <c r="Z2861">
        <f>Orders!$D2861-Orders!$C2861</f>
        <v>4</v>
      </c>
    </row>
    <row r="2862" spans="1:26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  <c r="V2862">
        <f>YEAR(Orders!$C2862)</f>
        <v>2017</v>
      </c>
      <c r="W2862" t="str">
        <f>TEXT(Orders!$C2862,"mmm")</f>
        <v>May</v>
      </c>
      <c r="X2862">
        <f>MONTH(Orders!$C2862)</f>
        <v>5</v>
      </c>
      <c r="Y2862" s="4">
        <f>IFERROR(Orders!$U2862/Orders!$R2862,0)</f>
        <v>0.22999999999999995</v>
      </c>
      <c r="Z2862">
        <f>Orders!$D2862-Orders!$C2862</f>
        <v>4</v>
      </c>
    </row>
    <row r="2863" spans="1:26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  <c r="V2863">
        <f>YEAR(Orders!$C2863)</f>
        <v>2017</v>
      </c>
      <c r="W2863" t="str">
        <f>TEXT(Orders!$C2863,"mmm")</f>
        <v>May</v>
      </c>
      <c r="X2863">
        <f>MONTH(Orders!$C2863)</f>
        <v>5</v>
      </c>
      <c r="Y2863" s="4">
        <f>IFERROR(Orders!$U2863/Orders!$R2863,0)</f>
        <v>0.49</v>
      </c>
      <c r="Z2863">
        <f>Orders!$D2863-Orders!$C2863</f>
        <v>4</v>
      </c>
    </row>
    <row r="2864" spans="1:26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  <c r="V2864">
        <f>YEAR(Orders!$C2864)</f>
        <v>2017</v>
      </c>
      <c r="W2864" t="str">
        <f>TEXT(Orders!$C2864,"mmm")</f>
        <v>Aug</v>
      </c>
      <c r="X2864">
        <f>MONTH(Orders!$C2864)</f>
        <v>8</v>
      </c>
      <c r="Y2864" s="4">
        <f>IFERROR(Orders!$U2864/Orders!$R2864,0)</f>
        <v>0.34999999999999992</v>
      </c>
      <c r="Z2864">
        <f>Orders!$D2864-Orders!$C2864</f>
        <v>5</v>
      </c>
    </row>
    <row r="2865" spans="1:26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  <c r="V2865">
        <f>YEAR(Orders!$C2865)</f>
        <v>2017</v>
      </c>
      <c r="W2865" t="str">
        <f>TEXT(Orders!$C2865,"mmm")</f>
        <v>Aug</v>
      </c>
      <c r="X2865">
        <f>MONTH(Orders!$C2865)</f>
        <v>8</v>
      </c>
      <c r="Y2865" s="4">
        <f>IFERROR(Orders!$U2865/Orders!$R2865,0)</f>
        <v>0.27</v>
      </c>
      <c r="Z2865">
        <f>Orders!$D2865-Orders!$C2865</f>
        <v>0</v>
      </c>
    </row>
    <row r="2866" spans="1:26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  <c r="V2866">
        <f>YEAR(Orders!$C2866)</f>
        <v>2017</v>
      </c>
      <c r="W2866" t="str">
        <f>TEXT(Orders!$C2866,"mmm")</f>
        <v>Aug</v>
      </c>
      <c r="X2866">
        <f>MONTH(Orders!$C2866)</f>
        <v>8</v>
      </c>
      <c r="Y2866" s="4">
        <f>IFERROR(Orders!$U2866/Orders!$R2866,0)</f>
        <v>0.26999999999999996</v>
      </c>
      <c r="Z2866">
        <f>Orders!$D2866-Orders!$C2866</f>
        <v>0</v>
      </c>
    </row>
    <row r="2867" spans="1:26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  <c r="V2867">
        <f>YEAR(Orders!$C2867)</f>
        <v>2017</v>
      </c>
      <c r="W2867" t="str">
        <f>TEXT(Orders!$C2867,"mmm")</f>
        <v>Aug</v>
      </c>
      <c r="X2867">
        <f>MONTH(Orders!$C2867)</f>
        <v>8</v>
      </c>
      <c r="Y2867" s="4">
        <f>IFERROR(Orders!$U2867/Orders!$R2867,0)</f>
        <v>0.26</v>
      </c>
      <c r="Z2867">
        <f>Orders!$D2867-Orders!$C2867</f>
        <v>0</v>
      </c>
    </row>
    <row r="2868" spans="1:26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  <c r="V2868">
        <f>YEAR(Orders!$C2868)</f>
        <v>2017</v>
      </c>
      <c r="W2868" t="str">
        <f>TEXT(Orders!$C2868,"mmm")</f>
        <v>Aug</v>
      </c>
      <c r="X2868">
        <f>MONTH(Orders!$C2868)</f>
        <v>8</v>
      </c>
      <c r="Y2868" s="4">
        <f>IFERROR(Orders!$U2868/Orders!$R2868,0)</f>
        <v>0.28999999999999992</v>
      </c>
      <c r="Z2868">
        <f>Orders!$D2868-Orders!$C2868</f>
        <v>0</v>
      </c>
    </row>
    <row r="2869" spans="1:26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  <c r="V2869">
        <f>YEAR(Orders!$C2869)</f>
        <v>2016</v>
      </c>
      <c r="W2869" t="str">
        <f>TEXT(Orders!$C2869,"mmm")</f>
        <v>Nov</v>
      </c>
      <c r="X2869">
        <f>MONTH(Orders!$C2869)</f>
        <v>11</v>
      </c>
      <c r="Y2869" s="4">
        <f>IFERROR(Orders!$U2869/Orders!$R2869,0)</f>
        <v>-0.22500000000000003</v>
      </c>
      <c r="Z2869">
        <f>Orders!$D2869-Orders!$C2869</f>
        <v>2</v>
      </c>
    </row>
    <row r="2870" spans="1:26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YEAR(Orders!$C2870)</f>
        <v>2016</v>
      </c>
      <c r="W2870" t="str">
        <f>TEXT(Orders!$C2870,"mmm")</f>
        <v>Nov</v>
      </c>
      <c r="X2870">
        <f>MONTH(Orders!$C2870)</f>
        <v>11</v>
      </c>
      <c r="Y2870" s="4">
        <f>IFERROR(Orders!$U2870/Orders!$R2870,0)</f>
        <v>-6.25E-2</v>
      </c>
      <c r="Z2870">
        <f>Orders!$D2870-Orders!$C2870</f>
        <v>2</v>
      </c>
    </row>
    <row r="2871" spans="1:26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  <c r="V2871">
        <f>YEAR(Orders!$C2871)</f>
        <v>2017</v>
      </c>
      <c r="W2871" t="str">
        <f>TEXT(Orders!$C2871,"mmm")</f>
        <v>Jun</v>
      </c>
      <c r="X2871">
        <f>MONTH(Orders!$C2871)</f>
        <v>6</v>
      </c>
      <c r="Y2871" s="4">
        <f>IFERROR(Orders!$U2871/Orders!$R2871,0)</f>
        <v>6.2499999999999972E-2</v>
      </c>
      <c r="Z2871">
        <f>Orders!$D2871-Orders!$C2871</f>
        <v>7</v>
      </c>
    </row>
    <row r="2872" spans="1:26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  <c r="V2872">
        <f>YEAR(Orders!$C2872)</f>
        <v>2014</v>
      </c>
      <c r="W2872" t="str">
        <f>TEXT(Orders!$C2872,"mmm")</f>
        <v>Mar</v>
      </c>
      <c r="X2872">
        <f>MONTH(Orders!$C2872)</f>
        <v>3</v>
      </c>
      <c r="Y2872" s="4">
        <f>IFERROR(Orders!$U2872/Orders!$R2872,0)</f>
        <v>0.31249999999999989</v>
      </c>
      <c r="Z2872">
        <f>Orders!$D2872-Orders!$C2872</f>
        <v>4</v>
      </c>
    </row>
    <row r="2873" spans="1:26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  <c r="V2873">
        <f>YEAR(Orders!$C2873)</f>
        <v>2014</v>
      </c>
      <c r="W2873" t="str">
        <f>TEXT(Orders!$C2873,"mmm")</f>
        <v>Mar</v>
      </c>
      <c r="X2873">
        <f>MONTH(Orders!$C2873)</f>
        <v>3</v>
      </c>
      <c r="Y2873" s="4">
        <f>IFERROR(Orders!$U2873/Orders!$R2873,0)</f>
        <v>-0.11250000000000004</v>
      </c>
      <c r="Z2873">
        <f>Orders!$D2873-Orders!$C2873</f>
        <v>4</v>
      </c>
    </row>
    <row r="2874" spans="1:26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  <c r="V2874">
        <f>YEAR(Orders!$C2874)</f>
        <v>2017</v>
      </c>
      <c r="W2874" t="str">
        <f>TEXT(Orders!$C2874,"mmm")</f>
        <v>Jun</v>
      </c>
      <c r="X2874">
        <f>MONTH(Orders!$C2874)</f>
        <v>6</v>
      </c>
      <c r="Y2874" s="4">
        <f>IFERROR(Orders!$U2874/Orders!$R2874,0)</f>
        <v>0.41000000000000003</v>
      </c>
      <c r="Z2874">
        <f>Orders!$D2874-Orders!$C2874</f>
        <v>5</v>
      </c>
    </row>
    <row r="2875" spans="1:26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  <c r="V2875">
        <f>YEAR(Orders!$C2875)</f>
        <v>2017</v>
      </c>
      <c r="W2875" t="str">
        <f>TEXT(Orders!$C2875,"mmm")</f>
        <v>Nov</v>
      </c>
      <c r="X2875">
        <f>MONTH(Orders!$C2875)</f>
        <v>11</v>
      </c>
      <c r="Y2875" s="4">
        <f>IFERROR(Orders!$U2875/Orders!$R2875,0)</f>
        <v>2.9999999999999975E-2</v>
      </c>
      <c r="Z2875">
        <f>Orders!$D2875-Orders!$C2875</f>
        <v>6</v>
      </c>
    </row>
    <row r="2876" spans="1:26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  <c r="V2876">
        <f>YEAR(Orders!$C2876)</f>
        <v>2017</v>
      </c>
      <c r="W2876" t="str">
        <f>TEXT(Orders!$C2876,"mmm")</f>
        <v>Dec</v>
      </c>
      <c r="X2876">
        <f>MONTH(Orders!$C2876)</f>
        <v>12</v>
      </c>
      <c r="Y2876" s="4">
        <f>IFERROR(Orders!$U2876/Orders!$R2876,0)</f>
        <v>0.49000000000000005</v>
      </c>
      <c r="Z2876">
        <f>Orders!$D2876-Orders!$C2876</f>
        <v>2</v>
      </c>
    </row>
    <row r="2877" spans="1:26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  <c r="V2877">
        <f>YEAR(Orders!$C2877)</f>
        <v>2016</v>
      </c>
      <c r="W2877" t="str">
        <f>TEXT(Orders!$C2877,"mmm")</f>
        <v>Jan</v>
      </c>
      <c r="X2877">
        <f>MONTH(Orders!$C2877)</f>
        <v>1</v>
      </c>
      <c r="Y2877" s="4">
        <f>IFERROR(Orders!$U2877/Orders!$R2877,0)</f>
        <v>-3.7500000000000096E-2</v>
      </c>
      <c r="Z2877">
        <f>Orders!$D2877-Orders!$C2877</f>
        <v>2</v>
      </c>
    </row>
    <row r="2878" spans="1:26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  <c r="V2878">
        <f>YEAR(Orders!$C2878)</f>
        <v>2016</v>
      </c>
      <c r="W2878" t="str">
        <f>TEXT(Orders!$C2878,"mmm")</f>
        <v>Jan</v>
      </c>
      <c r="X2878">
        <f>MONTH(Orders!$C2878)</f>
        <v>1</v>
      </c>
      <c r="Y2878" s="4">
        <f>IFERROR(Orders!$U2878/Orders!$R2878,0)</f>
        <v>7.5000000000000025E-2</v>
      </c>
      <c r="Z2878">
        <f>Orders!$D2878-Orders!$C2878</f>
        <v>2</v>
      </c>
    </row>
    <row r="2879" spans="1:26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  <c r="V2879">
        <f>YEAR(Orders!$C2879)</f>
        <v>2016</v>
      </c>
      <c r="W2879" t="str">
        <f>TEXT(Orders!$C2879,"mmm")</f>
        <v>Jan</v>
      </c>
      <c r="X2879">
        <f>MONTH(Orders!$C2879)</f>
        <v>1</v>
      </c>
      <c r="Y2879" s="4">
        <f>IFERROR(Orders!$U2879/Orders!$R2879,0)</f>
        <v>0.47000000000000003</v>
      </c>
      <c r="Z2879">
        <f>Orders!$D2879-Orders!$C2879</f>
        <v>4</v>
      </c>
    </row>
    <row r="2880" spans="1:26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  <c r="V2880">
        <f>YEAR(Orders!$C2880)</f>
        <v>2016</v>
      </c>
      <c r="W2880" t="str">
        <f>TEXT(Orders!$C2880,"mmm")</f>
        <v>Jan</v>
      </c>
      <c r="X2880">
        <f>MONTH(Orders!$C2880)</f>
        <v>1</v>
      </c>
      <c r="Y2880" s="4">
        <f>IFERROR(Orders!$U2880/Orders!$R2880,0)</f>
        <v>0.28999999999999987</v>
      </c>
      <c r="Z2880">
        <f>Orders!$D2880-Orders!$C2880</f>
        <v>4</v>
      </c>
    </row>
    <row r="2881" spans="1:26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  <c r="V2881">
        <f>YEAR(Orders!$C2881)</f>
        <v>2016</v>
      </c>
      <c r="W2881" t="str">
        <f>TEXT(Orders!$C2881,"mmm")</f>
        <v>Jan</v>
      </c>
      <c r="X2881">
        <f>MONTH(Orders!$C2881)</f>
        <v>1</v>
      </c>
      <c r="Y2881" s="4">
        <f>IFERROR(Orders!$U2881/Orders!$R2881,0)</f>
        <v>0.36000000000000004</v>
      </c>
      <c r="Z2881">
        <f>Orders!$D2881-Orders!$C2881</f>
        <v>4</v>
      </c>
    </row>
    <row r="2882" spans="1:26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  <c r="V2882">
        <f>YEAR(Orders!$C2882)</f>
        <v>2016</v>
      </c>
      <c r="W2882" t="str">
        <f>TEXT(Orders!$C2882,"mmm")</f>
        <v>Sep</v>
      </c>
      <c r="X2882">
        <f>MONTH(Orders!$C2882)</f>
        <v>9</v>
      </c>
      <c r="Y2882" s="4">
        <f>IFERROR(Orders!$U2882/Orders!$R2882,0)</f>
        <v>0.5</v>
      </c>
      <c r="Z2882">
        <f>Orders!$D2882-Orders!$C2882</f>
        <v>4</v>
      </c>
    </row>
    <row r="2883" spans="1:26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  <c r="V2883">
        <f>YEAR(Orders!$C2883)</f>
        <v>2016</v>
      </c>
      <c r="W2883" t="str">
        <f>TEXT(Orders!$C2883,"mmm")</f>
        <v>Sep</v>
      </c>
      <c r="X2883">
        <f>MONTH(Orders!$C2883)</f>
        <v>9</v>
      </c>
      <c r="Y2883" s="4">
        <f>IFERROR(Orders!$U2883/Orders!$R2883,0)</f>
        <v>0.28999999999999992</v>
      </c>
      <c r="Z2883">
        <f>Orders!$D2883-Orders!$C2883</f>
        <v>4</v>
      </c>
    </row>
    <row r="2884" spans="1:26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  <c r="V2884">
        <f>YEAR(Orders!$C2884)</f>
        <v>2014</v>
      </c>
      <c r="W2884" t="str">
        <f>TEXT(Orders!$C2884,"mmm")</f>
        <v>Feb</v>
      </c>
      <c r="X2884">
        <f>MONTH(Orders!$C2884)</f>
        <v>2</v>
      </c>
      <c r="Y2884" s="4">
        <f>IFERROR(Orders!$U2884/Orders!$R2884,0)</f>
        <v>-1.55</v>
      </c>
      <c r="Z2884">
        <f>Orders!$D2884-Orders!$C2884</f>
        <v>4</v>
      </c>
    </row>
    <row r="2885" spans="1:26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  <c r="V2885">
        <f>YEAR(Orders!$C2885)</f>
        <v>2016</v>
      </c>
      <c r="W2885" t="str">
        <f>TEXT(Orders!$C2885,"mmm")</f>
        <v>Nov</v>
      </c>
      <c r="X2885">
        <f>MONTH(Orders!$C2885)</f>
        <v>11</v>
      </c>
      <c r="Y2885" s="4">
        <f>IFERROR(Orders!$U2885/Orders!$R2885,0)</f>
        <v>0.32</v>
      </c>
      <c r="Z2885">
        <f>Orders!$D2885-Orders!$C2885</f>
        <v>5</v>
      </c>
    </row>
    <row r="2886" spans="1:26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  <c r="V2886">
        <f>YEAR(Orders!$C2886)</f>
        <v>2016</v>
      </c>
      <c r="W2886" t="str">
        <f>TEXT(Orders!$C2886,"mmm")</f>
        <v>Jan</v>
      </c>
      <c r="X2886">
        <f>MONTH(Orders!$C2886)</f>
        <v>1</v>
      </c>
      <c r="Y2886" s="4">
        <f>IFERROR(Orders!$U2886/Orders!$R2886,0)</f>
        <v>0.33750000000000002</v>
      </c>
      <c r="Z2886">
        <f>Orders!$D2886-Orders!$C2886</f>
        <v>4</v>
      </c>
    </row>
    <row r="2887" spans="1:26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  <c r="V2887">
        <f>YEAR(Orders!$C2887)</f>
        <v>2016</v>
      </c>
      <c r="W2887" t="str">
        <f>TEXT(Orders!$C2887,"mmm")</f>
        <v>Oct</v>
      </c>
      <c r="X2887">
        <f>MONTH(Orders!$C2887)</f>
        <v>10</v>
      </c>
      <c r="Y2887" s="4">
        <f>IFERROR(Orders!$U2887/Orders!$R2887,0)</f>
        <v>-0.11250000000000006</v>
      </c>
      <c r="Z2887">
        <f>Orders!$D2887-Orders!$C2887</f>
        <v>4</v>
      </c>
    </row>
    <row r="2888" spans="1:26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  <c r="V2888">
        <f>YEAR(Orders!$C2888)</f>
        <v>2017</v>
      </c>
      <c r="W2888" t="str">
        <f>TEXT(Orders!$C2888,"mmm")</f>
        <v>Dec</v>
      </c>
      <c r="X2888">
        <f>MONTH(Orders!$C2888)</f>
        <v>12</v>
      </c>
      <c r="Y2888" s="4">
        <f>IFERROR(Orders!$U2888/Orders!$R2888,0)</f>
        <v>0.27</v>
      </c>
      <c r="Z2888">
        <f>Orders!$D2888-Orders!$C2888</f>
        <v>1</v>
      </c>
    </row>
    <row r="2889" spans="1:26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  <c r="V2889">
        <f>YEAR(Orders!$C2889)</f>
        <v>2017</v>
      </c>
      <c r="W2889" t="str">
        <f>TEXT(Orders!$C2889,"mmm")</f>
        <v>Dec</v>
      </c>
      <c r="X2889">
        <f>MONTH(Orders!$C2889)</f>
        <v>12</v>
      </c>
      <c r="Y2889" s="4">
        <f>IFERROR(Orders!$U2889/Orders!$R2889,0)</f>
        <v>0.48000000000000004</v>
      </c>
      <c r="Z2889">
        <f>Orders!$D2889-Orders!$C2889</f>
        <v>1</v>
      </c>
    </row>
    <row r="2890" spans="1:26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  <c r="V2890">
        <f>YEAR(Orders!$C2890)</f>
        <v>2017</v>
      </c>
      <c r="W2890" t="str">
        <f>TEXT(Orders!$C2890,"mmm")</f>
        <v>Dec</v>
      </c>
      <c r="X2890">
        <f>MONTH(Orders!$C2890)</f>
        <v>12</v>
      </c>
      <c r="Y2890" s="4">
        <f>IFERROR(Orders!$U2890/Orders!$R2890,0)</f>
        <v>0.48</v>
      </c>
      <c r="Z2890">
        <f>Orders!$D2890-Orders!$C2890</f>
        <v>1</v>
      </c>
    </row>
    <row r="2891" spans="1:26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  <c r="V2891">
        <f>YEAR(Orders!$C2891)</f>
        <v>2017</v>
      </c>
      <c r="W2891" t="str">
        <f>TEXT(Orders!$C2891,"mmm")</f>
        <v>Nov</v>
      </c>
      <c r="X2891">
        <f>MONTH(Orders!$C2891)</f>
        <v>11</v>
      </c>
      <c r="Y2891" s="4">
        <f>IFERROR(Orders!$U2891/Orders!$R2891,0)</f>
        <v>0.44999999999999996</v>
      </c>
      <c r="Z2891">
        <f>Orders!$D2891-Orders!$C2891</f>
        <v>4</v>
      </c>
    </row>
    <row r="2892" spans="1:26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  <c r="V2892">
        <f>YEAR(Orders!$C2892)</f>
        <v>2014</v>
      </c>
      <c r="W2892" t="str">
        <f>TEXT(Orders!$C2892,"mmm")</f>
        <v>Apr</v>
      </c>
      <c r="X2892">
        <f>MONTH(Orders!$C2892)</f>
        <v>4</v>
      </c>
      <c r="Y2892" s="4">
        <f>IFERROR(Orders!$U2892/Orders!$R2892,0)</f>
        <v>0.25000000000000006</v>
      </c>
      <c r="Z2892">
        <f>Orders!$D2892-Orders!$C2892</f>
        <v>2</v>
      </c>
    </row>
    <row r="2893" spans="1:26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  <c r="V2893">
        <f>YEAR(Orders!$C2893)</f>
        <v>2014</v>
      </c>
      <c r="W2893" t="str">
        <f>TEXT(Orders!$C2893,"mmm")</f>
        <v>Apr</v>
      </c>
      <c r="X2893">
        <f>MONTH(Orders!$C2893)</f>
        <v>4</v>
      </c>
      <c r="Y2893" s="4">
        <f>IFERROR(Orders!$U2893/Orders!$R2893,0)</f>
        <v>0.48</v>
      </c>
      <c r="Z2893">
        <f>Orders!$D2893-Orders!$C2893</f>
        <v>2</v>
      </c>
    </row>
    <row r="2894" spans="1:26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  <c r="V2894">
        <f>YEAR(Orders!$C2894)</f>
        <v>2017</v>
      </c>
      <c r="W2894" t="str">
        <f>TEXT(Orders!$C2894,"mmm")</f>
        <v>Oct</v>
      </c>
      <c r="X2894">
        <f>MONTH(Orders!$C2894)</f>
        <v>10</v>
      </c>
      <c r="Y2894" s="4">
        <f>IFERROR(Orders!$U2894/Orders!$R2894,0)</f>
        <v>0.49000000000000005</v>
      </c>
      <c r="Z2894">
        <f>Orders!$D2894-Orders!$C2894</f>
        <v>6</v>
      </c>
    </row>
    <row r="2895" spans="1:26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  <c r="V2895">
        <f>YEAR(Orders!$C2895)</f>
        <v>2017</v>
      </c>
      <c r="W2895" t="str">
        <f>TEXT(Orders!$C2895,"mmm")</f>
        <v>Oct</v>
      </c>
      <c r="X2895">
        <f>MONTH(Orders!$C2895)</f>
        <v>10</v>
      </c>
      <c r="Y2895" s="4">
        <f>IFERROR(Orders!$U2895/Orders!$R2895,0)</f>
        <v>0.4499999999999999</v>
      </c>
      <c r="Z2895">
        <f>Orders!$D2895-Orders!$C2895</f>
        <v>6</v>
      </c>
    </row>
    <row r="2896" spans="1:26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  <c r="V2896">
        <f>YEAR(Orders!$C2896)</f>
        <v>2017</v>
      </c>
      <c r="W2896" t="str">
        <f>TEXT(Orders!$C2896,"mmm")</f>
        <v>Oct</v>
      </c>
      <c r="X2896">
        <f>MONTH(Orders!$C2896)</f>
        <v>10</v>
      </c>
      <c r="Y2896" s="4">
        <f>IFERROR(Orders!$U2896/Orders!$R2896,0)</f>
        <v>0.42000000000000004</v>
      </c>
      <c r="Z2896">
        <f>Orders!$D2896-Orders!$C2896</f>
        <v>6</v>
      </c>
    </row>
    <row r="2897" spans="1:26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  <c r="V2897">
        <f>YEAR(Orders!$C2897)</f>
        <v>2017</v>
      </c>
      <c r="W2897" t="str">
        <f>TEXT(Orders!$C2897,"mmm")</f>
        <v>Oct</v>
      </c>
      <c r="X2897">
        <f>MONTH(Orders!$C2897)</f>
        <v>10</v>
      </c>
      <c r="Y2897" s="4">
        <f>IFERROR(Orders!$U2897/Orders!$R2897,0)</f>
        <v>0.28000000000000003</v>
      </c>
      <c r="Z2897">
        <f>Orders!$D2897-Orders!$C2897</f>
        <v>6</v>
      </c>
    </row>
    <row r="2898" spans="1:26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  <c r="V2898">
        <f>YEAR(Orders!$C2898)</f>
        <v>2014</v>
      </c>
      <c r="W2898" t="str">
        <f>TEXT(Orders!$C2898,"mmm")</f>
        <v>Mar</v>
      </c>
      <c r="X2898">
        <f>MONTH(Orders!$C2898)</f>
        <v>3</v>
      </c>
      <c r="Y2898" s="4">
        <f>IFERROR(Orders!$U2898/Orders!$R2898,0)</f>
        <v>0.42000000000000004</v>
      </c>
      <c r="Z2898">
        <f>Orders!$D2898-Orders!$C2898</f>
        <v>4</v>
      </c>
    </row>
    <row r="2899" spans="1:26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  <c r="V2899">
        <f>YEAR(Orders!$C2899)</f>
        <v>2016</v>
      </c>
      <c r="W2899" t="str">
        <f>TEXT(Orders!$C2899,"mmm")</f>
        <v>Jan</v>
      </c>
      <c r="X2899">
        <f>MONTH(Orders!$C2899)</f>
        <v>1</v>
      </c>
      <c r="Y2899" s="4">
        <f>IFERROR(Orders!$U2899/Orders!$R2899,0)</f>
        <v>0.12499999999999992</v>
      </c>
      <c r="Z2899">
        <f>Orders!$D2899-Orders!$C2899</f>
        <v>5</v>
      </c>
    </row>
    <row r="2900" spans="1:26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  <c r="V2900">
        <f>YEAR(Orders!$C2900)</f>
        <v>2015</v>
      </c>
      <c r="W2900" t="str">
        <f>TEXT(Orders!$C2900,"mmm")</f>
        <v>Apr</v>
      </c>
      <c r="X2900">
        <f>MONTH(Orders!$C2900)</f>
        <v>4</v>
      </c>
      <c r="Y2900" s="4">
        <f>IFERROR(Orders!$U2900/Orders!$R2900,0)</f>
        <v>-1.4285714285714341E-2</v>
      </c>
      <c r="Z2900">
        <f>Orders!$D2900-Orders!$C2900</f>
        <v>4</v>
      </c>
    </row>
    <row r="2901" spans="1:26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  <c r="V2901">
        <f>YEAR(Orders!$C2901)</f>
        <v>2015</v>
      </c>
      <c r="W2901" t="str">
        <f>TEXT(Orders!$C2901,"mmm")</f>
        <v>Sep</v>
      </c>
      <c r="X2901">
        <f>MONTH(Orders!$C2901)</f>
        <v>9</v>
      </c>
      <c r="Y2901" s="4">
        <f>IFERROR(Orders!$U2901/Orders!$R2901,0)</f>
        <v>0.12499999999999992</v>
      </c>
      <c r="Z2901">
        <f>Orders!$D2901-Orders!$C2901</f>
        <v>5</v>
      </c>
    </row>
    <row r="2902" spans="1:26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  <c r="V2902">
        <f>YEAR(Orders!$C2902)</f>
        <v>2015</v>
      </c>
      <c r="W2902" t="str">
        <f>TEXT(Orders!$C2902,"mmm")</f>
        <v>Sep</v>
      </c>
      <c r="X2902">
        <f>MONTH(Orders!$C2902)</f>
        <v>9</v>
      </c>
      <c r="Y2902" s="4">
        <f>IFERROR(Orders!$U2902/Orders!$R2902,0)</f>
        <v>0.48000000000000004</v>
      </c>
      <c r="Z2902">
        <f>Orders!$D2902-Orders!$C2902</f>
        <v>5</v>
      </c>
    </row>
    <row r="2903" spans="1:26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  <c r="V2903">
        <f>YEAR(Orders!$C2903)</f>
        <v>2017</v>
      </c>
      <c r="W2903" t="str">
        <f>TEXT(Orders!$C2903,"mmm")</f>
        <v>Sep</v>
      </c>
      <c r="X2903">
        <f>MONTH(Orders!$C2903)</f>
        <v>9</v>
      </c>
      <c r="Y2903" s="4">
        <f>IFERROR(Orders!$U2903/Orders!$R2903,0)</f>
        <v>0.45999999999999996</v>
      </c>
      <c r="Z2903">
        <f>Orders!$D2903-Orders!$C2903</f>
        <v>4</v>
      </c>
    </row>
    <row r="2904" spans="1:26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  <c r="V2904">
        <f>YEAR(Orders!$C2904)</f>
        <v>2016</v>
      </c>
      <c r="W2904" t="str">
        <f>TEXT(Orders!$C2904,"mmm")</f>
        <v>Jun</v>
      </c>
      <c r="X2904">
        <f>MONTH(Orders!$C2904)</f>
        <v>6</v>
      </c>
      <c r="Y2904" s="4">
        <f>IFERROR(Orders!$U2904/Orders!$R2904,0)</f>
        <v>0.36249999999999993</v>
      </c>
      <c r="Z2904">
        <f>Orders!$D2904-Orders!$C2904</f>
        <v>5</v>
      </c>
    </row>
    <row r="2905" spans="1:26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  <c r="V2905">
        <f>YEAR(Orders!$C2905)</f>
        <v>2016</v>
      </c>
      <c r="W2905" t="str">
        <f>TEXT(Orders!$C2905,"mmm")</f>
        <v>Jun</v>
      </c>
      <c r="X2905">
        <f>MONTH(Orders!$C2905)</f>
        <v>6</v>
      </c>
      <c r="Y2905" s="4">
        <f>IFERROR(Orders!$U2905/Orders!$R2905,0)</f>
        <v>0.32499999999999996</v>
      </c>
      <c r="Z2905">
        <f>Orders!$D2905-Orders!$C2905</f>
        <v>4</v>
      </c>
    </row>
    <row r="2906" spans="1:26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  <c r="V2906">
        <f>YEAR(Orders!$C2906)</f>
        <v>2016</v>
      </c>
      <c r="W2906" t="str">
        <f>TEXT(Orders!$C2906,"mmm")</f>
        <v>Jun</v>
      </c>
      <c r="X2906">
        <f>MONTH(Orders!$C2906)</f>
        <v>6</v>
      </c>
      <c r="Y2906" s="4">
        <f>IFERROR(Orders!$U2906/Orders!$R2906,0)</f>
        <v>-1.4285714285714474E-2</v>
      </c>
      <c r="Z2906">
        <f>Orders!$D2906-Orders!$C2906</f>
        <v>4</v>
      </c>
    </row>
    <row r="2907" spans="1:26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  <c r="V2907">
        <f>YEAR(Orders!$C2907)</f>
        <v>2014</v>
      </c>
      <c r="W2907" t="str">
        <f>TEXT(Orders!$C2907,"mmm")</f>
        <v>Sep</v>
      </c>
      <c r="X2907">
        <f>MONTH(Orders!$C2907)</f>
        <v>9</v>
      </c>
      <c r="Y2907" s="4">
        <f>IFERROR(Orders!$U2907/Orders!$R2907,0)</f>
        <v>0.26</v>
      </c>
      <c r="Z2907">
        <f>Orders!$D2907-Orders!$C2907</f>
        <v>4</v>
      </c>
    </row>
    <row r="2908" spans="1:26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  <c r="V2908">
        <f>YEAR(Orders!$C2908)</f>
        <v>2017</v>
      </c>
      <c r="W2908" t="str">
        <f>TEXT(Orders!$C2908,"mmm")</f>
        <v>Nov</v>
      </c>
      <c r="X2908">
        <f>MONTH(Orders!$C2908)</f>
        <v>11</v>
      </c>
      <c r="Y2908" s="4">
        <f>IFERROR(Orders!$U2908/Orders!$R2908,0)</f>
        <v>0.4499999999999999</v>
      </c>
      <c r="Z2908">
        <f>Orders!$D2908-Orders!$C2908</f>
        <v>6</v>
      </c>
    </row>
    <row r="2909" spans="1:26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  <c r="V2909">
        <f>YEAR(Orders!$C2909)</f>
        <v>2017</v>
      </c>
      <c r="W2909" t="str">
        <f>TEXT(Orders!$C2909,"mmm")</f>
        <v>Nov</v>
      </c>
      <c r="X2909">
        <f>MONTH(Orders!$C2909)</f>
        <v>11</v>
      </c>
      <c r="Y2909" s="4">
        <f>IFERROR(Orders!$U2909/Orders!$R2909,0)</f>
        <v>0.26999999999999996</v>
      </c>
      <c r="Z2909">
        <f>Orders!$D2909-Orders!$C2909</f>
        <v>6</v>
      </c>
    </row>
    <row r="2910" spans="1:26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  <c r="V2910">
        <f>YEAR(Orders!$C2910)</f>
        <v>2017</v>
      </c>
      <c r="W2910" t="str">
        <f>TEXT(Orders!$C2910,"mmm")</f>
        <v>Nov</v>
      </c>
      <c r="X2910">
        <f>MONTH(Orders!$C2910)</f>
        <v>11</v>
      </c>
      <c r="Y2910" s="4">
        <f>IFERROR(Orders!$U2910/Orders!$R2910,0)</f>
        <v>0.45999999999999996</v>
      </c>
      <c r="Z2910">
        <f>Orders!$D2910-Orders!$C2910</f>
        <v>6</v>
      </c>
    </row>
    <row r="2911" spans="1:26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  <c r="V2911">
        <f>YEAR(Orders!$C2911)</f>
        <v>2017</v>
      </c>
      <c r="W2911" t="str">
        <f>TEXT(Orders!$C2911,"mmm")</f>
        <v>Feb</v>
      </c>
      <c r="X2911">
        <f>MONTH(Orders!$C2911)</f>
        <v>2</v>
      </c>
      <c r="Y2911" s="4">
        <f>IFERROR(Orders!$U2911/Orders!$R2911,0)</f>
        <v>2.0000000000000052E-2</v>
      </c>
      <c r="Z2911">
        <f>Orders!$D2911-Orders!$C2911</f>
        <v>4</v>
      </c>
    </row>
    <row r="2912" spans="1:26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  <c r="V2912">
        <f>YEAR(Orders!$C2912)</f>
        <v>2015</v>
      </c>
      <c r="W2912" t="str">
        <f>TEXT(Orders!$C2912,"mmm")</f>
        <v>Nov</v>
      </c>
      <c r="X2912">
        <f>MONTH(Orders!$C2912)</f>
        <v>11</v>
      </c>
      <c r="Y2912" s="4">
        <f>IFERROR(Orders!$U2912/Orders!$R2912,0)</f>
        <v>6.2500000000000028E-2</v>
      </c>
      <c r="Z2912">
        <f>Orders!$D2912-Orders!$C2912</f>
        <v>4</v>
      </c>
    </row>
    <row r="2913" spans="1:26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  <c r="V2913">
        <f>YEAR(Orders!$C2913)</f>
        <v>2014</v>
      </c>
      <c r="W2913" t="str">
        <f>TEXT(Orders!$C2913,"mmm")</f>
        <v>Jun</v>
      </c>
      <c r="X2913">
        <f>MONTH(Orders!$C2913)</f>
        <v>6</v>
      </c>
      <c r="Y2913" s="4">
        <f>IFERROR(Orders!$U2913/Orders!$R2913,0)</f>
        <v>0.47</v>
      </c>
      <c r="Z2913">
        <f>Orders!$D2913-Orders!$C2913</f>
        <v>5</v>
      </c>
    </row>
    <row r="2914" spans="1:26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  <c r="V2914">
        <f>YEAR(Orders!$C2914)</f>
        <v>2014</v>
      </c>
      <c r="W2914" t="str">
        <f>TEXT(Orders!$C2914,"mmm")</f>
        <v>Jun</v>
      </c>
      <c r="X2914">
        <f>MONTH(Orders!$C2914)</f>
        <v>6</v>
      </c>
      <c r="Y2914" s="4">
        <f>IFERROR(Orders!$U2914/Orders!$R2914,0)</f>
        <v>0.29999999999999988</v>
      </c>
      <c r="Z2914">
        <f>Orders!$D2914-Orders!$C2914</f>
        <v>5</v>
      </c>
    </row>
    <row r="2915" spans="1:26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  <c r="V2915">
        <f>YEAR(Orders!$C2915)</f>
        <v>2014</v>
      </c>
      <c r="W2915" t="str">
        <f>TEXT(Orders!$C2915,"mmm")</f>
        <v>Jun</v>
      </c>
      <c r="X2915">
        <f>MONTH(Orders!$C2915)</f>
        <v>6</v>
      </c>
      <c r="Y2915" s="4">
        <f>IFERROR(Orders!$U2915/Orders!$R2915,0)</f>
        <v>0.36249999999999988</v>
      </c>
      <c r="Z2915">
        <f>Orders!$D2915-Orders!$C2915</f>
        <v>5</v>
      </c>
    </row>
    <row r="2916" spans="1:26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  <c r="V2916">
        <f>YEAR(Orders!$C2916)</f>
        <v>2015</v>
      </c>
      <c r="W2916" t="str">
        <f>TEXT(Orders!$C2916,"mmm")</f>
        <v>Oct</v>
      </c>
      <c r="X2916">
        <f>MONTH(Orders!$C2916)</f>
        <v>10</v>
      </c>
      <c r="Y2916" s="4">
        <f>IFERROR(Orders!$U2916/Orders!$R2916,0)</f>
        <v>0.26</v>
      </c>
      <c r="Z2916">
        <f>Orders!$D2916-Orders!$C2916</f>
        <v>5</v>
      </c>
    </row>
    <row r="2917" spans="1:26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  <c r="V2917">
        <f>YEAR(Orders!$C2917)</f>
        <v>2015</v>
      </c>
      <c r="W2917" t="str">
        <f>TEXT(Orders!$C2917,"mmm")</f>
        <v>Oct</v>
      </c>
      <c r="X2917">
        <f>MONTH(Orders!$C2917)</f>
        <v>10</v>
      </c>
      <c r="Y2917" s="4">
        <f>IFERROR(Orders!$U2917/Orders!$R2917,0)</f>
        <v>0.4499999999999999</v>
      </c>
      <c r="Z2917">
        <f>Orders!$D2917-Orders!$C2917</f>
        <v>5</v>
      </c>
    </row>
    <row r="2918" spans="1:26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  <c r="V2918">
        <f>YEAR(Orders!$C2918)</f>
        <v>2015</v>
      </c>
      <c r="W2918" t="str">
        <f>TEXT(Orders!$C2918,"mmm")</f>
        <v>Oct</v>
      </c>
      <c r="X2918">
        <f>MONTH(Orders!$C2918)</f>
        <v>10</v>
      </c>
      <c r="Y2918" s="4">
        <f>IFERROR(Orders!$U2918/Orders!$R2918,0)</f>
        <v>0.27000000000000007</v>
      </c>
      <c r="Z2918">
        <f>Orders!$D2918-Orders!$C2918</f>
        <v>5</v>
      </c>
    </row>
    <row r="2919" spans="1:26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  <c r="V2919">
        <f>YEAR(Orders!$C2919)</f>
        <v>2017</v>
      </c>
      <c r="W2919" t="str">
        <f>TEXT(Orders!$C2919,"mmm")</f>
        <v>Aug</v>
      </c>
      <c r="X2919">
        <f>MONTH(Orders!$C2919)</f>
        <v>8</v>
      </c>
      <c r="Y2919" s="4">
        <f>IFERROR(Orders!$U2919/Orders!$R2919,0)</f>
        <v>6.2500000000000014E-2</v>
      </c>
      <c r="Z2919">
        <f>Orders!$D2919-Orders!$C2919</f>
        <v>3</v>
      </c>
    </row>
    <row r="2920" spans="1:26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  <c r="V2920">
        <f>YEAR(Orders!$C2920)</f>
        <v>2016</v>
      </c>
      <c r="W2920" t="str">
        <f>TEXT(Orders!$C2920,"mmm")</f>
        <v>Nov</v>
      </c>
      <c r="X2920">
        <f>MONTH(Orders!$C2920)</f>
        <v>11</v>
      </c>
      <c r="Y2920" s="4">
        <f>IFERROR(Orders!$U2920/Orders!$R2920,0)</f>
        <v>0.14999999999999988</v>
      </c>
      <c r="Z2920">
        <f>Orders!$D2920-Orders!$C2920</f>
        <v>0</v>
      </c>
    </row>
    <row r="2921" spans="1:26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  <c r="V2921">
        <f>YEAR(Orders!$C2921)</f>
        <v>2016</v>
      </c>
      <c r="W2921" t="str">
        <f>TEXT(Orders!$C2921,"mmm")</f>
        <v>Nov</v>
      </c>
      <c r="X2921">
        <f>MONTH(Orders!$C2921)</f>
        <v>11</v>
      </c>
      <c r="Y2921" s="4">
        <f>IFERROR(Orders!$U2921/Orders!$R2921,0)</f>
        <v>0.27499999999999997</v>
      </c>
      <c r="Z2921">
        <f>Orders!$D2921-Orders!$C2921</f>
        <v>0</v>
      </c>
    </row>
    <row r="2922" spans="1:26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  <c r="V2922">
        <f>YEAR(Orders!$C2922)</f>
        <v>2016</v>
      </c>
      <c r="W2922" t="str">
        <f>TEXT(Orders!$C2922,"mmm")</f>
        <v>Nov</v>
      </c>
      <c r="X2922">
        <f>MONTH(Orders!$C2922)</f>
        <v>11</v>
      </c>
      <c r="Y2922" s="4">
        <f>IFERROR(Orders!$U2922/Orders!$R2922,0)</f>
        <v>0.17499999999999979</v>
      </c>
      <c r="Z2922">
        <f>Orders!$D2922-Orders!$C2922</f>
        <v>0</v>
      </c>
    </row>
    <row r="2923" spans="1:26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  <c r="V2923">
        <f>YEAR(Orders!$C2923)</f>
        <v>2017</v>
      </c>
      <c r="W2923" t="str">
        <f>TEXT(Orders!$C2923,"mmm")</f>
        <v>Jan</v>
      </c>
      <c r="X2923">
        <f>MONTH(Orders!$C2923)</f>
        <v>1</v>
      </c>
      <c r="Y2923" s="4">
        <f>IFERROR(Orders!$U2923/Orders!$R2923,0)</f>
        <v>4.9999999999999913E-2</v>
      </c>
      <c r="Z2923">
        <f>Orders!$D2923-Orders!$C2923</f>
        <v>0</v>
      </c>
    </row>
    <row r="2924" spans="1:26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  <c r="V2924">
        <f>YEAR(Orders!$C2924)</f>
        <v>2015</v>
      </c>
      <c r="W2924" t="str">
        <f>TEXT(Orders!$C2924,"mmm")</f>
        <v>Nov</v>
      </c>
      <c r="X2924">
        <f>MONTH(Orders!$C2924)</f>
        <v>11</v>
      </c>
      <c r="Y2924" s="4">
        <f>IFERROR(Orders!$U2924/Orders!$R2924,0)</f>
        <v>-1.5000000000000007</v>
      </c>
      <c r="Z2924">
        <f>Orders!$D2924-Orders!$C2924</f>
        <v>3</v>
      </c>
    </row>
    <row r="2925" spans="1:26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  <c r="V2925">
        <f>YEAR(Orders!$C2925)</f>
        <v>2014</v>
      </c>
      <c r="W2925" t="str">
        <f>TEXT(Orders!$C2925,"mmm")</f>
        <v>Jun</v>
      </c>
      <c r="X2925">
        <f>MONTH(Orders!$C2925)</f>
        <v>6</v>
      </c>
      <c r="Y2925" s="4">
        <f>IFERROR(Orders!$U2925/Orders!$R2925,0)</f>
        <v>0.5</v>
      </c>
      <c r="Z2925">
        <f>Orders!$D2925-Orders!$C2925</f>
        <v>6</v>
      </c>
    </row>
    <row r="2926" spans="1:26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  <c r="V2926">
        <f>YEAR(Orders!$C2926)</f>
        <v>2014</v>
      </c>
      <c r="W2926" t="str">
        <f>TEXT(Orders!$C2926,"mmm")</f>
        <v>Sep</v>
      </c>
      <c r="X2926">
        <f>MONTH(Orders!$C2926)</f>
        <v>9</v>
      </c>
      <c r="Y2926" s="4">
        <f>IFERROR(Orders!$U2926/Orders!$R2926,0)</f>
        <v>0.44999999999999996</v>
      </c>
      <c r="Z2926">
        <f>Orders!$D2926-Orders!$C2926</f>
        <v>3</v>
      </c>
    </row>
    <row r="2927" spans="1:26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  <c r="V2927">
        <f>YEAR(Orders!$C2927)</f>
        <v>2014</v>
      </c>
      <c r="W2927" t="str">
        <f>TEXT(Orders!$C2927,"mmm")</f>
        <v>Sep</v>
      </c>
      <c r="X2927">
        <f>MONTH(Orders!$C2927)</f>
        <v>9</v>
      </c>
      <c r="Y2927" s="4">
        <f>IFERROR(Orders!$U2927/Orders!$R2927,0)</f>
        <v>6.999999999999991E-2</v>
      </c>
      <c r="Z2927">
        <f>Orders!$D2927-Orders!$C2927</f>
        <v>3</v>
      </c>
    </row>
    <row r="2928" spans="1:26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  <c r="V2928">
        <f>YEAR(Orders!$C2928)</f>
        <v>2017</v>
      </c>
      <c r="W2928" t="str">
        <f>TEXT(Orders!$C2928,"mmm")</f>
        <v>Jul</v>
      </c>
      <c r="X2928">
        <f>MONTH(Orders!$C2928)</f>
        <v>7</v>
      </c>
      <c r="Y2928" s="4">
        <f>IFERROR(Orders!$U2928/Orders!$R2928,0)</f>
        <v>0.42000000000000004</v>
      </c>
      <c r="Z2928">
        <f>Orders!$D2928-Orders!$C2928</f>
        <v>4</v>
      </c>
    </row>
    <row r="2929" spans="1:26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  <c r="V2929">
        <f>YEAR(Orders!$C2929)</f>
        <v>2017</v>
      </c>
      <c r="W2929" t="str">
        <f>TEXT(Orders!$C2929,"mmm")</f>
        <v>Jun</v>
      </c>
      <c r="X2929">
        <f>MONTH(Orders!$C2929)</f>
        <v>6</v>
      </c>
      <c r="Y2929" s="4">
        <f>IFERROR(Orders!$U2929/Orders!$R2929,0)</f>
        <v>0.28999999999999998</v>
      </c>
      <c r="Z2929">
        <f>Orders!$D2929-Orders!$C2929</f>
        <v>6</v>
      </c>
    </row>
    <row r="2930" spans="1:26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  <c r="V2930">
        <f>YEAR(Orders!$C2930)</f>
        <v>2017</v>
      </c>
      <c r="W2930" t="str">
        <f>TEXT(Orders!$C2930,"mmm")</f>
        <v>Oct</v>
      </c>
      <c r="X2930">
        <f>MONTH(Orders!$C2930)</f>
        <v>10</v>
      </c>
      <c r="Y2930" s="4">
        <f>IFERROR(Orders!$U2930/Orders!$R2930,0)</f>
        <v>-0.79999999999999993</v>
      </c>
      <c r="Z2930">
        <f>Orders!$D2930-Orders!$C2930</f>
        <v>7</v>
      </c>
    </row>
    <row r="2931" spans="1:26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  <c r="V2931">
        <f>YEAR(Orders!$C2931)</f>
        <v>2017</v>
      </c>
      <c r="W2931" t="str">
        <f>TEXT(Orders!$C2931,"mmm")</f>
        <v>Nov</v>
      </c>
      <c r="X2931">
        <f>MONTH(Orders!$C2931)</f>
        <v>11</v>
      </c>
      <c r="Y2931" s="4">
        <f>IFERROR(Orders!$U2931/Orders!$R2931,0)</f>
        <v>0.42</v>
      </c>
      <c r="Z2931">
        <f>Orders!$D2931-Orders!$C2931</f>
        <v>6</v>
      </c>
    </row>
    <row r="2932" spans="1:26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  <c r="V2932">
        <f>YEAR(Orders!$C2932)</f>
        <v>2015</v>
      </c>
      <c r="W2932" t="str">
        <f>TEXT(Orders!$C2932,"mmm")</f>
        <v>Aug</v>
      </c>
      <c r="X2932">
        <f>MONTH(Orders!$C2932)</f>
        <v>8</v>
      </c>
      <c r="Y2932" s="4">
        <f>IFERROR(Orders!$U2932/Orders!$R2932,0)</f>
        <v>0.33749999999999997</v>
      </c>
      <c r="Z2932">
        <f>Orders!$D2932-Orders!$C2932</f>
        <v>0</v>
      </c>
    </row>
    <row r="2933" spans="1:26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  <c r="V2933">
        <f>YEAR(Orders!$C2933)</f>
        <v>2015</v>
      </c>
      <c r="W2933" t="str">
        <f>TEXT(Orders!$C2933,"mmm")</f>
        <v>Aug</v>
      </c>
      <c r="X2933">
        <f>MONTH(Orders!$C2933)</f>
        <v>8</v>
      </c>
      <c r="Y2933" s="4">
        <f>IFERROR(Orders!$U2933/Orders!$R2933,0)</f>
        <v>0.37499999999999994</v>
      </c>
      <c r="Z2933">
        <f>Orders!$D2933-Orders!$C2933</f>
        <v>0</v>
      </c>
    </row>
    <row r="2934" spans="1:26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  <c r="V2934">
        <f>YEAR(Orders!$C2934)</f>
        <v>2015</v>
      </c>
      <c r="W2934" t="str">
        <f>TEXT(Orders!$C2934,"mmm")</f>
        <v>Aug</v>
      </c>
      <c r="X2934">
        <f>MONTH(Orders!$C2934)</f>
        <v>8</v>
      </c>
      <c r="Y2934" s="4">
        <f>IFERROR(Orders!$U2934/Orders!$R2934,0)</f>
        <v>7.5000000000000025E-2</v>
      </c>
      <c r="Z2934">
        <f>Orders!$D2934-Orders!$C2934</f>
        <v>0</v>
      </c>
    </row>
    <row r="2935" spans="1:26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  <c r="V2935">
        <f>YEAR(Orders!$C2935)</f>
        <v>2016</v>
      </c>
      <c r="W2935" t="str">
        <f>TEXT(Orders!$C2935,"mmm")</f>
        <v>Dec</v>
      </c>
      <c r="X2935">
        <f>MONTH(Orders!$C2935)</f>
        <v>12</v>
      </c>
      <c r="Y2935" s="4">
        <f>IFERROR(Orders!$U2935/Orders!$R2935,0)</f>
        <v>8.7500000000000008E-2</v>
      </c>
      <c r="Z2935">
        <f>Orders!$D2935-Orders!$C2935</f>
        <v>6</v>
      </c>
    </row>
    <row r="2936" spans="1:26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  <c r="V2936">
        <f>YEAR(Orders!$C2936)</f>
        <v>2016</v>
      </c>
      <c r="W2936" t="str">
        <f>TEXT(Orders!$C2936,"mmm")</f>
        <v>Dec</v>
      </c>
      <c r="X2936">
        <f>MONTH(Orders!$C2936)</f>
        <v>12</v>
      </c>
      <c r="Y2936" s="4">
        <f>IFERROR(Orders!$U2936/Orders!$R2936,0)</f>
        <v>6.2499999999999972E-2</v>
      </c>
      <c r="Z2936">
        <f>Orders!$D2936-Orders!$C2936</f>
        <v>6</v>
      </c>
    </row>
    <row r="2937" spans="1:26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  <c r="V2937">
        <f>YEAR(Orders!$C2937)</f>
        <v>2016</v>
      </c>
      <c r="W2937" t="str">
        <f>TEXT(Orders!$C2937,"mmm")</f>
        <v>Dec</v>
      </c>
      <c r="X2937">
        <f>MONTH(Orders!$C2937)</f>
        <v>12</v>
      </c>
      <c r="Y2937" s="4">
        <f>IFERROR(Orders!$U2937/Orders!$R2937,0)</f>
        <v>0.4499999999999999</v>
      </c>
      <c r="Z2937">
        <f>Orders!$D2937-Orders!$C2937</f>
        <v>6</v>
      </c>
    </row>
    <row r="2938" spans="1:26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  <c r="V2938">
        <f>YEAR(Orders!$C2938)</f>
        <v>2016</v>
      </c>
      <c r="W2938" t="str">
        <f>TEXT(Orders!$C2938,"mmm")</f>
        <v>Dec</v>
      </c>
      <c r="X2938">
        <f>MONTH(Orders!$C2938)</f>
        <v>12</v>
      </c>
      <c r="Y2938" s="4">
        <f>IFERROR(Orders!$U2938/Orders!$R2938,0)</f>
        <v>0.32499999999999996</v>
      </c>
      <c r="Z2938">
        <f>Orders!$D2938-Orders!$C2938</f>
        <v>6</v>
      </c>
    </row>
    <row r="2939" spans="1:26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  <c r="V2939">
        <f>YEAR(Orders!$C2939)</f>
        <v>2016</v>
      </c>
      <c r="W2939" t="str">
        <f>TEXT(Orders!$C2939,"mmm")</f>
        <v>Dec</v>
      </c>
      <c r="X2939">
        <f>MONTH(Orders!$C2939)</f>
        <v>12</v>
      </c>
      <c r="Y2939" s="4">
        <f>IFERROR(Orders!$U2939/Orders!$R2939,0)</f>
        <v>0.46999999999999992</v>
      </c>
      <c r="Z2939">
        <f>Orders!$D2939-Orders!$C2939</f>
        <v>6</v>
      </c>
    </row>
    <row r="2940" spans="1:26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  <c r="V2940">
        <f>YEAR(Orders!$C2940)</f>
        <v>2016</v>
      </c>
      <c r="W2940" t="str">
        <f>TEXT(Orders!$C2940,"mmm")</f>
        <v>Dec</v>
      </c>
      <c r="X2940">
        <f>MONTH(Orders!$C2940)</f>
        <v>12</v>
      </c>
      <c r="Y2940" s="4">
        <f>IFERROR(Orders!$U2940/Orders!$R2940,0)</f>
        <v>0.47</v>
      </c>
      <c r="Z2940">
        <f>Orders!$D2940-Orders!$C2940</f>
        <v>6</v>
      </c>
    </row>
    <row r="2941" spans="1:26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  <c r="V2941">
        <f>YEAR(Orders!$C2941)</f>
        <v>2016</v>
      </c>
      <c r="W2941" t="str">
        <f>TEXT(Orders!$C2941,"mmm")</f>
        <v>Dec</v>
      </c>
      <c r="X2941">
        <f>MONTH(Orders!$C2941)</f>
        <v>12</v>
      </c>
      <c r="Y2941" s="4">
        <f>IFERROR(Orders!$U2941/Orders!$R2941,0)</f>
        <v>0.32499999999999996</v>
      </c>
      <c r="Z2941">
        <f>Orders!$D2941-Orders!$C2941</f>
        <v>6</v>
      </c>
    </row>
    <row r="2942" spans="1:26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  <c r="V2942">
        <f>YEAR(Orders!$C2942)</f>
        <v>2017</v>
      </c>
      <c r="W2942" t="str">
        <f>TEXT(Orders!$C2942,"mmm")</f>
        <v>Mar</v>
      </c>
      <c r="X2942">
        <f>MONTH(Orders!$C2942)</f>
        <v>3</v>
      </c>
      <c r="Y2942" s="4">
        <f>IFERROR(Orders!$U2942/Orders!$R2942,0)</f>
        <v>0.16000000000000009</v>
      </c>
      <c r="Z2942">
        <f>Orders!$D2942-Orders!$C2942</f>
        <v>6</v>
      </c>
    </row>
    <row r="2943" spans="1:26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  <c r="V2943">
        <f>YEAR(Orders!$C2943)</f>
        <v>2017</v>
      </c>
      <c r="W2943" t="str">
        <f>TEXT(Orders!$C2943,"mmm")</f>
        <v>Mar</v>
      </c>
      <c r="X2943">
        <f>MONTH(Orders!$C2943)</f>
        <v>3</v>
      </c>
      <c r="Y2943" s="4">
        <f>IFERROR(Orders!$U2943/Orders!$R2943,0)</f>
        <v>0.27999999999999992</v>
      </c>
      <c r="Z2943">
        <f>Orders!$D2943-Orders!$C2943</f>
        <v>6</v>
      </c>
    </row>
    <row r="2944" spans="1:26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  <c r="V2944">
        <f>YEAR(Orders!$C2944)</f>
        <v>2017</v>
      </c>
      <c r="W2944" t="str">
        <f>TEXT(Orders!$C2944,"mmm")</f>
        <v>Mar</v>
      </c>
      <c r="X2944">
        <f>MONTH(Orders!$C2944)</f>
        <v>3</v>
      </c>
      <c r="Y2944" s="4">
        <f>IFERROR(Orders!$U2944/Orders!$R2944,0)</f>
        <v>0.10999999999999996</v>
      </c>
      <c r="Z2944">
        <f>Orders!$D2944-Orders!$C2944</f>
        <v>6</v>
      </c>
    </row>
    <row r="2945" spans="1:26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  <c r="V2945">
        <f>YEAR(Orders!$C2945)</f>
        <v>2017</v>
      </c>
      <c r="W2945" t="str">
        <f>TEXT(Orders!$C2945,"mmm")</f>
        <v>Nov</v>
      </c>
      <c r="X2945">
        <f>MONTH(Orders!$C2945)</f>
        <v>11</v>
      </c>
      <c r="Y2945" s="4">
        <f>IFERROR(Orders!$U2945/Orders!$R2945,0)</f>
        <v>0.25</v>
      </c>
      <c r="Z2945">
        <f>Orders!$D2945-Orders!$C2945</f>
        <v>5</v>
      </c>
    </row>
    <row r="2946" spans="1:26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  <c r="V2946">
        <f>YEAR(Orders!$C2946)</f>
        <v>2017</v>
      </c>
      <c r="W2946" t="str">
        <f>TEXT(Orders!$C2946,"mmm")</f>
        <v>Nov</v>
      </c>
      <c r="X2946">
        <f>MONTH(Orders!$C2946)</f>
        <v>11</v>
      </c>
      <c r="Y2946" s="4">
        <f>IFERROR(Orders!$U2946/Orders!$R2946,0)</f>
        <v>0.38</v>
      </c>
      <c r="Z2946">
        <f>Orders!$D2946-Orders!$C2946</f>
        <v>5</v>
      </c>
    </row>
    <row r="2947" spans="1:26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  <c r="V2947">
        <f>YEAR(Orders!$C2947)</f>
        <v>2016</v>
      </c>
      <c r="W2947" t="str">
        <f>TEXT(Orders!$C2947,"mmm")</f>
        <v>Nov</v>
      </c>
      <c r="X2947">
        <f>MONTH(Orders!$C2947)</f>
        <v>11</v>
      </c>
      <c r="Y2947" s="4">
        <f>IFERROR(Orders!$U2947/Orders!$R2947,0)</f>
        <v>0.43000000000000005</v>
      </c>
      <c r="Z2947">
        <f>Orders!$D2947-Orders!$C2947</f>
        <v>1</v>
      </c>
    </row>
    <row r="2948" spans="1:26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  <c r="V2948">
        <f>YEAR(Orders!$C2948)</f>
        <v>2017</v>
      </c>
      <c r="W2948" t="str">
        <f>TEXT(Orders!$C2948,"mmm")</f>
        <v>Dec</v>
      </c>
      <c r="X2948">
        <f>MONTH(Orders!$C2948)</f>
        <v>12</v>
      </c>
      <c r="Y2948" s="4">
        <f>IFERROR(Orders!$U2948/Orders!$R2948,0)</f>
        <v>0.4200000000000001</v>
      </c>
      <c r="Z2948">
        <f>Orders!$D2948-Orders!$C2948</f>
        <v>4</v>
      </c>
    </row>
    <row r="2949" spans="1:26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YEAR(Orders!$C2949)</f>
        <v>2017</v>
      </c>
      <c r="W2949" t="str">
        <f>TEXT(Orders!$C2949,"mmm")</f>
        <v>Dec</v>
      </c>
      <c r="X2949">
        <f>MONTH(Orders!$C2949)</f>
        <v>12</v>
      </c>
      <c r="Y2949" s="4">
        <f>IFERROR(Orders!$U2949/Orders!$R2949,0)</f>
        <v>0.35000000000000003</v>
      </c>
      <c r="Z2949">
        <f>Orders!$D2949-Orders!$C2949</f>
        <v>4</v>
      </c>
    </row>
    <row r="2950" spans="1:26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  <c r="V2950">
        <f>YEAR(Orders!$C2950)</f>
        <v>2017</v>
      </c>
      <c r="W2950" t="str">
        <f>TEXT(Orders!$C2950,"mmm")</f>
        <v>Dec</v>
      </c>
      <c r="X2950">
        <f>MONTH(Orders!$C2950)</f>
        <v>12</v>
      </c>
      <c r="Y2950" s="4">
        <f>IFERROR(Orders!$U2950/Orders!$R2950,0)</f>
        <v>0.47000000000000003</v>
      </c>
      <c r="Z2950">
        <f>Orders!$D2950-Orders!$C2950</f>
        <v>4</v>
      </c>
    </row>
    <row r="2951" spans="1:26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  <c r="V2951">
        <f>YEAR(Orders!$C2951)</f>
        <v>2017</v>
      </c>
      <c r="W2951" t="str">
        <f>TEXT(Orders!$C2951,"mmm")</f>
        <v>Nov</v>
      </c>
      <c r="X2951">
        <f>MONTH(Orders!$C2951)</f>
        <v>11</v>
      </c>
      <c r="Y2951" s="4">
        <f>IFERROR(Orders!$U2951/Orders!$R2951,0)</f>
        <v>0.31249999999999994</v>
      </c>
      <c r="Z2951">
        <f>Orders!$D2951-Orders!$C2951</f>
        <v>0</v>
      </c>
    </row>
    <row r="2952" spans="1:26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  <c r="V2952">
        <f>YEAR(Orders!$C2952)</f>
        <v>2017</v>
      </c>
      <c r="W2952" t="str">
        <f>TEXT(Orders!$C2952,"mmm")</f>
        <v>Nov</v>
      </c>
      <c r="X2952">
        <f>MONTH(Orders!$C2952)</f>
        <v>11</v>
      </c>
      <c r="Y2952" s="4">
        <f>IFERROR(Orders!$U2952/Orders!$R2952,0)</f>
        <v>0.36249999999999993</v>
      </c>
      <c r="Z2952">
        <f>Orders!$D2952-Orders!$C2952</f>
        <v>0</v>
      </c>
    </row>
    <row r="2953" spans="1:26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  <c r="V2953">
        <f>YEAR(Orders!$C2953)</f>
        <v>2017</v>
      </c>
      <c r="W2953" t="str">
        <f>TEXT(Orders!$C2953,"mmm")</f>
        <v>Nov</v>
      </c>
      <c r="X2953">
        <f>MONTH(Orders!$C2953)</f>
        <v>11</v>
      </c>
      <c r="Y2953" s="4">
        <f>IFERROR(Orders!$U2953/Orders!$R2953,0)</f>
        <v>8.7499999999999981E-2</v>
      </c>
      <c r="Z2953">
        <f>Orders!$D2953-Orders!$C2953</f>
        <v>0</v>
      </c>
    </row>
    <row r="2954" spans="1:26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  <c r="V2954">
        <f>YEAR(Orders!$C2954)</f>
        <v>2017</v>
      </c>
      <c r="W2954" t="str">
        <f>TEXT(Orders!$C2954,"mmm")</f>
        <v>Nov</v>
      </c>
      <c r="X2954">
        <f>MONTH(Orders!$C2954)</f>
        <v>11</v>
      </c>
      <c r="Y2954" s="4">
        <f>IFERROR(Orders!$U2954/Orders!$R2954,0)</f>
        <v>-5.0000000000000024E-2</v>
      </c>
      <c r="Z2954">
        <f>Orders!$D2954-Orders!$C2954</f>
        <v>0</v>
      </c>
    </row>
    <row r="2955" spans="1:26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  <c r="V2955">
        <f>YEAR(Orders!$C2955)</f>
        <v>2017</v>
      </c>
      <c r="W2955" t="str">
        <f>TEXT(Orders!$C2955,"mmm")</f>
        <v>Nov</v>
      </c>
      <c r="X2955">
        <f>MONTH(Orders!$C2955)</f>
        <v>11</v>
      </c>
      <c r="Y2955" s="4">
        <f>IFERROR(Orders!$U2955/Orders!$R2955,0)</f>
        <v>8.7499999999999967E-2</v>
      </c>
      <c r="Z2955">
        <f>Orders!$D2955-Orders!$C2955</f>
        <v>0</v>
      </c>
    </row>
    <row r="2956" spans="1:26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  <c r="V2956">
        <f>YEAR(Orders!$C2956)</f>
        <v>2017</v>
      </c>
      <c r="W2956" t="str">
        <f>TEXT(Orders!$C2956,"mmm")</f>
        <v>Nov</v>
      </c>
      <c r="X2956">
        <f>MONTH(Orders!$C2956)</f>
        <v>11</v>
      </c>
      <c r="Y2956" s="4">
        <f>IFERROR(Orders!$U2956/Orders!$R2956,0)</f>
        <v>7.5000000000000025E-2</v>
      </c>
      <c r="Z2956">
        <f>Orders!$D2956-Orders!$C2956</f>
        <v>0</v>
      </c>
    </row>
    <row r="2957" spans="1:26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  <c r="V2957">
        <f>YEAR(Orders!$C2957)</f>
        <v>2016</v>
      </c>
      <c r="W2957" t="str">
        <f>TEXT(Orders!$C2957,"mmm")</f>
        <v>Aug</v>
      </c>
      <c r="X2957">
        <f>MONTH(Orders!$C2957)</f>
        <v>8</v>
      </c>
      <c r="Y2957" s="4">
        <f>IFERROR(Orders!$U2957/Orders!$R2957,0)</f>
        <v>0.28999999999999992</v>
      </c>
      <c r="Z2957">
        <f>Orders!$D2957-Orders!$C2957</f>
        <v>6</v>
      </c>
    </row>
    <row r="2958" spans="1:26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  <c r="V2958">
        <f>YEAR(Orders!$C2958)</f>
        <v>2017</v>
      </c>
      <c r="W2958" t="str">
        <f>TEXT(Orders!$C2958,"mmm")</f>
        <v>Jun</v>
      </c>
      <c r="X2958">
        <f>MONTH(Orders!$C2958)</f>
        <v>6</v>
      </c>
      <c r="Y2958" s="4">
        <f>IFERROR(Orders!$U2958/Orders!$R2958,0)</f>
        <v>0.16666666666666671</v>
      </c>
      <c r="Z2958">
        <f>Orders!$D2958-Orders!$C2958</f>
        <v>7</v>
      </c>
    </row>
    <row r="2959" spans="1:26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  <c r="V2959">
        <f>YEAR(Orders!$C2959)</f>
        <v>2017</v>
      </c>
      <c r="W2959" t="str">
        <f>TEXT(Orders!$C2959,"mmm")</f>
        <v>May</v>
      </c>
      <c r="X2959">
        <f>MONTH(Orders!$C2959)</f>
        <v>5</v>
      </c>
      <c r="Y2959" s="4">
        <f>IFERROR(Orders!$U2959/Orders!$R2959,0)</f>
        <v>-0.83333333333333293</v>
      </c>
      <c r="Z2959">
        <f>Orders!$D2959-Orders!$C2959</f>
        <v>5</v>
      </c>
    </row>
    <row r="2960" spans="1:26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  <c r="V2960">
        <f>YEAR(Orders!$C2960)</f>
        <v>2015</v>
      </c>
      <c r="W2960" t="str">
        <f>TEXT(Orders!$C2960,"mmm")</f>
        <v>Dec</v>
      </c>
      <c r="X2960">
        <f>MONTH(Orders!$C2960)</f>
        <v>12</v>
      </c>
      <c r="Y2960" s="4">
        <f>IFERROR(Orders!$U2960/Orders!$R2960,0)</f>
        <v>0.36249999999999993</v>
      </c>
      <c r="Z2960">
        <f>Orders!$D2960-Orders!$C2960</f>
        <v>5</v>
      </c>
    </row>
    <row r="2961" spans="1:26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  <c r="V2961">
        <f>YEAR(Orders!$C2961)</f>
        <v>2015</v>
      </c>
      <c r="W2961" t="str">
        <f>TEXT(Orders!$C2961,"mmm")</f>
        <v>Dec</v>
      </c>
      <c r="X2961">
        <f>MONTH(Orders!$C2961)</f>
        <v>12</v>
      </c>
      <c r="Y2961" s="4">
        <f>IFERROR(Orders!$U2961/Orders!$R2961,0)</f>
        <v>0.47</v>
      </c>
      <c r="Z2961">
        <f>Orders!$D2961-Orders!$C2961</f>
        <v>5</v>
      </c>
    </row>
    <row r="2962" spans="1:26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  <c r="V2962">
        <f>YEAR(Orders!$C2962)</f>
        <v>2017</v>
      </c>
      <c r="W2962" t="str">
        <f>TEXT(Orders!$C2962,"mmm")</f>
        <v>Apr</v>
      </c>
      <c r="X2962">
        <f>MONTH(Orders!$C2962)</f>
        <v>4</v>
      </c>
      <c r="Y2962" s="4">
        <f>IFERROR(Orders!$U2962/Orders!$R2962,0)</f>
        <v>0.45999999999999996</v>
      </c>
      <c r="Z2962">
        <f>Orders!$D2962-Orders!$C2962</f>
        <v>5</v>
      </c>
    </row>
    <row r="2963" spans="1:26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  <c r="V2963">
        <f>YEAR(Orders!$C2963)</f>
        <v>2017</v>
      </c>
      <c r="W2963" t="str">
        <f>TEXT(Orders!$C2963,"mmm")</f>
        <v>Apr</v>
      </c>
      <c r="X2963">
        <f>MONTH(Orders!$C2963)</f>
        <v>4</v>
      </c>
      <c r="Y2963" s="4">
        <f>IFERROR(Orders!$U2963/Orders!$R2963,0)</f>
        <v>0.49</v>
      </c>
      <c r="Z2963">
        <f>Orders!$D2963-Orders!$C2963</f>
        <v>5</v>
      </c>
    </row>
    <row r="2964" spans="1:26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  <c r="V2964">
        <f>YEAR(Orders!$C2964)</f>
        <v>2017</v>
      </c>
      <c r="W2964" t="str">
        <f>TEXT(Orders!$C2964,"mmm")</f>
        <v>Dec</v>
      </c>
      <c r="X2964">
        <f>MONTH(Orders!$C2964)</f>
        <v>12</v>
      </c>
      <c r="Y2964" s="4">
        <f>IFERROR(Orders!$U2964/Orders!$R2964,0)</f>
        <v>0.11249999999999998</v>
      </c>
      <c r="Z2964">
        <f>Orders!$D2964-Orders!$C2964</f>
        <v>5</v>
      </c>
    </row>
    <row r="2965" spans="1:26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  <c r="V2965">
        <f>YEAR(Orders!$C2965)</f>
        <v>2017</v>
      </c>
      <c r="W2965" t="str">
        <f>TEXT(Orders!$C2965,"mmm")</f>
        <v>Dec</v>
      </c>
      <c r="X2965">
        <f>MONTH(Orders!$C2965)</f>
        <v>12</v>
      </c>
      <c r="Y2965" s="4">
        <f>IFERROR(Orders!$U2965/Orders!$R2965,0)</f>
        <v>6.2500000000000014E-2</v>
      </c>
      <c r="Z2965">
        <f>Orders!$D2965-Orders!$C2965</f>
        <v>5</v>
      </c>
    </row>
    <row r="2966" spans="1:26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  <c r="V2966">
        <f>YEAR(Orders!$C2966)</f>
        <v>2017</v>
      </c>
      <c r="W2966" t="str">
        <f>TEXT(Orders!$C2966,"mmm")</f>
        <v>Dec</v>
      </c>
      <c r="X2966">
        <f>MONTH(Orders!$C2966)</f>
        <v>12</v>
      </c>
      <c r="Y2966" s="4">
        <f>IFERROR(Orders!$U2966/Orders!$R2966,0)</f>
        <v>0.33749999999999986</v>
      </c>
      <c r="Z2966">
        <f>Orders!$D2966-Orders!$C2966</f>
        <v>5</v>
      </c>
    </row>
    <row r="2967" spans="1:26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  <c r="V2967">
        <f>YEAR(Orders!$C2967)</f>
        <v>2017</v>
      </c>
      <c r="W2967" t="str">
        <f>TEXT(Orders!$C2967,"mmm")</f>
        <v>Dec</v>
      </c>
      <c r="X2967">
        <f>MONTH(Orders!$C2967)</f>
        <v>12</v>
      </c>
      <c r="Y2967" s="4">
        <f>IFERROR(Orders!$U2967/Orders!$R2967,0)</f>
        <v>0.40000000000000008</v>
      </c>
      <c r="Z2967">
        <f>Orders!$D2967-Orders!$C2967</f>
        <v>5</v>
      </c>
    </row>
    <row r="2968" spans="1:26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  <c r="V2968">
        <f>YEAR(Orders!$C2968)</f>
        <v>2014</v>
      </c>
      <c r="W2968" t="str">
        <f>TEXT(Orders!$C2968,"mmm")</f>
        <v>Dec</v>
      </c>
      <c r="X2968">
        <f>MONTH(Orders!$C2968)</f>
        <v>12</v>
      </c>
      <c r="Y2968" s="4">
        <f>IFERROR(Orders!$U2968/Orders!$R2968,0)</f>
        <v>-0.59999999999999976</v>
      </c>
      <c r="Z2968">
        <f>Orders!$D2968-Orders!$C2968</f>
        <v>4</v>
      </c>
    </row>
    <row r="2969" spans="1:26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  <c r="V2969">
        <f>YEAR(Orders!$C2969)</f>
        <v>2014</v>
      </c>
      <c r="W2969" t="str">
        <f>TEXT(Orders!$C2969,"mmm")</f>
        <v>Dec</v>
      </c>
      <c r="X2969">
        <f>MONTH(Orders!$C2969)</f>
        <v>12</v>
      </c>
      <c r="Y2969" s="4">
        <f>IFERROR(Orders!$U2969/Orders!$R2969,0)</f>
        <v>9.9999999999999978E-2</v>
      </c>
      <c r="Z2969">
        <f>Orders!$D2969-Orders!$C2969</f>
        <v>4</v>
      </c>
    </row>
    <row r="2970" spans="1:26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  <c r="V2970">
        <f>YEAR(Orders!$C2970)</f>
        <v>2017</v>
      </c>
      <c r="W2970" t="str">
        <f>TEXT(Orders!$C2970,"mmm")</f>
        <v>Nov</v>
      </c>
      <c r="X2970">
        <f>MONTH(Orders!$C2970)</f>
        <v>11</v>
      </c>
      <c r="Y2970" s="4">
        <f>IFERROR(Orders!$U2970/Orders!$R2970,0)</f>
        <v>8.7500000000000022E-2</v>
      </c>
      <c r="Z2970">
        <f>Orders!$D2970-Orders!$C2970</f>
        <v>3</v>
      </c>
    </row>
    <row r="2971" spans="1:26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  <c r="V2971">
        <f>YEAR(Orders!$C2971)</f>
        <v>2017</v>
      </c>
      <c r="W2971" t="str">
        <f>TEXT(Orders!$C2971,"mmm")</f>
        <v>Nov</v>
      </c>
      <c r="X2971">
        <f>MONTH(Orders!$C2971)</f>
        <v>11</v>
      </c>
      <c r="Y2971" s="4">
        <f>IFERROR(Orders!$U2971/Orders!$R2971,0)</f>
        <v>0.34999999999999992</v>
      </c>
      <c r="Z2971">
        <f>Orders!$D2971-Orders!$C2971</f>
        <v>3</v>
      </c>
    </row>
    <row r="2972" spans="1:26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  <c r="V2972">
        <f>YEAR(Orders!$C2972)</f>
        <v>2017</v>
      </c>
      <c r="W2972" t="str">
        <f>TEXT(Orders!$C2972,"mmm")</f>
        <v>Nov</v>
      </c>
      <c r="X2972">
        <f>MONTH(Orders!$C2972)</f>
        <v>11</v>
      </c>
      <c r="Y2972" s="4">
        <f>IFERROR(Orders!$U2972/Orders!$R2972,0)</f>
        <v>-0.79999999999999982</v>
      </c>
      <c r="Z2972">
        <f>Orders!$D2972-Orders!$C2972</f>
        <v>3</v>
      </c>
    </row>
    <row r="2973" spans="1:26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  <c r="V2973">
        <f>YEAR(Orders!$C2973)</f>
        <v>2017</v>
      </c>
      <c r="W2973" t="str">
        <f>TEXT(Orders!$C2973,"mmm")</f>
        <v>Nov</v>
      </c>
      <c r="X2973">
        <f>MONTH(Orders!$C2973)</f>
        <v>11</v>
      </c>
      <c r="Y2973" s="4">
        <f>IFERROR(Orders!$U2973/Orders!$R2973,0)</f>
        <v>0.22499999999999995</v>
      </c>
      <c r="Z2973">
        <f>Orders!$D2973-Orders!$C2973</f>
        <v>3</v>
      </c>
    </row>
    <row r="2974" spans="1:26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  <c r="V2974">
        <f>YEAR(Orders!$C2974)</f>
        <v>2017</v>
      </c>
      <c r="W2974" t="str">
        <f>TEXT(Orders!$C2974,"mmm")</f>
        <v>Nov</v>
      </c>
      <c r="X2974">
        <f>MONTH(Orders!$C2974)</f>
        <v>11</v>
      </c>
      <c r="Y2974" s="4">
        <f>IFERROR(Orders!$U2974/Orders!$R2974,0)</f>
        <v>-0.20000000000000007</v>
      </c>
      <c r="Z2974">
        <f>Orders!$D2974-Orders!$C2974</f>
        <v>3</v>
      </c>
    </row>
    <row r="2975" spans="1:26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  <c r="V2975">
        <f>YEAR(Orders!$C2975)</f>
        <v>2017</v>
      </c>
      <c r="W2975" t="str">
        <f>TEXT(Orders!$C2975,"mmm")</f>
        <v>Dec</v>
      </c>
      <c r="X2975">
        <f>MONTH(Orders!$C2975)</f>
        <v>12</v>
      </c>
      <c r="Y2975" s="4">
        <f>IFERROR(Orders!$U2975/Orders!$R2975,0)</f>
        <v>0.47999999999999993</v>
      </c>
      <c r="Z2975">
        <f>Orders!$D2975-Orders!$C2975</f>
        <v>4</v>
      </c>
    </row>
    <row r="2976" spans="1:26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  <c r="V2976">
        <f>YEAR(Orders!$C2976)</f>
        <v>2015</v>
      </c>
      <c r="W2976" t="str">
        <f>TEXT(Orders!$C2976,"mmm")</f>
        <v>May</v>
      </c>
      <c r="X2976">
        <f>MONTH(Orders!$C2976)</f>
        <v>5</v>
      </c>
      <c r="Y2976" s="4">
        <f>IFERROR(Orders!$U2976/Orders!$R2976,0)</f>
        <v>-0.12857142857142861</v>
      </c>
      <c r="Z2976">
        <f>Orders!$D2976-Orders!$C2976</f>
        <v>5</v>
      </c>
    </row>
    <row r="2977" spans="1:26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  <c r="V2977">
        <f>YEAR(Orders!$C2977)</f>
        <v>2015</v>
      </c>
      <c r="W2977" t="str">
        <f>TEXT(Orders!$C2977,"mmm")</f>
        <v>May</v>
      </c>
      <c r="X2977">
        <f>MONTH(Orders!$C2977)</f>
        <v>5</v>
      </c>
      <c r="Y2977" s="4">
        <f>IFERROR(Orders!$U2977/Orders!$R2977,0)</f>
        <v>0.33750000000000002</v>
      </c>
      <c r="Z2977">
        <f>Orders!$D2977-Orders!$C2977</f>
        <v>5</v>
      </c>
    </row>
    <row r="2978" spans="1:26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  <c r="V2978">
        <f>YEAR(Orders!$C2978)</f>
        <v>2017</v>
      </c>
      <c r="W2978" t="str">
        <f>TEXT(Orders!$C2978,"mmm")</f>
        <v>Dec</v>
      </c>
      <c r="X2978">
        <f>MONTH(Orders!$C2978)</f>
        <v>12</v>
      </c>
      <c r="Y2978" s="4">
        <f>IFERROR(Orders!$U2978/Orders!$R2978,0)</f>
        <v>-1.4285714285714459E-2</v>
      </c>
      <c r="Z2978">
        <f>Orders!$D2978-Orders!$C2978</f>
        <v>0</v>
      </c>
    </row>
    <row r="2979" spans="1:26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  <c r="V2979">
        <f>YEAR(Orders!$C2979)</f>
        <v>2017</v>
      </c>
      <c r="W2979" t="str">
        <f>TEXT(Orders!$C2979,"mmm")</f>
        <v>Oct</v>
      </c>
      <c r="X2979">
        <f>MONTH(Orders!$C2979)</f>
        <v>10</v>
      </c>
      <c r="Y2979" s="4">
        <f>IFERROR(Orders!$U2979/Orders!$R2979,0)</f>
        <v>0.26</v>
      </c>
      <c r="Z2979">
        <f>Orders!$D2979-Orders!$C2979</f>
        <v>5</v>
      </c>
    </row>
    <row r="2980" spans="1:26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  <c r="V2980">
        <f>YEAR(Orders!$C2980)</f>
        <v>2014</v>
      </c>
      <c r="W2980" t="str">
        <f>TEXT(Orders!$C2980,"mmm")</f>
        <v>Jan</v>
      </c>
      <c r="X2980">
        <f>MONTH(Orders!$C2980)</f>
        <v>1</v>
      </c>
      <c r="Y2980" s="4">
        <f>IFERROR(Orders!$U2980/Orders!$R2980,0)</f>
        <v>0.16000000000000009</v>
      </c>
      <c r="Z2980">
        <f>Orders!$D2980-Orders!$C2980</f>
        <v>3</v>
      </c>
    </row>
    <row r="2981" spans="1:26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  <c r="V2981">
        <f>YEAR(Orders!$C2981)</f>
        <v>2015</v>
      </c>
      <c r="W2981" t="str">
        <f>TEXT(Orders!$C2981,"mmm")</f>
        <v>Jun</v>
      </c>
      <c r="X2981">
        <f>MONTH(Orders!$C2981)</f>
        <v>6</v>
      </c>
      <c r="Y2981" s="4">
        <f>IFERROR(Orders!$U2981/Orders!$R2981,0)</f>
        <v>0.34999999999999992</v>
      </c>
      <c r="Z2981">
        <f>Orders!$D2981-Orders!$C2981</f>
        <v>5</v>
      </c>
    </row>
    <row r="2982" spans="1:26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  <c r="V2982">
        <f>YEAR(Orders!$C2982)</f>
        <v>2015</v>
      </c>
      <c r="W2982" t="str">
        <f>TEXT(Orders!$C2982,"mmm")</f>
        <v>Jun</v>
      </c>
      <c r="X2982">
        <f>MONTH(Orders!$C2982)</f>
        <v>6</v>
      </c>
      <c r="Y2982" s="4">
        <f>IFERROR(Orders!$U2982/Orders!$R2982,0)</f>
        <v>9.9999999999999936E-2</v>
      </c>
      <c r="Z2982">
        <f>Orders!$D2982-Orders!$C2982</f>
        <v>5</v>
      </c>
    </row>
    <row r="2983" spans="1:26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  <c r="V2983">
        <f>YEAR(Orders!$C2983)</f>
        <v>2014</v>
      </c>
      <c r="W2983" t="str">
        <f>TEXT(Orders!$C2983,"mmm")</f>
        <v>Jul</v>
      </c>
      <c r="X2983">
        <f>MONTH(Orders!$C2983)</f>
        <v>7</v>
      </c>
      <c r="Y2983" s="4">
        <f>IFERROR(Orders!$U2983/Orders!$R2983,0)</f>
        <v>0.11249999999999985</v>
      </c>
      <c r="Z2983">
        <f>Orders!$D2983-Orders!$C2983</f>
        <v>6</v>
      </c>
    </row>
    <row r="2984" spans="1:26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  <c r="V2984">
        <f>YEAR(Orders!$C2984)</f>
        <v>2014</v>
      </c>
      <c r="W2984" t="str">
        <f>TEXT(Orders!$C2984,"mmm")</f>
        <v>Jul</v>
      </c>
      <c r="X2984">
        <f>MONTH(Orders!$C2984)</f>
        <v>7</v>
      </c>
      <c r="Y2984" s="4">
        <f>IFERROR(Orders!$U2984/Orders!$R2984,0)</f>
        <v>0.33749999999999991</v>
      </c>
      <c r="Z2984">
        <f>Orders!$D2984-Orders!$C2984</f>
        <v>6</v>
      </c>
    </row>
    <row r="2985" spans="1:26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  <c r="V2985">
        <f>YEAR(Orders!$C2985)</f>
        <v>2014</v>
      </c>
      <c r="W2985" t="str">
        <f>TEXT(Orders!$C2985,"mmm")</f>
        <v>Dec</v>
      </c>
      <c r="X2985">
        <f>MONTH(Orders!$C2985)</f>
        <v>12</v>
      </c>
      <c r="Y2985" s="4">
        <f>IFERROR(Orders!$U2985/Orders!$R2985,0)</f>
        <v>8.7500000000000022E-2</v>
      </c>
      <c r="Z2985">
        <f>Orders!$D2985-Orders!$C2985</f>
        <v>5</v>
      </c>
    </row>
    <row r="2986" spans="1:26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  <c r="V2986">
        <f>YEAR(Orders!$C2986)</f>
        <v>2014</v>
      </c>
      <c r="W2986" t="str">
        <f>TEXT(Orders!$C2986,"mmm")</f>
        <v>Dec</v>
      </c>
      <c r="X2986">
        <f>MONTH(Orders!$C2986)</f>
        <v>12</v>
      </c>
      <c r="Y2986" s="4">
        <f>IFERROR(Orders!$U2986/Orders!$R2986,0)</f>
        <v>-0.62000000000000011</v>
      </c>
      <c r="Z2986">
        <f>Orders!$D2986-Orders!$C2986</f>
        <v>5</v>
      </c>
    </row>
    <row r="2987" spans="1:26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  <c r="V2987">
        <f>YEAR(Orders!$C2987)</f>
        <v>2016</v>
      </c>
      <c r="W2987" t="str">
        <f>TEXT(Orders!$C2987,"mmm")</f>
        <v>May</v>
      </c>
      <c r="X2987">
        <f>MONTH(Orders!$C2987)</f>
        <v>5</v>
      </c>
      <c r="Y2987" s="4">
        <f>IFERROR(Orders!$U2987/Orders!$R2987,0)</f>
        <v>0.25000000000000006</v>
      </c>
      <c r="Z2987">
        <f>Orders!$D2987-Orders!$C2987</f>
        <v>5</v>
      </c>
    </row>
    <row r="2988" spans="1:26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  <c r="V2988">
        <f>YEAR(Orders!$C2988)</f>
        <v>2016</v>
      </c>
      <c r="W2988" t="str">
        <f>TEXT(Orders!$C2988,"mmm")</f>
        <v>May</v>
      </c>
      <c r="X2988">
        <f>MONTH(Orders!$C2988)</f>
        <v>5</v>
      </c>
      <c r="Y2988" s="4">
        <f>IFERROR(Orders!$U2988/Orders!$R2988,0)</f>
        <v>0.48</v>
      </c>
      <c r="Z2988">
        <f>Orders!$D2988-Orders!$C2988</f>
        <v>5</v>
      </c>
    </row>
    <row r="2989" spans="1:26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  <c r="V2989">
        <f>YEAR(Orders!$C2989)</f>
        <v>2016</v>
      </c>
      <c r="W2989" t="str">
        <f>TEXT(Orders!$C2989,"mmm")</f>
        <v>May</v>
      </c>
      <c r="X2989">
        <f>MONTH(Orders!$C2989)</f>
        <v>5</v>
      </c>
      <c r="Y2989" s="4">
        <f>IFERROR(Orders!$U2989/Orders!$R2989,0)</f>
        <v>0.12000000000000001</v>
      </c>
      <c r="Z2989">
        <f>Orders!$D2989-Orders!$C2989</f>
        <v>5</v>
      </c>
    </row>
    <row r="2990" spans="1:26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  <c r="V2990">
        <f>YEAR(Orders!$C2990)</f>
        <v>2016</v>
      </c>
      <c r="W2990" t="str">
        <f>TEXT(Orders!$C2990,"mmm")</f>
        <v>Feb</v>
      </c>
      <c r="X2990">
        <f>MONTH(Orders!$C2990)</f>
        <v>2</v>
      </c>
      <c r="Y2990" s="4">
        <f>IFERROR(Orders!$U2990/Orders!$R2990,0)</f>
        <v>5.9999999999999921E-2</v>
      </c>
      <c r="Z2990">
        <f>Orders!$D2990-Orders!$C2990</f>
        <v>5</v>
      </c>
    </row>
    <row r="2991" spans="1:26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  <c r="V2991">
        <f>YEAR(Orders!$C2991)</f>
        <v>2016</v>
      </c>
      <c r="W2991" t="str">
        <f>TEXT(Orders!$C2991,"mmm")</f>
        <v>Feb</v>
      </c>
      <c r="X2991">
        <f>MONTH(Orders!$C2991)</f>
        <v>2</v>
      </c>
      <c r="Y2991" s="4">
        <f>IFERROR(Orders!$U2991/Orders!$R2991,0)</f>
        <v>0.35</v>
      </c>
      <c r="Z2991">
        <f>Orders!$D2991-Orders!$C2991</f>
        <v>5</v>
      </c>
    </row>
    <row r="2992" spans="1:26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  <c r="V2992">
        <f>YEAR(Orders!$C2992)</f>
        <v>2016</v>
      </c>
      <c r="W2992" t="str">
        <f>TEXT(Orders!$C2992,"mmm")</f>
        <v>Feb</v>
      </c>
      <c r="X2992">
        <f>MONTH(Orders!$C2992)</f>
        <v>2</v>
      </c>
      <c r="Y2992" s="4">
        <f>IFERROR(Orders!$U2992/Orders!$R2992,0)</f>
        <v>1.999999999999998E-2</v>
      </c>
      <c r="Z2992">
        <f>Orders!$D2992-Orders!$C2992</f>
        <v>5</v>
      </c>
    </row>
    <row r="2993" spans="1:26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  <c r="V2993">
        <f>YEAR(Orders!$C2993)</f>
        <v>2016</v>
      </c>
      <c r="W2993" t="str">
        <f>TEXT(Orders!$C2993,"mmm")</f>
        <v>Feb</v>
      </c>
      <c r="X2993">
        <f>MONTH(Orders!$C2993)</f>
        <v>2</v>
      </c>
      <c r="Y2993" s="4">
        <f>IFERROR(Orders!$U2993/Orders!$R2993,0)</f>
        <v>0.34999999999999987</v>
      </c>
      <c r="Z2993">
        <f>Orders!$D2993-Orders!$C2993</f>
        <v>5</v>
      </c>
    </row>
    <row r="2994" spans="1:26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  <c r="V2994">
        <f>YEAR(Orders!$C2994)</f>
        <v>2016</v>
      </c>
      <c r="W2994" t="str">
        <f>TEXT(Orders!$C2994,"mmm")</f>
        <v>Oct</v>
      </c>
      <c r="X2994">
        <f>MONTH(Orders!$C2994)</f>
        <v>10</v>
      </c>
      <c r="Y2994" s="4">
        <f>IFERROR(Orders!$U2994/Orders!$R2994,0)</f>
        <v>0.27</v>
      </c>
      <c r="Z2994">
        <f>Orders!$D2994-Orders!$C2994</f>
        <v>4</v>
      </c>
    </row>
    <row r="2995" spans="1:26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  <c r="V2995">
        <f>YEAR(Orders!$C2995)</f>
        <v>2017</v>
      </c>
      <c r="W2995" t="str">
        <f>TEXT(Orders!$C2995,"mmm")</f>
        <v>Mar</v>
      </c>
      <c r="X2995">
        <f>MONTH(Orders!$C2995)</f>
        <v>3</v>
      </c>
      <c r="Y2995" s="4">
        <f>IFERROR(Orders!$U2995/Orders!$R2995,0)</f>
        <v>0.47</v>
      </c>
      <c r="Z2995">
        <f>Orders!$D2995-Orders!$C2995</f>
        <v>6</v>
      </c>
    </row>
    <row r="2996" spans="1:26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  <c r="V2996">
        <f>YEAR(Orders!$C2996)</f>
        <v>2016</v>
      </c>
      <c r="W2996" t="str">
        <f>TEXT(Orders!$C2996,"mmm")</f>
        <v>Sep</v>
      </c>
      <c r="X2996">
        <f>MONTH(Orders!$C2996)</f>
        <v>9</v>
      </c>
      <c r="Y2996" s="4">
        <f>IFERROR(Orders!$U2996/Orders!$R2996,0)</f>
        <v>0.33749999999999991</v>
      </c>
      <c r="Z2996">
        <f>Orders!$D2996-Orders!$C2996</f>
        <v>4</v>
      </c>
    </row>
    <row r="2997" spans="1:26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  <c r="V2997">
        <f>YEAR(Orders!$C2997)</f>
        <v>2014</v>
      </c>
      <c r="W2997" t="str">
        <f>TEXT(Orders!$C2997,"mmm")</f>
        <v>Jul</v>
      </c>
      <c r="X2997">
        <f>MONTH(Orders!$C2997)</f>
        <v>7</v>
      </c>
      <c r="Y2997" s="4">
        <f>IFERROR(Orders!$U2997/Orders!$R2997,0)</f>
        <v>0.1125</v>
      </c>
      <c r="Z2997">
        <f>Orders!$D2997-Orders!$C2997</f>
        <v>7</v>
      </c>
    </row>
    <row r="2998" spans="1:26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YEAR(Orders!$C2998)</f>
        <v>2014</v>
      </c>
      <c r="W2998" t="str">
        <f>TEXT(Orders!$C2998,"mmm")</f>
        <v>Jun</v>
      </c>
      <c r="X2998">
        <f>MONTH(Orders!$C2998)</f>
        <v>6</v>
      </c>
      <c r="Y2998" s="4">
        <f>IFERROR(Orders!$U2998/Orders!$R2998,0)</f>
        <v>0.33749999999999997</v>
      </c>
      <c r="Z2998">
        <f>Orders!$D2998-Orders!$C2998</f>
        <v>4</v>
      </c>
    </row>
    <row r="2999" spans="1:26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  <c r="V2999">
        <f>YEAR(Orders!$C2999)</f>
        <v>2014</v>
      </c>
      <c r="W2999" t="str">
        <f>TEXT(Orders!$C2999,"mmm")</f>
        <v>Jun</v>
      </c>
      <c r="X2999">
        <f>MONTH(Orders!$C2999)</f>
        <v>6</v>
      </c>
      <c r="Y2999" s="4">
        <f>IFERROR(Orders!$U2999/Orders!$R2999,0)</f>
        <v>0.16249999999999989</v>
      </c>
      <c r="Z2999">
        <f>Orders!$D2999-Orders!$C2999</f>
        <v>4</v>
      </c>
    </row>
    <row r="3000" spans="1:26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  <c r="V3000">
        <f>YEAR(Orders!$C3000)</f>
        <v>2014</v>
      </c>
      <c r="W3000" t="str">
        <f>TEXT(Orders!$C3000,"mmm")</f>
        <v>Jun</v>
      </c>
      <c r="X3000">
        <f>MONTH(Orders!$C3000)</f>
        <v>6</v>
      </c>
      <c r="Y3000" s="4">
        <f>IFERROR(Orders!$U3000/Orders!$R3000,0)</f>
        <v>0.3000000000000001</v>
      </c>
      <c r="Z3000">
        <f>Orders!$D3000-Orders!$C3000</f>
        <v>4</v>
      </c>
    </row>
    <row r="3001" spans="1:26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  <c r="V3001">
        <f>YEAR(Orders!$C3001)</f>
        <v>2014</v>
      </c>
      <c r="W3001" t="str">
        <f>TEXT(Orders!$C3001,"mmm")</f>
        <v>Jun</v>
      </c>
      <c r="X3001">
        <f>MONTH(Orders!$C3001)</f>
        <v>6</v>
      </c>
      <c r="Y3001" s="4">
        <f>IFERROR(Orders!$U3001/Orders!$R3001,0)</f>
        <v>-0.83333333333333315</v>
      </c>
      <c r="Z3001">
        <f>Orders!$D3001-Orders!$C3001</f>
        <v>4</v>
      </c>
    </row>
    <row r="3002" spans="1:26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  <c r="V3002">
        <f>YEAR(Orders!$C3002)</f>
        <v>2014</v>
      </c>
      <c r="W3002" t="str">
        <f>TEXT(Orders!$C3002,"mmm")</f>
        <v>Jun</v>
      </c>
      <c r="X3002">
        <f>MONTH(Orders!$C3002)</f>
        <v>6</v>
      </c>
      <c r="Y3002" s="4">
        <f>IFERROR(Orders!$U3002/Orders!$R3002,0)</f>
        <v>8.7499999999999994E-2</v>
      </c>
      <c r="Z3002">
        <f>Orders!$D3002-Orders!$C3002</f>
        <v>4</v>
      </c>
    </row>
    <row r="3003" spans="1:26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  <c r="V3003">
        <f>YEAR(Orders!$C3003)</f>
        <v>2014</v>
      </c>
      <c r="W3003" t="str">
        <f>TEXT(Orders!$C3003,"mmm")</f>
        <v>Jun</v>
      </c>
      <c r="X3003">
        <f>MONTH(Orders!$C3003)</f>
        <v>6</v>
      </c>
      <c r="Y3003" s="4">
        <f>IFERROR(Orders!$U3003/Orders!$R3003,0)</f>
        <v>-0.8</v>
      </c>
      <c r="Z3003">
        <f>Orders!$D3003-Orders!$C3003</f>
        <v>4</v>
      </c>
    </row>
    <row r="3004" spans="1:26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  <c r="V3004">
        <f>YEAR(Orders!$C3004)</f>
        <v>2015</v>
      </c>
      <c r="W3004" t="str">
        <f>TEXT(Orders!$C3004,"mmm")</f>
        <v>Jul</v>
      </c>
      <c r="X3004">
        <f>MONTH(Orders!$C3004)</f>
        <v>7</v>
      </c>
      <c r="Y3004" s="4">
        <f>IFERROR(Orders!$U3004/Orders!$R3004,0)</f>
        <v>0.47</v>
      </c>
      <c r="Z3004">
        <f>Orders!$D3004-Orders!$C3004</f>
        <v>5</v>
      </c>
    </row>
    <row r="3005" spans="1:26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  <c r="V3005">
        <f>YEAR(Orders!$C3005)</f>
        <v>2017</v>
      </c>
      <c r="W3005" t="str">
        <f>TEXT(Orders!$C3005,"mmm")</f>
        <v>Dec</v>
      </c>
      <c r="X3005">
        <f>MONTH(Orders!$C3005)</f>
        <v>12</v>
      </c>
      <c r="Y3005" s="4">
        <f>IFERROR(Orders!$U3005/Orders!$R3005,0)</f>
        <v>0.31249999999999994</v>
      </c>
      <c r="Z3005">
        <f>Orders!$D3005-Orders!$C3005</f>
        <v>7</v>
      </c>
    </row>
    <row r="3006" spans="1:26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  <c r="V3006">
        <f>YEAR(Orders!$C3006)</f>
        <v>2016</v>
      </c>
      <c r="W3006" t="str">
        <f>TEXT(Orders!$C3006,"mmm")</f>
        <v>Sep</v>
      </c>
      <c r="X3006">
        <f>MONTH(Orders!$C3006)</f>
        <v>9</v>
      </c>
      <c r="Y3006" s="4">
        <f>IFERROR(Orders!$U3006/Orders!$R3006,0)</f>
        <v>0.29999999999999988</v>
      </c>
      <c r="Z3006">
        <f>Orders!$D3006-Orders!$C3006</f>
        <v>2</v>
      </c>
    </row>
    <row r="3007" spans="1:26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  <c r="V3007">
        <f>YEAR(Orders!$C3007)</f>
        <v>2014</v>
      </c>
      <c r="W3007" t="str">
        <f>TEXT(Orders!$C3007,"mmm")</f>
        <v>May</v>
      </c>
      <c r="X3007">
        <f>MONTH(Orders!$C3007)</f>
        <v>5</v>
      </c>
      <c r="Y3007" s="4">
        <f>IFERROR(Orders!$U3007/Orders!$R3007,0)</f>
        <v>0.5</v>
      </c>
      <c r="Z3007">
        <f>Orders!$D3007-Orders!$C3007</f>
        <v>4</v>
      </c>
    </row>
    <row r="3008" spans="1:26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  <c r="V3008">
        <f>YEAR(Orders!$C3008)</f>
        <v>2017</v>
      </c>
      <c r="W3008" t="str">
        <f>TEXT(Orders!$C3008,"mmm")</f>
        <v>Oct</v>
      </c>
      <c r="X3008">
        <f>MONTH(Orders!$C3008)</f>
        <v>10</v>
      </c>
      <c r="Y3008" s="4">
        <f>IFERROR(Orders!$U3008/Orders!$R3008,0)</f>
        <v>0.27999999999999997</v>
      </c>
      <c r="Z3008">
        <f>Orders!$D3008-Orders!$C3008</f>
        <v>2</v>
      </c>
    </row>
    <row r="3009" spans="1:26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  <c r="V3009">
        <f>YEAR(Orders!$C3009)</f>
        <v>2014</v>
      </c>
      <c r="W3009" t="str">
        <f>TEXT(Orders!$C3009,"mmm")</f>
        <v>Oct</v>
      </c>
      <c r="X3009">
        <f>MONTH(Orders!$C3009)</f>
        <v>10</v>
      </c>
      <c r="Y3009" s="4">
        <f>IFERROR(Orders!$U3009/Orders!$R3009,0)</f>
        <v>0.32500000000000001</v>
      </c>
      <c r="Z3009">
        <f>Orders!$D3009-Orders!$C3009</f>
        <v>5</v>
      </c>
    </row>
    <row r="3010" spans="1:26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  <c r="V3010">
        <f>YEAR(Orders!$C3010)</f>
        <v>2016</v>
      </c>
      <c r="W3010" t="str">
        <f>TEXT(Orders!$C3010,"mmm")</f>
        <v>Dec</v>
      </c>
      <c r="X3010">
        <f>MONTH(Orders!$C3010)</f>
        <v>12</v>
      </c>
      <c r="Y3010" s="4">
        <f>IFERROR(Orders!$U3010/Orders!$R3010,0)</f>
        <v>0.39</v>
      </c>
      <c r="Z3010">
        <f>Orders!$D3010-Orders!$C3010</f>
        <v>1</v>
      </c>
    </row>
    <row r="3011" spans="1:26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  <c r="V3011">
        <f>YEAR(Orders!$C3011)</f>
        <v>2016</v>
      </c>
      <c r="W3011" t="str">
        <f>TEXT(Orders!$C3011,"mmm")</f>
        <v>Jul</v>
      </c>
      <c r="X3011">
        <f>MONTH(Orders!$C3011)</f>
        <v>7</v>
      </c>
      <c r="Y3011" s="4">
        <f>IFERROR(Orders!$U3011/Orders!$R3011,0)</f>
        <v>0.11249999999999982</v>
      </c>
      <c r="Z3011">
        <f>Orders!$D3011-Orders!$C3011</f>
        <v>4</v>
      </c>
    </row>
    <row r="3012" spans="1:26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  <c r="V3012">
        <f>YEAR(Orders!$C3012)</f>
        <v>2017</v>
      </c>
      <c r="W3012" t="str">
        <f>TEXT(Orders!$C3012,"mmm")</f>
        <v>Apr</v>
      </c>
      <c r="X3012">
        <f>MONTH(Orders!$C3012)</f>
        <v>4</v>
      </c>
      <c r="Y3012" s="4">
        <f>IFERROR(Orders!$U3012/Orders!$R3012,0)</f>
        <v>-0.7666666666666665</v>
      </c>
      <c r="Z3012">
        <f>Orders!$D3012-Orders!$C3012</f>
        <v>6</v>
      </c>
    </row>
    <row r="3013" spans="1:26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  <c r="V3013">
        <f>YEAR(Orders!$C3013)</f>
        <v>2017</v>
      </c>
      <c r="W3013" t="str">
        <f>TEXT(Orders!$C3013,"mmm")</f>
        <v>Apr</v>
      </c>
      <c r="X3013">
        <f>MONTH(Orders!$C3013)</f>
        <v>4</v>
      </c>
      <c r="Y3013" s="4">
        <f>IFERROR(Orders!$U3013/Orders!$R3013,0)</f>
        <v>-1.3333333333333335</v>
      </c>
      <c r="Z3013">
        <f>Orders!$D3013-Orders!$C3013</f>
        <v>6</v>
      </c>
    </row>
    <row r="3014" spans="1:26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  <c r="V3014">
        <f>YEAR(Orders!$C3014)</f>
        <v>2017</v>
      </c>
      <c r="W3014" t="str">
        <f>TEXT(Orders!$C3014,"mmm")</f>
        <v>Apr</v>
      </c>
      <c r="X3014">
        <f>MONTH(Orders!$C3014)</f>
        <v>4</v>
      </c>
      <c r="Y3014" s="4">
        <f>IFERROR(Orders!$U3014/Orders!$R3014,0)</f>
        <v>-0.73333333333333317</v>
      </c>
      <c r="Z3014">
        <f>Orders!$D3014-Orders!$C3014</f>
        <v>6</v>
      </c>
    </row>
    <row r="3015" spans="1:26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  <c r="V3015">
        <f>YEAR(Orders!$C3015)</f>
        <v>2017</v>
      </c>
      <c r="W3015" t="str">
        <f>TEXT(Orders!$C3015,"mmm")</f>
        <v>Apr</v>
      </c>
      <c r="X3015">
        <f>MONTH(Orders!$C3015)</f>
        <v>4</v>
      </c>
      <c r="Y3015" s="4">
        <f>IFERROR(Orders!$U3015/Orders!$R3015,0)</f>
        <v>-0.73333333333333306</v>
      </c>
      <c r="Z3015">
        <f>Orders!$D3015-Orders!$C3015</f>
        <v>6</v>
      </c>
    </row>
    <row r="3016" spans="1:26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  <c r="V3016">
        <f>YEAR(Orders!$C3016)</f>
        <v>2017</v>
      </c>
      <c r="W3016" t="str">
        <f>TEXT(Orders!$C3016,"mmm")</f>
        <v>Apr</v>
      </c>
      <c r="X3016">
        <f>MONTH(Orders!$C3016)</f>
        <v>4</v>
      </c>
      <c r="Y3016" s="4">
        <f>IFERROR(Orders!$U3016/Orders!$R3016,0)</f>
        <v>0.34999999999999992</v>
      </c>
      <c r="Z3016">
        <f>Orders!$D3016-Orders!$C3016</f>
        <v>6</v>
      </c>
    </row>
    <row r="3017" spans="1:26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  <c r="V3017">
        <f>YEAR(Orders!$C3017)</f>
        <v>2015</v>
      </c>
      <c r="W3017" t="str">
        <f>TEXT(Orders!$C3017,"mmm")</f>
        <v>Sep</v>
      </c>
      <c r="X3017">
        <f>MONTH(Orders!$C3017)</f>
        <v>9</v>
      </c>
      <c r="Y3017" s="4">
        <f>IFERROR(Orders!$U3017/Orders!$R3017,0)</f>
        <v>-0.30000000000000004</v>
      </c>
      <c r="Z3017">
        <f>Orders!$D3017-Orders!$C3017</f>
        <v>4</v>
      </c>
    </row>
    <row r="3018" spans="1:26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  <c r="V3018">
        <f>YEAR(Orders!$C3018)</f>
        <v>2016</v>
      </c>
      <c r="W3018" t="str">
        <f>TEXT(Orders!$C3018,"mmm")</f>
        <v>Aug</v>
      </c>
      <c r="X3018">
        <f>MONTH(Orders!$C3018)</f>
        <v>8</v>
      </c>
      <c r="Y3018" s="4">
        <f>IFERROR(Orders!$U3018/Orders!$R3018,0)</f>
        <v>-0.23750000000000007</v>
      </c>
      <c r="Z3018">
        <f>Orders!$D3018-Orders!$C3018</f>
        <v>7</v>
      </c>
    </row>
    <row r="3019" spans="1:26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  <c r="V3019">
        <f>YEAR(Orders!$C3019)</f>
        <v>2016</v>
      </c>
      <c r="W3019" t="str">
        <f>TEXT(Orders!$C3019,"mmm")</f>
        <v>Aug</v>
      </c>
      <c r="X3019">
        <f>MONTH(Orders!$C3019)</f>
        <v>8</v>
      </c>
      <c r="Y3019" s="4">
        <f>IFERROR(Orders!$U3019/Orders!$R3019,0)</f>
        <v>-0.44999999999999984</v>
      </c>
      <c r="Z3019">
        <f>Orders!$D3019-Orders!$C3019</f>
        <v>7</v>
      </c>
    </row>
    <row r="3020" spans="1:26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  <c r="V3020">
        <f>YEAR(Orders!$C3020)</f>
        <v>2016</v>
      </c>
      <c r="W3020" t="str">
        <f>TEXT(Orders!$C3020,"mmm")</f>
        <v>Aug</v>
      </c>
      <c r="X3020">
        <f>MONTH(Orders!$C3020)</f>
        <v>8</v>
      </c>
      <c r="Y3020" s="4">
        <f>IFERROR(Orders!$U3020/Orders!$R3020,0)</f>
        <v>-4.9999999999999947E-2</v>
      </c>
      <c r="Z3020">
        <f>Orders!$D3020-Orders!$C3020</f>
        <v>7</v>
      </c>
    </row>
    <row r="3021" spans="1:26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  <c r="V3021">
        <f>YEAR(Orders!$C3021)</f>
        <v>2015</v>
      </c>
      <c r="W3021" t="str">
        <f>TEXT(Orders!$C3021,"mmm")</f>
        <v>Nov</v>
      </c>
      <c r="X3021">
        <f>MONTH(Orders!$C3021)</f>
        <v>11</v>
      </c>
      <c r="Y3021" s="4">
        <f>IFERROR(Orders!$U3021/Orders!$R3021,0)</f>
        <v>3.9999999999999959E-2</v>
      </c>
      <c r="Z3021">
        <f>Orders!$D3021-Orders!$C3021</f>
        <v>6</v>
      </c>
    </row>
    <row r="3022" spans="1:26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  <c r="V3022">
        <f>YEAR(Orders!$C3022)</f>
        <v>2015</v>
      </c>
      <c r="W3022" t="str">
        <f>TEXT(Orders!$C3022,"mmm")</f>
        <v>Nov</v>
      </c>
      <c r="X3022">
        <f>MONTH(Orders!$C3022)</f>
        <v>11</v>
      </c>
      <c r="Y3022" s="4">
        <f>IFERROR(Orders!$U3022/Orders!$R3022,0)</f>
        <v>0.44999999999999996</v>
      </c>
      <c r="Z3022">
        <f>Orders!$D3022-Orders!$C3022</f>
        <v>6</v>
      </c>
    </row>
    <row r="3023" spans="1:26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  <c r="V3023">
        <f>YEAR(Orders!$C3023)</f>
        <v>2015</v>
      </c>
      <c r="W3023" t="str">
        <f>TEXT(Orders!$C3023,"mmm")</f>
        <v>Nov</v>
      </c>
      <c r="X3023">
        <f>MONTH(Orders!$C3023)</f>
        <v>11</v>
      </c>
      <c r="Y3023" s="4">
        <f>IFERROR(Orders!$U3023/Orders!$R3023,0)</f>
        <v>0.32999999999999996</v>
      </c>
      <c r="Z3023">
        <f>Orders!$D3023-Orders!$C3023</f>
        <v>6</v>
      </c>
    </row>
    <row r="3024" spans="1:26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  <c r="V3024">
        <f>YEAR(Orders!$C3024)</f>
        <v>2015</v>
      </c>
      <c r="W3024" t="str">
        <f>TEXT(Orders!$C3024,"mmm")</f>
        <v>Nov</v>
      </c>
      <c r="X3024">
        <f>MONTH(Orders!$C3024)</f>
        <v>11</v>
      </c>
      <c r="Y3024" s="4">
        <f>IFERROR(Orders!$U3024/Orders!$R3024,0)</f>
        <v>0.31249999999999994</v>
      </c>
      <c r="Z3024">
        <f>Orders!$D3024-Orders!$C3024</f>
        <v>6</v>
      </c>
    </row>
    <row r="3025" spans="1:26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  <c r="V3025">
        <f>YEAR(Orders!$C3025)</f>
        <v>2017</v>
      </c>
      <c r="W3025" t="str">
        <f>TEXT(Orders!$C3025,"mmm")</f>
        <v>Nov</v>
      </c>
      <c r="X3025">
        <f>MONTH(Orders!$C3025)</f>
        <v>11</v>
      </c>
      <c r="Y3025" s="4">
        <f>IFERROR(Orders!$U3025/Orders!$R3025,0)</f>
        <v>-4.4117647058823616E-2</v>
      </c>
      <c r="Z3025">
        <f>Orders!$D3025-Orders!$C3025</f>
        <v>6</v>
      </c>
    </row>
    <row r="3026" spans="1:26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  <c r="V3026">
        <f>YEAR(Orders!$C3026)</f>
        <v>2015</v>
      </c>
      <c r="W3026" t="str">
        <f>TEXT(Orders!$C3026,"mmm")</f>
        <v>Nov</v>
      </c>
      <c r="X3026">
        <f>MONTH(Orders!$C3026)</f>
        <v>11</v>
      </c>
      <c r="Y3026" s="4">
        <f>IFERROR(Orders!$U3026/Orders!$R3026,0)</f>
        <v>0.33749999999999991</v>
      </c>
      <c r="Z3026">
        <f>Orders!$D3026-Orders!$C3026</f>
        <v>5</v>
      </c>
    </row>
    <row r="3027" spans="1:26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  <c r="V3027">
        <f>YEAR(Orders!$C3027)</f>
        <v>2015</v>
      </c>
      <c r="W3027" t="str">
        <f>TEXT(Orders!$C3027,"mmm")</f>
        <v>Nov</v>
      </c>
      <c r="X3027">
        <f>MONTH(Orders!$C3027)</f>
        <v>11</v>
      </c>
      <c r="Y3027" s="4">
        <f>IFERROR(Orders!$U3027/Orders!$R3027,0)</f>
        <v>0.45</v>
      </c>
      <c r="Z3027">
        <f>Orders!$D3027-Orders!$C3027</f>
        <v>5</v>
      </c>
    </row>
    <row r="3028" spans="1:26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  <c r="V3028">
        <f>YEAR(Orders!$C3028)</f>
        <v>2017</v>
      </c>
      <c r="W3028" t="str">
        <f>TEXT(Orders!$C3028,"mmm")</f>
        <v>Apr</v>
      </c>
      <c r="X3028">
        <f>MONTH(Orders!$C3028)</f>
        <v>4</v>
      </c>
      <c r="Y3028" s="4">
        <f>IFERROR(Orders!$U3028/Orders!$R3028,0)</f>
        <v>0</v>
      </c>
      <c r="Z3028">
        <f>Orders!$D3028-Orders!$C3028</f>
        <v>4</v>
      </c>
    </row>
    <row r="3029" spans="1:26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  <c r="V3029">
        <f>YEAR(Orders!$C3029)</f>
        <v>2014</v>
      </c>
      <c r="W3029" t="str">
        <f>TEXT(Orders!$C3029,"mmm")</f>
        <v>Aug</v>
      </c>
      <c r="X3029">
        <f>MONTH(Orders!$C3029)</f>
        <v>8</v>
      </c>
      <c r="Y3029" s="4">
        <f>IFERROR(Orders!$U3029/Orders!$R3029,0)</f>
        <v>0.3249999999999999</v>
      </c>
      <c r="Z3029">
        <f>Orders!$D3029-Orders!$C3029</f>
        <v>0</v>
      </c>
    </row>
    <row r="3030" spans="1:26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  <c r="V3030">
        <f>YEAR(Orders!$C3030)</f>
        <v>2017</v>
      </c>
      <c r="W3030" t="str">
        <f>TEXT(Orders!$C3030,"mmm")</f>
        <v>Dec</v>
      </c>
      <c r="X3030">
        <f>MONTH(Orders!$C3030)</f>
        <v>12</v>
      </c>
      <c r="Y3030" s="4">
        <f>IFERROR(Orders!$U3030/Orders!$R3030,0)</f>
        <v>0.16000000000000003</v>
      </c>
      <c r="Z3030">
        <f>Orders!$D3030-Orders!$C3030</f>
        <v>4</v>
      </c>
    </row>
    <row r="3031" spans="1:26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  <c r="V3031">
        <f>YEAR(Orders!$C3031)</f>
        <v>2016</v>
      </c>
      <c r="W3031" t="str">
        <f>TEXT(Orders!$C3031,"mmm")</f>
        <v>Mar</v>
      </c>
      <c r="X3031">
        <f>MONTH(Orders!$C3031)</f>
        <v>3</v>
      </c>
      <c r="Y3031" s="4">
        <f>IFERROR(Orders!$U3031/Orders!$R3031,0)</f>
        <v>6.2500000000000014E-2</v>
      </c>
      <c r="Z3031">
        <f>Orders!$D3031-Orders!$C3031</f>
        <v>4</v>
      </c>
    </row>
    <row r="3032" spans="1:26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  <c r="V3032">
        <f>YEAR(Orders!$C3032)</f>
        <v>2015</v>
      </c>
      <c r="W3032" t="str">
        <f>TEXT(Orders!$C3032,"mmm")</f>
        <v>Sep</v>
      </c>
      <c r="X3032">
        <f>MONTH(Orders!$C3032)</f>
        <v>9</v>
      </c>
      <c r="Y3032" s="4">
        <f>IFERROR(Orders!$U3032/Orders!$R3032,0)</f>
        <v>0.16000000000000009</v>
      </c>
      <c r="Z3032">
        <f>Orders!$D3032-Orders!$C3032</f>
        <v>6</v>
      </c>
    </row>
    <row r="3033" spans="1:26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  <c r="V3033">
        <f>YEAR(Orders!$C3033)</f>
        <v>2015</v>
      </c>
      <c r="W3033" t="str">
        <f>TEXT(Orders!$C3033,"mmm")</f>
        <v>Sep</v>
      </c>
      <c r="X3033">
        <f>MONTH(Orders!$C3033)</f>
        <v>9</v>
      </c>
      <c r="Y3033" s="4">
        <f>IFERROR(Orders!$U3033/Orders!$R3033,0)</f>
        <v>0.28999999999999998</v>
      </c>
      <c r="Z3033">
        <f>Orders!$D3033-Orders!$C3033</f>
        <v>6</v>
      </c>
    </row>
    <row r="3034" spans="1:26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  <c r="V3034">
        <f>YEAR(Orders!$C3034)</f>
        <v>2016</v>
      </c>
      <c r="W3034" t="str">
        <f>TEXT(Orders!$C3034,"mmm")</f>
        <v>Nov</v>
      </c>
      <c r="X3034">
        <f>MONTH(Orders!$C3034)</f>
        <v>11</v>
      </c>
      <c r="Y3034" s="4">
        <f>IFERROR(Orders!$U3034/Orders!$R3034,0)</f>
        <v>-6.2500000000000028E-2</v>
      </c>
      <c r="Z3034">
        <f>Orders!$D3034-Orders!$C3034</f>
        <v>5</v>
      </c>
    </row>
    <row r="3035" spans="1:26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  <c r="V3035">
        <f>YEAR(Orders!$C3035)</f>
        <v>2017</v>
      </c>
      <c r="W3035" t="str">
        <f>TEXT(Orders!$C3035,"mmm")</f>
        <v>Sep</v>
      </c>
      <c r="X3035">
        <f>MONTH(Orders!$C3035)</f>
        <v>9</v>
      </c>
      <c r="Y3035" s="4">
        <f>IFERROR(Orders!$U3035/Orders!$R3035,0)</f>
        <v>0.34999999999999992</v>
      </c>
      <c r="Z3035">
        <f>Orders!$D3035-Orders!$C3035</f>
        <v>5</v>
      </c>
    </row>
    <row r="3036" spans="1:26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  <c r="V3036">
        <f>YEAR(Orders!$C3036)</f>
        <v>2015</v>
      </c>
      <c r="W3036" t="str">
        <f>TEXT(Orders!$C3036,"mmm")</f>
        <v>Jun</v>
      </c>
      <c r="X3036">
        <f>MONTH(Orders!$C3036)</f>
        <v>6</v>
      </c>
      <c r="Y3036" s="4">
        <f>IFERROR(Orders!$U3036/Orders!$R3036,0)</f>
        <v>0.18999999999999989</v>
      </c>
      <c r="Z3036">
        <f>Orders!$D3036-Orders!$C3036</f>
        <v>5</v>
      </c>
    </row>
    <row r="3037" spans="1:26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  <c r="V3037">
        <f>YEAR(Orders!$C3037)</f>
        <v>2015</v>
      </c>
      <c r="W3037" t="str">
        <f>TEXT(Orders!$C3037,"mmm")</f>
        <v>Jun</v>
      </c>
      <c r="X3037">
        <f>MONTH(Orders!$C3037)</f>
        <v>6</v>
      </c>
      <c r="Y3037" s="4">
        <f>IFERROR(Orders!$U3037/Orders!$R3037,0)</f>
        <v>0.45999999999999996</v>
      </c>
      <c r="Z3037">
        <f>Orders!$D3037-Orders!$C3037</f>
        <v>5</v>
      </c>
    </row>
    <row r="3038" spans="1:26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  <c r="V3038">
        <f>YEAR(Orders!$C3038)</f>
        <v>2015</v>
      </c>
      <c r="W3038" t="str">
        <f>TEXT(Orders!$C3038,"mmm")</f>
        <v>Jun</v>
      </c>
      <c r="X3038">
        <f>MONTH(Orders!$C3038)</f>
        <v>6</v>
      </c>
      <c r="Y3038" s="4">
        <f>IFERROR(Orders!$U3038/Orders!$R3038,0)</f>
        <v>0.28000000000000008</v>
      </c>
      <c r="Z3038">
        <f>Orders!$D3038-Orders!$C3038</f>
        <v>5</v>
      </c>
    </row>
    <row r="3039" spans="1:26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  <c r="V3039">
        <f>YEAR(Orders!$C3039)</f>
        <v>2015</v>
      </c>
      <c r="W3039" t="str">
        <f>TEXT(Orders!$C3039,"mmm")</f>
        <v>Jun</v>
      </c>
      <c r="X3039">
        <f>MONTH(Orders!$C3039)</f>
        <v>6</v>
      </c>
      <c r="Y3039" s="4">
        <f>IFERROR(Orders!$U3039/Orders!$R3039,0)</f>
        <v>0.48</v>
      </c>
      <c r="Z3039">
        <f>Orders!$D3039-Orders!$C3039</f>
        <v>5</v>
      </c>
    </row>
    <row r="3040" spans="1:26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  <c r="V3040">
        <f>YEAR(Orders!$C3040)</f>
        <v>2015</v>
      </c>
      <c r="W3040" t="str">
        <f>TEXT(Orders!$C3040,"mmm")</f>
        <v>Jun</v>
      </c>
      <c r="X3040">
        <f>MONTH(Orders!$C3040)</f>
        <v>6</v>
      </c>
      <c r="Y3040" s="4">
        <f>IFERROR(Orders!$U3040/Orders!$R3040,0)</f>
        <v>0.37000000000000005</v>
      </c>
      <c r="Z3040">
        <f>Orders!$D3040-Orders!$C3040</f>
        <v>5</v>
      </c>
    </row>
    <row r="3041" spans="1:26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  <c r="V3041">
        <f>YEAR(Orders!$C3041)</f>
        <v>2017</v>
      </c>
      <c r="W3041" t="str">
        <f>TEXT(Orders!$C3041,"mmm")</f>
        <v>Oct</v>
      </c>
      <c r="X3041">
        <f>MONTH(Orders!$C3041)</f>
        <v>10</v>
      </c>
      <c r="Y3041" s="4">
        <f>IFERROR(Orders!$U3041/Orders!$R3041,0)</f>
        <v>-3.7500000000000151E-2</v>
      </c>
      <c r="Z3041">
        <f>Orders!$D3041-Orders!$C3041</f>
        <v>5</v>
      </c>
    </row>
    <row r="3042" spans="1:26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  <c r="V3042">
        <f>YEAR(Orders!$C3042)</f>
        <v>2016</v>
      </c>
      <c r="W3042" t="str">
        <f>TEXT(Orders!$C3042,"mmm")</f>
        <v>May</v>
      </c>
      <c r="X3042">
        <f>MONTH(Orders!$C3042)</f>
        <v>5</v>
      </c>
      <c r="Y3042" s="4">
        <f>IFERROR(Orders!$U3042/Orders!$R3042,0)</f>
        <v>0.19999999999999998</v>
      </c>
      <c r="Z3042">
        <f>Orders!$D3042-Orders!$C3042</f>
        <v>4</v>
      </c>
    </row>
    <row r="3043" spans="1:26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  <c r="V3043">
        <f>YEAR(Orders!$C3043)</f>
        <v>2017</v>
      </c>
      <c r="W3043" t="str">
        <f>TEXT(Orders!$C3043,"mmm")</f>
        <v>Sep</v>
      </c>
      <c r="X3043">
        <f>MONTH(Orders!$C3043)</f>
        <v>9</v>
      </c>
      <c r="Y3043" s="4">
        <f>IFERROR(Orders!$U3043/Orders!$R3043,0)</f>
        <v>0.48000000000000004</v>
      </c>
      <c r="Z3043">
        <f>Orders!$D3043-Orders!$C3043</f>
        <v>1</v>
      </c>
    </row>
    <row r="3044" spans="1:26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  <c r="V3044">
        <f>YEAR(Orders!$C3044)</f>
        <v>2017</v>
      </c>
      <c r="W3044" t="str">
        <f>TEXT(Orders!$C3044,"mmm")</f>
        <v>Sep</v>
      </c>
      <c r="X3044">
        <f>MONTH(Orders!$C3044)</f>
        <v>9</v>
      </c>
      <c r="Y3044" s="4">
        <f>IFERROR(Orders!$U3044/Orders!$R3044,0)</f>
        <v>0.49</v>
      </c>
      <c r="Z3044">
        <f>Orders!$D3044-Orders!$C3044</f>
        <v>1</v>
      </c>
    </row>
    <row r="3045" spans="1:26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  <c r="V3045">
        <f>YEAR(Orders!$C3045)</f>
        <v>2017</v>
      </c>
      <c r="W3045" t="str">
        <f>TEXT(Orders!$C3045,"mmm")</f>
        <v>Sep</v>
      </c>
      <c r="X3045">
        <f>MONTH(Orders!$C3045)</f>
        <v>9</v>
      </c>
      <c r="Y3045" s="4">
        <f>IFERROR(Orders!$U3045/Orders!$R3045,0)</f>
        <v>0.12499999999999986</v>
      </c>
      <c r="Z3045">
        <f>Orders!$D3045-Orders!$C3045</f>
        <v>1</v>
      </c>
    </row>
    <row r="3046" spans="1:26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  <c r="V3046">
        <f>YEAR(Orders!$C3046)</f>
        <v>2015</v>
      </c>
      <c r="W3046" t="str">
        <f>TEXT(Orders!$C3046,"mmm")</f>
        <v>Apr</v>
      </c>
      <c r="X3046">
        <f>MONTH(Orders!$C3046)</f>
        <v>4</v>
      </c>
      <c r="Y3046" s="4">
        <f>IFERROR(Orders!$U3046/Orders!$R3046,0)</f>
        <v>-0.25</v>
      </c>
      <c r="Z3046">
        <f>Orders!$D3046-Orders!$C3046</f>
        <v>2</v>
      </c>
    </row>
    <row r="3047" spans="1:26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  <c r="V3047">
        <f>YEAR(Orders!$C3047)</f>
        <v>2017</v>
      </c>
      <c r="W3047" t="str">
        <f>TEXT(Orders!$C3047,"mmm")</f>
        <v>Nov</v>
      </c>
      <c r="X3047">
        <f>MONTH(Orders!$C3047)</f>
        <v>11</v>
      </c>
      <c r="Y3047" s="4">
        <f>IFERROR(Orders!$U3047/Orders!$R3047,0)</f>
        <v>0.26</v>
      </c>
      <c r="Z3047">
        <f>Orders!$D3047-Orders!$C3047</f>
        <v>4</v>
      </c>
    </row>
    <row r="3048" spans="1:26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  <c r="V3048">
        <f>YEAR(Orders!$C3048)</f>
        <v>2017</v>
      </c>
      <c r="W3048" t="str">
        <f>TEXT(Orders!$C3048,"mmm")</f>
        <v>Nov</v>
      </c>
      <c r="X3048">
        <f>MONTH(Orders!$C3048)</f>
        <v>11</v>
      </c>
      <c r="Y3048" s="4">
        <f>IFERROR(Orders!$U3048/Orders!$R3048,0)</f>
        <v>0.45999999999999996</v>
      </c>
      <c r="Z3048">
        <f>Orders!$D3048-Orders!$C3048</f>
        <v>4</v>
      </c>
    </row>
    <row r="3049" spans="1:26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  <c r="V3049">
        <f>YEAR(Orders!$C3049)</f>
        <v>2014</v>
      </c>
      <c r="W3049" t="str">
        <f>TEXT(Orders!$C3049,"mmm")</f>
        <v>Sep</v>
      </c>
      <c r="X3049">
        <f>MONTH(Orders!$C3049)</f>
        <v>9</v>
      </c>
      <c r="Y3049" s="4">
        <f>IFERROR(Orders!$U3049/Orders!$R3049,0)</f>
        <v>0.3125</v>
      </c>
      <c r="Z3049">
        <f>Orders!$D3049-Orders!$C3049</f>
        <v>4</v>
      </c>
    </row>
    <row r="3050" spans="1:26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  <c r="V3050">
        <f>YEAR(Orders!$C3050)</f>
        <v>2017</v>
      </c>
      <c r="W3050" t="str">
        <f>TEXT(Orders!$C3050,"mmm")</f>
        <v>Apr</v>
      </c>
      <c r="X3050">
        <f>MONTH(Orders!$C3050)</f>
        <v>4</v>
      </c>
      <c r="Y3050" s="4">
        <f>IFERROR(Orders!$U3050/Orders!$R3050,0)</f>
        <v>0.16999999999999993</v>
      </c>
      <c r="Z3050">
        <f>Orders!$D3050-Orders!$C3050</f>
        <v>2</v>
      </c>
    </row>
    <row r="3051" spans="1:26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  <c r="V3051">
        <f>YEAR(Orders!$C3051)</f>
        <v>2017</v>
      </c>
      <c r="W3051" t="str">
        <f>TEXT(Orders!$C3051,"mmm")</f>
        <v>Apr</v>
      </c>
      <c r="X3051">
        <f>MONTH(Orders!$C3051)</f>
        <v>4</v>
      </c>
      <c r="Y3051" s="4">
        <f>IFERROR(Orders!$U3051/Orders!$R3051,0)</f>
        <v>0.36</v>
      </c>
      <c r="Z3051">
        <f>Orders!$D3051-Orders!$C3051</f>
        <v>2</v>
      </c>
    </row>
    <row r="3052" spans="1:26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  <c r="V3052">
        <f>YEAR(Orders!$C3052)</f>
        <v>2017</v>
      </c>
      <c r="W3052" t="str">
        <f>TEXT(Orders!$C3052,"mmm")</f>
        <v>Oct</v>
      </c>
      <c r="X3052">
        <f>MONTH(Orders!$C3052)</f>
        <v>10</v>
      </c>
      <c r="Y3052" s="4">
        <f>IFERROR(Orders!$U3052/Orders!$R3052,0)</f>
        <v>6.9999999999999937E-2</v>
      </c>
      <c r="Z3052">
        <f>Orders!$D3052-Orders!$C3052</f>
        <v>5</v>
      </c>
    </row>
    <row r="3053" spans="1:26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  <c r="V3053">
        <f>YEAR(Orders!$C3053)</f>
        <v>2017</v>
      </c>
      <c r="W3053" t="str">
        <f>TEXT(Orders!$C3053,"mmm")</f>
        <v>Oct</v>
      </c>
      <c r="X3053">
        <f>MONTH(Orders!$C3053)</f>
        <v>10</v>
      </c>
      <c r="Y3053" s="4">
        <f>IFERROR(Orders!$U3053/Orders!$R3053,0)</f>
        <v>0.28999999999999987</v>
      </c>
      <c r="Z3053">
        <f>Orders!$D3053-Orders!$C3053</f>
        <v>5</v>
      </c>
    </row>
    <row r="3054" spans="1:26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  <c r="V3054">
        <f>YEAR(Orders!$C3054)</f>
        <v>2017</v>
      </c>
      <c r="W3054" t="str">
        <f>TEXT(Orders!$C3054,"mmm")</f>
        <v>Oct</v>
      </c>
      <c r="X3054">
        <f>MONTH(Orders!$C3054)</f>
        <v>10</v>
      </c>
      <c r="Y3054" s="4">
        <f>IFERROR(Orders!$U3054/Orders!$R3054,0)</f>
        <v>0.48</v>
      </c>
      <c r="Z3054">
        <f>Orders!$D3054-Orders!$C3054</f>
        <v>5</v>
      </c>
    </row>
    <row r="3055" spans="1:26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  <c r="V3055">
        <f>YEAR(Orders!$C3055)</f>
        <v>2016</v>
      </c>
      <c r="W3055" t="str">
        <f>TEXT(Orders!$C3055,"mmm")</f>
        <v>Apr</v>
      </c>
      <c r="X3055">
        <f>MONTH(Orders!$C3055)</f>
        <v>4</v>
      </c>
      <c r="Y3055" s="4">
        <f>IFERROR(Orders!$U3055/Orders!$R3055,0)</f>
        <v>0.26</v>
      </c>
      <c r="Z3055">
        <f>Orders!$D3055-Orders!$C3055</f>
        <v>5</v>
      </c>
    </row>
    <row r="3056" spans="1:26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  <c r="V3056">
        <f>YEAR(Orders!$C3056)</f>
        <v>2016</v>
      </c>
      <c r="W3056" t="str">
        <f>TEXT(Orders!$C3056,"mmm")</f>
        <v>Apr</v>
      </c>
      <c r="X3056">
        <f>MONTH(Orders!$C3056)</f>
        <v>4</v>
      </c>
      <c r="Y3056" s="4">
        <f>IFERROR(Orders!$U3056/Orders!$R3056,0)</f>
        <v>0.45999999999999996</v>
      </c>
      <c r="Z3056">
        <f>Orders!$D3056-Orders!$C3056</f>
        <v>5</v>
      </c>
    </row>
    <row r="3057" spans="1:26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  <c r="V3057">
        <f>YEAR(Orders!$C3057)</f>
        <v>2015</v>
      </c>
      <c r="W3057" t="str">
        <f>TEXT(Orders!$C3057,"mmm")</f>
        <v>Aug</v>
      </c>
      <c r="X3057">
        <f>MONTH(Orders!$C3057)</f>
        <v>8</v>
      </c>
      <c r="Y3057" s="4">
        <f>IFERROR(Orders!$U3057/Orders!$R3057,0)</f>
        <v>0.31249999999999989</v>
      </c>
      <c r="Z3057">
        <f>Orders!$D3057-Orders!$C3057</f>
        <v>4</v>
      </c>
    </row>
    <row r="3058" spans="1:26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  <c r="V3058">
        <f>YEAR(Orders!$C3058)</f>
        <v>2017</v>
      </c>
      <c r="W3058" t="str">
        <f>TEXT(Orders!$C3058,"mmm")</f>
        <v>Oct</v>
      </c>
      <c r="X3058">
        <f>MONTH(Orders!$C3058)</f>
        <v>10</v>
      </c>
      <c r="Y3058" s="4">
        <f>IFERROR(Orders!$U3058/Orders!$R3058,0)</f>
        <v>0.48000000000000004</v>
      </c>
      <c r="Z3058">
        <f>Orders!$D3058-Orders!$C3058</f>
        <v>5</v>
      </c>
    </row>
    <row r="3059" spans="1:26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  <c r="V3059">
        <f>YEAR(Orders!$C3059)</f>
        <v>2017</v>
      </c>
      <c r="W3059" t="str">
        <f>TEXT(Orders!$C3059,"mmm")</f>
        <v>Oct</v>
      </c>
      <c r="X3059">
        <f>MONTH(Orders!$C3059)</f>
        <v>10</v>
      </c>
      <c r="Y3059" s="4">
        <f>IFERROR(Orders!$U3059/Orders!$R3059,0)</f>
        <v>0.48000000000000004</v>
      </c>
      <c r="Z3059">
        <f>Orders!$D3059-Orders!$C3059</f>
        <v>5</v>
      </c>
    </row>
    <row r="3060" spans="1:26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  <c r="V3060">
        <f>YEAR(Orders!$C3060)</f>
        <v>2017</v>
      </c>
      <c r="W3060" t="str">
        <f>TEXT(Orders!$C3060,"mmm")</f>
        <v>Oct</v>
      </c>
      <c r="X3060">
        <f>MONTH(Orders!$C3060)</f>
        <v>10</v>
      </c>
      <c r="Y3060" s="4">
        <f>IFERROR(Orders!$U3060/Orders!$R3060,0)</f>
        <v>0.34</v>
      </c>
      <c r="Z3060">
        <f>Orders!$D3060-Orders!$C3060</f>
        <v>5</v>
      </c>
    </row>
    <row r="3061" spans="1:26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  <c r="V3061">
        <f>YEAR(Orders!$C3061)</f>
        <v>2017</v>
      </c>
      <c r="W3061" t="str">
        <f>TEXT(Orders!$C3061,"mmm")</f>
        <v>Oct</v>
      </c>
      <c r="X3061">
        <f>MONTH(Orders!$C3061)</f>
        <v>10</v>
      </c>
      <c r="Y3061" s="4">
        <f>IFERROR(Orders!$U3061/Orders!$R3061,0)</f>
        <v>-0.13750000000000007</v>
      </c>
      <c r="Z3061">
        <f>Orders!$D3061-Orders!$C3061</f>
        <v>5</v>
      </c>
    </row>
    <row r="3062" spans="1:26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  <c r="V3062">
        <f>YEAR(Orders!$C3062)</f>
        <v>2016</v>
      </c>
      <c r="W3062" t="str">
        <f>TEXT(Orders!$C3062,"mmm")</f>
        <v>Nov</v>
      </c>
      <c r="X3062">
        <f>MONTH(Orders!$C3062)</f>
        <v>11</v>
      </c>
      <c r="Y3062" s="4">
        <f>IFERROR(Orders!$U3062/Orders!$R3062,0)</f>
        <v>0.18749999999999989</v>
      </c>
      <c r="Z3062">
        <f>Orders!$D3062-Orders!$C3062</f>
        <v>5</v>
      </c>
    </row>
    <row r="3063" spans="1:26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  <c r="V3063">
        <f>YEAR(Orders!$C3063)</f>
        <v>2017</v>
      </c>
      <c r="W3063" t="str">
        <f>TEXT(Orders!$C3063,"mmm")</f>
        <v>Mar</v>
      </c>
      <c r="X3063">
        <f>MONTH(Orders!$C3063)</f>
        <v>3</v>
      </c>
      <c r="Y3063" s="4">
        <f>IFERROR(Orders!$U3063/Orders!$R3063,0)</f>
        <v>0.36249999999999988</v>
      </c>
      <c r="Z3063">
        <f>Orders!$D3063-Orders!$C3063</f>
        <v>4</v>
      </c>
    </row>
    <row r="3064" spans="1:26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  <c r="V3064">
        <f>YEAR(Orders!$C3064)</f>
        <v>2015</v>
      </c>
      <c r="W3064" t="str">
        <f>TEXT(Orders!$C3064,"mmm")</f>
        <v>Nov</v>
      </c>
      <c r="X3064">
        <f>MONTH(Orders!$C3064)</f>
        <v>11</v>
      </c>
      <c r="Y3064" s="4">
        <f>IFERROR(Orders!$U3064/Orders!$R3064,0)</f>
        <v>0.27999999999999997</v>
      </c>
      <c r="Z3064">
        <f>Orders!$D3064-Orders!$C3064</f>
        <v>2</v>
      </c>
    </row>
    <row r="3065" spans="1:26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  <c r="V3065">
        <f>YEAR(Orders!$C3065)</f>
        <v>2015</v>
      </c>
      <c r="W3065" t="str">
        <f>TEXT(Orders!$C3065,"mmm")</f>
        <v>Nov</v>
      </c>
      <c r="X3065">
        <f>MONTH(Orders!$C3065)</f>
        <v>11</v>
      </c>
      <c r="Y3065" s="4">
        <f>IFERROR(Orders!$U3065/Orders!$R3065,0)</f>
        <v>7.0000000000000021E-2</v>
      </c>
      <c r="Z3065">
        <f>Orders!$D3065-Orders!$C3065</f>
        <v>2</v>
      </c>
    </row>
    <row r="3066" spans="1:26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  <c r="V3066">
        <f>YEAR(Orders!$C3066)</f>
        <v>2017</v>
      </c>
      <c r="W3066" t="str">
        <f>TEXT(Orders!$C3066,"mmm")</f>
        <v>Mar</v>
      </c>
      <c r="X3066">
        <f>MONTH(Orders!$C3066)</f>
        <v>3</v>
      </c>
      <c r="Y3066" s="4">
        <f>IFERROR(Orders!$U3066/Orders!$R3066,0)</f>
        <v>0.28000000000000008</v>
      </c>
      <c r="Z3066">
        <f>Orders!$D3066-Orders!$C3066</f>
        <v>5</v>
      </c>
    </row>
    <row r="3067" spans="1:26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YEAR(Orders!$C3067)</f>
        <v>2017</v>
      </c>
      <c r="W3067" t="str">
        <f>TEXT(Orders!$C3067,"mmm")</f>
        <v>Mar</v>
      </c>
      <c r="X3067">
        <f>MONTH(Orders!$C3067)</f>
        <v>3</v>
      </c>
      <c r="Y3067" s="4">
        <f>IFERROR(Orders!$U3067/Orders!$R3067,0)</f>
        <v>0.35</v>
      </c>
      <c r="Z3067">
        <f>Orders!$D3067-Orders!$C3067</f>
        <v>5</v>
      </c>
    </row>
    <row r="3068" spans="1:26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  <c r="V3068">
        <f>YEAR(Orders!$C3068)</f>
        <v>2017</v>
      </c>
      <c r="W3068" t="str">
        <f>TEXT(Orders!$C3068,"mmm")</f>
        <v>Mar</v>
      </c>
      <c r="X3068">
        <f>MONTH(Orders!$C3068)</f>
        <v>3</v>
      </c>
      <c r="Y3068" s="4">
        <f>IFERROR(Orders!$U3068/Orders!$R3068,0)</f>
        <v>0.41</v>
      </c>
      <c r="Z3068">
        <f>Orders!$D3068-Orders!$C3068</f>
        <v>5</v>
      </c>
    </row>
    <row r="3069" spans="1:26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  <c r="V3069">
        <f>YEAR(Orders!$C3069)</f>
        <v>2017</v>
      </c>
      <c r="W3069" t="str">
        <f>TEXT(Orders!$C3069,"mmm")</f>
        <v>Mar</v>
      </c>
      <c r="X3069">
        <f>MONTH(Orders!$C3069)</f>
        <v>3</v>
      </c>
      <c r="Y3069" s="4">
        <f>IFERROR(Orders!$U3069/Orders!$R3069,0)</f>
        <v>0.48000000000000009</v>
      </c>
      <c r="Z3069">
        <f>Orders!$D3069-Orders!$C3069</f>
        <v>5</v>
      </c>
    </row>
    <row r="3070" spans="1:26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  <c r="V3070">
        <f>YEAR(Orders!$C3070)</f>
        <v>2017</v>
      </c>
      <c r="W3070" t="str">
        <f>TEXT(Orders!$C3070,"mmm")</f>
        <v>Mar</v>
      </c>
      <c r="X3070">
        <f>MONTH(Orders!$C3070)</f>
        <v>3</v>
      </c>
      <c r="Y3070" s="4">
        <f>IFERROR(Orders!$U3070/Orders!$R3070,0)</f>
        <v>0.47999999999999987</v>
      </c>
      <c r="Z3070">
        <f>Orders!$D3070-Orders!$C3070</f>
        <v>5</v>
      </c>
    </row>
    <row r="3071" spans="1:26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  <c r="V3071">
        <f>YEAR(Orders!$C3071)</f>
        <v>2017</v>
      </c>
      <c r="W3071" t="str">
        <f>TEXT(Orders!$C3071,"mmm")</f>
        <v>Nov</v>
      </c>
      <c r="X3071">
        <f>MONTH(Orders!$C3071)</f>
        <v>11</v>
      </c>
      <c r="Y3071" s="4">
        <f>IFERROR(Orders!$U3071/Orders!$R3071,0)</f>
        <v>0.12499999999999981</v>
      </c>
      <c r="Z3071">
        <f>Orders!$D3071-Orders!$C3071</f>
        <v>0</v>
      </c>
    </row>
    <row r="3072" spans="1:26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  <c r="V3072">
        <f>YEAR(Orders!$C3072)</f>
        <v>2014</v>
      </c>
      <c r="W3072" t="str">
        <f>TEXT(Orders!$C3072,"mmm")</f>
        <v>Nov</v>
      </c>
      <c r="X3072">
        <f>MONTH(Orders!$C3072)</f>
        <v>11</v>
      </c>
      <c r="Y3072" s="4">
        <f>IFERROR(Orders!$U3072/Orders!$R3072,0)</f>
        <v>0.27000000000000007</v>
      </c>
      <c r="Z3072">
        <f>Orders!$D3072-Orders!$C3072</f>
        <v>5</v>
      </c>
    </row>
    <row r="3073" spans="1:26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  <c r="V3073">
        <f>YEAR(Orders!$C3073)</f>
        <v>2014</v>
      </c>
      <c r="W3073" t="str">
        <f>TEXT(Orders!$C3073,"mmm")</f>
        <v>Nov</v>
      </c>
      <c r="X3073">
        <f>MONTH(Orders!$C3073)</f>
        <v>11</v>
      </c>
      <c r="Y3073" s="4">
        <f>IFERROR(Orders!$U3073/Orders!$R3073,0)</f>
        <v>0.11999999999999995</v>
      </c>
      <c r="Z3073">
        <f>Orders!$D3073-Orders!$C3073</f>
        <v>5</v>
      </c>
    </row>
    <row r="3074" spans="1:26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  <c r="V3074">
        <f>YEAR(Orders!$C3074)</f>
        <v>2014</v>
      </c>
      <c r="W3074" t="str">
        <f>TEXT(Orders!$C3074,"mmm")</f>
        <v>Nov</v>
      </c>
      <c r="X3074">
        <f>MONTH(Orders!$C3074)</f>
        <v>11</v>
      </c>
      <c r="Y3074" s="4">
        <f>IFERROR(Orders!$U3074/Orders!$R3074,0)</f>
        <v>0.45999999999999996</v>
      </c>
      <c r="Z3074">
        <f>Orders!$D3074-Orders!$C3074</f>
        <v>5</v>
      </c>
    </row>
    <row r="3075" spans="1:26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  <c r="V3075">
        <f>YEAR(Orders!$C3075)</f>
        <v>2016</v>
      </c>
      <c r="W3075" t="str">
        <f>TEXT(Orders!$C3075,"mmm")</f>
        <v>Jan</v>
      </c>
      <c r="X3075">
        <f>MONTH(Orders!$C3075)</f>
        <v>1</v>
      </c>
      <c r="Y3075" s="4">
        <f>IFERROR(Orders!$U3075/Orders!$R3075,0)</f>
        <v>0.24999999999999997</v>
      </c>
      <c r="Z3075">
        <f>Orders!$D3075-Orders!$C3075</f>
        <v>2</v>
      </c>
    </row>
    <row r="3076" spans="1:26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  <c r="V3076">
        <f>YEAR(Orders!$C3076)</f>
        <v>2015</v>
      </c>
      <c r="W3076" t="str">
        <f>TEXT(Orders!$C3076,"mmm")</f>
        <v>Oct</v>
      </c>
      <c r="X3076">
        <f>MONTH(Orders!$C3076)</f>
        <v>10</v>
      </c>
      <c r="Y3076" s="4">
        <f>IFERROR(Orders!$U3076/Orders!$R3076,0)</f>
        <v>0.15294117647058825</v>
      </c>
      <c r="Z3076">
        <f>Orders!$D3076-Orders!$C3076</f>
        <v>5</v>
      </c>
    </row>
    <row r="3077" spans="1:26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  <c r="V3077">
        <f>YEAR(Orders!$C3077)</f>
        <v>2014</v>
      </c>
      <c r="W3077" t="str">
        <f>TEXT(Orders!$C3077,"mmm")</f>
        <v>Jul</v>
      </c>
      <c r="X3077">
        <f>MONTH(Orders!$C3077)</f>
        <v>7</v>
      </c>
      <c r="Y3077" s="4">
        <f>IFERROR(Orders!$U3077/Orders!$R3077,0)</f>
        <v>0.11249999999999985</v>
      </c>
      <c r="Z3077">
        <f>Orders!$D3077-Orders!$C3077</f>
        <v>4</v>
      </c>
    </row>
    <row r="3078" spans="1:26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  <c r="V3078">
        <f>YEAR(Orders!$C3078)</f>
        <v>2014</v>
      </c>
      <c r="W3078" t="str">
        <f>TEXT(Orders!$C3078,"mmm")</f>
        <v>Jul</v>
      </c>
      <c r="X3078">
        <f>MONTH(Orders!$C3078)</f>
        <v>7</v>
      </c>
      <c r="Y3078" s="4">
        <f>IFERROR(Orders!$U3078/Orders!$R3078,0)</f>
        <v>-0.85</v>
      </c>
      <c r="Z3078">
        <f>Orders!$D3078-Orders!$C3078</f>
        <v>4</v>
      </c>
    </row>
    <row r="3079" spans="1:26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  <c r="V3079">
        <f>YEAR(Orders!$C3079)</f>
        <v>2014</v>
      </c>
      <c r="W3079" t="str">
        <f>TEXT(Orders!$C3079,"mmm")</f>
        <v>Jul</v>
      </c>
      <c r="X3079">
        <f>MONTH(Orders!$C3079)</f>
        <v>7</v>
      </c>
      <c r="Y3079" s="4">
        <f>IFERROR(Orders!$U3079/Orders!$R3079,0)</f>
        <v>-0.14285714285714282</v>
      </c>
      <c r="Z3079">
        <f>Orders!$D3079-Orders!$C3079</f>
        <v>4</v>
      </c>
    </row>
    <row r="3080" spans="1:26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  <c r="V3080">
        <f>YEAR(Orders!$C3080)</f>
        <v>2014</v>
      </c>
      <c r="W3080" t="str">
        <f>TEXT(Orders!$C3080,"mmm")</f>
        <v>May</v>
      </c>
      <c r="X3080">
        <f>MONTH(Orders!$C3080)</f>
        <v>5</v>
      </c>
      <c r="Y3080" s="4">
        <f>IFERROR(Orders!$U3080/Orders!$R3080,0)</f>
        <v>0.3299999999999999</v>
      </c>
      <c r="Z3080">
        <f>Orders!$D3080-Orders!$C3080</f>
        <v>4</v>
      </c>
    </row>
    <row r="3081" spans="1:26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  <c r="V3081">
        <f>YEAR(Orders!$C3081)</f>
        <v>2017</v>
      </c>
      <c r="W3081" t="str">
        <f>TEXT(Orders!$C3081,"mmm")</f>
        <v>Sep</v>
      </c>
      <c r="X3081">
        <f>MONTH(Orders!$C3081)</f>
        <v>9</v>
      </c>
      <c r="Y3081" s="4">
        <f>IFERROR(Orders!$U3081/Orders!$R3081,0)</f>
        <v>0.48000000000000004</v>
      </c>
      <c r="Z3081">
        <f>Orders!$D3081-Orders!$C3081</f>
        <v>1</v>
      </c>
    </row>
    <row r="3082" spans="1:26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YEAR(Orders!$C3082)</f>
        <v>2017</v>
      </c>
      <c r="W3082" t="str">
        <f>TEXT(Orders!$C3082,"mmm")</f>
        <v>Sep</v>
      </c>
      <c r="X3082">
        <f>MONTH(Orders!$C3082)</f>
        <v>9</v>
      </c>
      <c r="Y3082" s="4">
        <f>IFERROR(Orders!$U3082/Orders!$R3082,0)</f>
        <v>0.35</v>
      </c>
      <c r="Z3082">
        <f>Orders!$D3082-Orders!$C3082</f>
        <v>1</v>
      </c>
    </row>
    <row r="3083" spans="1:26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  <c r="V3083">
        <f>YEAR(Orders!$C3083)</f>
        <v>2017</v>
      </c>
      <c r="W3083" t="str">
        <f>TEXT(Orders!$C3083,"mmm")</f>
        <v>May</v>
      </c>
      <c r="X3083">
        <f>MONTH(Orders!$C3083)</f>
        <v>5</v>
      </c>
      <c r="Y3083" s="4">
        <f>IFERROR(Orders!$U3083/Orders!$R3083,0)</f>
        <v>0.48</v>
      </c>
      <c r="Z3083">
        <f>Orders!$D3083-Orders!$C3083</f>
        <v>6</v>
      </c>
    </row>
    <row r="3084" spans="1:26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  <c r="V3084">
        <f>YEAR(Orders!$C3084)</f>
        <v>2017</v>
      </c>
      <c r="W3084" t="str">
        <f>TEXT(Orders!$C3084,"mmm")</f>
        <v>May</v>
      </c>
      <c r="X3084">
        <f>MONTH(Orders!$C3084)</f>
        <v>5</v>
      </c>
      <c r="Y3084" s="4">
        <f>IFERROR(Orders!$U3084/Orders!$R3084,0)</f>
        <v>0.25</v>
      </c>
      <c r="Z3084">
        <f>Orders!$D3084-Orders!$C3084</f>
        <v>6</v>
      </c>
    </row>
    <row r="3085" spans="1:26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  <c r="V3085">
        <f>YEAR(Orders!$C3085)</f>
        <v>2014</v>
      </c>
      <c r="W3085" t="str">
        <f>TEXT(Orders!$C3085,"mmm")</f>
        <v>Jan</v>
      </c>
      <c r="X3085">
        <f>MONTH(Orders!$C3085)</f>
        <v>1</v>
      </c>
      <c r="Y3085" s="4">
        <f>IFERROR(Orders!$U3085/Orders!$R3085,0)</f>
        <v>0.33749999999999991</v>
      </c>
      <c r="Z3085">
        <f>Orders!$D3085-Orders!$C3085</f>
        <v>6</v>
      </c>
    </row>
    <row r="3086" spans="1:26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  <c r="V3086">
        <f>YEAR(Orders!$C3086)</f>
        <v>2017</v>
      </c>
      <c r="W3086" t="str">
        <f>TEXT(Orders!$C3086,"mmm")</f>
        <v>Feb</v>
      </c>
      <c r="X3086">
        <f>MONTH(Orders!$C3086)</f>
        <v>2</v>
      </c>
      <c r="Y3086" s="4">
        <f>IFERROR(Orders!$U3086/Orders!$R3086,0)</f>
        <v>-1.6500000000000004</v>
      </c>
      <c r="Z3086">
        <f>Orders!$D3086-Orders!$C3086</f>
        <v>5</v>
      </c>
    </row>
    <row r="3087" spans="1:26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  <c r="V3087">
        <f>YEAR(Orders!$C3087)</f>
        <v>2017</v>
      </c>
      <c r="W3087" t="str">
        <f>TEXT(Orders!$C3087,"mmm")</f>
        <v>Feb</v>
      </c>
      <c r="X3087">
        <f>MONTH(Orders!$C3087)</f>
        <v>2</v>
      </c>
      <c r="Y3087" s="4">
        <f>IFERROR(Orders!$U3087/Orders!$R3087,0)</f>
        <v>0.1249999999999999</v>
      </c>
      <c r="Z3087">
        <f>Orders!$D3087-Orders!$C3087</f>
        <v>5</v>
      </c>
    </row>
    <row r="3088" spans="1:26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  <c r="V3088">
        <f>YEAR(Orders!$C3088)</f>
        <v>2017</v>
      </c>
      <c r="W3088" t="str">
        <f>TEXT(Orders!$C3088,"mmm")</f>
        <v>Feb</v>
      </c>
      <c r="X3088">
        <f>MONTH(Orders!$C3088)</f>
        <v>2</v>
      </c>
      <c r="Y3088" s="4">
        <f>IFERROR(Orders!$U3088/Orders!$R3088,0)</f>
        <v>-0.67500000000000004</v>
      </c>
      <c r="Z3088">
        <f>Orders!$D3088-Orders!$C3088</f>
        <v>5</v>
      </c>
    </row>
    <row r="3089" spans="1:26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  <c r="V3089">
        <f>YEAR(Orders!$C3089)</f>
        <v>2017</v>
      </c>
      <c r="W3089" t="str">
        <f>TEXT(Orders!$C3089,"mmm")</f>
        <v>Feb</v>
      </c>
      <c r="X3089">
        <f>MONTH(Orders!$C3089)</f>
        <v>2</v>
      </c>
      <c r="Y3089" s="4">
        <f>IFERROR(Orders!$U3089/Orders!$R3089,0)</f>
        <v>-2.5000000000000013</v>
      </c>
      <c r="Z3089">
        <f>Orders!$D3089-Orders!$C3089</f>
        <v>5</v>
      </c>
    </row>
    <row r="3090" spans="1:26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  <c r="V3090">
        <f>YEAR(Orders!$C3090)</f>
        <v>2017</v>
      </c>
      <c r="W3090" t="str">
        <f>TEXT(Orders!$C3090,"mmm")</f>
        <v>Mar</v>
      </c>
      <c r="X3090">
        <f>MONTH(Orders!$C3090)</f>
        <v>3</v>
      </c>
      <c r="Y3090" s="4">
        <f>IFERROR(Orders!$U3090/Orders!$R3090,0)</f>
        <v>0.4200000000000001</v>
      </c>
      <c r="Z3090">
        <f>Orders!$D3090-Orders!$C3090</f>
        <v>2</v>
      </c>
    </row>
    <row r="3091" spans="1:26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  <c r="V3091">
        <f>YEAR(Orders!$C3091)</f>
        <v>2017</v>
      </c>
      <c r="W3091" t="str">
        <f>TEXT(Orders!$C3091,"mmm")</f>
        <v>Mar</v>
      </c>
      <c r="X3091">
        <f>MONTH(Orders!$C3091)</f>
        <v>3</v>
      </c>
      <c r="Y3091" s="4">
        <f>IFERROR(Orders!$U3091/Orders!$R3091,0)</f>
        <v>0.28000000000000003</v>
      </c>
      <c r="Z3091">
        <f>Orders!$D3091-Orders!$C3091</f>
        <v>2</v>
      </c>
    </row>
    <row r="3092" spans="1:26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  <c r="V3092">
        <f>YEAR(Orders!$C3092)</f>
        <v>2016</v>
      </c>
      <c r="W3092" t="str">
        <f>TEXT(Orders!$C3092,"mmm")</f>
        <v>Mar</v>
      </c>
      <c r="X3092">
        <f>MONTH(Orders!$C3092)</f>
        <v>3</v>
      </c>
      <c r="Y3092" s="4">
        <f>IFERROR(Orders!$U3092/Orders!$R3092,0)</f>
        <v>0.49000000000000005</v>
      </c>
      <c r="Z3092">
        <f>Orders!$D3092-Orders!$C3092</f>
        <v>5</v>
      </c>
    </row>
    <row r="3093" spans="1:26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  <c r="V3093">
        <f>YEAR(Orders!$C3093)</f>
        <v>2016</v>
      </c>
      <c r="W3093" t="str">
        <f>TEXT(Orders!$C3093,"mmm")</f>
        <v>Mar</v>
      </c>
      <c r="X3093">
        <f>MONTH(Orders!$C3093)</f>
        <v>3</v>
      </c>
      <c r="Y3093" s="4">
        <f>IFERROR(Orders!$U3093/Orders!$R3093,0)</f>
        <v>0.27</v>
      </c>
      <c r="Z3093">
        <f>Orders!$D3093-Orders!$C3093</f>
        <v>5</v>
      </c>
    </row>
    <row r="3094" spans="1:26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  <c r="V3094">
        <f>YEAR(Orders!$C3094)</f>
        <v>2016</v>
      </c>
      <c r="W3094" t="str">
        <f>TEXT(Orders!$C3094,"mmm")</f>
        <v>Mar</v>
      </c>
      <c r="X3094">
        <f>MONTH(Orders!$C3094)</f>
        <v>3</v>
      </c>
      <c r="Y3094" s="4">
        <f>IFERROR(Orders!$U3094/Orders!$R3094,0)</f>
        <v>0.48</v>
      </c>
      <c r="Z3094">
        <f>Orders!$D3094-Orders!$C3094</f>
        <v>5</v>
      </c>
    </row>
    <row r="3095" spans="1:26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  <c r="V3095">
        <f>YEAR(Orders!$C3095)</f>
        <v>2015</v>
      </c>
      <c r="W3095" t="str">
        <f>TEXT(Orders!$C3095,"mmm")</f>
        <v>Aug</v>
      </c>
      <c r="X3095">
        <f>MONTH(Orders!$C3095)</f>
        <v>8</v>
      </c>
      <c r="Y3095" s="4">
        <f>IFERROR(Orders!$U3095/Orders!$R3095,0)</f>
        <v>8.7499999999999967E-2</v>
      </c>
      <c r="Z3095">
        <f>Orders!$D3095-Orders!$C3095</f>
        <v>0</v>
      </c>
    </row>
    <row r="3096" spans="1:26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  <c r="V3096">
        <f>YEAR(Orders!$C3096)</f>
        <v>2015</v>
      </c>
      <c r="W3096" t="str">
        <f>TEXT(Orders!$C3096,"mmm")</f>
        <v>Aug</v>
      </c>
      <c r="X3096">
        <f>MONTH(Orders!$C3096)</f>
        <v>8</v>
      </c>
      <c r="Y3096" s="4">
        <f>IFERROR(Orders!$U3096/Orders!$R3096,0)</f>
        <v>0.34999999999999992</v>
      </c>
      <c r="Z3096">
        <f>Orders!$D3096-Orders!$C3096</f>
        <v>0</v>
      </c>
    </row>
    <row r="3097" spans="1:26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  <c r="V3097">
        <f>YEAR(Orders!$C3097)</f>
        <v>2015</v>
      </c>
      <c r="W3097" t="str">
        <f>TEXT(Orders!$C3097,"mmm")</f>
        <v>Aug</v>
      </c>
      <c r="X3097">
        <f>MONTH(Orders!$C3097)</f>
        <v>8</v>
      </c>
      <c r="Y3097" s="4">
        <f>IFERROR(Orders!$U3097/Orders!$R3097,0)</f>
        <v>0.18749999999999994</v>
      </c>
      <c r="Z3097">
        <f>Orders!$D3097-Orders!$C3097</f>
        <v>0</v>
      </c>
    </row>
    <row r="3098" spans="1:26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  <c r="V3098">
        <f>YEAR(Orders!$C3098)</f>
        <v>2015</v>
      </c>
      <c r="W3098" t="str">
        <f>TEXT(Orders!$C3098,"mmm")</f>
        <v>Aug</v>
      </c>
      <c r="X3098">
        <f>MONTH(Orders!$C3098)</f>
        <v>8</v>
      </c>
      <c r="Y3098" s="4">
        <f>IFERROR(Orders!$U3098/Orders!$R3098,0)</f>
        <v>-2.350000000000001</v>
      </c>
      <c r="Z3098">
        <f>Orders!$D3098-Orders!$C3098</f>
        <v>0</v>
      </c>
    </row>
    <row r="3099" spans="1:26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YEAR(Orders!$C3099)</f>
        <v>2017</v>
      </c>
      <c r="W3099" t="str">
        <f>TEXT(Orders!$C3099,"mmm")</f>
        <v>Apr</v>
      </c>
      <c r="X3099">
        <f>MONTH(Orders!$C3099)</f>
        <v>4</v>
      </c>
      <c r="Y3099" s="4">
        <f>IFERROR(Orders!$U3099/Orders!$R3099,0)</f>
        <v>0.35000000000000003</v>
      </c>
      <c r="Z3099">
        <f>Orders!$D3099-Orders!$C3099</f>
        <v>4</v>
      </c>
    </row>
    <row r="3100" spans="1:26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  <c r="V3100">
        <f>YEAR(Orders!$C3100)</f>
        <v>2017</v>
      </c>
      <c r="W3100" t="str">
        <f>TEXT(Orders!$C3100,"mmm")</f>
        <v>Apr</v>
      </c>
      <c r="X3100">
        <f>MONTH(Orders!$C3100)</f>
        <v>4</v>
      </c>
      <c r="Y3100" s="4">
        <f>IFERROR(Orders!$U3100/Orders!$R3100,0)</f>
        <v>-0.19117647058823531</v>
      </c>
      <c r="Z3100">
        <f>Orders!$D3100-Orders!$C3100</f>
        <v>4</v>
      </c>
    </row>
    <row r="3101" spans="1:26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  <c r="V3101">
        <f>YEAR(Orders!$C3101)</f>
        <v>2017</v>
      </c>
      <c r="W3101" t="str">
        <f>TEXT(Orders!$C3101,"mmm")</f>
        <v>Apr</v>
      </c>
      <c r="X3101">
        <f>MONTH(Orders!$C3101)</f>
        <v>4</v>
      </c>
      <c r="Y3101" s="4">
        <f>IFERROR(Orders!$U3101/Orders!$R3101,0)</f>
        <v>0.32499999999999984</v>
      </c>
      <c r="Z3101">
        <f>Orders!$D3101-Orders!$C3101</f>
        <v>5</v>
      </c>
    </row>
    <row r="3102" spans="1:26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  <c r="V3102">
        <f>YEAR(Orders!$C3102)</f>
        <v>2017</v>
      </c>
      <c r="W3102" t="str">
        <f>TEXT(Orders!$C3102,"mmm")</f>
        <v>Apr</v>
      </c>
      <c r="X3102">
        <f>MONTH(Orders!$C3102)</f>
        <v>4</v>
      </c>
      <c r="Y3102" s="4">
        <f>IFERROR(Orders!$U3102/Orders!$R3102,0)</f>
        <v>3.7499999999999881E-2</v>
      </c>
      <c r="Z3102">
        <f>Orders!$D3102-Orders!$C3102</f>
        <v>5</v>
      </c>
    </row>
    <row r="3103" spans="1:26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  <c r="V3103">
        <f>YEAR(Orders!$C3103)</f>
        <v>2017</v>
      </c>
      <c r="W3103" t="str">
        <f>TEXT(Orders!$C3103,"mmm")</f>
        <v>Dec</v>
      </c>
      <c r="X3103">
        <f>MONTH(Orders!$C3103)</f>
        <v>12</v>
      </c>
      <c r="Y3103" s="4">
        <f>IFERROR(Orders!$U3103/Orders!$R3103,0)</f>
        <v>4.9999999999999933E-2</v>
      </c>
      <c r="Z3103">
        <f>Orders!$D3103-Orders!$C3103</f>
        <v>5</v>
      </c>
    </row>
    <row r="3104" spans="1:26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  <c r="V3104">
        <f>YEAR(Orders!$C3104)</f>
        <v>2017</v>
      </c>
      <c r="W3104" t="str">
        <f>TEXT(Orders!$C3104,"mmm")</f>
        <v>Dec</v>
      </c>
      <c r="X3104">
        <f>MONTH(Orders!$C3104)</f>
        <v>12</v>
      </c>
      <c r="Y3104" s="4">
        <f>IFERROR(Orders!$U3104/Orders!$R3104,0)</f>
        <v>0.23</v>
      </c>
      <c r="Z3104">
        <f>Orders!$D3104-Orders!$C3104</f>
        <v>5</v>
      </c>
    </row>
    <row r="3105" spans="1:26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  <c r="V3105">
        <f>YEAR(Orders!$C3105)</f>
        <v>2016</v>
      </c>
      <c r="W3105" t="str">
        <f>TEXT(Orders!$C3105,"mmm")</f>
        <v>Dec</v>
      </c>
      <c r="X3105">
        <f>MONTH(Orders!$C3105)</f>
        <v>12</v>
      </c>
      <c r="Y3105" s="4">
        <f>IFERROR(Orders!$U3105/Orders!$R3105,0)</f>
        <v>-0.7333333333333335</v>
      </c>
      <c r="Z3105">
        <f>Orders!$D3105-Orders!$C3105</f>
        <v>4</v>
      </c>
    </row>
    <row r="3106" spans="1:26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  <c r="V3106">
        <f>YEAR(Orders!$C3106)</f>
        <v>2017</v>
      </c>
      <c r="W3106" t="str">
        <f>TEXT(Orders!$C3106,"mmm")</f>
        <v>Mar</v>
      </c>
      <c r="X3106">
        <f>MONTH(Orders!$C3106)</f>
        <v>3</v>
      </c>
      <c r="Y3106" s="4">
        <f>IFERROR(Orders!$U3106/Orders!$R3106,0)</f>
        <v>0.4499999999999999</v>
      </c>
      <c r="Z3106">
        <f>Orders!$D3106-Orders!$C3106</f>
        <v>6</v>
      </c>
    </row>
    <row r="3107" spans="1:26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  <c r="V3107">
        <f>YEAR(Orders!$C3107)</f>
        <v>2016</v>
      </c>
      <c r="W3107" t="str">
        <f>TEXT(Orders!$C3107,"mmm")</f>
        <v>Jul</v>
      </c>
      <c r="X3107">
        <f>MONTH(Orders!$C3107)</f>
        <v>7</v>
      </c>
      <c r="Y3107" s="4">
        <f>IFERROR(Orders!$U3107/Orders!$R3107,0)</f>
        <v>0.36249999999999988</v>
      </c>
      <c r="Z3107">
        <f>Orders!$D3107-Orders!$C3107</f>
        <v>4</v>
      </c>
    </row>
    <row r="3108" spans="1:26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  <c r="V3108">
        <f>YEAR(Orders!$C3108)</f>
        <v>2017</v>
      </c>
      <c r="W3108" t="str">
        <f>TEXT(Orders!$C3108,"mmm")</f>
        <v>Jul</v>
      </c>
      <c r="X3108">
        <f>MONTH(Orders!$C3108)</f>
        <v>7</v>
      </c>
      <c r="Y3108" s="4">
        <f>IFERROR(Orders!$U3108/Orders!$R3108,0)</f>
        <v>8.750000000000005E-2</v>
      </c>
      <c r="Z3108">
        <f>Orders!$D3108-Orders!$C3108</f>
        <v>4</v>
      </c>
    </row>
    <row r="3109" spans="1:26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  <c r="V3109">
        <f>YEAR(Orders!$C3109)</f>
        <v>2016</v>
      </c>
      <c r="W3109" t="str">
        <f>TEXT(Orders!$C3109,"mmm")</f>
        <v>Jul</v>
      </c>
      <c r="X3109">
        <f>MONTH(Orders!$C3109)</f>
        <v>7</v>
      </c>
      <c r="Y3109" s="4">
        <f>IFERROR(Orders!$U3109/Orders!$R3109,0)</f>
        <v>0.45999999999999991</v>
      </c>
      <c r="Z3109">
        <f>Orders!$D3109-Orders!$C3109</f>
        <v>5</v>
      </c>
    </row>
    <row r="3110" spans="1:26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  <c r="V3110">
        <f>YEAR(Orders!$C3110)</f>
        <v>2016</v>
      </c>
      <c r="W3110" t="str">
        <f>TEXT(Orders!$C3110,"mmm")</f>
        <v>Jul</v>
      </c>
      <c r="X3110">
        <f>MONTH(Orders!$C3110)</f>
        <v>7</v>
      </c>
      <c r="Y3110" s="4">
        <f>IFERROR(Orders!$U3110/Orders!$R3110,0)</f>
        <v>2.0000000000000066E-2</v>
      </c>
      <c r="Z3110">
        <f>Orders!$D3110-Orders!$C3110</f>
        <v>5</v>
      </c>
    </row>
    <row r="3111" spans="1:26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  <c r="V3111">
        <f>YEAR(Orders!$C3111)</f>
        <v>2016</v>
      </c>
      <c r="W3111" t="str">
        <f>TEXT(Orders!$C3111,"mmm")</f>
        <v>Jul</v>
      </c>
      <c r="X3111">
        <f>MONTH(Orders!$C3111)</f>
        <v>7</v>
      </c>
      <c r="Y3111" s="4">
        <f>IFERROR(Orders!$U3111/Orders!$R3111,0)</f>
        <v>0.49</v>
      </c>
      <c r="Z3111">
        <f>Orders!$D3111-Orders!$C3111</f>
        <v>5</v>
      </c>
    </row>
    <row r="3112" spans="1:26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  <c r="V3112">
        <f>YEAR(Orders!$C3112)</f>
        <v>2016</v>
      </c>
      <c r="W3112" t="str">
        <f>TEXT(Orders!$C3112,"mmm")</f>
        <v>Jul</v>
      </c>
      <c r="X3112">
        <f>MONTH(Orders!$C3112)</f>
        <v>7</v>
      </c>
      <c r="Y3112" s="4">
        <f>IFERROR(Orders!$U3112/Orders!$R3112,0)</f>
        <v>0.49</v>
      </c>
      <c r="Z3112">
        <f>Orders!$D3112-Orders!$C3112</f>
        <v>5</v>
      </c>
    </row>
    <row r="3113" spans="1:26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  <c r="V3113">
        <f>YEAR(Orders!$C3113)</f>
        <v>2016</v>
      </c>
      <c r="W3113" t="str">
        <f>TEXT(Orders!$C3113,"mmm")</f>
        <v>Jul</v>
      </c>
      <c r="X3113">
        <f>MONTH(Orders!$C3113)</f>
        <v>7</v>
      </c>
      <c r="Y3113" s="4">
        <f>IFERROR(Orders!$U3113/Orders!$R3113,0)</f>
        <v>0.17999999999999991</v>
      </c>
      <c r="Z3113">
        <f>Orders!$D3113-Orders!$C3113</f>
        <v>5</v>
      </c>
    </row>
    <row r="3114" spans="1:26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  <c r="V3114">
        <f>YEAR(Orders!$C3114)</f>
        <v>2016</v>
      </c>
      <c r="W3114" t="str">
        <f>TEXT(Orders!$C3114,"mmm")</f>
        <v>Aug</v>
      </c>
      <c r="X3114">
        <f>MONTH(Orders!$C3114)</f>
        <v>8</v>
      </c>
      <c r="Y3114" s="4">
        <f>IFERROR(Orders!$U3114/Orders!$R3114,0)</f>
        <v>7.5000000000000067E-2</v>
      </c>
      <c r="Z3114">
        <f>Orders!$D3114-Orders!$C3114</f>
        <v>7</v>
      </c>
    </row>
    <row r="3115" spans="1:26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  <c r="V3115">
        <f>YEAR(Orders!$C3115)</f>
        <v>2016</v>
      </c>
      <c r="W3115" t="str">
        <f>TEXT(Orders!$C3115,"mmm")</f>
        <v>Aug</v>
      </c>
      <c r="X3115">
        <f>MONTH(Orders!$C3115)</f>
        <v>8</v>
      </c>
      <c r="Y3115" s="4">
        <f>IFERROR(Orders!$U3115/Orders!$R3115,0)</f>
        <v>0.47</v>
      </c>
      <c r="Z3115">
        <f>Orders!$D3115-Orders!$C3115</f>
        <v>7</v>
      </c>
    </row>
    <row r="3116" spans="1:26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  <c r="V3116">
        <f>YEAR(Orders!$C3116)</f>
        <v>2016</v>
      </c>
      <c r="W3116" t="str">
        <f>TEXT(Orders!$C3116,"mmm")</f>
        <v>Aug</v>
      </c>
      <c r="X3116">
        <f>MONTH(Orders!$C3116)</f>
        <v>8</v>
      </c>
      <c r="Y3116" s="4">
        <f>IFERROR(Orders!$U3116/Orders!$R3116,0)</f>
        <v>0.49000000000000005</v>
      </c>
      <c r="Z3116">
        <f>Orders!$D3116-Orders!$C3116</f>
        <v>7</v>
      </c>
    </row>
    <row r="3117" spans="1:26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  <c r="V3117">
        <f>YEAR(Orders!$C3117)</f>
        <v>2016</v>
      </c>
      <c r="W3117" t="str">
        <f>TEXT(Orders!$C3117,"mmm")</f>
        <v>Aug</v>
      </c>
      <c r="X3117">
        <f>MONTH(Orders!$C3117)</f>
        <v>8</v>
      </c>
      <c r="Y3117" s="4">
        <f>IFERROR(Orders!$U3117/Orders!$R3117,0)</f>
        <v>-7.5000000000000039E-2</v>
      </c>
      <c r="Z3117">
        <f>Orders!$D3117-Orders!$C3117</f>
        <v>7</v>
      </c>
    </row>
    <row r="3118" spans="1:26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  <c r="V3118">
        <f>YEAR(Orders!$C3118)</f>
        <v>2016</v>
      </c>
      <c r="W3118" t="str">
        <f>TEXT(Orders!$C3118,"mmm")</f>
        <v>Aug</v>
      </c>
      <c r="X3118">
        <f>MONTH(Orders!$C3118)</f>
        <v>8</v>
      </c>
      <c r="Y3118" s="4">
        <f>IFERROR(Orders!$U3118/Orders!$R3118,0)</f>
        <v>0.26</v>
      </c>
      <c r="Z3118">
        <f>Orders!$D3118-Orders!$C3118</f>
        <v>7</v>
      </c>
    </row>
    <row r="3119" spans="1:26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  <c r="V3119">
        <f>YEAR(Orders!$C3119)</f>
        <v>2016</v>
      </c>
      <c r="W3119" t="str">
        <f>TEXT(Orders!$C3119,"mmm")</f>
        <v>Aug</v>
      </c>
      <c r="X3119">
        <f>MONTH(Orders!$C3119)</f>
        <v>8</v>
      </c>
      <c r="Y3119" s="4">
        <f>IFERROR(Orders!$U3119/Orders!$R3119,0)</f>
        <v>9.9999999999999603E-3</v>
      </c>
      <c r="Z3119">
        <f>Orders!$D3119-Orders!$C3119</f>
        <v>7</v>
      </c>
    </row>
    <row r="3120" spans="1:26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  <c r="V3120">
        <f>YEAR(Orders!$C3120)</f>
        <v>2015</v>
      </c>
      <c r="W3120" t="str">
        <f>TEXT(Orders!$C3120,"mmm")</f>
        <v>Jun</v>
      </c>
      <c r="X3120">
        <f>MONTH(Orders!$C3120)</f>
        <v>6</v>
      </c>
      <c r="Y3120" s="4">
        <f>IFERROR(Orders!$U3120/Orders!$R3120,0)</f>
        <v>-0.16250000000000014</v>
      </c>
      <c r="Z3120">
        <f>Orders!$D3120-Orders!$C3120</f>
        <v>1</v>
      </c>
    </row>
    <row r="3121" spans="1:26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  <c r="V3121">
        <f>YEAR(Orders!$C3121)</f>
        <v>2015</v>
      </c>
      <c r="W3121" t="str">
        <f>TEXT(Orders!$C3121,"mmm")</f>
        <v>Jun</v>
      </c>
      <c r="X3121">
        <f>MONTH(Orders!$C3121)</f>
        <v>6</v>
      </c>
      <c r="Y3121" s="4">
        <f>IFERROR(Orders!$U3121/Orders!$R3121,0)</f>
        <v>0.12499999999999993</v>
      </c>
      <c r="Z3121">
        <f>Orders!$D3121-Orders!$C3121</f>
        <v>1</v>
      </c>
    </row>
    <row r="3122" spans="1:26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  <c r="V3122">
        <f>YEAR(Orders!$C3122)</f>
        <v>2015</v>
      </c>
      <c r="W3122" t="str">
        <f>TEXT(Orders!$C3122,"mmm")</f>
        <v>Jun</v>
      </c>
      <c r="X3122">
        <f>MONTH(Orders!$C3122)</f>
        <v>6</v>
      </c>
      <c r="Y3122" s="4">
        <f>IFERROR(Orders!$U3122/Orders!$R3122,0)</f>
        <v>0.15</v>
      </c>
      <c r="Z3122">
        <f>Orders!$D3122-Orders!$C3122</f>
        <v>1</v>
      </c>
    </row>
    <row r="3123" spans="1:26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  <c r="V3123">
        <f>YEAR(Orders!$C3123)</f>
        <v>2015</v>
      </c>
      <c r="W3123" t="str">
        <f>TEXT(Orders!$C3123,"mmm")</f>
        <v>Jun</v>
      </c>
      <c r="X3123">
        <f>MONTH(Orders!$C3123)</f>
        <v>6</v>
      </c>
      <c r="Y3123" s="4">
        <f>IFERROR(Orders!$U3123/Orders!$R3123,0)</f>
        <v>0.12499999999999982</v>
      </c>
      <c r="Z3123">
        <f>Orders!$D3123-Orders!$C3123</f>
        <v>1</v>
      </c>
    </row>
    <row r="3124" spans="1:26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  <c r="V3124">
        <f>YEAR(Orders!$C3124)</f>
        <v>2015</v>
      </c>
      <c r="W3124" t="str">
        <f>TEXT(Orders!$C3124,"mmm")</f>
        <v>Jun</v>
      </c>
      <c r="X3124">
        <f>MONTH(Orders!$C3124)</f>
        <v>6</v>
      </c>
      <c r="Y3124" s="4">
        <f>IFERROR(Orders!$U3124/Orders!$R3124,0)</f>
        <v>-0.8</v>
      </c>
      <c r="Z3124">
        <f>Orders!$D3124-Orders!$C3124</f>
        <v>1</v>
      </c>
    </row>
    <row r="3125" spans="1:26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  <c r="V3125">
        <f>YEAR(Orders!$C3125)</f>
        <v>2015</v>
      </c>
      <c r="W3125" t="str">
        <f>TEXT(Orders!$C3125,"mmm")</f>
        <v>Jun</v>
      </c>
      <c r="X3125">
        <f>MONTH(Orders!$C3125)</f>
        <v>6</v>
      </c>
      <c r="Y3125" s="4">
        <f>IFERROR(Orders!$U3125/Orders!$R3125,0)</f>
        <v>-0.83333333333333337</v>
      </c>
      <c r="Z3125">
        <f>Orders!$D3125-Orders!$C3125</f>
        <v>1</v>
      </c>
    </row>
    <row r="3126" spans="1:26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  <c r="V3126">
        <f>YEAR(Orders!$C3126)</f>
        <v>2015</v>
      </c>
      <c r="W3126" t="str">
        <f>TEXT(Orders!$C3126,"mmm")</f>
        <v>Jun</v>
      </c>
      <c r="X3126">
        <f>MONTH(Orders!$C3126)</f>
        <v>6</v>
      </c>
      <c r="Y3126" s="4">
        <f>IFERROR(Orders!$U3126/Orders!$R3126,0)</f>
        <v>5.0000000000000024E-2</v>
      </c>
      <c r="Z3126">
        <f>Orders!$D3126-Orders!$C3126</f>
        <v>1</v>
      </c>
    </row>
    <row r="3127" spans="1:26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  <c r="V3127">
        <f>YEAR(Orders!$C3127)</f>
        <v>2015</v>
      </c>
      <c r="W3127" t="str">
        <f>TEXT(Orders!$C3127,"mmm")</f>
        <v>Jun</v>
      </c>
      <c r="X3127">
        <f>MONTH(Orders!$C3127)</f>
        <v>6</v>
      </c>
      <c r="Y3127" s="4">
        <f>IFERROR(Orders!$U3127/Orders!$R3127,0)</f>
        <v>3.7499999999999936E-2</v>
      </c>
      <c r="Z3127">
        <f>Orders!$D3127-Orders!$C3127</f>
        <v>1</v>
      </c>
    </row>
    <row r="3128" spans="1:26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  <c r="V3128">
        <f>YEAR(Orders!$C3128)</f>
        <v>2017</v>
      </c>
      <c r="W3128" t="str">
        <f>TEXT(Orders!$C3128,"mmm")</f>
        <v>Sep</v>
      </c>
      <c r="X3128">
        <f>MONTH(Orders!$C3128)</f>
        <v>9</v>
      </c>
      <c r="Y3128" s="4">
        <f>IFERROR(Orders!$U3128/Orders!$R3128,0)</f>
        <v>-0.1833333333333334</v>
      </c>
      <c r="Z3128">
        <f>Orders!$D3128-Orders!$C3128</f>
        <v>4</v>
      </c>
    </row>
    <row r="3129" spans="1:26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  <c r="V3129">
        <f>YEAR(Orders!$C3129)</f>
        <v>2017</v>
      </c>
      <c r="W3129" t="str">
        <f>TEXT(Orders!$C3129,"mmm")</f>
        <v>Oct</v>
      </c>
      <c r="X3129">
        <f>MONTH(Orders!$C3129)</f>
        <v>10</v>
      </c>
      <c r="Y3129" s="4">
        <f>IFERROR(Orders!$U3129/Orders!$R3129,0)</f>
        <v>0.47</v>
      </c>
      <c r="Z3129">
        <f>Orders!$D3129-Orders!$C3129</f>
        <v>4</v>
      </c>
    </row>
    <row r="3130" spans="1:26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  <c r="V3130">
        <f>YEAR(Orders!$C3130)</f>
        <v>2014</v>
      </c>
      <c r="W3130" t="str">
        <f>TEXT(Orders!$C3130,"mmm")</f>
        <v>Dec</v>
      </c>
      <c r="X3130">
        <f>MONTH(Orders!$C3130)</f>
        <v>12</v>
      </c>
      <c r="Y3130" s="4">
        <f>IFERROR(Orders!$U3130/Orders!$R3130,0)</f>
        <v>0.32999999999999996</v>
      </c>
      <c r="Z3130">
        <f>Orders!$D3130-Orders!$C3130</f>
        <v>1</v>
      </c>
    </row>
    <row r="3131" spans="1:26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  <c r="V3131">
        <f>YEAR(Orders!$C3131)</f>
        <v>2014</v>
      </c>
      <c r="W3131" t="str">
        <f>TEXT(Orders!$C3131,"mmm")</f>
        <v>Dec</v>
      </c>
      <c r="X3131">
        <f>MONTH(Orders!$C3131)</f>
        <v>12</v>
      </c>
      <c r="Y3131" s="4">
        <f>IFERROR(Orders!$U3131/Orders!$R3131,0)</f>
        <v>7.5000000000000053E-2</v>
      </c>
      <c r="Z3131">
        <f>Orders!$D3131-Orders!$C3131</f>
        <v>1</v>
      </c>
    </row>
    <row r="3132" spans="1:26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  <c r="V3132">
        <f>YEAR(Orders!$C3132)</f>
        <v>2014</v>
      </c>
      <c r="W3132" t="str">
        <f>TEXT(Orders!$C3132,"mmm")</f>
        <v>Dec</v>
      </c>
      <c r="X3132">
        <f>MONTH(Orders!$C3132)</f>
        <v>12</v>
      </c>
      <c r="Y3132" s="4">
        <f>IFERROR(Orders!$U3132/Orders!$R3132,0)</f>
        <v>9.9999999999999895E-2</v>
      </c>
      <c r="Z3132">
        <f>Orders!$D3132-Orders!$C3132</f>
        <v>1</v>
      </c>
    </row>
    <row r="3133" spans="1:26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  <c r="V3133">
        <f>YEAR(Orders!$C3133)</f>
        <v>2014</v>
      </c>
      <c r="W3133" t="str">
        <f>TEXT(Orders!$C3133,"mmm")</f>
        <v>Dec</v>
      </c>
      <c r="X3133">
        <f>MONTH(Orders!$C3133)</f>
        <v>12</v>
      </c>
      <c r="Y3133" s="4">
        <f>IFERROR(Orders!$U3133/Orders!$R3133,0)</f>
        <v>0.11249999999999988</v>
      </c>
      <c r="Z3133">
        <f>Orders!$D3133-Orders!$C3133</f>
        <v>1</v>
      </c>
    </row>
    <row r="3134" spans="1:26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  <c r="V3134">
        <f>YEAR(Orders!$C3134)</f>
        <v>2014</v>
      </c>
      <c r="W3134" t="str">
        <f>TEXT(Orders!$C3134,"mmm")</f>
        <v>Aug</v>
      </c>
      <c r="X3134">
        <f>MONTH(Orders!$C3134)</f>
        <v>8</v>
      </c>
      <c r="Y3134" s="4">
        <f>IFERROR(Orders!$U3134/Orders!$R3134,0)</f>
        <v>0.48</v>
      </c>
      <c r="Z3134">
        <f>Orders!$D3134-Orders!$C3134</f>
        <v>2</v>
      </c>
    </row>
    <row r="3135" spans="1:26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  <c r="V3135">
        <f>YEAR(Orders!$C3135)</f>
        <v>2014</v>
      </c>
      <c r="W3135" t="str">
        <f>TEXT(Orders!$C3135,"mmm")</f>
        <v>Aug</v>
      </c>
      <c r="X3135">
        <f>MONTH(Orders!$C3135)</f>
        <v>8</v>
      </c>
      <c r="Y3135" s="4">
        <f>IFERROR(Orders!$U3135/Orders!$R3135,0)</f>
        <v>0.35000000000000003</v>
      </c>
      <c r="Z3135">
        <f>Orders!$D3135-Orders!$C3135</f>
        <v>2</v>
      </c>
    </row>
    <row r="3136" spans="1:26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  <c r="V3136">
        <f>YEAR(Orders!$C3136)</f>
        <v>2017</v>
      </c>
      <c r="W3136" t="str">
        <f>TEXT(Orders!$C3136,"mmm")</f>
        <v>Nov</v>
      </c>
      <c r="X3136">
        <f>MONTH(Orders!$C3136)</f>
        <v>11</v>
      </c>
      <c r="Y3136" s="4">
        <f>IFERROR(Orders!$U3136/Orders!$R3136,0)</f>
        <v>-1.5000000000000009</v>
      </c>
      <c r="Z3136">
        <f>Orders!$D3136-Orders!$C3136</f>
        <v>6</v>
      </c>
    </row>
    <row r="3137" spans="1:26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  <c r="V3137">
        <f>YEAR(Orders!$C3137)</f>
        <v>2017</v>
      </c>
      <c r="W3137" t="str">
        <f>TEXT(Orders!$C3137,"mmm")</f>
        <v>Nov</v>
      </c>
      <c r="X3137">
        <f>MONTH(Orders!$C3137)</f>
        <v>11</v>
      </c>
      <c r="Y3137" s="4">
        <f>IFERROR(Orders!$U3137/Orders!$R3137,0)</f>
        <v>-0.20000000000000004</v>
      </c>
      <c r="Z3137">
        <f>Orders!$D3137-Orders!$C3137</f>
        <v>6</v>
      </c>
    </row>
    <row r="3138" spans="1:26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  <c r="V3138">
        <f>YEAR(Orders!$C3138)</f>
        <v>2017</v>
      </c>
      <c r="W3138" t="str">
        <f>TEXT(Orders!$C3138,"mmm")</f>
        <v>Nov</v>
      </c>
      <c r="X3138">
        <f>MONTH(Orders!$C3138)</f>
        <v>11</v>
      </c>
      <c r="Y3138" s="4">
        <f>IFERROR(Orders!$U3138/Orders!$R3138,0)</f>
        <v>0.12499999999999988</v>
      </c>
      <c r="Z3138">
        <f>Orders!$D3138-Orders!$C3138</f>
        <v>6</v>
      </c>
    </row>
    <row r="3139" spans="1:26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  <c r="V3139">
        <f>YEAR(Orders!$C3139)</f>
        <v>2017</v>
      </c>
      <c r="W3139" t="str">
        <f>TEXT(Orders!$C3139,"mmm")</f>
        <v>Nov</v>
      </c>
      <c r="X3139">
        <f>MONTH(Orders!$C3139)</f>
        <v>11</v>
      </c>
      <c r="Y3139" s="4">
        <f>IFERROR(Orders!$U3139/Orders!$R3139,0)</f>
        <v>0.36249999999999993</v>
      </c>
      <c r="Z3139">
        <f>Orders!$D3139-Orders!$C3139</f>
        <v>6</v>
      </c>
    </row>
    <row r="3140" spans="1:26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  <c r="V3140">
        <f>YEAR(Orders!$C3140)</f>
        <v>2017</v>
      </c>
      <c r="W3140" t="str">
        <f>TEXT(Orders!$C3140,"mmm")</f>
        <v>Nov</v>
      </c>
      <c r="X3140">
        <f>MONTH(Orders!$C3140)</f>
        <v>11</v>
      </c>
      <c r="Y3140" s="4">
        <f>IFERROR(Orders!$U3140/Orders!$R3140,0)</f>
        <v>-1.2500000000000101E-2</v>
      </c>
      <c r="Z3140">
        <f>Orders!$D3140-Orders!$C3140</f>
        <v>6</v>
      </c>
    </row>
    <row r="3141" spans="1:26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  <c r="V3141">
        <f>YEAR(Orders!$C3141)</f>
        <v>2017</v>
      </c>
      <c r="W3141" t="str">
        <f>TEXT(Orders!$C3141,"mmm")</f>
        <v>Nov</v>
      </c>
      <c r="X3141">
        <f>MONTH(Orders!$C3141)</f>
        <v>11</v>
      </c>
      <c r="Y3141" s="4">
        <f>IFERROR(Orders!$U3141/Orders!$R3141,0)</f>
        <v>-0.77500000000000036</v>
      </c>
      <c r="Z3141">
        <f>Orders!$D3141-Orders!$C3141</f>
        <v>6</v>
      </c>
    </row>
    <row r="3142" spans="1:26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  <c r="V3142">
        <f>YEAR(Orders!$C3142)</f>
        <v>2015</v>
      </c>
      <c r="W3142" t="str">
        <f>TEXT(Orders!$C3142,"mmm")</f>
        <v>Apr</v>
      </c>
      <c r="X3142">
        <f>MONTH(Orders!$C3142)</f>
        <v>4</v>
      </c>
      <c r="Y3142" s="4">
        <f>IFERROR(Orders!$U3142/Orders!$R3142,0)</f>
        <v>0.44000000000000006</v>
      </c>
      <c r="Z3142">
        <f>Orders!$D3142-Orders!$C3142</f>
        <v>3</v>
      </c>
    </row>
    <row r="3143" spans="1:26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  <c r="V3143">
        <f>YEAR(Orders!$C3143)</f>
        <v>2014</v>
      </c>
      <c r="W3143" t="str">
        <f>TEXT(Orders!$C3143,"mmm")</f>
        <v>Dec</v>
      </c>
      <c r="X3143">
        <f>MONTH(Orders!$C3143)</f>
        <v>12</v>
      </c>
      <c r="Y3143" s="4">
        <f>IFERROR(Orders!$U3143/Orders!$R3143,0)</f>
        <v>-1.6000000000000008</v>
      </c>
      <c r="Z3143">
        <f>Orders!$D3143-Orders!$C3143</f>
        <v>0</v>
      </c>
    </row>
    <row r="3144" spans="1:26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  <c r="V3144">
        <f>YEAR(Orders!$C3144)</f>
        <v>2017</v>
      </c>
      <c r="W3144" t="str">
        <f>TEXT(Orders!$C3144,"mmm")</f>
        <v>Sep</v>
      </c>
      <c r="X3144">
        <f>MONTH(Orders!$C3144)</f>
        <v>9</v>
      </c>
      <c r="Y3144" s="4">
        <f>IFERROR(Orders!$U3144/Orders!$R3144,0)</f>
        <v>0.30000000000000004</v>
      </c>
      <c r="Z3144">
        <f>Orders!$D3144-Orders!$C3144</f>
        <v>2</v>
      </c>
    </row>
    <row r="3145" spans="1:26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  <c r="V3145">
        <f>YEAR(Orders!$C3145)</f>
        <v>2017</v>
      </c>
      <c r="W3145" t="str">
        <f>TEXT(Orders!$C3145,"mmm")</f>
        <v>Sep</v>
      </c>
      <c r="X3145">
        <f>MONTH(Orders!$C3145)</f>
        <v>9</v>
      </c>
      <c r="Y3145" s="4">
        <f>IFERROR(Orders!$U3145/Orders!$R3145,0)</f>
        <v>8.7499999999999981E-2</v>
      </c>
      <c r="Z3145">
        <f>Orders!$D3145-Orders!$C3145</f>
        <v>2</v>
      </c>
    </row>
    <row r="3146" spans="1:26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  <c r="V3146">
        <f>YEAR(Orders!$C3146)</f>
        <v>2016</v>
      </c>
      <c r="W3146" t="str">
        <f>TEXT(Orders!$C3146,"mmm")</f>
        <v>Sep</v>
      </c>
      <c r="X3146">
        <f>MONTH(Orders!$C3146)</f>
        <v>9</v>
      </c>
      <c r="Y3146" s="4">
        <f>IFERROR(Orders!$U3146/Orders!$R3146,0)</f>
        <v>-7.1428571428571314E-2</v>
      </c>
      <c r="Z3146">
        <f>Orders!$D3146-Orders!$C3146</f>
        <v>6</v>
      </c>
    </row>
    <row r="3147" spans="1:26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  <c r="V3147">
        <f>YEAR(Orders!$C3147)</f>
        <v>2017</v>
      </c>
      <c r="W3147" t="str">
        <f>TEXT(Orders!$C3147,"mmm")</f>
        <v>Feb</v>
      </c>
      <c r="X3147">
        <f>MONTH(Orders!$C3147)</f>
        <v>2</v>
      </c>
      <c r="Y3147" s="4">
        <f>IFERROR(Orders!$U3147/Orders!$R3147,0)</f>
        <v>0.11249999999999985</v>
      </c>
      <c r="Z3147">
        <f>Orders!$D3147-Orders!$C3147</f>
        <v>2</v>
      </c>
    </row>
    <row r="3148" spans="1:26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  <c r="V3148">
        <f>YEAR(Orders!$C3148)</f>
        <v>2017</v>
      </c>
      <c r="W3148" t="str">
        <f>TEXT(Orders!$C3148,"mmm")</f>
        <v>Feb</v>
      </c>
      <c r="X3148">
        <f>MONTH(Orders!$C3148)</f>
        <v>2</v>
      </c>
      <c r="Y3148" s="4">
        <f>IFERROR(Orders!$U3148/Orders!$R3148,0)</f>
        <v>8.7499999999999994E-2</v>
      </c>
      <c r="Z3148">
        <f>Orders!$D3148-Orders!$C3148</f>
        <v>2</v>
      </c>
    </row>
    <row r="3149" spans="1:26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  <c r="V3149">
        <f>YEAR(Orders!$C3149)</f>
        <v>2014</v>
      </c>
      <c r="W3149" t="str">
        <f>TEXT(Orders!$C3149,"mmm")</f>
        <v>Jun</v>
      </c>
      <c r="X3149">
        <f>MONTH(Orders!$C3149)</f>
        <v>6</v>
      </c>
      <c r="Y3149" s="4">
        <f>IFERROR(Orders!$U3149/Orders!$R3149,0)</f>
        <v>0.3199999999999999</v>
      </c>
      <c r="Z3149">
        <f>Orders!$D3149-Orders!$C3149</f>
        <v>3</v>
      </c>
    </row>
    <row r="3150" spans="1:26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  <c r="V3150">
        <f>YEAR(Orders!$C3150)</f>
        <v>2016</v>
      </c>
      <c r="W3150" t="str">
        <f>TEXT(Orders!$C3150,"mmm")</f>
        <v>Jun</v>
      </c>
      <c r="X3150">
        <f>MONTH(Orders!$C3150)</f>
        <v>6</v>
      </c>
      <c r="Y3150" s="4">
        <f>IFERROR(Orders!$U3150/Orders!$R3150,0)</f>
        <v>0.48</v>
      </c>
      <c r="Z3150">
        <f>Orders!$D3150-Orders!$C3150</f>
        <v>3</v>
      </c>
    </row>
    <row r="3151" spans="1:26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  <c r="V3151">
        <f>YEAR(Orders!$C3151)</f>
        <v>2014</v>
      </c>
      <c r="W3151" t="str">
        <f>TEXT(Orders!$C3151,"mmm")</f>
        <v>Dec</v>
      </c>
      <c r="X3151">
        <f>MONTH(Orders!$C3151)</f>
        <v>12</v>
      </c>
      <c r="Y3151" s="4">
        <f>IFERROR(Orders!$U3151/Orders!$R3151,0)</f>
        <v>0.48000000000000004</v>
      </c>
      <c r="Z3151">
        <f>Orders!$D3151-Orders!$C3151</f>
        <v>5</v>
      </c>
    </row>
    <row r="3152" spans="1:26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  <c r="V3152">
        <f>YEAR(Orders!$C3152)</f>
        <v>2015</v>
      </c>
      <c r="W3152" t="str">
        <f>TEXT(Orders!$C3152,"mmm")</f>
        <v>Dec</v>
      </c>
      <c r="X3152">
        <f>MONTH(Orders!$C3152)</f>
        <v>12</v>
      </c>
      <c r="Y3152" s="4">
        <f>IFERROR(Orders!$U3152/Orders!$R3152,0)</f>
        <v>0.3</v>
      </c>
      <c r="Z3152">
        <f>Orders!$D3152-Orders!$C3152</f>
        <v>3</v>
      </c>
    </row>
    <row r="3153" spans="1:26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  <c r="V3153">
        <f>YEAR(Orders!$C3153)</f>
        <v>2015</v>
      </c>
      <c r="W3153" t="str">
        <f>TEXT(Orders!$C3153,"mmm")</f>
        <v>Dec</v>
      </c>
      <c r="X3153">
        <f>MONTH(Orders!$C3153)</f>
        <v>12</v>
      </c>
      <c r="Y3153" s="4">
        <f>IFERROR(Orders!$U3153/Orders!$R3153,0)</f>
        <v>-1.4666666666666668</v>
      </c>
      <c r="Z3153">
        <f>Orders!$D3153-Orders!$C3153</f>
        <v>3</v>
      </c>
    </row>
    <row r="3154" spans="1:26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  <c r="V3154">
        <f>YEAR(Orders!$C3154)</f>
        <v>2015</v>
      </c>
      <c r="W3154" t="str">
        <f>TEXT(Orders!$C3154,"mmm")</f>
        <v>Dec</v>
      </c>
      <c r="X3154">
        <f>MONTH(Orders!$C3154)</f>
        <v>12</v>
      </c>
      <c r="Y3154" s="4">
        <f>IFERROR(Orders!$U3154/Orders!$R3154,0)</f>
        <v>-0.16666666666666688</v>
      </c>
      <c r="Z3154">
        <f>Orders!$D3154-Orders!$C3154</f>
        <v>3</v>
      </c>
    </row>
    <row r="3155" spans="1:26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  <c r="V3155">
        <f>YEAR(Orders!$C3155)</f>
        <v>2015</v>
      </c>
      <c r="W3155" t="str">
        <f>TEXT(Orders!$C3155,"mmm")</f>
        <v>Dec</v>
      </c>
      <c r="X3155">
        <f>MONTH(Orders!$C3155)</f>
        <v>12</v>
      </c>
      <c r="Y3155" s="4">
        <f>IFERROR(Orders!$U3155/Orders!$R3155,0)</f>
        <v>0.26250000000000007</v>
      </c>
      <c r="Z3155">
        <f>Orders!$D3155-Orders!$C3155</f>
        <v>3</v>
      </c>
    </row>
    <row r="3156" spans="1:26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  <c r="V3156">
        <f>YEAR(Orders!$C3156)</f>
        <v>2017</v>
      </c>
      <c r="W3156" t="str">
        <f>TEXT(Orders!$C3156,"mmm")</f>
        <v>Jul</v>
      </c>
      <c r="X3156">
        <f>MONTH(Orders!$C3156)</f>
        <v>7</v>
      </c>
      <c r="Y3156" s="4">
        <f>IFERROR(Orders!$U3156/Orders!$R3156,0)</f>
        <v>0.44999999999999996</v>
      </c>
      <c r="Z3156">
        <f>Orders!$D3156-Orders!$C3156</f>
        <v>4</v>
      </c>
    </row>
    <row r="3157" spans="1:26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  <c r="V3157">
        <f>YEAR(Orders!$C3157)</f>
        <v>2014</v>
      </c>
      <c r="W3157" t="str">
        <f>TEXT(Orders!$C3157,"mmm")</f>
        <v>Aug</v>
      </c>
      <c r="X3157">
        <f>MONTH(Orders!$C3157)</f>
        <v>8</v>
      </c>
      <c r="Y3157" s="4">
        <f>IFERROR(Orders!$U3157/Orders!$R3157,0)</f>
        <v>0.36249999999999993</v>
      </c>
      <c r="Z3157">
        <f>Orders!$D3157-Orders!$C3157</f>
        <v>2</v>
      </c>
    </row>
    <row r="3158" spans="1:26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  <c r="V3158">
        <f>YEAR(Orders!$C3158)</f>
        <v>2015</v>
      </c>
      <c r="W3158" t="str">
        <f>TEXT(Orders!$C3158,"mmm")</f>
        <v>Aug</v>
      </c>
      <c r="X3158">
        <f>MONTH(Orders!$C3158)</f>
        <v>8</v>
      </c>
      <c r="Y3158" s="4">
        <f>IFERROR(Orders!$U3158/Orders!$R3158,0)</f>
        <v>-0.26666666666666689</v>
      </c>
      <c r="Z3158">
        <f>Orders!$D3158-Orders!$C3158</f>
        <v>4</v>
      </c>
    </row>
    <row r="3159" spans="1:26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  <c r="V3159">
        <f>YEAR(Orders!$C3159)</f>
        <v>2015</v>
      </c>
      <c r="W3159" t="str">
        <f>TEXT(Orders!$C3159,"mmm")</f>
        <v>Aug</v>
      </c>
      <c r="X3159">
        <f>MONTH(Orders!$C3159)</f>
        <v>8</v>
      </c>
      <c r="Y3159" s="4">
        <f>IFERROR(Orders!$U3159/Orders!$R3159,0)</f>
        <v>0.44999999999999996</v>
      </c>
      <c r="Z3159">
        <f>Orders!$D3159-Orders!$C3159</f>
        <v>4</v>
      </c>
    </row>
    <row r="3160" spans="1:26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  <c r="V3160">
        <f>YEAR(Orders!$C3160)</f>
        <v>2016</v>
      </c>
      <c r="W3160" t="str">
        <f>TEXT(Orders!$C3160,"mmm")</f>
        <v>Mar</v>
      </c>
      <c r="X3160">
        <f>MONTH(Orders!$C3160)</f>
        <v>3</v>
      </c>
      <c r="Y3160" s="4">
        <f>IFERROR(Orders!$U3160/Orders!$R3160,0)</f>
        <v>8.7499999999999967E-2</v>
      </c>
      <c r="Z3160">
        <f>Orders!$D3160-Orders!$C3160</f>
        <v>1</v>
      </c>
    </row>
    <row r="3161" spans="1:26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  <c r="V3161">
        <f>YEAR(Orders!$C3161)</f>
        <v>2016</v>
      </c>
      <c r="W3161" t="str">
        <f>TEXT(Orders!$C3161,"mmm")</f>
        <v>Mar</v>
      </c>
      <c r="X3161">
        <f>MONTH(Orders!$C3161)</f>
        <v>3</v>
      </c>
      <c r="Y3161" s="4">
        <f>IFERROR(Orders!$U3161/Orders!$R3161,0)</f>
        <v>-0.15000000000000013</v>
      </c>
      <c r="Z3161">
        <f>Orders!$D3161-Orders!$C3161</f>
        <v>1</v>
      </c>
    </row>
    <row r="3162" spans="1:26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  <c r="V3162">
        <f>YEAR(Orders!$C3162)</f>
        <v>2014</v>
      </c>
      <c r="W3162" t="str">
        <f>TEXT(Orders!$C3162,"mmm")</f>
        <v>Sep</v>
      </c>
      <c r="X3162">
        <f>MONTH(Orders!$C3162)</f>
        <v>9</v>
      </c>
      <c r="Y3162" s="4">
        <f>IFERROR(Orders!$U3162/Orders!$R3162,0)</f>
        <v>-1.5500000000000003</v>
      </c>
      <c r="Z3162">
        <f>Orders!$D3162-Orders!$C3162</f>
        <v>4</v>
      </c>
    </row>
    <row r="3163" spans="1:26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  <c r="V3163">
        <f>YEAR(Orders!$C3163)</f>
        <v>2014</v>
      </c>
      <c r="W3163" t="str">
        <f>TEXT(Orders!$C3163,"mmm")</f>
        <v>Sep</v>
      </c>
      <c r="X3163">
        <f>MONTH(Orders!$C3163)</f>
        <v>9</v>
      </c>
      <c r="Y3163" s="4">
        <f>IFERROR(Orders!$U3163/Orders!$R3163,0)</f>
        <v>0.47</v>
      </c>
      <c r="Z3163">
        <f>Orders!$D3163-Orders!$C3163</f>
        <v>4</v>
      </c>
    </row>
    <row r="3164" spans="1:26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  <c r="V3164">
        <f>YEAR(Orders!$C3164)</f>
        <v>2014</v>
      </c>
      <c r="W3164" t="str">
        <f>TEXT(Orders!$C3164,"mmm")</f>
        <v>Sep</v>
      </c>
      <c r="X3164">
        <f>MONTH(Orders!$C3164)</f>
        <v>9</v>
      </c>
      <c r="Y3164" s="4">
        <f>IFERROR(Orders!$U3164/Orders!$R3164,0)</f>
        <v>0.47</v>
      </c>
      <c r="Z3164">
        <f>Orders!$D3164-Orders!$C3164</f>
        <v>4</v>
      </c>
    </row>
    <row r="3165" spans="1:26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  <c r="V3165">
        <f>YEAR(Orders!$C3165)</f>
        <v>2014</v>
      </c>
      <c r="W3165" t="str">
        <f>TEXT(Orders!$C3165,"mmm")</f>
        <v>Sep</v>
      </c>
      <c r="X3165">
        <f>MONTH(Orders!$C3165)</f>
        <v>9</v>
      </c>
      <c r="Y3165" s="4">
        <f>IFERROR(Orders!$U3165/Orders!$R3165,0)</f>
        <v>0.26</v>
      </c>
      <c r="Z3165">
        <f>Orders!$D3165-Orders!$C3165</f>
        <v>4</v>
      </c>
    </row>
    <row r="3166" spans="1:26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  <c r="V3166">
        <f>YEAR(Orders!$C3166)</f>
        <v>2014</v>
      </c>
      <c r="W3166" t="str">
        <f>TEXT(Orders!$C3166,"mmm")</f>
        <v>Sep</v>
      </c>
      <c r="X3166">
        <f>MONTH(Orders!$C3166)</f>
        <v>9</v>
      </c>
      <c r="Y3166" s="4">
        <f>IFERROR(Orders!$U3166/Orders!$R3166,0)</f>
        <v>0.44999999999999984</v>
      </c>
      <c r="Z3166">
        <f>Orders!$D3166-Orders!$C3166</f>
        <v>4</v>
      </c>
    </row>
    <row r="3167" spans="1:26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  <c r="V3167">
        <f>YEAR(Orders!$C3167)</f>
        <v>2014</v>
      </c>
      <c r="W3167" t="str">
        <f>TEXT(Orders!$C3167,"mmm")</f>
        <v>Sep</v>
      </c>
      <c r="X3167">
        <f>MONTH(Orders!$C3167)</f>
        <v>9</v>
      </c>
      <c r="Y3167" s="4">
        <f>IFERROR(Orders!$U3167/Orders!$R3167,0)</f>
        <v>0.1</v>
      </c>
      <c r="Z3167">
        <f>Orders!$D3167-Orders!$C3167</f>
        <v>4</v>
      </c>
    </row>
    <row r="3168" spans="1:26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  <c r="V3168">
        <f>YEAR(Orders!$C3168)</f>
        <v>2014</v>
      </c>
      <c r="W3168" t="str">
        <f>TEXT(Orders!$C3168,"mmm")</f>
        <v>Sep</v>
      </c>
      <c r="X3168">
        <f>MONTH(Orders!$C3168)</f>
        <v>9</v>
      </c>
      <c r="Y3168" s="4">
        <f>IFERROR(Orders!$U3168/Orders!$R3168,0)</f>
        <v>0.49</v>
      </c>
      <c r="Z3168">
        <f>Orders!$D3168-Orders!$C3168</f>
        <v>4</v>
      </c>
    </row>
    <row r="3169" spans="1:26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  <c r="V3169">
        <f>YEAR(Orders!$C3169)</f>
        <v>2016</v>
      </c>
      <c r="W3169" t="str">
        <f>TEXT(Orders!$C3169,"mmm")</f>
        <v>Oct</v>
      </c>
      <c r="X3169">
        <f>MONTH(Orders!$C3169)</f>
        <v>10</v>
      </c>
      <c r="Y3169" s="4">
        <f>IFERROR(Orders!$U3169/Orders!$R3169,0)</f>
        <v>0.47999999999999993</v>
      </c>
      <c r="Z3169">
        <f>Orders!$D3169-Orders!$C3169</f>
        <v>2</v>
      </c>
    </row>
    <row r="3170" spans="1:26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  <c r="V3170">
        <f>YEAR(Orders!$C3170)</f>
        <v>2016</v>
      </c>
      <c r="W3170" t="str">
        <f>TEXT(Orders!$C3170,"mmm")</f>
        <v>May</v>
      </c>
      <c r="X3170">
        <f>MONTH(Orders!$C3170)</f>
        <v>5</v>
      </c>
      <c r="Y3170" s="4">
        <f>IFERROR(Orders!$U3170/Orders!$R3170,0)</f>
        <v>-6.2500000000000028E-2</v>
      </c>
      <c r="Z3170">
        <f>Orders!$D3170-Orders!$C3170</f>
        <v>6</v>
      </c>
    </row>
    <row r="3171" spans="1:26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  <c r="V3171">
        <f>YEAR(Orders!$C3171)</f>
        <v>2016</v>
      </c>
      <c r="W3171" t="str">
        <f>TEXT(Orders!$C3171,"mmm")</f>
        <v>May</v>
      </c>
      <c r="X3171">
        <f>MONTH(Orders!$C3171)</f>
        <v>5</v>
      </c>
      <c r="Y3171" s="4">
        <f>IFERROR(Orders!$U3171/Orders!$R3171,0)</f>
        <v>0.31249999999999989</v>
      </c>
      <c r="Z3171">
        <f>Orders!$D3171-Orders!$C3171</f>
        <v>6</v>
      </c>
    </row>
    <row r="3172" spans="1:26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  <c r="V3172">
        <f>YEAR(Orders!$C3172)</f>
        <v>2017</v>
      </c>
      <c r="W3172" t="str">
        <f>TEXT(Orders!$C3172,"mmm")</f>
        <v>Dec</v>
      </c>
      <c r="X3172">
        <f>MONTH(Orders!$C3172)</f>
        <v>12</v>
      </c>
      <c r="Y3172" s="4">
        <f>IFERROR(Orders!$U3172/Orders!$R3172,0)</f>
        <v>0.47000000000000008</v>
      </c>
      <c r="Z3172">
        <f>Orders!$D3172-Orders!$C3172</f>
        <v>5</v>
      </c>
    </row>
    <row r="3173" spans="1:26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  <c r="V3173">
        <f>YEAR(Orders!$C3173)</f>
        <v>2016</v>
      </c>
      <c r="W3173" t="str">
        <f>TEXT(Orders!$C3173,"mmm")</f>
        <v>Mar</v>
      </c>
      <c r="X3173">
        <f>MONTH(Orders!$C3173)</f>
        <v>3</v>
      </c>
      <c r="Y3173" s="4">
        <f>IFERROR(Orders!$U3173/Orders!$R3173,0)</f>
        <v>-1.5000000000000007</v>
      </c>
      <c r="Z3173">
        <f>Orders!$D3173-Orders!$C3173</f>
        <v>7</v>
      </c>
    </row>
    <row r="3174" spans="1:26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  <c r="V3174">
        <f>YEAR(Orders!$C3174)</f>
        <v>2016</v>
      </c>
      <c r="W3174" t="str">
        <f>TEXT(Orders!$C3174,"mmm")</f>
        <v>Mar</v>
      </c>
      <c r="X3174">
        <f>MONTH(Orders!$C3174)</f>
        <v>3</v>
      </c>
      <c r="Y3174" s="4">
        <f>IFERROR(Orders!$U3174/Orders!$R3174,0)</f>
        <v>0</v>
      </c>
      <c r="Z3174">
        <f>Orders!$D3174-Orders!$C3174</f>
        <v>7</v>
      </c>
    </row>
    <row r="3175" spans="1:26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  <c r="V3175">
        <f>YEAR(Orders!$C3175)</f>
        <v>2016</v>
      </c>
      <c r="W3175" t="str">
        <f>TEXT(Orders!$C3175,"mmm")</f>
        <v>Mar</v>
      </c>
      <c r="X3175">
        <f>MONTH(Orders!$C3175)</f>
        <v>3</v>
      </c>
      <c r="Y3175" s="4">
        <f>IFERROR(Orders!$U3175/Orders!$R3175,0)</f>
        <v>0.11249999999999981</v>
      </c>
      <c r="Z3175">
        <f>Orders!$D3175-Orders!$C3175</f>
        <v>7</v>
      </c>
    </row>
    <row r="3176" spans="1:26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  <c r="V3176">
        <f>YEAR(Orders!$C3176)</f>
        <v>2017</v>
      </c>
      <c r="W3176" t="str">
        <f>TEXT(Orders!$C3176,"mmm")</f>
        <v>Nov</v>
      </c>
      <c r="X3176">
        <f>MONTH(Orders!$C3176)</f>
        <v>11</v>
      </c>
      <c r="Y3176" s="4">
        <f>IFERROR(Orders!$U3176/Orders!$R3176,0)</f>
        <v>0.27999999999999997</v>
      </c>
      <c r="Z3176">
        <f>Orders!$D3176-Orders!$C3176</f>
        <v>7</v>
      </c>
    </row>
    <row r="3177" spans="1:26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  <c r="V3177">
        <f>YEAR(Orders!$C3177)</f>
        <v>2017</v>
      </c>
      <c r="W3177" t="str">
        <f>TEXT(Orders!$C3177,"mmm")</f>
        <v>Sep</v>
      </c>
      <c r="X3177">
        <f>MONTH(Orders!$C3177)</f>
        <v>9</v>
      </c>
      <c r="Y3177" s="4">
        <f>IFERROR(Orders!$U3177/Orders!$R3177,0)</f>
        <v>-1.3333333333333333</v>
      </c>
      <c r="Z3177">
        <f>Orders!$D3177-Orders!$C3177</f>
        <v>6</v>
      </c>
    </row>
    <row r="3178" spans="1:26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  <c r="V3178">
        <f>YEAR(Orders!$C3178)</f>
        <v>2017</v>
      </c>
      <c r="W3178" t="str">
        <f>TEXT(Orders!$C3178,"mmm")</f>
        <v>Sep</v>
      </c>
      <c r="X3178">
        <f>MONTH(Orders!$C3178)</f>
        <v>9</v>
      </c>
      <c r="Y3178" s="4">
        <f>IFERROR(Orders!$U3178/Orders!$R3178,0)</f>
        <v>1.2499999999999928E-2</v>
      </c>
      <c r="Z3178">
        <f>Orders!$D3178-Orders!$C3178</f>
        <v>6</v>
      </c>
    </row>
    <row r="3179" spans="1:26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  <c r="V3179">
        <f>YEAR(Orders!$C3179)</f>
        <v>2017</v>
      </c>
      <c r="W3179" t="str">
        <f>TEXT(Orders!$C3179,"mmm")</f>
        <v>Sep</v>
      </c>
      <c r="X3179">
        <f>MONTH(Orders!$C3179)</f>
        <v>9</v>
      </c>
      <c r="Y3179" s="4">
        <f>IFERROR(Orders!$U3179/Orders!$R3179,0)</f>
        <v>0.48000000000000004</v>
      </c>
      <c r="Z3179">
        <f>Orders!$D3179-Orders!$C3179</f>
        <v>0</v>
      </c>
    </row>
    <row r="3180" spans="1:26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  <c r="V3180">
        <f>YEAR(Orders!$C3180)</f>
        <v>2017</v>
      </c>
      <c r="W3180" t="str">
        <f>TEXT(Orders!$C3180,"mmm")</f>
        <v>Dec</v>
      </c>
      <c r="X3180">
        <f>MONTH(Orders!$C3180)</f>
        <v>12</v>
      </c>
      <c r="Y3180" s="4">
        <f>IFERROR(Orders!$U3180/Orders!$R3180,0)</f>
        <v>0.28999999999999992</v>
      </c>
      <c r="Z3180">
        <f>Orders!$D3180-Orders!$C3180</f>
        <v>6</v>
      </c>
    </row>
    <row r="3181" spans="1:26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  <c r="V3181">
        <f>YEAR(Orders!$C3181)</f>
        <v>2017</v>
      </c>
      <c r="W3181" t="str">
        <f>TEXT(Orders!$C3181,"mmm")</f>
        <v>Dec</v>
      </c>
      <c r="X3181">
        <f>MONTH(Orders!$C3181)</f>
        <v>12</v>
      </c>
      <c r="Y3181" s="4">
        <f>IFERROR(Orders!$U3181/Orders!$R3181,0)</f>
        <v>0.30999999999999994</v>
      </c>
      <c r="Z3181">
        <f>Orders!$D3181-Orders!$C3181</f>
        <v>6</v>
      </c>
    </row>
    <row r="3182" spans="1:26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  <c r="V3182">
        <f>YEAR(Orders!$C3182)</f>
        <v>2017</v>
      </c>
      <c r="W3182" t="str">
        <f>TEXT(Orders!$C3182,"mmm")</f>
        <v>Dec</v>
      </c>
      <c r="X3182">
        <f>MONTH(Orders!$C3182)</f>
        <v>12</v>
      </c>
      <c r="Y3182" s="4">
        <f>IFERROR(Orders!$U3182/Orders!$R3182,0)</f>
        <v>0.27000000000000007</v>
      </c>
      <c r="Z3182">
        <f>Orders!$D3182-Orders!$C3182</f>
        <v>6</v>
      </c>
    </row>
    <row r="3183" spans="1:26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  <c r="V3183">
        <f>YEAR(Orders!$C3183)</f>
        <v>2017</v>
      </c>
      <c r="W3183" t="str">
        <f>TEXT(Orders!$C3183,"mmm")</f>
        <v>Nov</v>
      </c>
      <c r="X3183">
        <f>MONTH(Orders!$C3183)</f>
        <v>11</v>
      </c>
      <c r="Y3183" s="4">
        <f>IFERROR(Orders!$U3183/Orders!$R3183,0)</f>
        <v>0.45999999999999996</v>
      </c>
      <c r="Z3183">
        <f>Orders!$D3183-Orders!$C3183</f>
        <v>3</v>
      </c>
    </row>
    <row r="3184" spans="1:26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  <c r="V3184">
        <f>YEAR(Orders!$C3184)</f>
        <v>2017</v>
      </c>
      <c r="W3184" t="str">
        <f>TEXT(Orders!$C3184,"mmm")</f>
        <v>Nov</v>
      </c>
      <c r="X3184">
        <f>MONTH(Orders!$C3184)</f>
        <v>11</v>
      </c>
      <c r="Y3184" s="4">
        <f>IFERROR(Orders!$U3184/Orders!$R3184,0)</f>
        <v>0.43000000000000005</v>
      </c>
      <c r="Z3184">
        <f>Orders!$D3184-Orders!$C3184</f>
        <v>3</v>
      </c>
    </row>
    <row r="3185" spans="1:26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  <c r="V3185">
        <f>YEAR(Orders!$C3185)</f>
        <v>2017</v>
      </c>
      <c r="W3185" t="str">
        <f>TEXT(Orders!$C3185,"mmm")</f>
        <v>Nov</v>
      </c>
      <c r="X3185">
        <f>MONTH(Orders!$C3185)</f>
        <v>11</v>
      </c>
      <c r="Y3185" s="4">
        <f>IFERROR(Orders!$U3185/Orders!$R3185,0)</f>
        <v>0.28999999999999981</v>
      </c>
      <c r="Z3185">
        <f>Orders!$D3185-Orders!$C3185</f>
        <v>3</v>
      </c>
    </row>
    <row r="3186" spans="1:26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  <c r="V3186">
        <f>YEAR(Orders!$C3186)</f>
        <v>2017</v>
      </c>
      <c r="W3186" t="str">
        <f>TEXT(Orders!$C3186,"mmm")</f>
        <v>Nov</v>
      </c>
      <c r="X3186">
        <f>MONTH(Orders!$C3186)</f>
        <v>11</v>
      </c>
      <c r="Y3186" s="4">
        <f>IFERROR(Orders!$U3186/Orders!$R3186,0)</f>
        <v>0.28999999999999987</v>
      </c>
      <c r="Z3186">
        <f>Orders!$D3186-Orders!$C3186</f>
        <v>3</v>
      </c>
    </row>
    <row r="3187" spans="1:26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  <c r="V3187">
        <f>YEAR(Orders!$C3187)</f>
        <v>2014</v>
      </c>
      <c r="W3187" t="str">
        <f>TEXT(Orders!$C3187,"mmm")</f>
        <v>Nov</v>
      </c>
      <c r="X3187">
        <f>MONTH(Orders!$C3187)</f>
        <v>11</v>
      </c>
      <c r="Y3187" s="4">
        <f>IFERROR(Orders!$U3187/Orders!$R3187,0)</f>
        <v>-1.7000000000000004</v>
      </c>
      <c r="Z3187">
        <f>Orders!$D3187-Orders!$C3187</f>
        <v>2</v>
      </c>
    </row>
    <row r="3188" spans="1:26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  <c r="V3188">
        <f>YEAR(Orders!$C3188)</f>
        <v>2014</v>
      </c>
      <c r="W3188" t="str">
        <f>TEXT(Orders!$C3188,"mmm")</f>
        <v>Nov</v>
      </c>
      <c r="X3188">
        <f>MONTH(Orders!$C3188)</f>
        <v>11</v>
      </c>
      <c r="Y3188" s="4">
        <f>IFERROR(Orders!$U3188/Orders!$R3188,0)</f>
        <v>0.36249999999999993</v>
      </c>
      <c r="Z3188">
        <f>Orders!$D3188-Orders!$C3188</f>
        <v>2</v>
      </c>
    </row>
    <row r="3189" spans="1:26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  <c r="V3189">
        <f>YEAR(Orders!$C3189)</f>
        <v>2017</v>
      </c>
      <c r="W3189" t="str">
        <f>TEXT(Orders!$C3189,"mmm")</f>
        <v>Mar</v>
      </c>
      <c r="X3189">
        <f>MONTH(Orders!$C3189)</f>
        <v>3</v>
      </c>
      <c r="Y3189" s="4">
        <f>IFERROR(Orders!$U3189/Orders!$R3189,0)</f>
        <v>0.45999999999999996</v>
      </c>
      <c r="Z3189">
        <f>Orders!$D3189-Orders!$C3189</f>
        <v>5</v>
      </c>
    </row>
    <row r="3190" spans="1:26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  <c r="V3190">
        <f>YEAR(Orders!$C3190)</f>
        <v>2017</v>
      </c>
      <c r="W3190" t="str">
        <f>TEXT(Orders!$C3190,"mmm")</f>
        <v>Oct</v>
      </c>
      <c r="X3190">
        <f>MONTH(Orders!$C3190)</f>
        <v>10</v>
      </c>
      <c r="Y3190" s="4">
        <f>IFERROR(Orders!$U3190/Orders!$R3190,0)</f>
        <v>0.47999999999999993</v>
      </c>
      <c r="Z3190">
        <f>Orders!$D3190-Orders!$C3190</f>
        <v>2</v>
      </c>
    </row>
    <row r="3191" spans="1:26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YEAR(Orders!$C3191)</f>
        <v>2017</v>
      </c>
      <c r="W3191" t="str">
        <f>TEXT(Orders!$C3191,"mmm")</f>
        <v>Oct</v>
      </c>
      <c r="X3191">
        <f>MONTH(Orders!$C3191)</f>
        <v>10</v>
      </c>
      <c r="Y3191" s="4">
        <f>IFERROR(Orders!$U3191/Orders!$R3191,0)</f>
        <v>0.36249999999999999</v>
      </c>
      <c r="Z3191">
        <f>Orders!$D3191-Orders!$C3191</f>
        <v>2</v>
      </c>
    </row>
    <row r="3192" spans="1:26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YEAR(Orders!$C3192)</f>
        <v>2015</v>
      </c>
      <c r="W3192" t="str">
        <f>TEXT(Orders!$C3192,"mmm")</f>
        <v>Dec</v>
      </c>
      <c r="X3192">
        <f>MONTH(Orders!$C3192)</f>
        <v>12</v>
      </c>
      <c r="Y3192" s="4">
        <f>IFERROR(Orders!$U3192/Orders!$R3192,0)</f>
        <v>-0.25</v>
      </c>
      <c r="Z3192">
        <f>Orders!$D3192-Orders!$C3192</f>
        <v>5</v>
      </c>
    </row>
    <row r="3193" spans="1:26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  <c r="V3193">
        <f>YEAR(Orders!$C3193)</f>
        <v>2017</v>
      </c>
      <c r="W3193" t="str">
        <f>TEXT(Orders!$C3193,"mmm")</f>
        <v>Oct</v>
      </c>
      <c r="X3193">
        <f>MONTH(Orders!$C3193)</f>
        <v>10</v>
      </c>
      <c r="Y3193" s="4">
        <f>IFERROR(Orders!$U3193/Orders!$R3193,0)</f>
        <v>0.26000000000000006</v>
      </c>
      <c r="Z3193">
        <f>Orders!$D3193-Orders!$C3193</f>
        <v>6</v>
      </c>
    </row>
    <row r="3194" spans="1:26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  <c r="V3194">
        <f>YEAR(Orders!$C3194)</f>
        <v>2017</v>
      </c>
      <c r="W3194" t="str">
        <f>TEXT(Orders!$C3194,"mmm")</f>
        <v>Jun</v>
      </c>
      <c r="X3194">
        <f>MONTH(Orders!$C3194)</f>
        <v>6</v>
      </c>
      <c r="Y3194" s="4">
        <f>IFERROR(Orders!$U3194/Orders!$R3194,0)</f>
        <v>-1.5000000000000007</v>
      </c>
      <c r="Z3194">
        <f>Orders!$D3194-Orders!$C3194</f>
        <v>4</v>
      </c>
    </row>
    <row r="3195" spans="1:26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  <c r="V3195">
        <f>YEAR(Orders!$C3195)</f>
        <v>2014</v>
      </c>
      <c r="W3195" t="str">
        <f>TEXT(Orders!$C3195,"mmm")</f>
        <v>Sep</v>
      </c>
      <c r="X3195">
        <f>MONTH(Orders!$C3195)</f>
        <v>9</v>
      </c>
      <c r="Y3195" s="4">
        <f>IFERROR(Orders!$U3195/Orders!$R3195,0)</f>
        <v>-1.6500000000000012</v>
      </c>
      <c r="Z3195">
        <f>Orders!$D3195-Orders!$C3195</f>
        <v>3</v>
      </c>
    </row>
    <row r="3196" spans="1:26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  <c r="V3196">
        <f>YEAR(Orders!$C3196)</f>
        <v>2014</v>
      </c>
      <c r="W3196" t="str">
        <f>TEXT(Orders!$C3196,"mmm")</f>
        <v>Sep</v>
      </c>
      <c r="X3196">
        <f>MONTH(Orders!$C3196)</f>
        <v>9</v>
      </c>
      <c r="Y3196" s="4">
        <f>IFERROR(Orders!$U3196/Orders!$R3196,0)</f>
        <v>0.34999999999999992</v>
      </c>
      <c r="Z3196">
        <f>Orders!$D3196-Orders!$C3196</f>
        <v>3</v>
      </c>
    </row>
    <row r="3197" spans="1:26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  <c r="V3197">
        <f>YEAR(Orders!$C3197)</f>
        <v>2016</v>
      </c>
      <c r="W3197" t="str">
        <f>TEXT(Orders!$C3197,"mmm")</f>
        <v>Aug</v>
      </c>
      <c r="X3197">
        <f>MONTH(Orders!$C3197)</f>
        <v>8</v>
      </c>
      <c r="Y3197" s="4">
        <f>IFERROR(Orders!$U3197/Orders!$R3197,0)</f>
        <v>9.9999999999999829E-3</v>
      </c>
      <c r="Z3197">
        <f>Orders!$D3197-Orders!$C3197</f>
        <v>5</v>
      </c>
    </row>
    <row r="3198" spans="1:26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  <c r="V3198">
        <f>YEAR(Orders!$C3198)</f>
        <v>2017</v>
      </c>
      <c r="W3198" t="str">
        <f>TEXT(Orders!$C3198,"mmm")</f>
        <v>Jul</v>
      </c>
      <c r="X3198">
        <f>MONTH(Orders!$C3198)</f>
        <v>7</v>
      </c>
      <c r="Y3198" s="4">
        <f>IFERROR(Orders!$U3198/Orders!$R3198,0)</f>
        <v>0.47</v>
      </c>
      <c r="Z3198">
        <f>Orders!$D3198-Orders!$C3198</f>
        <v>6</v>
      </c>
    </row>
    <row r="3199" spans="1:26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  <c r="V3199">
        <f>YEAR(Orders!$C3199)</f>
        <v>2015</v>
      </c>
      <c r="W3199" t="str">
        <f>TEXT(Orders!$C3199,"mmm")</f>
        <v>Jul</v>
      </c>
      <c r="X3199">
        <f>MONTH(Orders!$C3199)</f>
        <v>7</v>
      </c>
      <c r="Y3199" s="4">
        <f>IFERROR(Orders!$U3199/Orders!$R3199,0)</f>
        <v>-0.66666666666666619</v>
      </c>
      <c r="Z3199">
        <f>Orders!$D3199-Orders!$C3199</f>
        <v>0</v>
      </c>
    </row>
    <row r="3200" spans="1:26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  <c r="V3200">
        <f>YEAR(Orders!$C3200)</f>
        <v>2014</v>
      </c>
      <c r="W3200" t="str">
        <f>TEXT(Orders!$C3200,"mmm")</f>
        <v>Dec</v>
      </c>
      <c r="X3200">
        <f>MONTH(Orders!$C3200)</f>
        <v>12</v>
      </c>
      <c r="Y3200" s="4">
        <f>IFERROR(Orders!$U3200/Orders!$R3200,0)</f>
        <v>0.10000000000000005</v>
      </c>
      <c r="Z3200">
        <f>Orders!$D3200-Orders!$C3200</f>
        <v>6</v>
      </c>
    </row>
    <row r="3201" spans="1:26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  <c r="V3201">
        <f>YEAR(Orders!$C3201)</f>
        <v>2017</v>
      </c>
      <c r="W3201" t="str">
        <f>TEXT(Orders!$C3201,"mmm")</f>
        <v>Dec</v>
      </c>
      <c r="X3201">
        <f>MONTH(Orders!$C3201)</f>
        <v>12</v>
      </c>
      <c r="Y3201" s="4">
        <f>IFERROR(Orders!$U3201/Orders!$R3201,0)</f>
        <v>0.1249999999999999</v>
      </c>
      <c r="Z3201">
        <f>Orders!$D3201-Orders!$C3201</f>
        <v>4</v>
      </c>
    </row>
    <row r="3202" spans="1:26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  <c r="V3202">
        <f>YEAR(Orders!$C3202)</f>
        <v>2014</v>
      </c>
      <c r="W3202" t="str">
        <f>TEXT(Orders!$C3202,"mmm")</f>
        <v>May</v>
      </c>
      <c r="X3202">
        <f>MONTH(Orders!$C3202)</f>
        <v>5</v>
      </c>
      <c r="Y3202" s="4">
        <f>IFERROR(Orders!$U3202/Orders!$R3202,0)</f>
        <v>2.5000000000000015E-2</v>
      </c>
      <c r="Z3202">
        <f>Orders!$D3202-Orders!$C3202</f>
        <v>2</v>
      </c>
    </row>
    <row r="3203" spans="1:26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  <c r="V3203">
        <f>YEAR(Orders!$C3203)</f>
        <v>2014</v>
      </c>
      <c r="W3203" t="str">
        <f>TEXT(Orders!$C3203,"mmm")</f>
        <v>May</v>
      </c>
      <c r="X3203">
        <f>MONTH(Orders!$C3203)</f>
        <v>5</v>
      </c>
      <c r="Y3203" s="4">
        <f>IFERROR(Orders!$U3203/Orders!$R3203,0)</f>
        <v>0.36250000000000004</v>
      </c>
      <c r="Z3203">
        <f>Orders!$D3203-Orders!$C3203</f>
        <v>2</v>
      </c>
    </row>
    <row r="3204" spans="1:26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  <c r="V3204">
        <f>YEAR(Orders!$C3204)</f>
        <v>2014</v>
      </c>
      <c r="W3204" t="str">
        <f>TEXT(Orders!$C3204,"mmm")</f>
        <v>Nov</v>
      </c>
      <c r="X3204">
        <f>MONTH(Orders!$C3204)</f>
        <v>11</v>
      </c>
      <c r="Y3204" s="4">
        <f>IFERROR(Orders!$U3204/Orders!$R3204,0)</f>
        <v>0.10000000000000003</v>
      </c>
      <c r="Z3204">
        <f>Orders!$D3204-Orders!$C3204</f>
        <v>6</v>
      </c>
    </row>
    <row r="3205" spans="1:26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  <c r="V3205">
        <f>YEAR(Orders!$C3205)</f>
        <v>2014</v>
      </c>
      <c r="W3205" t="str">
        <f>TEXT(Orders!$C3205,"mmm")</f>
        <v>Nov</v>
      </c>
      <c r="X3205">
        <f>MONTH(Orders!$C3205)</f>
        <v>11</v>
      </c>
      <c r="Y3205" s="4">
        <f>IFERROR(Orders!$U3205/Orders!$R3205,0)</f>
        <v>0.39</v>
      </c>
      <c r="Z3205">
        <f>Orders!$D3205-Orders!$C3205</f>
        <v>6</v>
      </c>
    </row>
    <row r="3206" spans="1:26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  <c r="V3206">
        <f>YEAR(Orders!$C3206)</f>
        <v>2014</v>
      </c>
      <c r="W3206" t="str">
        <f>TEXT(Orders!$C3206,"mmm")</f>
        <v>Nov</v>
      </c>
      <c r="X3206">
        <f>MONTH(Orders!$C3206)</f>
        <v>11</v>
      </c>
      <c r="Y3206" s="4">
        <f>IFERROR(Orders!$U3206/Orders!$R3206,0)</f>
        <v>0.28000000000000008</v>
      </c>
      <c r="Z3206">
        <f>Orders!$D3206-Orders!$C3206</f>
        <v>6</v>
      </c>
    </row>
    <row r="3207" spans="1:26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  <c r="V3207">
        <f>YEAR(Orders!$C3207)</f>
        <v>2014</v>
      </c>
      <c r="W3207" t="str">
        <f>TEXT(Orders!$C3207,"mmm")</f>
        <v>Nov</v>
      </c>
      <c r="X3207">
        <f>MONTH(Orders!$C3207)</f>
        <v>11</v>
      </c>
      <c r="Y3207" s="4">
        <f>IFERROR(Orders!$U3207/Orders!$R3207,0)</f>
        <v>0.4499999999999999</v>
      </c>
      <c r="Z3207">
        <f>Orders!$D3207-Orders!$C3207</f>
        <v>6</v>
      </c>
    </row>
    <row r="3208" spans="1:26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  <c r="V3208">
        <f>YEAR(Orders!$C3208)</f>
        <v>2014</v>
      </c>
      <c r="W3208" t="str">
        <f>TEXT(Orders!$C3208,"mmm")</f>
        <v>Nov</v>
      </c>
      <c r="X3208">
        <f>MONTH(Orders!$C3208)</f>
        <v>11</v>
      </c>
      <c r="Y3208" s="4">
        <f>IFERROR(Orders!$U3208/Orders!$R3208,0)</f>
        <v>0.28000000000000003</v>
      </c>
      <c r="Z3208">
        <f>Orders!$D3208-Orders!$C3208</f>
        <v>6</v>
      </c>
    </row>
    <row r="3209" spans="1:26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  <c r="V3209">
        <f>YEAR(Orders!$C3209)</f>
        <v>2014</v>
      </c>
      <c r="W3209" t="str">
        <f>TEXT(Orders!$C3209,"mmm")</f>
        <v>Nov</v>
      </c>
      <c r="X3209">
        <f>MONTH(Orders!$C3209)</f>
        <v>11</v>
      </c>
      <c r="Y3209" s="4">
        <f>IFERROR(Orders!$U3209/Orders!$R3209,0)</f>
        <v>0.45999999999999996</v>
      </c>
      <c r="Z3209">
        <f>Orders!$D3209-Orders!$C3209</f>
        <v>6</v>
      </c>
    </row>
    <row r="3210" spans="1:26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  <c r="V3210">
        <f>YEAR(Orders!$C3210)</f>
        <v>2016</v>
      </c>
      <c r="W3210" t="str">
        <f>TEXT(Orders!$C3210,"mmm")</f>
        <v>Jan</v>
      </c>
      <c r="X3210">
        <f>MONTH(Orders!$C3210)</f>
        <v>1</v>
      </c>
      <c r="Y3210" s="4">
        <f>IFERROR(Orders!$U3210/Orders!$R3210,0)</f>
        <v>0.33999999999999997</v>
      </c>
      <c r="Z3210">
        <f>Orders!$D3210-Orders!$C3210</f>
        <v>6</v>
      </c>
    </row>
    <row r="3211" spans="1:26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  <c r="V3211">
        <f>YEAR(Orders!$C3211)</f>
        <v>2016</v>
      </c>
      <c r="W3211" t="str">
        <f>TEXT(Orders!$C3211,"mmm")</f>
        <v>Jan</v>
      </c>
      <c r="X3211">
        <f>MONTH(Orders!$C3211)</f>
        <v>1</v>
      </c>
      <c r="Y3211" s="4">
        <f>IFERROR(Orders!$U3211/Orders!$R3211,0)</f>
        <v>0.375</v>
      </c>
      <c r="Z3211">
        <f>Orders!$D3211-Orders!$C3211</f>
        <v>6</v>
      </c>
    </row>
    <row r="3212" spans="1:26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  <c r="V3212">
        <f>YEAR(Orders!$C3212)</f>
        <v>2017</v>
      </c>
      <c r="W3212" t="str">
        <f>TEXT(Orders!$C3212,"mmm")</f>
        <v>Sep</v>
      </c>
      <c r="X3212">
        <f>MONTH(Orders!$C3212)</f>
        <v>9</v>
      </c>
      <c r="Y3212" s="4">
        <f>IFERROR(Orders!$U3212/Orders!$R3212,0)</f>
        <v>0.375</v>
      </c>
      <c r="Z3212">
        <f>Orders!$D3212-Orders!$C3212</f>
        <v>5</v>
      </c>
    </row>
    <row r="3213" spans="1:26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  <c r="V3213">
        <f>YEAR(Orders!$C3213)</f>
        <v>2017</v>
      </c>
      <c r="W3213" t="str">
        <f>TEXT(Orders!$C3213,"mmm")</f>
        <v>Sep</v>
      </c>
      <c r="X3213">
        <f>MONTH(Orders!$C3213)</f>
        <v>9</v>
      </c>
      <c r="Y3213" s="4">
        <f>IFERROR(Orders!$U3213/Orders!$R3213,0)</f>
        <v>-1.6500000000000012</v>
      </c>
      <c r="Z3213">
        <f>Orders!$D3213-Orders!$C3213</f>
        <v>5</v>
      </c>
    </row>
    <row r="3214" spans="1:26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  <c r="V3214">
        <f>YEAR(Orders!$C3214)</f>
        <v>2014</v>
      </c>
      <c r="W3214" t="str">
        <f>TEXT(Orders!$C3214,"mmm")</f>
        <v>Dec</v>
      </c>
      <c r="X3214">
        <f>MONTH(Orders!$C3214)</f>
        <v>12</v>
      </c>
      <c r="Y3214" s="4">
        <f>IFERROR(Orders!$U3214/Orders!$R3214,0)</f>
        <v>0.27999999999999997</v>
      </c>
      <c r="Z3214">
        <f>Orders!$D3214-Orders!$C3214</f>
        <v>5</v>
      </c>
    </row>
    <row r="3215" spans="1:26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  <c r="V3215">
        <f>YEAR(Orders!$C3215)</f>
        <v>2016</v>
      </c>
      <c r="W3215" t="str">
        <f>TEXT(Orders!$C3215,"mmm")</f>
        <v>May</v>
      </c>
      <c r="X3215">
        <f>MONTH(Orders!$C3215)</f>
        <v>5</v>
      </c>
      <c r="Y3215" s="4">
        <f>IFERROR(Orders!$U3215/Orders!$R3215,0)</f>
        <v>0.11249999999999993</v>
      </c>
      <c r="Z3215">
        <f>Orders!$D3215-Orders!$C3215</f>
        <v>6</v>
      </c>
    </row>
    <row r="3216" spans="1:26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  <c r="V3216">
        <f>YEAR(Orders!$C3216)</f>
        <v>2016</v>
      </c>
      <c r="W3216" t="str">
        <f>TEXT(Orders!$C3216,"mmm")</f>
        <v>May</v>
      </c>
      <c r="X3216">
        <f>MONTH(Orders!$C3216)</f>
        <v>5</v>
      </c>
      <c r="Y3216" s="4">
        <f>IFERROR(Orders!$U3216/Orders!$R3216,0)</f>
        <v>0.18749999999999989</v>
      </c>
      <c r="Z3216">
        <f>Orders!$D3216-Orders!$C3216</f>
        <v>6</v>
      </c>
    </row>
    <row r="3217" spans="1:26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  <c r="V3217">
        <f>YEAR(Orders!$C3217)</f>
        <v>2017</v>
      </c>
      <c r="W3217" t="str">
        <f>TEXT(Orders!$C3217,"mmm")</f>
        <v>Jul</v>
      </c>
      <c r="X3217">
        <f>MONTH(Orders!$C3217)</f>
        <v>7</v>
      </c>
      <c r="Y3217" s="4">
        <f>IFERROR(Orders!$U3217/Orders!$R3217,0)</f>
        <v>0.47</v>
      </c>
      <c r="Z3217">
        <f>Orders!$D3217-Orders!$C3217</f>
        <v>2</v>
      </c>
    </row>
    <row r="3218" spans="1:26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  <c r="V3218">
        <f>YEAR(Orders!$C3218)</f>
        <v>2014</v>
      </c>
      <c r="W3218" t="str">
        <f>TEXT(Orders!$C3218,"mmm")</f>
        <v>May</v>
      </c>
      <c r="X3218">
        <f>MONTH(Orders!$C3218)</f>
        <v>5</v>
      </c>
      <c r="Y3218" s="4">
        <f>IFERROR(Orders!$U3218/Orders!$R3218,0)</f>
        <v>0.35</v>
      </c>
      <c r="Z3218">
        <f>Orders!$D3218-Orders!$C3218</f>
        <v>4</v>
      </c>
    </row>
    <row r="3219" spans="1:26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  <c r="V3219">
        <f>YEAR(Orders!$C3219)</f>
        <v>2017</v>
      </c>
      <c r="W3219" t="str">
        <f>TEXT(Orders!$C3219,"mmm")</f>
        <v>Nov</v>
      </c>
      <c r="X3219">
        <f>MONTH(Orders!$C3219)</f>
        <v>11</v>
      </c>
      <c r="Y3219" s="4">
        <f>IFERROR(Orders!$U3219/Orders!$R3219,0)</f>
        <v>0.33749999999999997</v>
      </c>
      <c r="Z3219">
        <f>Orders!$D3219-Orders!$C3219</f>
        <v>6</v>
      </c>
    </row>
    <row r="3220" spans="1:26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  <c r="V3220">
        <f>YEAR(Orders!$C3220)</f>
        <v>2017</v>
      </c>
      <c r="W3220" t="str">
        <f>TEXT(Orders!$C3220,"mmm")</f>
        <v>Nov</v>
      </c>
      <c r="X3220">
        <f>MONTH(Orders!$C3220)</f>
        <v>11</v>
      </c>
      <c r="Y3220" s="4">
        <f>IFERROR(Orders!$U3220/Orders!$R3220,0)</f>
        <v>0.28999999999999998</v>
      </c>
      <c r="Z3220">
        <f>Orders!$D3220-Orders!$C3220</f>
        <v>6</v>
      </c>
    </row>
    <row r="3221" spans="1:26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  <c r="V3221">
        <f>YEAR(Orders!$C3221)</f>
        <v>2015</v>
      </c>
      <c r="W3221" t="str">
        <f>TEXT(Orders!$C3221,"mmm")</f>
        <v>Oct</v>
      </c>
      <c r="X3221">
        <f>MONTH(Orders!$C3221)</f>
        <v>10</v>
      </c>
      <c r="Y3221" s="4">
        <f>IFERROR(Orders!$U3221/Orders!$R3221,0)</f>
        <v>0.47999999999999993</v>
      </c>
      <c r="Z3221">
        <f>Orders!$D3221-Orders!$C3221</f>
        <v>6</v>
      </c>
    </row>
    <row r="3222" spans="1:26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  <c r="V3222">
        <f>YEAR(Orders!$C3222)</f>
        <v>2015</v>
      </c>
      <c r="W3222" t="str">
        <f>TEXT(Orders!$C3222,"mmm")</f>
        <v>Oct</v>
      </c>
      <c r="X3222">
        <f>MONTH(Orders!$C3222)</f>
        <v>10</v>
      </c>
      <c r="Y3222" s="4">
        <f>IFERROR(Orders!$U3222/Orders!$R3222,0)</f>
        <v>0.44999999999999996</v>
      </c>
      <c r="Z3222">
        <f>Orders!$D3222-Orders!$C3222</f>
        <v>6</v>
      </c>
    </row>
    <row r="3223" spans="1:26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  <c r="V3223">
        <f>YEAR(Orders!$C3223)</f>
        <v>2015</v>
      </c>
      <c r="W3223" t="str">
        <f>TEXT(Orders!$C3223,"mmm")</f>
        <v>Oct</v>
      </c>
      <c r="X3223">
        <f>MONTH(Orders!$C3223)</f>
        <v>10</v>
      </c>
      <c r="Y3223" s="4">
        <f>IFERROR(Orders!$U3223/Orders!$R3223,0)</f>
        <v>0.36</v>
      </c>
      <c r="Z3223">
        <f>Orders!$D3223-Orders!$C3223</f>
        <v>6</v>
      </c>
    </row>
    <row r="3224" spans="1:26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  <c r="V3224">
        <f>YEAR(Orders!$C3224)</f>
        <v>2014</v>
      </c>
      <c r="W3224" t="str">
        <f>TEXT(Orders!$C3224,"mmm")</f>
        <v>Oct</v>
      </c>
      <c r="X3224">
        <f>MONTH(Orders!$C3224)</f>
        <v>10</v>
      </c>
      <c r="Y3224" s="4">
        <f>IFERROR(Orders!$U3224/Orders!$R3224,0)</f>
        <v>0.36249999999999999</v>
      </c>
      <c r="Z3224">
        <f>Orders!$D3224-Orders!$C3224</f>
        <v>3</v>
      </c>
    </row>
    <row r="3225" spans="1:26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  <c r="V3225">
        <f>YEAR(Orders!$C3225)</f>
        <v>2014</v>
      </c>
      <c r="W3225" t="str">
        <f>TEXT(Orders!$C3225,"mmm")</f>
        <v>Oct</v>
      </c>
      <c r="X3225">
        <f>MONTH(Orders!$C3225)</f>
        <v>10</v>
      </c>
      <c r="Y3225" s="4">
        <f>IFERROR(Orders!$U3225/Orders!$R3225,0)</f>
        <v>0.31249999999999994</v>
      </c>
      <c r="Z3225">
        <f>Orders!$D3225-Orders!$C3225</f>
        <v>3</v>
      </c>
    </row>
    <row r="3226" spans="1:26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  <c r="V3226">
        <f>YEAR(Orders!$C3226)</f>
        <v>2014</v>
      </c>
      <c r="W3226" t="str">
        <f>TEXT(Orders!$C3226,"mmm")</f>
        <v>Oct</v>
      </c>
      <c r="X3226">
        <f>MONTH(Orders!$C3226)</f>
        <v>10</v>
      </c>
      <c r="Y3226" s="4">
        <f>IFERROR(Orders!$U3226/Orders!$R3226,0)</f>
        <v>0.33749999999999997</v>
      </c>
      <c r="Z3226">
        <f>Orders!$D3226-Orders!$C3226</f>
        <v>3</v>
      </c>
    </row>
    <row r="3227" spans="1:26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  <c r="V3227">
        <f>YEAR(Orders!$C3227)</f>
        <v>2014</v>
      </c>
      <c r="W3227" t="str">
        <f>TEXT(Orders!$C3227,"mmm")</f>
        <v>Oct</v>
      </c>
      <c r="X3227">
        <f>MONTH(Orders!$C3227)</f>
        <v>10</v>
      </c>
      <c r="Y3227" s="4">
        <f>IFERROR(Orders!$U3227/Orders!$R3227,0)</f>
        <v>0.36250000000000004</v>
      </c>
      <c r="Z3227">
        <f>Orders!$D3227-Orders!$C3227</f>
        <v>3</v>
      </c>
    </row>
    <row r="3228" spans="1:26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  <c r="V3228">
        <f>YEAR(Orders!$C3228)</f>
        <v>2014</v>
      </c>
      <c r="W3228" t="str">
        <f>TEXT(Orders!$C3228,"mmm")</f>
        <v>Oct</v>
      </c>
      <c r="X3228">
        <f>MONTH(Orders!$C3228)</f>
        <v>10</v>
      </c>
      <c r="Y3228" s="4">
        <f>IFERROR(Orders!$U3228/Orders!$R3228,0)</f>
        <v>-0.21249999999999997</v>
      </c>
      <c r="Z3228">
        <f>Orders!$D3228-Orders!$C3228</f>
        <v>3</v>
      </c>
    </row>
    <row r="3229" spans="1:26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  <c r="V3229">
        <f>YEAR(Orders!$C3229)</f>
        <v>2014</v>
      </c>
      <c r="W3229" t="str">
        <f>TEXT(Orders!$C3229,"mmm")</f>
        <v>Oct</v>
      </c>
      <c r="X3229">
        <f>MONTH(Orders!$C3229)</f>
        <v>10</v>
      </c>
      <c r="Y3229" s="4">
        <f>IFERROR(Orders!$U3229/Orders!$R3229,0)</f>
        <v>8.7499999999999953E-2</v>
      </c>
      <c r="Z3229">
        <f>Orders!$D3229-Orders!$C3229</f>
        <v>3</v>
      </c>
    </row>
    <row r="3230" spans="1:26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  <c r="V3230">
        <f>YEAR(Orders!$C3230)</f>
        <v>2014</v>
      </c>
      <c r="W3230" t="str">
        <f>TEXT(Orders!$C3230,"mmm")</f>
        <v>Oct</v>
      </c>
      <c r="X3230">
        <f>MONTH(Orders!$C3230)</f>
        <v>10</v>
      </c>
      <c r="Y3230" s="4">
        <f>IFERROR(Orders!$U3230/Orders!$R3230,0)</f>
        <v>-1.2500000000000143E-2</v>
      </c>
      <c r="Z3230">
        <f>Orders!$D3230-Orders!$C3230</f>
        <v>3</v>
      </c>
    </row>
    <row r="3231" spans="1:26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  <c r="V3231">
        <f>YEAR(Orders!$C3231)</f>
        <v>2014</v>
      </c>
      <c r="W3231" t="str">
        <f>TEXT(Orders!$C3231,"mmm")</f>
        <v>Aug</v>
      </c>
      <c r="X3231">
        <f>MONTH(Orders!$C3231)</f>
        <v>8</v>
      </c>
      <c r="Y3231" s="4">
        <f>IFERROR(Orders!$U3231/Orders!$R3231,0)</f>
        <v>4.9999999999999996E-2</v>
      </c>
      <c r="Z3231">
        <f>Orders!$D3231-Orders!$C3231</f>
        <v>5</v>
      </c>
    </row>
    <row r="3232" spans="1:26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  <c r="V3232">
        <f>YEAR(Orders!$C3232)</f>
        <v>2017</v>
      </c>
      <c r="W3232" t="str">
        <f>TEXT(Orders!$C3232,"mmm")</f>
        <v>Sep</v>
      </c>
      <c r="X3232">
        <f>MONTH(Orders!$C3232)</f>
        <v>9</v>
      </c>
      <c r="Y3232" s="4">
        <f>IFERROR(Orders!$U3232/Orders!$R3232,0)</f>
        <v>0.34</v>
      </c>
      <c r="Z3232">
        <f>Orders!$D3232-Orders!$C3232</f>
        <v>4</v>
      </c>
    </row>
    <row r="3233" spans="1:26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  <c r="V3233">
        <f>YEAR(Orders!$C3233)</f>
        <v>2017</v>
      </c>
      <c r="W3233" t="str">
        <f>TEXT(Orders!$C3233,"mmm")</f>
        <v>Apr</v>
      </c>
      <c r="X3233">
        <f>MONTH(Orders!$C3233)</f>
        <v>4</v>
      </c>
      <c r="Y3233" s="4">
        <f>IFERROR(Orders!$U3233/Orders!$R3233,0)</f>
        <v>-1.7000000000000004</v>
      </c>
      <c r="Z3233">
        <f>Orders!$D3233-Orders!$C3233</f>
        <v>6</v>
      </c>
    </row>
    <row r="3234" spans="1:26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  <c r="V3234">
        <f>YEAR(Orders!$C3234)</f>
        <v>2017</v>
      </c>
      <c r="W3234" t="str">
        <f>TEXT(Orders!$C3234,"mmm")</f>
        <v>Apr</v>
      </c>
      <c r="X3234">
        <f>MONTH(Orders!$C3234)</f>
        <v>4</v>
      </c>
      <c r="Y3234" s="4">
        <f>IFERROR(Orders!$U3234/Orders!$R3234,0)</f>
        <v>-1.6500000000000008</v>
      </c>
      <c r="Z3234">
        <f>Orders!$D3234-Orders!$C3234</f>
        <v>6</v>
      </c>
    </row>
    <row r="3235" spans="1:26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  <c r="V3235">
        <f>YEAR(Orders!$C3235)</f>
        <v>2017</v>
      </c>
      <c r="W3235" t="str">
        <f>TEXT(Orders!$C3235,"mmm")</f>
        <v>Apr</v>
      </c>
      <c r="X3235">
        <f>MONTH(Orders!$C3235)</f>
        <v>4</v>
      </c>
      <c r="Y3235" s="4">
        <f>IFERROR(Orders!$U3235/Orders!$R3235,0)</f>
        <v>-0.2375000000000001</v>
      </c>
      <c r="Z3235">
        <f>Orders!$D3235-Orders!$C3235</f>
        <v>6</v>
      </c>
    </row>
    <row r="3236" spans="1:26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  <c r="V3236">
        <f>YEAR(Orders!$C3236)</f>
        <v>2016</v>
      </c>
      <c r="W3236" t="str">
        <f>TEXT(Orders!$C3236,"mmm")</f>
        <v>Apr</v>
      </c>
      <c r="X3236">
        <f>MONTH(Orders!$C3236)</f>
        <v>4</v>
      </c>
      <c r="Y3236" s="4">
        <f>IFERROR(Orders!$U3236/Orders!$R3236,0)</f>
        <v>0.35</v>
      </c>
      <c r="Z3236">
        <f>Orders!$D3236-Orders!$C3236</f>
        <v>3</v>
      </c>
    </row>
    <row r="3237" spans="1:26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  <c r="V3237">
        <f>YEAR(Orders!$C3237)</f>
        <v>2016</v>
      </c>
      <c r="W3237" t="str">
        <f>TEXT(Orders!$C3237,"mmm")</f>
        <v>Jan</v>
      </c>
      <c r="X3237">
        <f>MONTH(Orders!$C3237)</f>
        <v>1</v>
      </c>
      <c r="Y3237" s="4">
        <f>IFERROR(Orders!$U3237/Orders!$R3237,0)</f>
        <v>-8.5714285714285729E-2</v>
      </c>
      <c r="Z3237">
        <f>Orders!$D3237-Orders!$C3237</f>
        <v>0</v>
      </c>
    </row>
    <row r="3238" spans="1:26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  <c r="V3238">
        <f>YEAR(Orders!$C3238)</f>
        <v>2016</v>
      </c>
      <c r="W3238" t="str">
        <f>TEXT(Orders!$C3238,"mmm")</f>
        <v>May</v>
      </c>
      <c r="X3238">
        <f>MONTH(Orders!$C3238)</f>
        <v>5</v>
      </c>
      <c r="Y3238" s="4">
        <f>IFERROR(Orders!$U3238/Orders!$R3238,0)</f>
        <v>0.28000000000000003</v>
      </c>
      <c r="Z3238">
        <f>Orders!$D3238-Orders!$C3238</f>
        <v>0</v>
      </c>
    </row>
    <row r="3239" spans="1:26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  <c r="V3239">
        <f>YEAR(Orders!$C3239)</f>
        <v>2016</v>
      </c>
      <c r="W3239" t="str">
        <f>TEXT(Orders!$C3239,"mmm")</f>
        <v>May</v>
      </c>
      <c r="X3239">
        <f>MONTH(Orders!$C3239)</f>
        <v>5</v>
      </c>
      <c r="Y3239" s="4">
        <f>IFERROR(Orders!$U3239/Orders!$R3239,0)</f>
        <v>0.34999999999999992</v>
      </c>
      <c r="Z3239">
        <f>Orders!$D3239-Orders!$C3239</f>
        <v>0</v>
      </c>
    </row>
    <row r="3240" spans="1:26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  <c r="V3240">
        <f>YEAR(Orders!$C3240)</f>
        <v>2016</v>
      </c>
      <c r="W3240" t="str">
        <f>TEXT(Orders!$C3240,"mmm")</f>
        <v>Nov</v>
      </c>
      <c r="X3240">
        <f>MONTH(Orders!$C3240)</f>
        <v>11</v>
      </c>
      <c r="Y3240" s="4">
        <f>IFERROR(Orders!$U3240/Orders!$R3240,0)</f>
        <v>-0.24285714285714288</v>
      </c>
      <c r="Z3240">
        <f>Orders!$D3240-Orders!$C3240</f>
        <v>7</v>
      </c>
    </row>
    <row r="3241" spans="1:26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  <c r="V3241">
        <f>YEAR(Orders!$C3241)</f>
        <v>2016</v>
      </c>
      <c r="W3241" t="str">
        <f>TEXT(Orders!$C3241,"mmm")</f>
        <v>Nov</v>
      </c>
      <c r="X3241">
        <f>MONTH(Orders!$C3241)</f>
        <v>11</v>
      </c>
      <c r="Y3241" s="4">
        <f>IFERROR(Orders!$U3241/Orders!$R3241,0)</f>
        <v>0.37500000000000011</v>
      </c>
      <c r="Z3241">
        <f>Orders!$D3241-Orders!$C3241</f>
        <v>7</v>
      </c>
    </row>
    <row r="3242" spans="1:26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  <c r="V3242">
        <f>YEAR(Orders!$C3242)</f>
        <v>2016</v>
      </c>
      <c r="W3242" t="str">
        <f>TEXT(Orders!$C3242,"mmm")</f>
        <v>Nov</v>
      </c>
      <c r="X3242">
        <f>MONTH(Orders!$C3242)</f>
        <v>11</v>
      </c>
      <c r="Y3242" s="4">
        <f>IFERROR(Orders!$U3242/Orders!$R3242,0)</f>
        <v>-0.39999999999999997</v>
      </c>
      <c r="Z3242">
        <f>Orders!$D3242-Orders!$C3242</f>
        <v>7</v>
      </c>
    </row>
    <row r="3243" spans="1:26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  <c r="V3243">
        <f>YEAR(Orders!$C3243)</f>
        <v>2016</v>
      </c>
      <c r="W3243" t="str">
        <f>TEXT(Orders!$C3243,"mmm")</f>
        <v>Feb</v>
      </c>
      <c r="X3243">
        <f>MONTH(Orders!$C3243)</f>
        <v>2</v>
      </c>
      <c r="Y3243" s="4">
        <f>IFERROR(Orders!$U3243/Orders!$R3243,0)</f>
        <v>0.26</v>
      </c>
      <c r="Z3243">
        <f>Orders!$D3243-Orders!$C3243</f>
        <v>2</v>
      </c>
    </row>
    <row r="3244" spans="1:26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  <c r="V3244">
        <f>YEAR(Orders!$C3244)</f>
        <v>2017</v>
      </c>
      <c r="W3244" t="str">
        <f>TEXT(Orders!$C3244,"mmm")</f>
        <v>Mar</v>
      </c>
      <c r="X3244">
        <f>MONTH(Orders!$C3244)</f>
        <v>3</v>
      </c>
      <c r="Y3244" s="4">
        <f>IFERROR(Orders!$U3244/Orders!$R3244,0)</f>
        <v>-1.7000000000000006</v>
      </c>
      <c r="Z3244">
        <f>Orders!$D3244-Orders!$C3244</f>
        <v>5</v>
      </c>
    </row>
    <row r="3245" spans="1:26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  <c r="V3245">
        <f>YEAR(Orders!$C3245)</f>
        <v>2017</v>
      </c>
      <c r="W3245" t="str">
        <f>TEXT(Orders!$C3245,"mmm")</f>
        <v>Dec</v>
      </c>
      <c r="X3245">
        <f>MONTH(Orders!$C3245)</f>
        <v>12</v>
      </c>
      <c r="Y3245" s="4">
        <f>IFERROR(Orders!$U3245/Orders!$R3245,0)</f>
        <v>0.11249999999999985</v>
      </c>
      <c r="Z3245">
        <f>Orders!$D3245-Orders!$C3245</f>
        <v>4</v>
      </c>
    </row>
    <row r="3246" spans="1:26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  <c r="V3246">
        <f>YEAR(Orders!$C3246)</f>
        <v>2017</v>
      </c>
      <c r="W3246" t="str">
        <f>TEXT(Orders!$C3246,"mmm")</f>
        <v>Dec</v>
      </c>
      <c r="X3246">
        <f>MONTH(Orders!$C3246)</f>
        <v>12</v>
      </c>
      <c r="Y3246" s="4">
        <f>IFERROR(Orders!$U3246/Orders!$R3246,0)</f>
        <v>-5.7142857142857134E-2</v>
      </c>
      <c r="Z3246">
        <f>Orders!$D3246-Orders!$C3246</f>
        <v>4</v>
      </c>
    </row>
    <row r="3247" spans="1:26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  <c r="V3247">
        <f>YEAR(Orders!$C3247)</f>
        <v>2017</v>
      </c>
      <c r="W3247" t="str">
        <f>TEXT(Orders!$C3247,"mmm")</f>
        <v>Dec</v>
      </c>
      <c r="X3247">
        <f>MONTH(Orders!$C3247)</f>
        <v>12</v>
      </c>
      <c r="Y3247" s="4">
        <f>IFERROR(Orders!$U3247/Orders!$R3247,0)</f>
        <v>9.999999999999995E-2</v>
      </c>
      <c r="Z3247">
        <f>Orders!$D3247-Orders!$C3247</f>
        <v>2</v>
      </c>
    </row>
    <row r="3248" spans="1:26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  <c r="V3248">
        <f>YEAR(Orders!$C3248)</f>
        <v>2017</v>
      </c>
      <c r="W3248" t="str">
        <f>TEXT(Orders!$C3248,"mmm")</f>
        <v>Dec</v>
      </c>
      <c r="X3248">
        <f>MONTH(Orders!$C3248)</f>
        <v>12</v>
      </c>
      <c r="Y3248" s="4">
        <f>IFERROR(Orders!$U3248/Orders!$R3248,0)</f>
        <v>0.12000000000000002</v>
      </c>
      <c r="Z3248">
        <f>Orders!$D3248-Orders!$C3248</f>
        <v>2</v>
      </c>
    </row>
    <row r="3249" spans="1:26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  <c r="V3249">
        <f>YEAR(Orders!$C3249)</f>
        <v>2017</v>
      </c>
      <c r="W3249" t="str">
        <f>TEXT(Orders!$C3249,"mmm")</f>
        <v>Dec</v>
      </c>
      <c r="X3249">
        <f>MONTH(Orders!$C3249)</f>
        <v>12</v>
      </c>
      <c r="Y3249" s="4">
        <f>IFERROR(Orders!$U3249/Orders!$R3249,0)</f>
        <v>0.28999999999999987</v>
      </c>
      <c r="Z3249">
        <f>Orders!$D3249-Orders!$C3249</f>
        <v>2</v>
      </c>
    </row>
    <row r="3250" spans="1:26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  <c r="V3250">
        <f>YEAR(Orders!$C3250)</f>
        <v>2016</v>
      </c>
      <c r="W3250" t="str">
        <f>TEXT(Orders!$C3250,"mmm")</f>
        <v>Sep</v>
      </c>
      <c r="X3250">
        <f>MONTH(Orders!$C3250)</f>
        <v>9</v>
      </c>
      <c r="Y3250" s="4">
        <f>IFERROR(Orders!$U3250/Orders!$R3250,0)</f>
        <v>8.7499999999999981E-2</v>
      </c>
      <c r="Z3250">
        <f>Orders!$D3250-Orders!$C3250</f>
        <v>4</v>
      </c>
    </row>
    <row r="3251" spans="1:26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  <c r="V3251">
        <f>YEAR(Orders!$C3251)</f>
        <v>2016</v>
      </c>
      <c r="W3251" t="str">
        <f>TEXT(Orders!$C3251,"mmm")</f>
        <v>Sep</v>
      </c>
      <c r="X3251">
        <f>MONTH(Orders!$C3251)</f>
        <v>9</v>
      </c>
      <c r="Y3251" s="4">
        <f>IFERROR(Orders!$U3251/Orders!$R3251,0)</f>
        <v>7.5000000000000039E-2</v>
      </c>
      <c r="Z3251">
        <f>Orders!$D3251-Orders!$C3251</f>
        <v>4</v>
      </c>
    </row>
    <row r="3252" spans="1:26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  <c r="V3252">
        <f>YEAR(Orders!$C3252)</f>
        <v>2016</v>
      </c>
      <c r="W3252" t="str">
        <f>TEXT(Orders!$C3252,"mmm")</f>
        <v>Dec</v>
      </c>
      <c r="X3252">
        <f>MONTH(Orders!$C3252)</f>
        <v>12</v>
      </c>
      <c r="Y3252" s="4">
        <f>IFERROR(Orders!$U3252/Orders!$R3252,0)</f>
        <v>0.47000000000000003</v>
      </c>
      <c r="Z3252">
        <f>Orders!$D3252-Orders!$C3252</f>
        <v>6</v>
      </c>
    </row>
    <row r="3253" spans="1:26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YEAR(Orders!$C3253)</f>
        <v>2017</v>
      </c>
      <c r="W3253" t="str">
        <f>TEXT(Orders!$C3253,"mmm")</f>
        <v>Apr</v>
      </c>
      <c r="X3253">
        <f>MONTH(Orders!$C3253)</f>
        <v>4</v>
      </c>
      <c r="Y3253" s="4">
        <f>IFERROR(Orders!$U3253/Orders!$R3253,0)</f>
        <v>8.7500000000000008E-2</v>
      </c>
      <c r="Z3253">
        <f>Orders!$D3253-Orders!$C3253</f>
        <v>2</v>
      </c>
    </row>
    <row r="3254" spans="1:26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  <c r="V3254">
        <f>YEAR(Orders!$C3254)</f>
        <v>2017</v>
      </c>
      <c r="W3254" t="str">
        <f>TEXT(Orders!$C3254,"mmm")</f>
        <v>Oct</v>
      </c>
      <c r="X3254">
        <f>MONTH(Orders!$C3254)</f>
        <v>10</v>
      </c>
      <c r="Y3254" s="4">
        <f>IFERROR(Orders!$U3254/Orders!$R3254,0)</f>
        <v>0.31250000000000006</v>
      </c>
      <c r="Z3254">
        <f>Orders!$D3254-Orders!$C3254</f>
        <v>3</v>
      </c>
    </row>
    <row r="3255" spans="1:26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  <c r="V3255">
        <f>YEAR(Orders!$C3255)</f>
        <v>2017</v>
      </c>
      <c r="W3255" t="str">
        <f>TEXT(Orders!$C3255,"mmm")</f>
        <v>Oct</v>
      </c>
      <c r="X3255">
        <f>MONTH(Orders!$C3255)</f>
        <v>10</v>
      </c>
      <c r="Y3255" s="4">
        <f>IFERROR(Orders!$U3255/Orders!$R3255,0)</f>
        <v>7.4999999999999942E-2</v>
      </c>
      <c r="Z3255">
        <f>Orders!$D3255-Orders!$C3255</f>
        <v>3</v>
      </c>
    </row>
    <row r="3256" spans="1:26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  <c r="V3256">
        <f>YEAR(Orders!$C3256)</f>
        <v>2016</v>
      </c>
      <c r="W3256" t="str">
        <f>TEXT(Orders!$C3256,"mmm")</f>
        <v>Jul</v>
      </c>
      <c r="X3256">
        <f>MONTH(Orders!$C3256)</f>
        <v>7</v>
      </c>
      <c r="Y3256" s="4">
        <f>IFERROR(Orders!$U3256/Orders!$R3256,0)</f>
        <v>8.7499999999999967E-2</v>
      </c>
      <c r="Z3256">
        <f>Orders!$D3256-Orders!$C3256</f>
        <v>6</v>
      </c>
    </row>
    <row r="3257" spans="1:26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  <c r="V3257">
        <f>YEAR(Orders!$C3257)</f>
        <v>2016</v>
      </c>
      <c r="W3257" t="str">
        <f>TEXT(Orders!$C3257,"mmm")</f>
        <v>Jul</v>
      </c>
      <c r="X3257">
        <f>MONTH(Orders!$C3257)</f>
        <v>7</v>
      </c>
      <c r="Y3257" s="4">
        <f>IFERROR(Orders!$U3257/Orders!$R3257,0)</f>
        <v>0.3125</v>
      </c>
      <c r="Z3257">
        <f>Orders!$D3257-Orders!$C3257</f>
        <v>6</v>
      </c>
    </row>
    <row r="3258" spans="1:26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YEAR(Orders!$C3258)</f>
        <v>2015</v>
      </c>
      <c r="W3258" t="str">
        <f>TEXT(Orders!$C3258,"mmm")</f>
        <v>Aug</v>
      </c>
      <c r="X3258">
        <f>MONTH(Orders!$C3258)</f>
        <v>8</v>
      </c>
      <c r="Y3258" s="4">
        <f>IFERROR(Orders!$U3258/Orders!$R3258,0)</f>
        <v>0.36250000000000004</v>
      </c>
      <c r="Z3258">
        <f>Orders!$D3258-Orders!$C3258</f>
        <v>5</v>
      </c>
    </row>
    <row r="3259" spans="1:26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  <c r="V3259">
        <f>YEAR(Orders!$C3259)</f>
        <v>2016</v>
      </c>
      <c r="W3259" t="str">
        <f>TEXT(Orders!$C3259,"mmm")</f>
        <v>Dec</v>
      </c>
      <c r="X3259">
        <f>MONTH(Orders!$C3259)</f>
        <v>12</v>
      </c>
      <c r="Y3259" s="4">
        <f>IFERROR(Orders!$U3259/Orders!$R3259,0)</f>
        <v>-0.36666666666666681</v>
      </c>
      <c r="Z3259">
        <f>Orders!$D3259-Orders!$C3259</f>
        <v>5</v>
      </c>
    </row>
    <row r="3260" spans="1:26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  <c r="V3260">
        <f>YEAR(Orders!$C3260)</f>
        <v>2016</v>
      </c>
      <c r="W3260" t="str">
        <f>TEXT(Orders!$C3260,"mmm")</f>
        <v>Dec</v>
      </c>
      <c r="X3260">
        <f>MONTH(Orders!$C3260)</f>
        <v>12</v>
      </c>
      <c r="Y3260" s="4">
        <f>IFERROR(Orders!$U3260/Orders!$R3260,0)</f>
        <v>-0.69999999999999973</v>
      </c>
      <c r="Z3260">
        <f>Orders!$D3260-Orders!$C3260</f>
        <v>5</v>
      </c>
    </row>
    <row r="3261" spans="1:26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  <c r="V3261">
        <f>YEAR(Orders!$C3261)</f>
        <v>2016</v>
      </c>
      <c r="W3261" t="str">
        <f>TEXT(Orders!$C3261,"mmm")</f>
        <v>Nov</v>
      </c>
      <c r="X3261">
        <f>MONTH(Orders!$C3261)</f>
        <v>11</v>
      </c>
      <c r="Y3261" s="4">
        <f>IFERROR(Orders!$U3261/Orders!$R3261,0)</f>
        <v>-1.5000000000000007</v>
      </c>
      <c r="Z3261">
        <f>Orders!$D3261-Orders!$C3261</f>
        <v>4</v>
      </c>
    </row>
    <row r="3262" spans="1:26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  <c r="V3262">
        <f>YEAR(Orders!$C3262)</f>
        <v>2014</v>
      </c>
      <c r="W3262" t="str">
        <f>TEXT(Orders!$C3262,"mmm")</f>
        <v>Nov</v>
      </c>
      <c r="X3262">
        <f>MONTH(Orders!$C3262)</f>
        <v>11</v>
      </c>
      <c r="Y3262" s="4">
        <f>IFERROR(Orders!$U3262/Orders!$R3262,0)</f>
        <v>0.34999999999999992</v>
      </c>
      <c r="Z3262">
        <f>Orders!$D3262-Orders!$C3262</f>
        <v>1</v>
      </c>
    </row>
    <row r="3263" spans="1:26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  <c r="V3263">
        <f>YEAR(Orders!$C3263)</f>
        <v>2014</v>
      </c>
      <c r="W3263" t="str">
        <f>TEXT(Orders!$C3263,"mmm")</f>
        <v>Nov</v>
      </c>
      <c r="X3263">
        <f>MONTH(Orders!$C3263)</f>
        <v>11</v>
      </c>
      <c r="Y3263" s="4">
        <f>IFERROR(Orders!$U3263/Orders!$R3263,0)</f>
        <v>7.9999999999999891E-2</v>
      </c>
      <c r="Z3263">
        <f>Orders!$D3263-Orders!$C3263</f>
        <v>2</v>
      </c>
    </row>
    <row r="3264" spans="1:26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  <c r="V3264">
        <f>YEAR(Orders!$C3264)</f>
        <v>2014</v>
      </c>
      <c r="W3264" t="str">
        <f>TEXT(Orders!$C3264,"mmm")</f>
        <v>Nov</v>
      </c>
      <c r="X3264">
        <f>MONTH(Orders!$C3264)</f>
        <v>11</v>
      </c>
      <c r="Y3264" s="4">
        <f>IFERROR(Orders!$U3264/Orders!$R3264,0)</f>
        <v>0.48000000000000004</v>
      </c>
      <c r="Z3264">
        <f>Orders!$D3264-Orders!$C3264</f>
        <v>2</v>
      </c>
    </row>
    <row r="3265" spans="1:26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  <c r="V3265">
        <f>YEAR(Orders!$C3265)</f>
        <v>2014</v>
      </c>
      <c r="W3265" t="str">
        <f>TEXT(Orders!$C3265,"mmm")</f>
        <v>Nov</v>
      </c>
      <c r="X3265">
        <f>MONTH(Orders!$C3265)</f>
        <v>11</v>
      </c>
      <c r="Y3265" s="4">
        <f>IFERROR(Orders!$U3265/Orders!$R3265,0)</f>
        <v>0.29999999999999993</v>
      </c>
      <c r="Z3265">
        <f>Orders!$D3265-Orders!$C3265</f>
        <v>2</v>
      </c>
    </row>
    <row r="3266" spans="1:26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  <c r="V3266">
        <f>YEAR(Orders!$C3266)</f>
        <v>2016</v>
      </c>
      <c r="W3266" t="str">
        <f>TEXT(Orders!$C3266,"mmm")</f>
        <v>Mar</v>
      </c>
      <c r="X3266">
        <f>MONTH(Orders!$C3266)</f>
        <v>3</v>
      </c>
      <c r="Y3266" s="4">
        <f>IFERROR(Orders!$U3266/Orders!$R3266,0)</f>
        <v>0.35</v>
      </c>
      <c r="Z3266">
        <f>Orders!$D3266-Orders!$C3266</f>
        <v>4</v>
      </c>
    </row>
    <row r="3267" spans="1:26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  <c r="V3267">
        <f>YEAR(Orders!$C3267)</f>
        <v>2014</v>
      </c>
      <c r="W3267" t="str">
        <f>TEXT(Orders!$C3267,"mmm")</f>
        <v>Oct</v>
      </c>
      <c r="X3267">
        <f>MONTH(Orders!$C3267)</f>
        <v>10</v>
      </c>
      <c r="Y3267" s="4">
        <f>IFERROR(Orders!$U3267/Orders!$R3267,0)</f>
        <v>3.7499999999999936E-2</v>
      </c>
      <c r="Z3267">
        <f>Orders!$D3267-Orders!$C3267</f>
        <v>4</v>
      </c>
    </row>
    <row r="3268" spans="1:26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  <c r="V3268">
        <f>YEAR(Orders!$C3268)</f>
        <v>2014</v>
      </c>
      <c r="W3268" t="str">
        <f>TEXT(Orders!$C3268,"mmm")</f>
        <v>Oct</v>
      </c>
      <c r="X3268">
        <f>MONTH(Orders!$C3268)</f>
        <v>10</v>
      </c>
      <c r="Y3268" s="4">
        <f>IFERROR(Orders!$U3268/Orders!$R3268,0)</f>
        <v>0.33749999999999991</v>
      </c>
      <c r="Z3268">
        <f>Orders!$D3268-Orders!$C3268</f>
        <v>4</v>
      </c>
    </row>
    <row r="3269" spans="1:26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  <c r="V3269">
        <f>YEAR(Orders!$C3269)</f>
        <v>2014</v>
      </c>
      <c r="W3269" t="str">
        <f>TEXT(Orders!$C3269,"mmm")</f>
        <v>May</v>
      </c>
      <c r="X3269">
        <f>MONTH(Orders!$C3269)</f>
        <v>5</v>
      </c>
      <c r="Y3269" s="4">
        <f>IFERROR(Orders!$U3269/Orders!$R3269,0)</f>
        <v>0.25000000000000006</v>
      </c>
      <c r="Z3269">
        <f>Orders!$D3269-Orders!$C3269</f>
        <v>7</v>
      </c>
    </row>
    <row r="3270" spans="1:26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  <c r="V3270">
        <f>YEAR(Orders!$C3270)</f>
        <v>2014</v>
      </c>
      <c r="W3270" t="str">
        <f>TEXT(Orders!$C3270,"mmm")</f>
        <v>May</v>
      </c>
      <c r="X3270">
        <f>MONTH(Orders!$C3270)</f>
        <v>5</v>
      </c>
      <c r="Y3270" s="4">
        <f>IFERROR(Orders!$U3270/Orders!$R3270,0)</f>
        <v>0.27999999999999997</v>
      </c>
      <c r="Z3270">
        <f>Orders!$D3270-Orders!$C3270</f>
        <v>7</v>
      </c>
    </row>
    <row r="3271" spans="1:26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  <c r="V3271">
        <f>YEAR(Orders!$C3271)</f>
        <v>2014</v>
      </c>
      <c r="W3271" t="str">
        <f>TEXT(Orders!$C3271,"mmm")</f>
        <v>Jul</v>
      </c>
      <c r="X3271">
        <f>MONTH(Orders!$C3271)</f>
        <v>7</v>
      </c>
      <c r="Y3271" s="4">
        <f>IFERROR(Orders!$U3271/Orders!$R3271,0)</f>
        <v>0.44000000000000017</v>
      </c>
      <c r="Z3271">
        <f>Orders!$D3271-Orders!$C3271</f>
        <v>4</v>
      </c>
    </row>
    <row r="3272" spans="1:26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  <c r="V3272">
        <f>YEAR(Orders!$C3272)</f>
        <v>2014</v>
      </c>
      <c r="W3272" t="str">
        <f>TEXT(Orders!$C3272,"mmm")</f>
        <v>Jul</v>
      </c>
      <c r="X3272">
        <f>MONTH(Orders!$C3272)</f>
        <v>7</v>
      </c>
      <c r="Y3272" s="4">
        <f>IFERROR(Orders!$U3272/Orders!$R3272,0)</f>
        <v>0.41000000000000003</v>
      </c>
      <c r="Z3272">
        <f>Orders!$D3272-Orders!$C3272</f>
        <v>4</v>
      </c>
    </row>
    <row r="3273" spans="1:26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  <c r="V3273">
        <f>YEAR(Orders!$C3273)</f>
        <v>2015</v>
      </c>
      <c r="W3273" t="str">
        <f>TEXT(Orders!$C3273,"mmm")</f>
        <v>Dec</v>
      </c>
      <c r="X3273">
        <f>MONTH(Orders!$C3273)</f>
        <v>12</v>
      </c>
      <c r="Y3273" s="4">
        <f>IFERROR(Orders!$U3273/Orders!$R3273,0)</f>
        <v>0.44000000000000011</v>
      </c>
      <c r="Z3273">
        <f>Orders!$D3273-Orders!$C3273</f>
        <v>2</v>
      </c>
    </row>
    <row r="3274" spans="1:26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  <c r="V3274">
        <f>YEAR(Orders!$C3274)</f>
        <v>2015</v>
      </c>
      <c r="W3274" t="str">
        <f>TEXT(Orders!$C3274,"mmm")</f>
        <v>Feb</v>
      </c>
      <c r="X3274">
        <f>MONTH(Orders!$C3274)</f>
        <v>2</v>
      </c>
      <c r="Y3274" s="4">
        <f>IFERROR(Orders!$U3274/Orders!$R3274,0)</f>
        <v>0.11249999999999999</v>
      </c>
      <c r="Z3274">
        <f>Orders!$D3274-Orders!$C3274</f>
        <v>7</v>
      </c>
    </row>
    <row r="3275" spans="1:26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YEAR(Orders!$C3275)</f>
        <v>2017</v>
      </c>
      <c r="W3275" t="str">
        <f>TEXT(Orders!$C3275,"mmm")</f>
        <v>May</v>
      </c>
      <c r="X3275">
        <f>MONTH(Orders!$C3275)</f>
        <v>5</v>
      </c>
      <c r="Y3275" s="4">
        <f>IFERROR(Orders!$U3275/Orders!$R3275,0)</f>
        <v>0.31249999999999994</v>
      </c>
      <c r="Z3275">
        <f>Orders!$D3275-Orders!$C3275</f>
        <v>4</v>
      </c>
    </row>
    <row r="3276" spans="1:26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  <c r="V3276">
        <f>YEAR(Orders!$C3276)</f>
        <v>2017</v>
      </c>
      <c r="W3276" t="str">
        <f>TEXT(Orders!$C3276,"mmm")</f>
        <v>Nov</v>
      </c>
      <c r="X3276">
        <f>MONTH(Orders!$C3276)</f>
        <v>11</v>
      </c>
      <c r="Y3276" s="4">
        <f>IFERROR(Orders!$U3276/Orders!$R3276,0)</f>
        <v>0.5</v>
      </c>
      <c r="Z3276">
        <f>Orders!$D3276-Orders!$C3276</f>
        <v>4</v>
      </c>
    </row>
    <row r="3277" spans="1:26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  <c r="V3277">
        <f>YEAR(Orders!$C3277)</f>
        <v>2017</v>
      </c>
      <c r="W3277" t="str">
        <f>TEXT(Orders!$C3277,"mmm")</f>
        <v>Nov</v>
      </c>
      <c r="X3277">
        <f>MONTH(Orders!$C3277)</f>
        <v>11</v>
      </c>
      <c r="Y3277" s="4">
        <f>IFERROR(Orders!$U3277/Orders!$R3277,0)</f>
        <v>0.32999999999999996</v>
      </c>
      <c r="Z3277">
        <f>Orders!$D3277-Orders!$C3277</f>
        <v>4</v>
      </c>
    </row>
    <row r="3278" spans="1:26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  <c r="V3278">
        <f>YEAR(Orders!$C3278)</f>
        <v>2014</v>
      </c>
      <c r="W3278" t="str">
        <f>TEXT(Orders!$C3278,"mmm")</f>
        <v>Apr</v>
      </c>
      <c r="X3278">
        <f>MONTH(Orders!$C3278)</f>
        <v>4</v>
      </c>
      <c r="Y3278" s="4">
        <f>IFERROR(Orders!$U3278/Orders!$R3278,0)</f>
        <v>0.32999999999999996</v>
      </c>
      <c r="Z3278">
        <f>Orders!$D3278-Orders!$C3278</f>
        <v>4</v>
      </c>
    </row>
    <row r="3279" spans="1:26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  <c r="V3279">
        <f>YEAR(Orders!$C3279)</f>
        <v>2014</v>
      </c>
      <c r="W3279" t="str">
        <f>TEXT(Orders!$C3279,"mmm")</f>
        <v>Apr</v>
      </c>
      <c r="X3279">
        <f>MONTH(Orders!$C3279)</f>
        <v>4</v>
      </c>
      <c r="Y3279" s="4">
        <f>IFERROR(Orders!$U3279/Orders!$R3279,0)</f>
        <v>0.28999999999999987</v>
      </c>
      <c r="Z3279">
        <f>Orders!$D3279-Orders!$C3279</f>
        <v>4</v>
      </c>
    </row>
    <row r="3280" spans="1:26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  <c r="V3280">
        <f>YEAR(Orders!$C3280)</f>
        <v>2014</v>
      </c>
      <c r="W3280" t="str">
        <f>TEXT(Orders!$C3280,"mmm")</f>
        <v>Apr</v>
      </c>
      <c r="X3280">
        <f>MONTH(Orders!$C3280)</f>
        <v>4</v>
      </c>
      <c r="Y3280" s="4">
        <f>IFERROR(Orders!$U3280/Orders!$R3280,0)</f>
        <v>0.49</v>
      </c>
      <c r="Z3280">
        <f>Orders!$D3280-Orders!$C3280</f>
        <v>4</v>
      </c>
    </row>
    <row r="3281" spans="1:26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  <c r="V3281">
        <f>YEAR(Orders!$C3281)</f>
        <v>2014</v>
      </c>
      <c r="W3281" t="str">
        <f>TEXT(Orders!$C3281,"mmm")</f>
        <v>Apr</v>
      </c>
      <c r="X3281">
        <f>MONTH(Orders!$C3281)</f>
        <v>4</v>
      </c>
      <c r="Y3281" s="4">
        <f>IFERROR(Orders!$U3281/Orders!$R3281,0)</f>
        <v>0.28999999999999987</v>
      </c>
      <c r="Z3281">
        <f>Orders!$D3281-Orders!$C3281</f>
        <v>4</v>
      </c>
    </row>
    <row r="3282" spans="1:26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  <c r="V3282">
        <f>YEAR(Orders!$C3282)</f>
        <v>2014</v>
      </c>
      <c r="W3282" t="str">
        <f>TEXT(Orders!$C3282,"mmm")</f>
        <v>Apr</v>
      </c>
      <c r="X3282">
        <f>MONTH(Orders!$C3282)</f>
        <v>4</v>
      </c>
      <c r="Y3282" s="4">
        <f>IFERROR(Orders!$U3282/Orders!$R3282,0)</f>
        <v>2.0000000000000018E-2</v>
      </c>
      <c r="Z3282">
        <f>Orders!$D3282-Orders!$C3282</f>
        <v>4</v>
      </c>
    </row>
    <row r="3283" spans="1:26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YEAR(Orders!$C3283)</f>
        <v>2014</v>
      </c>
      <c r="W3283" t="str">
        <f>TEXT(Orders!$C3283,"mmm")</f>
        <v>Sep</v>
      </c>
      <c r="X3283">
        <f>MONTH(Orders!$C3283)</f>
        <v>9</v>
      </c>
      <c r="Y3283" s="4">
        <f>IFERROR(Orders!$U3283/Orders!$R3283,0)</f>
        <v>0.27500000000000002</v>
      </c>
      <c r="Z3283">
        <f>Orders!$D3283-Orders!$C3283</f>
        <v>7</v>
      </c>
    </row>
    <row r="3284" spans="1:26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  <c r="V3284">
        <f>YEAR(Orders!$C3284)</f>
        <v>2014</v>
      </c>
      <c r="W3284" t="str">
        <f>TEXT(Orders!$C3284,"mmm")</f>
        <v>Sep</v>
      </c>
      <c r="X3284">
        <f>MONTH(Orders!$C3284)</f>
        <v>9</v>
      </c>
      <c r="Y3284" s="4">
        <f>IFERROR(Orders!$U3284/Orders!$R3284,0)</f>
        <v>0.36249999999999999</v>
      </c>
      <c r="Z3284">
        <f>Orders!$D3284-Orders!$C3284</f>
        <v>7</v>
      </c>
    </row>
    <row r="3285" spans="1:26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  <c r="V3285">
        <f>YEAR(Orders!$C3285)</f>
        <v>2014</v>
      </c>
      <c r="W3285" t="str">
        <f>TEXT(Orders!$C3285,"mmm")</f>
        <v>Sep</v>
      </c>
      <c r="X3285">
        <f>MONTH(Orders!$C3285)</f>
        <v>9</v>
      </c>
      <c r="Y3285" s="4">
        <f>IFERROR(Orders!$U3285/Orders!$R3285,0)</f>
        <v>0.33999999999999997</v>
      </c>
      <c r="Z3285">
        <f>Orders!$D3285-Orders!$C3285</f>
        <v>6</v>
      </c>
    </row>
    <row r="3286" spans="1:26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  <c r="V3286">
        <f>YEAR(Orders!$C3286)</f>
        <v>2014</v>
      </c>
      <c r="W3286" t="str">
        <f>TEXT(Orders!$C3286,"mmm")</f>
        <v>Sep</v>
      </c>
      <c r="X3286">
        <f>MONTH(Orders!$C3286)</f>
        <v>9</v>
      </c>
      <c r="Y3286" s="4">
        <f>IFERROR(Orders!$U3286/Orders!$R3286,0)</f>
        <v>-0.73333333333333328</v>
      </c>
      <c r="Z3286">
        <f>Orders!$D3286-Orders!$C3286</f>
        <v>5</v>
      </c>
    </row>
    <row r="3287" spans="1:26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  <c r="V3287">
        <f>YEAR(Orders!$C3287)</f>
        <v>2017</v>
      </c>
      <c r="W3287" t="str">
        <f>TEXT(Orders!$C3287,"mmm")</f>
        <v>Feb</v>
      </c>
      <c r="X3287">
        <f>MONTH(Orders!$C3287)</f>
        <v>2</v>
      </c>
      <c r="Y3287" s="4">
        <f>IFERROR(Orders!$U3287/Orders!$R3287,0)</f>
        <v>0.28999999999999987</v>
      </c>
      <c r="Z3287">
        <f>Orders!$D3287-Orders!$C3287</f>
        <v>5</v>
      </c>
    </row>
    <row r="3288" spans="1:26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  <c r="V3288">
        <f>YEAR(Orders!$C3288)</f>
        <v>2017</v>
      </c>
      <c r="W3288" t="str">
        <f>TEXT(Orders!$C3288,"mmm")</f>
        <v>Feb</v>
      </c>
      <c r="X3288">
        <f>MONTH(Orders!$C3288)</f>
        <v>2</v>
      </c>
      <c r="Y3288" s="4">
        <f>IFERROR(Orders!$U3288/Orders!$R3288,0)</f>
        <v>0.26</v>
      </c>
      <c r="Z3288">
        <f>Orders!$D3288-Orders!$C3288</f>
        <v>5</v>
      </c>
    </row>
    <row r="3289" spans="1:26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  <c r="V3289">
        <f>YEAR(Orders!$C3289)</f>
        <v>2015</v>
      </c>
      <c r="W3289" t="str">
        <f>TEXT(Orders!$C3289,"mmm")</f>
        <v>Dec</v>
      </c>
      <c r="X3289">
        <f>MONTH(Orders!$C3289)</f>
        <v>12</v>
      </c>
      <c r="Y3289" s="4">
        <f>IFERROR(Orders!$U3289/Orders!$R3289,0)</f>
        <v>9.9999999999999936E-2</v>
      </c>
      <c r="Z3289">
        <f>Orders!$D3289-Orders!$C3289</f>
        <v>2</v>
      </c>
    </row>
    <row r="3290" spans="1:26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  <c r="V3290">
        <f>YEAR(Orders!$C3290)</f>
        <v>2015</v>
      </c>
      <c r="W3290" t="str">
        <f>TEXT(Orders!$C3290,"mmm")</f>
        <v>Dec</v>
      </c>
      <c r="X3290">
        <f>MONTH(Orders!$C3290)</f>
        <v>12</v>
      </c>
      <c r="Y3290" s="4">
        <f>IFERROR(Orders!$U3290/Orders!$R3290,0)</f>
        <v>0.33749999999999991</v>
      </c>
      <c r="Z3290">
        <f>Orders!$D3290-Orders!$C3290</f>
        <v>2</v>
      </c>
    </row>
    <row r="3291" spans="1:26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  <c r="V3291">
        <f>YEAR(Orders!$C3291)</f>
        <v>2015</v>
      </c>
      <c r="W3291" t="str">
        <f>TEXT(Orders!$C3291,"mmm")</f>
        <v>Dec</v>
      </c>
      <c r="X3291">
        <f>MONTH(Orders!$C3291)</f>
        <v>12</v>
      </c>
      <c r="Y3291" s="4">
        <f>IFERROR(Orders!$U3291/Orders!$R3291,0)</f>
        <v>0.10999999999999996</v>
      </c>
      <c r="Z3291">
        <f>Orders!$D3291-Orders!$C3291</f>
        <v>2</v>
      </c>
    </row>
    <row r="3292" spans="1:26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  <c r="V3292">
        <f>YEAR(Orders!$C3292)</f>
        <v>2015</v>
      </c>
      <c r="W3292" t="str">
        <f>TEXT(Orders!$C3292,"mmm")</f>
        <v>Dec</v>
      </c>
      <c r="X3292">
        <f>MONTH(Orders!$C3292)</f>
        <v>12</v>
      </c>
      <c r="Y3292" s="4">
        <f>IFERROR(Orders!$U3292/Orders!$R3292,0)</f>
        <v>0.42</v>
      </c>
      <c r="Z3292">
        <f>Orders!$D3292-Orders!$C3292</f>
        <v>2</v>
      </c>
    </row>
    <row r="3293" spans="1:26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  <c r="V3293">
        <f>YEAR(Orders!$C3293)</f>
        <v>2016</v>
      </c>
      <c r="W3293" t="str">
        <f>TEXT(Orders!$C3293,"mmm")</f>
        <v>Oct</v>
      </c>
      <c r="X3293">
        <f>MONTH(Orders!$C3293)</f>
        <v>10</v>
      </c>
      <c r="Y3293" s="4">
        <f>IFERROR(Orders!$U3293/Orders!$R3293,0)</f>
        <v>0.3</v>
      </c>
      <c r="Z3293">
        <f>Orders!$D3293-Orders!$C3293</f>
        <v>5</v>
      </c>
    </row>
    <row r="3294" spans="1:26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  <c r="V3294">
        <f>YEAR(Orders!$C3294)</f>
        <v>2014</v>
      </c>
      <c r="W3294" t="str">
        <f>TEXT(Orders!$C3294,"mmm")</f>
        <v>Dec</v>
      </c>
      <c r="X3294">
        <f>MONTH(Orders!$C3294)</f>
        <v>12</v>
      </c>
      <c r="Y3294" s="4">
        <f>IFERROR(Orders!$U3294/Orders!$R3294,0)</f>
        <v>9.999999999999962E-3</v>
      </c>
      <c r="Z3294">
        <f>Orders!$D3294-Orders!$C3294</f>
        <v>4</v>
      </c>
    </row>
    <row r="3295" spans="1:26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  <c r="V3295">
        <f>YEAR(Orders!$C3295)</f>
        <v>2014</v>
      </c>
      <c r="W3295" t="str">
        <f>TEXT(Orders!$C3295,"mmm")</f>
        <v>Dec</v>
      </c>
      <c r="X3295">
        <f>MONTH(Orders!$C3295)</f>
        <v>12</v>
      </c>
      <c r="Y3295" s="4">
        <f>IFERROR(Orders!$U3295/Orders!$R3295,0)</f>
        <v>0.32</v>
      </c>
      <c r="Z3295">
        <f>Orders!$D3295-Orders!$C3295</f>
        <v>4</v>
      </c>
    </row>
    <row r="3296" spans="1:26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  <c r="V3296">
        <f>YEAR(Orders!$C3296)</f>
        <v>2014</v>
      </c>
      <c r="W3296" t="str">
        <f>TEXT(Orders!$C3296,"mmm")</f>
        <v>Aug</v>
      </c>
      <c r="X3296">
        <f>MONTH(Orders!$C3296)</f>
        <v>8</v>
      </c>
      <c r="Y3296" s="4">
        <f>IFERROR(Orders!$U3296/Orders!$R3296,0)</f>
        <v>-1.7000000000000011</v>
      </c>
      <c r="Z3296">
        <f>Orders!$D3296-Orders!$C3296</f>
        <v>3</v>
      </c>
    </row>
    <row r="3297" spans="1:26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  <c r="V3297">
        <f>YEAR(Orders!$C3297)</f>
        <v>2017</v>
      </c>
      <c r="W3297" t="str">
        <f>TEXT(Orders!$C3297,"mmm")</f>
        <v>Oct</v>
      </c>
      <c r="X3297">
        <f>MONTH(Orders!$C3297)</f>
        <v>10</v>
      </c>
      <c r="Y3297" s="4">
        <f>IFERROR(Orders!$U3297/Orders!$R3297,0)</f>
        <v>0.4499999999999999</v>
      </c>
      <c r="Z3297">
        <f>Orders!$D3297-Orders!$C3297</f>
        <v>2</v>
      </c>
    </row>
    <row r="3298" spans="1:26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  <c r="V3298">
        <f>YEAR(Orders!$C3298)</f>
        <v>2015</v>
      </c>
      <c r="W3298" t="str">
        <f>TEXT(Orders!$C3298,"mmm")</f>
        <v>May</v>
      </c>
      <c r="X3298">
        <f>MONTH(Orders!$C3298)</f>
        <v>5</v>
      </c>
      <c r="Y3298" s="4">
        <f>IFERROR(Orders!$U3298/Orders!$R3298,0)</f>
        <v>-0.66666666666666652</v>
      </c>
      <c r="Z3298">
        <f>Orders!$D3298-Orders!$C3298</f>
        <v>7</v>
      </c>
    </row>
    <row r="3299" spans="1:26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  <c r="V3299">
        <f>YEAR(Orders!$C3299)</f>
        <v>2015</v>
      </c>
      <c r="W3299" t="str">
        <f>TEXT(Orders!$C3299,"mmm")</f>
        <v>May</v>
      </c>
      <c r="X3299">
        <f>MONTH(Orders!$C3299)</f>
        <v>5</v>
      </c>
      <c r="Y3299" s="4">
        <f>IFERROR(Orders!$U3299/Orders!$R3299,0)</f>
        <v>0.11249999999999989</v>
      </c>
      <c r="Z3299">
        <f>Orders!$D3299-Orders!$C3299</f>
        <v>7</v>
      </c>
    </row>
    <row r="3300" spans="1:26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  <c r="V3300">
        <f>YEAR(Orders!$C3300)</f>
        <v>2017</v>
      </c>
      <c r="W3300" t="str">
        <f>TEXT(Orders!$C3300,"mmm")</f>
        <v>Nov</v>
      </c>
      <c r="X3300">
        <f>MONTH(Orders!$C3300)</f>
        <v>11</v>
      </c>
      <c r="Y3300" s="4">
        <f>IFERROR(Orders!$U3300/Orders!$R3300,0)</f>
        <v>0.11249999999999988</v>
      </c>
      <c r="Z3300">
        <f>Orders!$D3300-Orders!$C3300</f>
        <v>0</v>
      </c>
    </row>
    <row r="3301" spans="1:26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  <c r="V3301">
        <f>YEAR(Orders!$C3301)</f>
        <v>2014</v>
      </c>
      <c r="W3301" t="str">
        <f>TEXT(Orders!$C3301,"mmm")</f>
        <v>Nov</v>
      </c>
      <c r="X3301">
        <f>MONTH(Orders!$C3301)</f>
        <v>11</v>
      </c>
      <c r="Y3301" s="4">
        <f>IFERROR(Orders!$U3301/Orders!$R3301,0)</f>
        <v>-0.79999999999999993</v>
      </c>
      <c r="Z3301">
        <f>Orders!$D3301-Orders!$C3301</f>
        <v>4</v>
      </c>
    </row>
    <row r="3302" spans="1:26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YEAR(Orders!$C3302)</f>
        <v>2014</v>
      </c>
      <c r="W3302" t="str">
        <f>TEXT(Orders!$C3302,"mmm")</f>
        <v>Nov</v>
      </c>
      <c r="X3302">
        <f>MONTH(Orders!$C3302)</f>
        <v>11</v>
      </c>
      <c r="Y3302" s="4">
        <f>IFERROR(Orders!$U3302/Orders!$R3302,0)</f>
        <v>-0.21249999999999999</v>
      </c>
      <c r="Z3302">
        <f>Orders!$D3302-Orders!$C3302</f>
        <v>4</v>
      </c>
    </row>
    <row r="3303" spans="1:26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  <c r="V3303">
        <f>YEAR(Orders!$C3303)</f>
        <v>2014</v>
      </c>
      <c r="W3303" t="str">
        <f>TEXT(Orders!$C3303,"mmm")</f>
        <v>Nov</v>
      </c>
      <c r="X3303">
        <f>MONTH(Orders!$C3303)</f>
        <v>11</v>
      </c>
      <c r="Y3303" s="4">
        <f>IFERROR(Orders!$U3303/Orders!$R3303,0)</f>
        <v>-0.20000000000000004</v>
      </c>
      <c r="Z3303">
        <f>Orders!$D3303-Orders!$C3303</f>
        <v>4</v>
      </c>
    </row>
    <row r="3304" spans="1:26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YEAR(Orders!$C3304)</f>
        <v>2014</v>
      </c>
      <c r="W3304" t="str">
        <f>TEXT(Orders!$C3304,"mmm")</f>
        <v>Nov</v>
      </c>
      <c r="X3304">
        <f>MONTH(Orders!$C3304)</f>
        <v>11</v>
      </c>
      <c r="Y3304" s="4">
        <f>IFERROR(Orders!$U3304/Orders!$R3304,0)</f>
        <v>8.7500000000000008E-2</v>
      </c>
      <c r="Z3304">
        <f>Orders!$D3304-Orders!$C3304</f>
        <v>4</v>
      </c>
    </row>
    <row r="3305" spans="1:26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  <c r="V3305">
        <f>YEAR(Orders!$C3305)</f>
        <v>2014</v>
      </c>
      <c r="W3305" t="str">
        <f>TEXT(Orders!$C3305,"mmm")</f>
        <v>Nov</v>
      </c>
      <c r="X3305">
        <f>MONTH(Orders!$C3305)</f>
        <v>11</v>
      </c>
      <c r="Y3305" s="4">
        <f>IFERROR(Orders!$U3305/Orders!$R3305,0)</f>
        <v>-0.73333333333333306</v>
      </c>
      <c r="Z3305">
        <f>Orders!$D3305-Orders!$C3305</f>
        <v>4</v>
      </c>
    </row>
    <row r="3306" spans="1:26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  <c r="V3306">
        <f>YEAR(Orders!$C3306)</f>
        <v>2014</v>
      </c>
      <c r="W3306" t="str">
        <f>TEXT(Orders!$C3306,"mmm")</f>
        <v>Dec</v>
      </c>
      <c r="X3306">
        <f>MONTH(Orders!$C3306)</f>
        <v>12</v>
      </c>
      <c r="Y3306" s="4">
        <f>IFERROR(Orders!$U3306/Orders!$R3306,0)</f>
        <v>0.36249999999999993</v>
      </c>
      <c r="Z3306">
        <f>Orders!$D3306-Orders!$C3306</f>
        <v>2</v>
      </c>
    </row>
    <row r="3307" spans="1:26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  <c r="V3307">
        <f>YEAR(Orders!$C3307)</f>
        <v>2014</v>
      </c>
      <c r="W3307" t="str">
        <f>TEXT(Orders!$C3307,"mmm")</f>
        <v>Dec</v>
      </c>
      <c r="X3307">
        <f>MONTH(Orders!$C3307)</f>
        <v>12</v>
      </c>
      <c r="Y3307" s="4">
        <f>IFERROR(Orders!$U3307/Orders!$R3307,0)</f>
        <v>8.7500000000000036E-2</v>
      </c>
      <c r="Z3307">
        <f>Orders!$D3307-Orders!$C3307</f>
        <v>2</v>
      </c>
    </row>
    <row r="3308" spans="1:26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  <c r="V3308">
        <f>YEAR(Orders!$C3308)</f>
        <v>2014</v>
      </c>
      <c r="W3308" t="str">
        <f>TEXT(Orders!$C3308,"mmm")</f>
        <v>Dec</v>
      </c>
      <c r="X3308">
        <f>MONTH(Orders!$C3308)</f>
        <v>12</v>
      </c>
      <c r="Y3308" s="4">
        <f>IFERROR(Orders!$U3308/Orders!$R3308,0)</f>
        <v>8.7499999999999981E-2</v>
      </c>
      <c r="Z3308">
        <f>Orders!$D3308-Orders!$C3308</f>
        <v>2</v>
      </c>
    </row>
    <row r="3309" spans="1:26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  <c r="V3309">
        <f>YEAR(Orders!$C3309)</f>
        <v>2014</v>
      </c>
      <c r="W3309" t="str">
        <f>TEXT(Orders!$C3309,"mmm")</f>
        <v>Dec</v>
      </c>
      <c r="X3309">
        <f>MONTH(Orders!$C3309)</f>
        <v>12</v>
      </c>
      <c r="Y3309" s="4">
        <f>IFERROR(Orders!$U3309/Orders!$R3309,0)</f>
        <v>-1.6000000000000005</v>
      </c>
      <c r="Z3309">
        <f>Orders!$D3309-Orders!$C3309</f>
        <v>2</v>
      </c>
    </row>
    <row r="3310" spans="1:26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  <c r="V3310">
        <f>YEAR(Orders!$C3310)</f>
        <v>2014</v>
      </c>
      <c r="W3310" t="str">
        <f>TEXT(Orders!$C3310,"mmm")</f>
        <v>Dec</v>
      </c>
      <c r="X3310">
        <f>MONTH(Orders!$C3310)</f>
        <v>12</v>
      </c>
      <c r="Y3310" s="4">
        <f>IFERROR(Orders!$U3310/Orders!$R3310,0)</f>
        <v>0.3000000000000001</v>
      </c>
      <c r="Z3310">
        <f>Orders!$D3310-Orders!$C3310</f>
        <v>2</v>
      </c>
    </row>
    <row r="3311" spans="1:26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  <c r="V3311">
        <f>YEAR(Orders!$C3311)</f>
        <v>2015</v>
      </c>
      <c r="W3311" t="str">
        <f>TEXT(Orders!$C3311,"mmm")</f>
        <v>Nov</v>
      </c>
      <c r="X3311">
        <f>MONTH(Orders!$C3311)</f>
        <v>11</v>
      </c>
      <c r="Y3311" s="4">
        <f>IFERROR(Orders!$U3311/Orders!$R3311,0)</f>
        <v>0.35000000000000003</v>
      </c>
      <c r="Z3311">
        <f>Orders!$D3311-Orders!$C3311</f>
        <v>6</v>
      </c>
    </row>
    <row r="3312" spans="1:26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  <c r="V3312">
        <f>YEAR(Orders!$C3312)</f>
        <v>2016</v>
      </c>
      <c r="W3312" t="str">
        <f>TEXT(Orders!$C3312,"mmm")</f>
        <v>Sep</v>
      </c>
      <c r="X3312">
        <f>MONTH(Orders!$C3312)</f>
        <v>9</v>
      </c>
      <c r="Y3312" s="4">
        <f>IFERROR(Orders!$U3312/Orders!$R3312,0)</f>
        <v>0.33749999999999991</v>
      </c>
      <c r="Z3312">
        <f>Orders!$D3312-Orders!$C3312</f>
        <v>5</v>
      </c>
    </row>
    <row r="3313" spans="1:26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  <c r="V3313">
        <f>YEAR(Orders!$C3313)</f>
        <v>2016</v>
      </c>
      <c r="W3313" t="str">
        <f>TEXT(Orders!$C3313,"mmm")</f>
        <v>Mar</v>
      </c>
      <c r="X3313">
        <f>MONTH(Orders!$C3313)</f>
        <v>3</v>
      </c>
      <c r="Y3313" s="4">
        <f>IFERROR(Orders!$U3313/Orders!$R3313,0)</f>
        <v>0.44</v>
      </c>
      <c r="Z3313">
        <f>Orders!$D3313-Orders!$C3313</f>
        <v>5</v>
      </c>
    </row>
    <row r="3314" spans="1:26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  <c r="V3314">
        <f>YEAR(Orders!$C3314)</f>
        <v>2014</v>
      </c>
      <c r="W3314" t="str">
        <f>TEXT(Orders!$C3314,"mmm")</f>
        <v>Sep</v>
      </c>
      <c r="X3314">
        <f>MONTH(Orders!$C3314)</f>
        <v>9</v>
      </c>
      <c r="Y3314" s="4">
        <f>IFERROR(Orders!$U3314/Orders!$R3314,0)</f>
        <v>7.5000000000000025E-2</v>
      </c>
      <c r="Z3314">
        <f>Orders!$D3314-Orders!$C3314</f>
        <v>4</v>
      </c>
    </row>
    <row r="3315" spans="1:26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  <c r="V3315">
        <f>YEAR(Orders!$C3315)</f>
        <v>2014</v>
      </c>
      <c r="W3315" t="str">
        <f>TEXT(Orders!$C3315,"mmm")</f>
        <v>Sep</v>
      </c>
      <c r="X3315">
        <f>MONTH(Orders!$C3315)</f>
        <v>9</v>
      </c>
      <c r="Y3315" s="4">
        <f>IFERROR(Orders!$U3315/Orders!$R3315,0)</f>
        <v>0.49</v>
      </c>
      <c r="Z3315">
        <f>Orders!$D3315-Orders!$C3315</f>
        <v>4</v>
      </c>
    </row>
    <row r="3316" spans="1:26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  <c r="V3316">
        <f>YEAR(Orders!$C3316)</f>
        <v>2017</v>
      </c>
      <c r="W3316" t="str">
        <f>TEXT(Orders!$C3316,"mmm")</f>
        <v>Dec</v>
      </c>
      <c r="X3316">
        <f>MONTH(Orders!$C3316)</f>
        <v>12</v>
      </c>
      <c r="Y3316" s="4">
        <f>IFERROR(Orders!$U3316/Orders!$R3316,0)</f>
        <v>0.17777777777777781</v>
      </c>
      <c r="Z3316">
        <f>Orders!$D3316-Orders!$C3316</f>
        <v>4</v>
      </c>
    </row>
    <row r="3317" spans="1:26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  <c r="V3317">
        <f>YEAR(Orders!$C3317)</f>
        <v>2017</v>
      </c>
      <c r="W3317" t="str">
        <f>TEXT(Orders!$C3317,"mmm")</f>
        <v>Dec</v>
      </c>
      <c r="X3317">
        <f>MONTH(Orders!$C3317)</f>
        <v>12</v>
      </c>
      <c r="Y3317" s="4">
        <f>IFERROR(Orders!$U3317/Orders!$R3317,0)</f>
        <v>0.33749999999999997</v>
      </c>
      <c r="Z3317">
        <f>Orders!$D3317-Orders!$C3317</f>
        <v>4</v>
      </c>
    </row>
    <row r="3318" spans="1:26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  <c r="V3318">
        <f>YEAR(Orders!$C3318)</f>
        <v>2017</v>
      </c>
      <c r="W3318" t="str">
        <f>TEXT(Orders!$C3318,"mmm")</f>
        <v>Nov</v>
      </c>
      <c r="X3318">
        <f>MONTH(Orders!$C3318)</f>
        <v>11</v>
      </c>
      <c r="Y3318" s="4">
        <f>IFERROR(Orders!$U3318/Orders!$R3318,0)</f>
        <v>-1.2500000000000002</v>
      </c>
      <c r="Z3318">
        <f>Orders!$D3318-Orders!$C3318</f>
        <v>5</v>
      </c>
    </row>
    <row r="3319" spans="1:26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  <c r="V3319">
        <f>YEAR(Orders!$C3319)</f>
        <v>2015</v>
      </c>
      <c r="W3319" t="str">
        <f>TEXT(Orders!$C3319,"mmm")</f>
        <v>Sep</v>
      </c>
      <c r="X3319">
        <f>MONTH(Orders!$C3319)</f>
        <v>9</v>
      </c>
      <c r="Y3319" s="4">
        <f>IFERROR(Orders!$U3319/Orders!$R3319,0)</f>
        <v>0.27</v>
      </c>
      <c r="Z3319">
        <f>Orders!$D3319-Orders!$C3319</f>
        <v>4</v>
      </c>
    </row>
    <row r="3320" spans="1:26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  <c r="V3320">
        <f>YEAR(Orders!$C3320)</f>
        <v>2015</v>
      </c>
      <c r="W3320" t="str">
        <f>TEXT(Orders!$C3320,"mmm")</f>
        <v>Sep</v>
      </c>
      <c r="X3320">
        <f>MONTH(Orders!$C3320)</f>
        <v>9</v>
      </c>
      <c r="Y3320" s="4">
        <f>IFERROR(Orders!$U3320/Orders!$R3320,0)</f>
        <v>0.49</v>
      </c>
      <c r="Z3320">
        <f>Orders!$D3320-Orders!$C3320</f>
        <v>4</v>
      </c>
    </row>
    <row r="3321" spans="1:26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  <c r="V3321">
        <f>YEAR(Orders!$C3321)</f>
        <v>2014</v>
      </c>
      <c r="W3321" t="str">
        <f>TEXT(Orders!$C3321,"mmm")</f>
        <v>Dec</v>
      </c>
      <c r="X3321">
        <f>MONTH(Orders!$C3321)</f>
        <v>12</v>
      </c>
      <c r="Y3321" s="4">
        <f>IFERROR(Orders!$U3321/Orders!$R3321,0)</f>
        <v>8.7500000000000036E-2</v>
      </c>
      <c r="Z3321">
        <f>Orders!$D3321-Orders!$C3321</f>
        <v>5</v>
      </c>
    </row>
    <row r="3322" spans="1:26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  <c r="V3322">
        <f>YEAR(Orders!$C3322)</f>
        <v>2014</v>
      </c>
      <c r="W3322" t="str">
        <f>TEXT(Orders!$C3322,"mmm")</f>
        <v>Dec</v>
      </c>
      <c r="X3322">
        <f>MONTH(Orders!$C3322)</f>
        <v>12</v>
      </c>
      <c r="Y3322" s="4">
        <f>IFERROR(Orders!$U3322/Orders!$R3322,0)</f>
        <v>0.11249999999999993</v>
      </c>
      <c r="Z3322">
        <f>Orders!$D3322-Orders!$C3322</f>
        <v>5</v>
      </c>
    </row>
    <row r="3323" spans="1:26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  <c r="V3323">
        <f>YEAR(Orders!$C3323)</f>
        <v>2014</v>
      </c>
      <c r="W3323" t="str">
        <f>TEXT(Orders!$C3323,"mmm")</f>
        <v>Dec</v>
      </c>
      <c r="X3323">
        <f>MONTH(Orders!$C3323)</f>
        <v>12</v>
      </c>
      <c r="Y3323" s="4">
        <f>IFERROR(Orders!$U3323/Orders!$R3323,0)</f>
        <v>0.34999999999999992</v>
      </c>
      <c r="Z3323">
        <f>Orders!$D3323-Orders!$C3323</f>
        <v>5</v>
      </c>
    </row>
    <row r="3324" spans="1:26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  <c r="V3324">
        <f>YEAR(Orders!$C3324)</f>
        <v>2015</v>
      </c>
      <c r="W3324" t="str">
        <f>TEXT(Orders!$C3324,"mmm")</f>
        <v>Jul</v>
      </c>
      <c r="X3324">
        <f>MONTH(Orders!$C3324)</f>
        <v>7</v>
      </c>
      <c r="Y3324" s="4">
        <f>IFERROR(Orders!$U3324/Orders!$R3324,0)</f>
        <v>0.29999999999999993</v>
      </c>
      <c r="Z3324">
        <f>Orders!$D3324-Orders!$C3324</f>
        <v>4</v>
      </c>
    </row>
    <row r="3325" spans="1:26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  <c r="V3325">
        <f>YEAR(Orders!$C3325)</f>
        <v>2015</v>
      </c>
      <c r="W3325" t="str">
        <f>TEXT(Orders!$C3325,"mmm")</f>
        <v>Jul</v>
      </c>
      <c r="X3325">
        <f>MONTH(Orders!$C3325)</f>
        <v>7</v>
      </c>
      <c r="Y3325" s="4">
        <f>IFERROR(Orders!$U3325/Orders!$R3325,0)</f>
        <v>0.39</v>
      </c>
      <c r="Z3325">
        <f>Orders!$D3325-Orders!$C3325</f>
        <v>4</v>
      </c>
    </row>
    <row r="3326" spans="1:26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  <c r="V3326">
        <f>YEAR(Orders!$C3326)</f>
        <v>2014</v>
      </c>
      <c r="W3326" t="str">
        <f>TEXT(Orders!$C3326,"mmm")</f>
        <v>Nov</v>
      </c>
      <c r="X3326">
        <f>MONTH(Orders!$C3326)</f>
        <v>11</v>
      </c>
      <c r="Y3326" s="4">
        <f>IFERROR(Orders!$U3326/Orders!$R3326,0)</f>
        <v>-1.6500000000000015</v>
      </c>
      <c r="Z3326">
        <f>Orders!$D3326-Orders!$C3326</f>
        <v>4</v>
      </c>
    </row>
    <row r="3327" spans="1:26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  <c r="V3327">
        <f>YEAR(Orders!$C3327)</f>
        <v>2014</v>
      </c>
      <c r="W3327" t="str">
        <f>TEXT(Orders!$C3327,"mmm")</f>
        <v>Nov</v>
      </c>
      <c r="X3327">
        <f>MONTH(Orders!$C3327)</f>
        <v>11</v>
      </c>
      <c r="Y3327" s="4">
        <f>IFERROR(Orders!$U3327/Orders!$R3327,0)</f>
        <v>-1.6000000000000005</v>
      </c>
      <c r="Z3327">
        <f>Orders!$D3327-Orders!$C3327</f>
        <v>4</v>
      </c>
    </row>
    <row r="3328" spans="1:26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  <c r="V3328">
        <f>YEAR(Orders!$C3328)</f>
        <v>2014</v>
      </c>
      <c r="W3328" t="str">
        <f>TEXT(Orders!$C3328,"mmm")</f>
        <v>Nov</v>
      </c>
      <c r="X3328">
        <f>MONTH(Orders!$C3328)</f>
        <v>11</v>
      </c>
      <c r="Y3328" s="4">
        <f>IFERROR(Orders!$U3328/Orders!$R3328,0)</f>
        <v>0.10000000000000005</v>
      </c>
      <c r="Z3328">
        <f>Orders!$D3328-Orders!$C3328</f>
        <v>4</v>
      </c>
    </row>
    <row r="3329" spans="1:26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  <c r="V3329">
        <f>YEAR(Orders!$C3329)</f>
        <v>2014</v>
      </c>
      <c r="W3329" t="str">
        <f>TEXT(Orders!$C3329,"mmm")</f>
        <v>Nov</v>
      </c>
      <c r="X3329">
        <f>MONTH(Orders!$C3329)</f>
        <v>11</v>
      </c>
      <c r="Y3329" s="4">
        <f>IFERROR(Orders!$U3329/Orders!$R3329,0)</f>
        <v>0.36249999999999993</v>
      </c>
      <c r="Z3329">
        <f>Orders!$D3329-Orders!$C3329</f>
        <v>4</v>
      </c>
    </row>
    <row r="3330" spans="1:26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YEAR(Orders!$C3330)</f>
        <v>2014</v>
      </c>
      <c r="W3330" t="str">
        <f>TEXT(Orders!$C3330,"mmm")</f>
        <v>Nov</v>
      </c>
      <c r="X3330">
        <f>MONTH(Orders!$C3330)</f>
        <v>11</v>
      </c>
      <c r="Y3330" s="4">
        <f>IFERROR(Orders!$U3330/Orders!$R3330,0)</f>
        <v>0.36249999999999999</v>
      </c>
      <c r="Z3330">
        <f>Orders!$D3330-Orders!$C3330</f>
        <v>4</v>
      </c>
    </row>
    <row r="3331" spans="1:26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  <c r="V3331">
        <f>YEAR(Orders!$C3331)</f>
        <v>2014</v>
      </c>
      <c r="W3331" t="str">
        <f>TEXT(Orders!$C3331,"mmm")</f>
        <v>Nov</v>
      </c>
      <c r="X3331">
        <f>MONTH(Orders!$C3331)</f>
        <v>11</v>
      </c>
      <c r="Y3331" s="4">
        <f>IFERROR(Orders!$U3331/Orders!$R3331,0)</f>
        <v>0.11249999999999992</v>
      </c>
      <c r="Z3331">
        <f>Orders!$D3331-Orders!$C3331</f>
        <v>4</v>
      </c>
    </row>
    <row r="3332" spans="1:26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  <c r="V3332">
        <f>YEAR(Orders!$C3332)</f>
        <v>2014</v>
      </c>
      <c r="W3332" t="str">
        <f>TEXT(Orders!$C3332,"mmm")</f>
        <v>Nov</v>
      </c>
      <c r="X3332">
        <f>MONTH(Orders!$C3332)</f>
        <v>11</v>
      </c>
      <c r="Y3332" s="4">
        <f>IFERROR(Orders!$U3332/Orders!$R3332,0)</f>
        <v>6.2500000000000042E-2</v>
      </c>
      <c r="Z3332">
        <f>Orders!$D3332-Orders!$C3332</f>
        <v>4</v>
      </c>
    </row>
    <row r="3333" spans="1:26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  <c r="V3333">
        <f>YEAR(Orders!$C3333)</f>
        <v>2017</v>
      </c>
      <c r="W3333" t="str">
        <f>TEXT(Orders!$C3333,"mmm")</f>
        <v>Dec</v>
      </c>
      <c r="X3333">
        <f>MONTH(Orders!$C3333)</f>
        <v>12</v>
      </c>
      <c r="Y3333" s="4">
        <f>IFERROR(Orders!$U3333/Orders!$R3333,0)</f>
        <v>0.12499999999999982</v>
      </c>
      <c r="Z3333">
        <f>Orders!$D3333-Orders!$C3333</f>
        <v>6</v>
      </c>
    </row>
    <row r="3334" spans="1:26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  <c r="V3334">
        <f>YEAR(Orders!$C3334)</f>
        <v>2017</v>
      </c>
      <c r="W3334" t="str">
        <f>TEXT(Orders!$C3334,"mmm")</f>
        <v>Dec</v>
      </c>
      <c r="X3334">
        <f>MONTH(Orders!$C3334)</f>
        <v>12</v>
      </c>
      <c r="Y3334" s="4">
        <f>IFERROR(Orders!$U3334/Orders!$R3334,0)</f>
        <v>0.37500000000000006</v>
      </c>
      <c r="Z3334">
        <f>Orders!$D3334-Orders!$C3334</f>
        <v>6</v>
      </c>
    </row>
    <row r="3335" spans="1:26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  <c r="V3335">
        <f>YEAR(Orders!$C3335)</f>
        <v>2017</v>
      </c>
      <c r="W3335" t="str">
        <f>TEXT(Orders!$C3335,"mmm")</f>
        <v>Dec</v>
      </c>
      <c r="X3335">
        <f>MONTH(Orders!$C3335)</f>
        <v>12</v>
      </c>
      <c r="Y3335" s="4">
        <f>IFERROR(Orders!$U3335/Orders!$R3335,0)</f>
        <v>-0.65000000000000013</v>
      </c>
      <c r="Z3335">
        <f>Orders!$D3335-Orders!$C3335</f>
        <v>6</v>
      </c>
    </row>
    <row r="3336" spans="1:26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  <c r="V3336">
        <f>YEAR(Orders!$C3336)</f>
        <v>2017</v>
      </c>
      <c r="W3336" t="str">
        <f>TEXT(Orders!$C3336,"mmm")</f>
        <v>Aug</v>
      </c>
      <c r="X3336">
        <f>MONTH(Orders!$C3336)</f>
        <v>8</v>
      </c>
      <c r="Y3336" s="4">
        <f>IFERROR(Orders!$U3336/Orders!$R3336,0)</f>
        <v>0.28999999999999992</v>
      </c>
      <c r="Z3336">
        <f>Orders!$D3336-Orders!$C3336</f>
        <v>1</v>
      </c>
    </row>
    <row r="3337" spans="1:26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  <c r="V3337">
        <f>YEAR(Orders!$C3337)</f>
        <v>2017</v>
      </c>
      <c r="W3337" t="str">
        <f>TEXT(Orders!$C3337,"mmm")</f>
        <v>Aug</v>
      </c>
      <c r="X3337">
        <f>MONTH(Orders!$C3337)</f>
        <v>8</v>
      </c>
      <c r="Y3337" s="4">
        <f>IFERROR(Orders!$U3337/Orders!$R3337,0)</f>
        <v>8.7499999999999925E-2</v>
      </c>
      <c r="Z3337">
        <f>Orders!$D3337-Orders!$C3337</f>
        <v>1</v>
      </c>
    </row>
    <row r="3338" spans="1:26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  <c r="V3338">
        <f>YEAR(Orders!$C3338)</f>
        <v>2017</v>
      </c>
      <c r="W3338" t="str">
        <f>TEXT(Orders!$C3338,"mmm")</f>
        <v>Aug</v>
      </c>
      <c r="X3338">
        <f>MONTH(Orders!$C3338)</f>
        <v>8</v>
      </c>
      <c r="Y3338" s="4">
        <f>IFERROR(Orders!$U3338/Orders!$R3338,0)</f>
        <v>7.9999999999999946E-2</v>
      </c>
      <c r="Z3338">
        <f>Orders!$D3338-Orders!$C3338</f>
        <v>1</v>
      </c>
    </row>
    <row r="3339" spans="1:26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  <c r="V3339">
        <f>YEAR(Orders!$C3339)</f>
        <v>2017</v>
      </c>
      <c r="W3339" t="str">
        <f>TEXT(Orders!$C3339,"mmm")</f>
        <v>Aug</v>
      </c>
      <c r="X3339">
        <f>MONTH(Orders!$C3339)</f>
        <v>8</v>
      </c>
      <c r="Y3339" s="4">
        <f>IFERROR(Orders!$U3339/Orders!$R3339,0)</f>
        <v>4.9999999999999878E-2</v>
      </c>
      <c r="Z3339">
        <f>Orders!$D3339-Orders!$C3339</f>
        <v>1</v>
      </c>
    </row>
    <row r="3340" spans="1:26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  <c r="V3340">
        <f>YEAR(Orders!$C3340)</f>
        <v>2017</v>
      </c>
      <c r="W3340" t="str">
        <f>TEXT(Orders!$C3340,"mmm")</f>
        <v>Aug</v>
      </c>
      <c r="X3340">
        <f>MONTH(Orders!$C3340)</f>
        <v>8</v>
      </c>
      <c r="Y3340" s="4">
        <f>IFERROR(Orders!$U3340/Orders!$R3340,0)</f>
        <v>0.36249999999999993</v>
      </c>
      <c r="Z3340">
        <f>Orders!$D3340-Orders!$C3340</f>
        <v>1</v>
      </c>
    </row>
    <row r="3341" spans="1:26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  <c r="V3341">
        <f>YEAR(Orders!$C3341)</f>
        <v>2017</v>
      </c>
      <c r="W3341" t="str">
        <f>TEXT(Orders!$C3341,"mmm")</f>
        <v>Aug</v>
      </c>
      <c r="X3341">
        <f>MONTH(Orders!$C3341)</f>
        <v>8</v>
      </c>
      <c r="Y3341" s="4">
        <f>IFERROR(Orders!$U3341/Orders!$R3341,0)</f>
        <v>0.27</v>
      </c>
      <c r="Z3341">
        <f>Orders!$D3341-Orders!$C3341</f>
        <v>1</v>
      </c>
    </row>
    <row r="3342" spans="1:26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  <c r="V3342">
        <f>YEAR(Orders!$C3342)</f>
        <v>2017</v>
      </c>
      <c r="W3342" t="str">
        <f>TEXT(Orders!$C3342,"mmm")</f>
        <v>Aug</v>
      </c>
      <c r="X3342">
        <f>MONTH(Orders!$C3342)</f>
        <v>8</v>
      </c>
      <c r="Y3342" s="4">
        <f>IFERROR(Orders!$U3342/Orders!$R3342,0)</f>
        <v>0.48</v>
      </c>
      <c r="Z3342">
        <f>Orders!$D3342-Orders!$C3342</f>
        <v>1</v>
      </c>
    </row>
    <row r="3343" spans="1:26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  <c r="V3343">
        <f>YEAR(Orders!$C3343)</f>
        <v>2016</v>
      </c>
      <c r="W3343" t="str">
        <f>TEXT(Orders!$C3343,"mmm")</f>
        <v>Aug</v>
      </c>
      <c r="X3343">
        <f>MONTH(Orders!$C3343)</f>
        <v>8</v>
      </c>
      <c r="Y3343" s="4">
        <f>IFERROR(Orders!$U3343/Orders!$R3343,0)</f>
        <v>0.49000000000000005</v>
      </c>
      <c r="Z3343">
        <f>Orders!$D3343-Orders!$C3343</f>
        <v>5</v>
      </c>
    </row>
    <row r="3344" spans="1:26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  <c r="V3344">
        <f>YEAR(Orders!$C3344)</f>
        <v>2016</v>
      </c>
      <c r="W3344" t="str">
        <f>TEXT(Orders!$C3344,"mmm")</f>
        <v>Aug</v>
      </c>
      <c r="X3344">
        <f>MONTH(Orders!$C3344)</f>
        <v>8</v>
      </c>
      <c r="Y3344" s="4">
        <f>IFERROR(Orders!$U3344/Orders!$R3344,0)</f>
        <v>8.5714285714285715E-2</v>
      </c>
      <c r="Z3344">
        <f>Orders!$D3344-Orders!$C3344</f>
        <v>5</v>
      </c>
    </row>
    <row r="3345" spans="1:26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  <c r="V3345">
        <f>YEAR(Orders!$C3345)</f>
        <v>2016</v>
      </c>
      <c r="W3345" t="str">
        <f>TEXT(Orders!$C3345,"mmm")</f>
        <v>Aug</v>
      </c>
      <c r="X3345">
        <f>MONTH(Orders!$C3345)</f>
        <v>8</v>
      </c>
      <c r="Y3345" s="4">
        <f>IFERROR(Orders!$U3345/Orders!$R3345,0)</f>
        <v>0.47999999999999993</v>
      </c>
      <c r="Z3345">
        <f>Orders!$D3345-Orders!$C3345</f>
        <v>5</v>
      </c>
    </row>
    <row r="3346" spans="1:26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  <c r="V3346">
        <f>YEAR(Orders!$C3346)</f>
        <v>2016</v>
      </c>
      <c r="W3346" t="str">
        <f>TEXT(Orders!$C3346,"mmm")</f>
        <v>Aug</v>
      </c>
      <c r="X3346">
        <f>MONTH(Orders!$C3346)</f>
        <v>8</v>
      </c>
      <c r="Y3346" s="4">
        <f>IFERROR(Orders!$U3346/Orders!$R3346,0)</f>
        <v>0.44999999999999996</v>
      </c>
      <c r="Z3346">
        <f>Orders!$D3346-Orders!$C3346</f>
        <v>5</v>
      </c>
    </row>
    <row r="3347" spans="1:26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  <c r="V3347">
        <f>YEAR(Orders!$C3347)</f>
        <v>2016</v>
      </c>
      <c r="W3347" t="str">
        <f>TEXT(Orders!$C3347,"mmm")</f>
        <v>Aug</v>
      </c>
      <c r="X3347">
        <f>MONTH(Orders!$C3347)</f>
        <v>8</v>
      </c>
      <c r="Y3347" s="4">
        <f>IFERROR(Orders!$U3347/Orders!$R3347,0)</f>
        <v>0.44999999999999996</v>
      </c>
      <c r="Z3347">
        <f>Orders!$D3347-Orders!$C3347</f>
        <v>5</v>
      </c>
    </row>
    <row r="3348" spans="1:26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  <c r="V3348">
        <f>YEAR(Orders!$C3348)</f>
        <v>2016</v>
      </c>
      <c r="W3348" t="str">
        <f>TEXT(Orders!$C3348,"mmm")</f>
        <v>Aug</v>
      </c>
      <c r="X3348">
        <f>MONTH(Orders!$C3348)</f>
        <v>8</v>
      </c>
      <c r="Y3348" s="4">
        <f>IFERROR(Orders!$U3348/Orders!$R3348,0)</f>
        <v>0.47999999999999993</v>
      </c>
      <c r="Z3348">
        <f>Orders!$D3348-Orders!$C3348</f>
        <v>5</v>
      </c>
    </row>
    <row r="3349" spans="1:26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  <c r="V3349">
        <f>YEAR(Orders!$C3349)</f>
        <v>2015</v>
      </c>
      <c r="W3349" t="str">
        <f>TEXT(Orders!$C3349,"mmm")</f>
        <v>Aug</v>
      </c>
      <c r="X3349">
        <f>MONTH(Orders!$C3349)</f>
        <v>8</v>
      </c>
      <c r="Y3349" s="4">
        <f>IFERROR(Orders!$U3349/Orders!$R3349,0)</f>
        <v>0.26000000000000006</v>
      </c>
      <c r="Z3349">
        <f>Orders!$D3349-Orders!$C3349</f>
        <v>7</v>
      </c>
    </row>
    <row r="3350" spans="1:26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  <c r="V3350">
        <f>YEAR(Orders!$C3350)</f>
        <v>2017</v>
      </c>
      <c r="W3350" t="str">
        <f>TEXT(Orders!$C3350,"mmm")</f>
        <v>Nov</v>
      </c>
      <c r="X3350">
        <f>MONTH(Orders!$C3350)</f>
        <v>11</v>
      </c>
      <c r="Y3350" s="4">
        <f>IFERROR(Orders!$U3350/Orders!$R3350,0)</f>
        <v>-1.6000000000000005</v>
      </c>
      <c r="Z3350">
        <f>Orders!$D3350-Orders!$C3350</f>
        <v>2</v>
      </c>
    </row>
    <row r="3351" spans="1:26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  <c r="V3351">
        <f>YEAR(Orders!$C3351)</f>
        <v>2016</v>
      </c>
      <c r="W3351" t="str">
        <f>TEXT(Orders!$C3351,"mmm")</f>
        <v>Aug</v>
      </c>
      <c r="X3351">
        <f>MONTH(Orders!$C3351)</f>
        <v>8</v>
      </c>
      <c r="Y3351" s="4">
        <f>IFERROR(Orders!$U3351/Orders!$R3351,0)</f>
        <v>0.36249999999999988</v>
      </c>
      <c r="Z3351">
        <f>Orders!$D3351-Orders!$C3351</f>
        <v>4</v>
      </c>
    </row>
    <row r="3352" spans="1:26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  <c r="V3352">
        <f>YEAR(Orders!$C3352)</f>
        <v>2016</v>
      </c>
      <c r="W3352" t="str">
        <f>TEXT(Orders!$C3352,"mmm")</f>
        <v>Dec</v>
      </c>
      <c r="X3352">
        <f>MONTH(Orders!$C3352)</f>
        <v>12</v>
      </c>
      <c r="Y3352" s="4">
        <f>IFERROR(Orders!$U3352/Orders!$R3352,0)</f>
        <v>0.20999999999999996</v>
      </c>
      <c r="Z3352">
        <f>Orders!$D3352-Orders!$C3352</f>
        <v>5</v>
      </c>
    </row>
    <row r="3353" spans="1:26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  <c r="V3353">
        <f>YEAR(Orders!$C3353)</f>
        <v>2014</v>
      </c>
      <c r="W3353" t="str">
        <f>TEXT(Orders!$C3353,"mmm")</f>
        <v>Sep</v>
      </c>
      <c r="X3353">
        <f>MONTH(Orders!$C3353)</f>
        <v>9</v>
      </c>
      <c r="Y3353" s="4">
        <f>IFERROR(Orders!$U3353/Orders!$R3353,0)</f>
        <v>4.7058823529411736E-2</v>
      </c>
      <c r="Z3353">
        <f>Orders!$D3353-Orders!$C3353</f>
        <v>5</v>
      </c>
    </row>
    <row r="3354" spans="1:26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  <c r="V3354">
        <f>YEAR(Orders!$C3354)</f>
        <v>2014</v>
      </c>
      <c r="W3354" t="str">
        <f>TEXT(Orders!$C3354,"mmm")</f>
        <v>Sep</v>
      </c>
      <c r="X3354">
        <f>MONTH(Orders!$C3354)</f>
        <v>9</v>
      </c>
      <c r="Y3354" s="4">
        <f>IFERROR(Orders!$U3354/Orders!$R3354,0)</f>
        <v>0.37499999999999994</v>
      </c>
      <c r="Z3354">
        <f>Orders!$D3354-Orders!$C3354</f>
        <v>5</v>
      </c>
    </row>
    <row r="3355" spans="1:26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  <c r="V3355">
        <f>YEAR(Orders!$C3355)</f>
        <v>2014</v>
      </c>
      <c r="W3355" t="str">
        <f>TEXT(Orders!$C3355,"mmm")</f>
        <v>Jul</v>
      </c>
      <c r="X3355">
        <f>MONTH(Orders!$C3355)</f>
        <v>7</v>
      </c>
      <c r="Y3355" s="4">
        <f>IFERROR(Orders!$U3355/Orders!$R3355,0)</f>
        <v>0.26000000000000006</v>
      </c>
      <c r="Z3355">
        <f>Orders!$D3355-Orders!$C3355</f>
        <v>5</v>
      </c>
    </row>
    <row r="3356" spans="1:26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  <c r="V3356">
        <f>YEAR(Orders!$C3356)</f>
        <v>2014</v>
      </c>
      <c r="W3356" t="str">
        <f>TEXT(Orders!$C3356,"mmm")</f>
        <v>Jul</v>
      </c>
      <c r="X3356">
        <f>MONTH(Orders!$C3356)</f>
        <v>7</v>
      </c>
      <c r="Y3356" s="4">
        <f>IFERROR(Orders!$U3356/Orders!$R3356,0)</f>
        <v>-5.7142857142857155E-2</v>
      </c>
      <c r="Z3356">
        <f>Orders!$D3356-Orders!$C3356</f>
        <v>5</v>
      </c>
    </row>
    <row r="3357" spans="1:26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  <c r="V3357">
        <f>YEAR(Orders!$C3357)</f>
        <v>2014</v>
      </c>
      <c r="W3357" t="str">
        <f>TEXT(Orders!$C3357,"mmm")</f>
        <v>Jul</v>
      </c>
      <c r="X3357">
        <f>MONTH(Orders!$C3357)</f>
        <v>7</v>
      </c>
      <c r="Y3357" s="4">
        <f>IFERROR(Orders!$U3357/Orders!$R3357,0)</f>
        <v>0.45999999999999996</v>
      </c>
      <c r="Z3357">
        <f>Orders!$D3357-Orders!$C3357</f>
        <v>5</v>
      </c>
    </row>
    <row r="3358" spans="1:26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  <c r="V3358">
        <f>YEAR(Orders!$C3358)</f>
        <v>2014</v>
      </c>
      <c r="W3358" t="str">
        <f>TEXT(Orders!$C3358,"mmm")</f>
        <v>Jul</v>
      </c>
      <c r="X3358">
        <f>MONTH(Orders!$C3358)</f>
        <v>7</v>
      </c>
      <c r="Y3358" s="4">
        <f>IFERROR(Orders!$U3358/Orders!$R3358,0)</f>
        <v>0.48</v>
      </c>
      <c r="Z3358">
        <f>Orders!$D3358-Orders!$C3358</f>
        <v>5</v>
      </c>
    </row>
    <row r="3359" spans="1:26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  <c r="V3359">
        <f>YEAR(Orders!$C3359)</f>
        <v>2017</v>
      </c>
      <c r="W3359" t="str">
        <f>TEXT(Orders!$C3359,"mmm")</f>
        <v>Sep</v>
      </c>
      <c r="X3359">
        <f>MONTH(Orders!$C3359)</f>
        <v>9</v>
      </c>
      <c r="Y3359" s="4">
        <f>IFERROR(Orders!$U3359/Orders!$R3359,0)</f>
        <v>0.3625000000000001</v>
      </c>
      <c r="Z3359">
        <f>Orders!$D3359-Orders!$C3359</f>
        <v>6</v>
      </c>
    </row>
    <row r="3360" spans="1:26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  <c r="V3360">
        <f>YEAR(Orders!$C3360)</f>
        <v>2016</v>
      </c>
      <c r="W3360" t="str">
        <f>TEXT(Orders!$C3360,"mmm")</f>
        <v>May</v>
      </c>
      <c r="X3360">
        <f>MONTH(Orders!$C3360)</f>
        <v>5</v>
      </c>
      <c r="Y3360" s="4">
        <f>IFERROR(Orders!$U3360/Orders!$R3360,0)</f>
        <v>-1.650000000000001</v>
      </c>
      <c r="Z3360">
        <f>Orders!$D3360-Orders!$C3360</f>
        <v>4</v>
      </c>
    </row>
    <row r="3361" spans="1:26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  <c r="V3361">
        <f>YEAR(Orders!$C3361)</f>
        <v>2016</v>
      </c>
      <c r="W3361" t="str">
        <f>TEXT(Orders!$C3361,"mmm")</f>
        <v>May</v>
      </c>
      <c r="X3361">
        <f>MONTH(Orders!$C3361)</f>
        <v>5</v>
      </c>
      <c r="Y3361" s="4">
        <f>IFERROR(Orders!$U3361/Orders!$R3361,0)</f>
        <v>-0.12500000000000006</v>
      </c>
      <c r="Z3361">
        <f>Orders!$D3361-Orders!$C3361</f>
        <v>4</v>
      </c>
    </row>
    <row r="3362" spans="1:26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  <c r="V3362">
        <f>YEAR(Orders!$C3362)</f>
        <v>2015</v>
      </c>
      <c r="W3362" t="str">
        <f>TEXT(Orders!$C3362,"mmm")</f>
        <v>Jun</v>
      </c>
      <c r="X3362">
        <f>MONTH(Orders!$C3362)</f>
        <v>6</v>
      </c>
      <c r="Y3362" s="4">
        <f>IFERROR(Orders!$U3362/Orders!$R3362,0)</f>
        <v>0.47</v>
      </c>
      <c r="Z3362">
        <f>Orders!$D3362-Orders!$C3362</f>
        <v>4</v>
      </c>
    </row>
    <row r="3363" spans="1:26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  <c r="V3363">
        <f>YEAR(Orders!$C3363)</f>
        <v>2015</v>
      </c>
      <c r="W3363" t="str">
        <f>TEXT(Orders!$C3363,"mmm")</f>
        <v>Jun</v>
      </c>
      <c r="X3363">
        <f>MONTH(Orders!$C3363)</f>
        <v>6</v>
      </c>
      <c r="Y3363" s="4">
        <f>IFERROR(Orders!$U3363/Orders!$R3363,0)</f>
        <v>0.33999999999999991</v>
      </c>
      <c r="Z3363">
        <f>Orders!$D3363-Orders!$C3363</f>
        <v>4</v>
      </c>
    </row>
    <row r="3364" spans="1:26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  <c r="V3364">
        <f>YEAR(Orders!$C3364)</f>
        <v>2015</v>
      </c>
      <c r="W3364" t="str">
        <f>TEXT(Orders!$C3364,"mmm")</f>
        <v>Dec</v>
      </c>
      <c r="X3364">
        <f>MONTH(Orders!$C3364)</f>
        <v>12</v>
      </c>
      <c r="Y3364" s="4">
        <f>IFERROR(Orders!$U3364/Orders!$R3364,0)</f>
        <v>0.48000000000000004</v>
      </c>
      <c r="Z3364">
        <f>Orders!$D3364-Orders!$C3364</f>
        <v>7</v>
      </c>
    </row>
    <row r="3365" spans="1:26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  <c r="V3365">
        <f>YEAR(Orders!$C3365)</f>
        <v>2015</v>
      </c>
      <c r="W3365" t="str">
        <f>TEXT(Orders!$C3365,"mmm")</f>
        <v>Dec</v>
      </c>
      <c r="X3365">
        <f>MONTH(Orders!$C3365)</f>
        <v>12</v>
      </c>
      <c r="Y3365" s="4">
        <f>IFERROR(Orders!$U3365/Orders!$R3365,0)</f>
        <v>0.5</v>
      </c>
      <c r="Z3365">
        <f>Orders!$D3365-Orders!$C3365</f>
        <v>7</v>
      </c>
    </row>
    <row r="3366" spans="1:26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  <c r="V3366">
        <f>YEAR(Orders!$C3366)</f>
        <v>2016</v>
      </c>
      <c r="W3366" t="str">
        <f>TEXT(Orders!$C3366,"mmm")</f>
        <v>Jul</v>
      </c>
      <c r="X3366">
        <f>MONTH(Orders!$C3366)</f>
        <v>7</v>
      </c>
      <c r="Y3366" s="4">
        <f>IFERROR(Orders!$U3366/Orders!$R3366,0)</f>
        <v>-0.39999999999999986</v>
      </c>
      <c r="Z3366">
        <f>Orders!$D3366-Orders!$C3366</f>
        <v>2</v>
      </c>
    </row>
    <row r="3367" spans="1:26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  <c r="V3367">
        <f>YEAR(Orders!$C3367)</f>
        <v>2014</v>
      </c>
      <c r="W3367" t="str">
        <f>TEXT(Orders!$C3367,"mmm")</f>
        <v>Jan</v>
      </c>
      <c r="X3367">
        <f>MONTH(Orders!$C3367)</f>
        <v>1</v>
      </c>
      <c r="Y3367" s="4">
        <f>IFERROR(Orders!$U3367/Orders!$R3367,0)</f>
        <v>1.1764705882352901E-2</v>
      </c>
      <c r="Z3367">
        <f>Orders!$D3367-Orders!$C3367</f>
        <v>2</v>
      </c>
    </row>
    <row r="3368" spans="1:26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  <c r="V3368">
        <f>YEAR(Orders!$C3368)</f>
        <v>2014</v>
      </c>
      <c r="W3368" t="str">
        <f>TEXT(Orders!$C3368,"mmm")</f>
        <v>Jul</v>
      </c>
      <c r="X3368">
        <f>MONTH(Orders!$C3368)</f>
        <v>7</v>
      </c>
      <c r="Y3368" s="4">
        <f>IFERROR(Orders!$U3368/Orders!$R3368,0)</f>
        <v>0.34999999999999992</v>
      </c>
      <c r="Z3368">
        <f>Orders!$D3368-Orders!$C3368</f>
        <v>6</v>
      </c>
    </row>
    <row r="3369" spans="1:26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  <c r="V3369">
        <f>YEAR(Orders!$C3369)</f>
        <v>2014</v>
      </c>
      <c r="W3369" t="str">
        <f>TEXT(Orders!$C3369,"mmm")</f>
        <v>Jul</v>
      </c>
      <c r="X3369">
        <f>MONTH(Orders!$C3369)</f>
        <v>7</v>
      </c>
      <c r="Y3369" s="4">
        <f>IFERROR(Orders!$U3369/Orders!$R3369,0)</f>
        <v>0.31249999999999989</v>
      </c>
      <c r="Z3369">
        <f>Orders!$D3369-Orders!$C3369</f>
        <v>6</v>
      </c>
    </row>
    <row r="3370" spans="1:26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  <c r="V3370">
        <f>YEAR(Orders!$C3370)</f>
        <v>2015</v>
      </c>
      <c r="W3370" t="str">
        <f>TEXT(Orders!$C3370,"mmm")</f>
        <v>Nov</v>
      </c>
      <c r="X3370">
        <f>MONTH(Orders!$C3370)</f>
        <v>11</v>
      </c>
      <c r="Y3370" s="4">
        <f>IFERROR(Orders!$U3370/Orders!$R3370,0)</f>
        <v>0.28999999999999992</v>
      </c>
      <c r="Z3370">
        <f>Orders!$D3370-Orders!$C3370</f>
        <v>4</v>
      </c>
    </row>
    <row r="3371" spans="1:26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  <c r="V3371">
        <f>YEAR(Orders!$C3371)</f>
        <v>2015</v>
      </c>
      <c r="W3371" t="str">
        <f>TEXT(Orders!$C3371,"mmm")</f>
        <v>Nov</v>
      </c>
      <c r="X3371">
        <f>MONTH(Orders!$C3371)</f>
        <v>11</v>
      </c>
      <c r="Y3371" s="4">
        <f>IFERROR(Orders!$U3371/Orders!$R3371,0)</f>
        <v>0.35</v>
      </c>
      <c r="Z3371">
        <f>Orders!$D3371-Orders!$C3371</f>
        <v>4</v>
      </c>
    </row>
    <row r="3372" spans="1:26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  <c r="V3372">
        <f>YEAR(Orders!$C3372)</f>
        <v>2016</v>
      </c>
      <c r="W3372" t="str">
        <f>TEXT(Orders!$C3372,"mmm")</f>
        <v>Mar</v>
      </c>
      <c r="X3372">
        <f>MONTH(Orders!$C3372)</f>
        <v>3</v>
      </c>
      <c r="Y3372" s="4">
        <f>IFERROR(Orders!$U3372/Orders!$R3372,0)</f>
        <v>0.18999999999999989</v>
      </c>
      <c r="Z3372">
        <f>Orders!$D3372-Orders!$C3372</f>
        <v>0</v>
      </c>
    </row>
    <row r="3373" spans="1:26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YEAR(Orders!$C3373)</f>
        <v>2017</v>
      </c>
      <c r="W3373" t="str">
        <f>TEXT(Orders!$C3373,"mmm")</f>
        <v>Sep</v>
      </c>
      <c r="X3373">
        <f>MONTH(Orders!$C3373)</f>
        <v>9</v>
      </c>
      <c r="Y3373" s="4">
        <f>IFERROR(Orders!$U3373/Orders!$R3373,0)</f>
        <v>0.35</v>
      </c>
      <c r="Z3373">
        <f>Orders!$D3373-Orders!$C3373</f>
        <v>7</v>
      </c>
    </row>
    <row r="3374" spans="1:26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  <c r="V3374">
        <f>YEAR(Orders!$C3374)</f>
        <v>2017</v>
      </c>
      <c r="W3374" t="str">
        <f>TEXT(Orders!$C3374,"mmm")</f>
        <v>Sep</v>
      </c>
      <c r="X3374">
        <f>MONTH(Orders!$C3374)</f>
        <v>9</v>
      </c>
      <c r="Y3374" s="4">
        <f>IFERROR(Orders!$U3374/Orders!$R3374,0)</f>
        <v>0.3</v>
      </c>
      <c r="Z3374">
        <f>Orders!$D3374-Orders!$C3374</f>
        <v>7</v>
      </c>
    </row>
    <row r="3375" spans="1:26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  <c r="V3375">
        <f>YEAR(Orders!$C3375)</f>
        <v>2015</v>
      </c>
      <c r="W3375" t="str">
        <f>TEXT(Orders!$C3375,"mmm")</f>
        <v>Dec</v>
      </c>
      <c r="X3375">
        <f>MONTH(Orders!$C3375)</f>
        <v>12</v>
      </c>
      <c r="Y3375" s="4">
        <f>IFERROR(Orders!$U3375/Orders!$R3375,0)</f>
        <v>0.4</v>
      </c>
      <c r="Z3375">
        <f>Orders!$D3375-Orders!$C3375</f>
        <v>6</v>
      </c>
    </row>
    <row r="3376" spans="1:26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  <c r="V3376">
        <f>YEAR(Orders!$C3376)</f>
        <v>2015</v>
      </c>
      <c r="W3376" t="str">
        <f>TEXT(Orders!$C3376,"mmm")</f>
        <v>Dec</v>
      </c>
      <c r="X3376">
        <f>MONTH(Orders!$C3376)</f>
        <v>12</v>
      </c>
      <c r="Y3376" s="4">
        <f>IFERROR(Orders!$U3376/Orders!$R3376,0)</f>
        <v>2.2222222222222275E-2</v>
      </c>
      <c r="Z3376">
        <f>Orders!$D3376-Orders!$C3376</f>
        <v>6</v>
      </c>
    </row>
    <row r="3377" spans="1:26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  <c r="V3377">
        <f>YEAR(Orders!$C3377)</f>
        <v>2015</v>
      </c>
      <c r="W3377" t="str">
        <f>TEXT(Orders!$C3377,"mmm")</f>
        <v>Dec</v>
      </c>
      <c r="X3377">
        <f>MONTH(Orders!$C3377)</f>
        <v>12</v>
      </c>
      <c r="Y3377" s="4">
        <f>IFERROR(Orders!$U3377/Orders!$R3377,0)</f>
        <v>0.26</v>
      </c>
      <c r="Z3377">
        <f>Orders!$D3377-Orders!$C3377</f>
        <v>6</v>
      </c>
    </row>
    <row r="3378" spans="1:26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YEAR(Orders!$C3378)</f>
        <v>2015</v>
      </c>
      <c r="W3378" t="str">
        <f>TEXT(Orders!$C3378,"mmm")</f>
        <v>Dec</v>
      </c>
      <c r="X3378">
        <f>MONTH(Orders!$C3378)</f>
        <v>12</v>
      </c>
      <c r="Y3378" s="4">
        <f>IFERROR(Orders!$U3378/Orders!$R3378,0)</f>
        <v>0.18888888888888888</v>
      </c>
      <c r="Z3378">
        <f>Orders!$D3378-Orders!$C3378</f>
        <v>6</v>
      </c>
    </row>
    <row r="3379" spans="1:26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  <c r="V3379">
        <f>YEAR(Orders!$C3379)</f>
        <v>2016</v>
      </c>
      <c r="W3379" t="str">
        <f>TEXT(Orders!$C3379,"mmm")</f>
        <v>Nov</v>
      </c>
      <c r="X3379">
        <f>MONTH(Orders!$C3379)</f>
        <v>11</v>
      </c>
      <c r="Y3379" s="4">
        <f>IFERROR(Orders!$U3379/Orders!$R3379,0)</f>
        <v>6.249999999999991E-2</v>
      </c>
      <c r="Z3379">
        <f>Orders!$D3379-Orders!$C3379</f>
        <v>3</v>
      </c>
    </row>
    <row r="3380" spans="1:26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  <c r="V3380">
        <f>YEAR(Orders!$C3380)</f>
        <v>2017</v>
      </c>
      <c r="W3380" t="str">
        <f>TEXT(Orders!$C3380,"mmm")</f>
        <v>Mar</v>
      </c>
      <c r="X3380">
        <f>MONTH(Orders!$C3380)</f>
        <v>3</v>
      </c>
      <c r="Y3380" s="4">
        <f>IFERROR(Orders!$U3380/Orders!$R3380,0)</f>
        <v>-1.6000000000000012</v>
      </c>
      <c r="Z3380">
        <f>Orders!$D3380-Orders!$C3380</f>
        <v>4</v>
      </c>
    </row>
    <row r="3381" spans="1:26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  <c r="V3381">
        <f>YEAR(Orders!$C3381)</f>
        <v>2017</v>
      </c>
      <c r="W3381" t="str">
        <f>TEXT(Orders!$C3381,"mmm")</f>
        <v>Mar</v>
      </c>
      <c r="X3381">
        <f>MONTH(Orders!$C3381)</f>
        <v>3</v>
      </c>
      <c r="Y3381" s="4">
        <f>IFERROR(Orders!$U3381/Orders!$R3381,0)</f>
        <v>0.31249999999999978</v>
      </c>
      <c r="Z3381">
        <f>Orders!$D3381-Orders!$C3381</f>
        <v>4</v>
      </c>
    </row>
    <row r="3382" spans="1:26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  <c r="V3382">
        <f>YEAR(Orders!$C3382)</f>
        <v>2017</v>
      </c>
      <c r="W3382" t="str">
        <f>TEXT(Orders!$C3382,"mmm")</f>
        <v>Nov</v>
      </c>
      <c r="X3382">
        <f>MONTH(Orders!$C3382)</f>
        <v>11</v>
      </c>
      <c r="Y3382" s="4">
        <f>IFERROR(Orders!$U3382/Orders!$R3382,0)</f>
        <v>0.30000000000000004</v>
      </c>
      <c r="Z3382">
        <f>Orders!$D3382-Orders!$C3382</f>
        <v>1</v>
      </c>
    </row>
    <row r="3383" spans="1:26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  <c r="V3383">
        <f>YEAR(Orders!$C3383)</f>
        <v>2017</v>
      </c>
      <c r="W3383" t="str">
        <f>TEXT(Orders!$C3383,"mmm")</f>
        <v>Aug</v>
      </c>
      <c r="X3383">
        <f>MONTH(Orders!$C3383)</f>
        <v>8</v>
      </c>
      <c r="Y3383" s="4">
        <f>IFERROR(Orders!$U3383/Orders!$R3383,0)</f>
        <v>0.33749999999999991</v>
      </c>
      <c r="Z3383">
        <f>Orders!$D3383-Orders!$C3383</f>
        <v>3</v>
      </c>
    </row>
    <row r="3384" spans="1:26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  <c r="V3384">
        <f>YEAR(Orders!$C3384)</f>
        <v>2015</v>
      </c>
      <c r="W3384" t="str">
        <f>TEXT(Orders!$C3384,"mmm")</f>
        <v>Dec</v>
      </c>
      <c r="X3384">
        <f>MONTH(Orders!$C3384)</f>
        <v>12</v>
      </c>
      <c r="Y3384" s="4">
        <f>IFERROR(Orders!$U3384/Orders!$R3384,0)</f>
        <v>0.49000000000000005</v>
      </c>
      <c r="Z3384">
        <f>Orders!$D3384-Orders!$C3384</f>
        <v>5</v>
      </c>
    </row>
    <row r="3385" spans="1:26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  <c r="V3385">
        <f>YEAR(Orders!$C3385)</f>
        <v>2015</v>
      </c>
      <c r="W3385" t="str">
        <f>TEXT(Orders!$C3385,"mmm")</f>
        <v>Dec</v>
      </c>
      <c r="X3385">
        <f>MONTH(Orders!$C3385)</f>
        <v>12</v>
      </c>
      <c r="Y3385" s="4">
        <f>IFERROR(Orders!$U3385/Orders!$R3385,0)</f>
        <v>7.7777777777777737E-2</v>
      </c>
      <c r="Z3385">
        <f>Orders!$D3385-Orders!$C3385</f>
        <v>5</v>
      </c>
    </row>
    <row r="3386" spans="1:26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  <c r="V3386">
        <f>YEAR(Orders!$C3386)</f>
        <v>2015</v>
      </c>
      <c r="W3386" t="str">
        <f>TEXT(Orders!$C3386,"mmm")</f>
        <v>Dec</v>
      </c>
      <c r="X3386">
        <f>MONTH(Orders!$C3386)</f>
        <v>12</v>
      </c>
      <c r="Y3386" s="4">
        <f>IFERROR(Orders!$U3386/Orders!$R3386,0)</f>
        <v>0.3</v>
      </c>
      <c r="Z3386">
        <f>Orders!$D3386-Orders!$C3386</f>
        <v>5</v>
      </c>
    </row>
    <row r="3387" spans="1:26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  <c r="V3387">
        <f>YEAR(Orders!$C3387)</f>
        <v>2017</v>
      </c>
      <c r="W3387" t="str">
        <f>TEXT(Orders!$C3387,"mmm")</f>
        <v>Oct</v>
      </c>
      <c r="X3387">
        <f>MONTH(Orders!$C3387)</f>
        <v>10</v>
      </c>
      <c r="Y3387" s="4">
        <f>IFERROR(Orders!$U3387/Orders!$R3387,0)</f>
        <v>0.11249999999999981</v>
      </c>
      <c r="Z3387">
        <f>Orders!$D3387-Orders!$C3387</f>
        <v>4</v>
      </c>
    </row>
    <row r="3388" spans="1:26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  <c r="V3388">
        <f>YEAR(Orders!$C3388)</f>
        <v>2017</v>
      </c>
      <c r="W3388" t="str">
        <f>TEXT(Orders!$C3388,"mmm")</f>
        <v>Oct</v>
      </c>
      <c r="X3388">
        <f>MONTH(Orders!$C3388)</f>
        <v>10</v>
      </c>
      <c r="Y3388" s="4">
        <f>IFERROR(Orders!$U3388/Orders!$R3388,0)</f>
        <v>0.31249999999999994</v>
      </c>
      <c r="Z3388">
        <f>Orders!$D3388-Orders!$C3388</f>
        <v>4</v>
      </c>
    </row>
    <row r="3389" spans="1:26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  <c r="V3389">
        <f>YEAR(Orders!$C3389)</f>
        <v>2017</v>
      </c>
      <c r="W3389" t="str">
        <f>TEXT(Orders!$C3389,"mmm")</f>
        <v>Oct</v>
      </c>
      <c r="X3389">
        <f>MONTH(Orders!$C3389)</f>
        <v>10</v>
      </c>
      <c r="Y3389" s="4">
        <f>IFERROR(Orders!$U3389/Orders!$R3389,0)</f>
        <v>7.4999999999999969E-2</v>
      </c>
      <c r="Z3389">
        <f>Orders!$D3389-Orders!$C3389</f>
        <v>4</v>
      </c>
    </row>
    <row r="3390" spans="1:26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  <c r="V3390">
        <f>YEAR(Orders!$C3390)</f>
        <v>2017</v>
      </c>
      <c r="W3390" t="str">
        <f>TEXT(Orders!$C3390,"mmm")</f>
        <v>Oct</v>
      </c>
      <c r="X3390">
        <f>MONTH(Orders!$C3390)</f>
        <v>10</v>
      </c>
      <c r="Y3390" s="4">
        <f>IFERROR(Orders!$U3390/Orders!$R3390,0)</f>
        <v>-0.66666666666666641</v>
      </c>
      <c r="Z3390">
        <f>Orders!$D3390-Orders!$C3390</f>
        <v>4</v>
      </c>
    </row>
    <row r="3391" spans="1:26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  <c r="V3391">
        <f>YEAR(Orders!$C3391)</f>
        <v>2017</v>
      </c>
      <c r="W3391" t="str">
        <f>TEXT(Orders!$C3391,"mmm")</f>
        <v>Oct</v>
      </c>
      <c r="X3391">
        <f>MONTH(Orders!$C3391)</f>
        <v>10</v>
      </c>
      <c r="Y3391" s="4">
        <f>IFERROR(Orders!$U3391/Orders!$R3391,0)</f>
        <v>-0.23333333333333339</v>
      </c>
      <c r="Z3391">
        <f>Orders!$D3391-Orders!$C3391</f>
        <v>4</v>
      </c>
    </row>
    <row r="3392" spans="1:26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  <c r="V3392">
        <f>YEAR(Orders!$C3392)</f>
        <v>2017</v>
      </c>
      <c r="W3392" t="str">
        <f>TEXT(Orders!$C3392,"mmm")</f>
        <v>Mar</v>
      </c>
      <c r="X3392">
        <f>MONTH(Orders!$C3392)</f>
        <v>3</v>
      </c>
      <c r="Y3392" s="4">
        <f>IFERROR(Orders!$U3392/Orders!$R3392,0)</f>
        <v>0.31249999999999983</v>
      </c>
      <c r="Z3392">
        <f>Orders!$D3392-Orders!$C3392</f>
        <v>5</v>
      </c>
    </row>
    <row r="3393" spans="1:26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  <c r="V3393">
        <f>YEAR(Orders!$C3393)</f>
        <v>2014</v>
      </c>
      <c r="W3393" t="str">
        <f>TEXT(Orders!$C3393,"mmm")</f>
        <v>Aug</v>
      </c>
      <c r="X3393">
        <f>MONTH(Orders!$C3393)</f>
        <v>8</v>
      </c>
      <c r="Y3393" s="4">
        <f>IFERROR(Orders!$U3393/Orders!$R3393,0)</f>
        <v>6.2499999999999972E-2</v>
      </c>
      <c r="Z3393">
        <f>Orders!$D3393-Orders!$C3393</f>
        <v>4</v>
      </c>
    </row>
    <row r="3394" spans="1:26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  <c r="V3394">
        <f>YEAR(Orders!$C3394)</f>
        <v>2014</v>
      </c>
      <c r="W3394" t="str">
        <f>TEXT(Orders!$C3394,"mmm")</f>
        <v>Aug</v>
      </c>
      <c r="X3394">
        <f>MONTH(Orders!$C3394)</f>
        <v>8</v>
      </c>
      <c r="Y3394" s="4">
        <f>IFERROR(Orders!$U3394/Orders!$R3394,0)</f>
        <v>-0.20000000000000007</v>
      </c>
      <c r="Z3394">
        <f>Orders!$D3394-Orders!$C3394</f>
        <v>4</v>
      </c>
    </row>
    <row r="3395" spans="1:26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  <c r="V3395">
        <f>YEAR(Orders!$C3395)</f>
        <v>2014</v>
      </c>
      <c r="W3395" t="str">
        <f>TEXT(Orders!$C3395,"mmm")</f>
        <v>Nov</v>
      </c>
      <c r="X3395">
        <f>MONTH(Orders!$C3395)</f>
        <v>11</v>
      </c>
      <c r="Y3395" s="4">
        <f>IFERROR(Orders!$U3395/Orders!$R3395,0)</f>
        <v>-1.6000000000000012</v>
      </c>
      <c r="Z3395">
        <f>Orders!$D3395-Orders!$C3395</f>
        <v>3</v>
      </c>
    </row>
    <row r="3396" spans="1:26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  <c r="V3396">
        <f>YEAR(Orders!$C3396)</f>
        <v>2017</v>
      </c>
      <c r="W3396" t="str">
        <f>TEXT(Orders!$C3396,"mmm")</f>
        <v>Jun</v>
      </c>
      <c r="X3396">
        <f>MONTH(Orders!$C3396)</f>
        <v>6</v>
      </c>
      <c r="Y3396" s="4">
        <f>IFERROR(Orders!$U3396/Orders!$R3396,0)</f>
        <v>0.37499999999999994</v>
      </c>
      <c r="Z3396">
        <f>Orders!$D3396-Orders!$C3396</f>
        <v>0</v>
      </c>
    </row>
    <row r="3397" spans="1:26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  <c r="V3397">
        <f>YEAR(Orders!$C3397)</f>
        <v>2017</v>
      </c>
      <c r="W3397" t="str">
        <f>TEXT(Orders!$C3397,"mmm")</f>
        <v>Jul</v>
      </c>
      <c r="X3397">
        <f>MONTH(Orders!$C3397)</f>
        <v>7</v>
      </c>
      <c r="Y3397" s="4">
        <f>IFERROR(Orders!$U3397/Orders!$R3397,0)</f>
        <v>3.0000000000000061E-2</v>
      </c>
      <c r="Z3397">
        <f>Orders!$D3397-Orders!$C3397</f>
        <v>7</v>
      </c>
    </row>
    <row r="3398" spans="1:26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  <c r="V3398">
        <f>YEAR(Orders!$C3398)</f>
        <v>2017</v>
      </c>
      <c r="W3398" t="str">
        <f>TEXT(Orders!$C3398,"mmm")</f>
        <v>Jul</v>
      </c>
      <c r="X3398">
        <f>MONTH(Orders!$C3398)</f>
        <v>7</v>
      </c>
      <c r="Y3398" s="4">
        <f>IFERROR(Orders!$U3398/Orders!$R3398,0)</f>
        <v>0.45999999999999991</v>
      </c>
      <c r="Z3398">
        <f>Orders!$D3398-Orders!$C3398</f>
        <v>7</v>
      </c>
    </row>
    <row r="3399" spans="1:26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  <c r="V3399">
        <f>YEAR(Orders!$C3399)</f>
        <v>2017</v>
      </c>
      <c r="W3399" t="str">
        <f>TEXT(Orders!$C3399,"mmm")</f>
        <v>Jul</v>
      </c>
      <c r="X3399">
        <f>MONTH(Orders!$C3399)</f>
        <v>7</v>
      </c>
      <c r="Y3399" s="4">
        <f>IFERROR(Orders!$U3399/Orders!$R3399,0)</f>
        <v>0.48000000000000004</v>
      </c>
      <c r="Z3399">
        <f>Orders!$D3399-Orders!$C3399</f>
        <v>7</v>
      </c>
    </row>
    <row r="3400" spans="1:26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  <c r="V3400">
        <f>YEAR(Orders!$C3400)</f>
        <v>2014</v>
      </c>
      <c r="W3400" t="str">
        <f>TEXT(Orders!$C3400,"mmm")</f>
        <v>Nov</v>
      </c>
      <c r="X3400">
        <f>MONTH(Orders!$C3400)</f>
        <v>11</v>
      </c>
      <c r="Y3400" s="4">
        <f>IFERROR(Orders!$U3400/Orders!$R3400,0)</f>
        <v>0.27</v>
      </c>
      <c r="Z3400">
        <f>Orders!$D3400-Orders!$C3400</f>
        <v>5</v>
      </c>
    </row>
    <row r="3401" spans="1:26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  <c r="V3401">
        <f>YEAR(Orders!$C3401)</f>
        <v>2014</v>
      </c>
      <c r="W3401" t="str">
        <f>TEXT(Orders!$C3401,"mmm")</f>
        <v>Nov</v>
      </c>
      <c r="X3401">
        <f>MONTH(Orders!$C3401)</f>
        <v>11</v>
      </c>
      <c r="Y3401" s="4">
        <f>IFERROR(Orders!$U3401/Orders!$R3401,0)</f>
        <v>0.48</v>
      </c>
      <c r="Z3401">
        <f>Orders!$D3401-Orders!$C3401</f>
        <v>5</v>
      </c>
    </row>
    <row r="3402" spans="1:26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  <c r="V3402">
        <f>YEAR(Orders!$C3402)</f>
        <v>2014</v>
      </c>
      <c r="W3402" t="str">
        <f>TEXT(Orders!$C3402,"mmm")</f>
        <v>Nov</v>
      </c>
      <c r="X3402">
        <f>MONTH(Orders!$C3402)</f>
        <v>11</v>
      </c>
      <c r="Y3402" s="4">
        <f>IFERROR(Orders!$U3402/Orders!$R3402,0)</f>
        <v>4.9999999999999913E-2</v>
      </c>
      <c r="Z3402">
        <f>Orders!$D3402-Orders!$C3402</f>
        <v>5</v>
      </c>
    </row>
    <row r="3403" spans="1:26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  <c r="V3403">
        <f>YEAR(Orders!$C3403)</f>
        <v>2014</v>
      </c>
      <c r="W3403" t="str">
        <f>TEXT(Orders!$C3403,"mmm")</f>
        <v>Nov</v>
      </c>
      <c r="X3403">
        <f>MONTH(Orders!$C3403)</f>
        <v>11</v>
      </c>
      <c r="Y3403" s="4">
        <f>IFERROR(Orders!$U3403/Orders!$R3403,0)</f>
        <v>0.27</v>
      </c>
      <c r="Z3403">
        <f>Orders!$D3403-Orders!$C3403</f>
        <v>5</v>
      </c>
    </row>
    <row r="3404" spans="1:26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  <c r="V3404">
        <f>YEAR(Orders!$C3404)</f>
        <v>2015</v>
      </c>
      <c r="W3404" t="str">
        <f>TEXT(Orders!$C3404,"mmm")</f>
        <v>May</v>
      </c>
      <c r="X3404">
        <f>MONTH(Orders!$C3404)</f>
        <v>5</v>
      </c>
      <c r="Y3404" s="4">
        <f>IFERROR(Orders!$U3404/Orders!$R3404,0)</f>
        <v>-0.39999999999999991</v>
      </c>
      <c r="Z3404">
        <f>Orders!$D3404-Orders!$C3404</f>
        <v>1</v>
      </c>
    </row>
    <row r="3405" spans="1:26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  <c r="V3405">
        <f>YEAR(Orders!$C3405)</f>
        <v>2017</v>
      </c>
      <c r="W3405" t="str">
        <f>TEXT(Orders!$C3405,"mmm")</f>
        <v>May</v>
      </c>
      <c r="X3405">
        <f>MONTH(Orders!$C3405)</f>
        <v>5</v>
      </c>
      <c r="Y3405" s="4">
        <f>IFERROR(Orders!$U3405/Orders!$R3405,0)</f>
        <v>-0.79999999999999982</v>
      </c>
      <c r="Z3405">
        <f>Orders!$D3405-Orders!$C3405</f>
        <v>7</v>
      </c>
    </row>
    <row r="3406" spans="1:26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  <c r="V3406">
        <f>YEAR(Orders!$C3406)</f>
        <v>2015</v>
      </c>
      <c r="W3406" t="str">
        <f>TEXT(Orders!$C3406,"mmm")</f>
        <v>Oct</v>
      </c>
      <c r="X3406">
        <f>MONTH(Orders!$C3406)</f>
        <v>10</v>
      </c>
      <c r="Y3406" s="4">
        <f>IFERROR(Orders!$U3406/Orders!$R3406,0)</f>
        <v>4.9999999999999892E-2</v>
      </c>
      <c r="Z3406">
        <f>Orders!$D3406-Orders!$C3406</f>
        <v>0</v>
      </c>
    </row>
    <row r="3407" spans="1:26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  <c r="V3407">
        <f>YEAR(Orders!$C3407)</f>
        <v>2014</v>
      </c>
      <c r="W3407" t="str">
        <f>TEXT(Orders!$C3407,"mmm")</f>
        <v>Apr</v>
      </c>
      <c r="X3407">
        <f>MONTH(Orders!$C3407)</f>
        <v>4</v>
      </c>
      <c r="Y3407" s="4">
        <f>IFERROR(Orders!$U3407/Orders!$R3407,0)</f>
        <v>-4.285714285714283E-2</v>
      </c>
      <c r="Z3407">
        <f>Orders!$D3407-Orders!$C3407</f>
        <v>4</v>
      </c>
    </row>
    <row r="3408" spans="1:26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  <c r="V3408">
        <f>YEAR(Orders!$C3408)</f>
        <v>2014</v>
      </c>
      <c r="W3408" t="str">
        <f>TEXT(Orders!$C3408,"mmm")</f>
        <v>Apr</v>
      </c>
      <c r="X3408">
        <f>MONTH(Orders!$C3408)</f>
        <v>4</v>
      </c>
      <c r="Y3408" s="4">
        <f>IFERROR(Orders!$U3408/Orders!$R3408,0)</f>
        <v>-4.285714285714283E-2</v>
      </c>
      <c r="Z3408">
        <f>Orders!$D3408-Orders!$C3408</f>
        <v>4</v>
      </c>
    </row>
    <row r="3409" spans="1:26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  <c r="V3409">
        <f>YEAR(Orders!$C3409)</f>
        <v>2014</v>
      </c>
      <c r="W3409" t="str">
        <f>TEXT(Orders!$C3409,"mmm")</f>
        <v>Apr</v>
      </c>
      <c r="X3409">
        <f>MONTH(Orders!$C3409)</f>
        <v>4</v>
      </c>
      <c r="Y3409" s="4">
        <f>IFERROR(Orders!$U3409/Orders!$R3409,0)</f>
        <v>-0.69999999999999962</v>
      </c>
      <c r="Z3409">
        <f>Orders!$D3409-Orders!$C3409</f>
        <v>4</v>
      </c>
    </row>
    <row r="3410" spans="1:26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  <c r="V3410">
        <f>YEAR(Orders!$C3410)</f>
        <v>2014</v>
      </c>
      <c r="W3410" t="str">
        <f>TEXT(Orders!$C3410,"mmm")</f>
        <v>Apr</v>
      </c>
      <c r="X3410">
        <f>MONTH(Orders!$C3410)</f>
        <v>4</v>
      </c>
      <c r="Y3410" s="4">
        <f>IFERROR(Orders!$U3410/Orders!$R3410,0)</f>
        <v>0.35</v>
      </c>
      <c r="Z3410">
        <f>Orders!$D3410-Orders!$C3410</f>
        <v>4</v>
      </c>
    </row>
    <row r="3411" spans="1:26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  <c r="V3411">
        <f>YEAR(Orders!$C3411)</f>
        <v>2017</v>
      </c>
      <c r="W3411" t="str">
        <f>TEXT(Orders!$C3411,"mmm")</f>
        <v>Apr</v>
      </c>
      <c r="X3411">
        <f>MONTH(Orders!$C3411)</f>
        <v>4</v>
      </c>
      <c r="Y3411" s="4">
        <f>IFERROR(Orders!$U3411/Orders!$R3411,0)</f>
        <v>0.34999999999999992</v>
      </c>
      <c r="Z3411">
        <f>Orders!$D3411-Orders!$C3411</f>
        <v>6</v>
      </c>
    </row>
    <row r="3412" spans="1:26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  <c r="V3412">
        <f>YEAR(Orders!$C3412)</f>
        <v>2016</v>
      </c>
      <c r="W3412" t="str">
        <f>TEXT(Orders!$C3412,"mmm")</f>
        <v>Sep</v>
      </c>
      <c r="X3412">
        <f>MONTH(Orders!$C3412)</f>
        <v>9</v>
      </c>
      <c r="Y3412" s="4">
        <f>IFERROR(Orders!$U3412/Orders!$R3412,0)</f>
        <v>0.46</v>
      </c>
      <c r="Z3412">
        <f>Orders!$D3412-Orders!$C3412</f>
        <v>4</v>
      </c>
    </row>
    <row r="3413" spans="1:26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  <c r="V3413">
        <f>YEAR(Orders!$C3413)</f>
        <v>2016</v>
      </c>
      <c r="W3413" t="str">
        <f>TEXT(Orders!$C3413,"mmm")</f>
        <v>Sep</v>
      </c>
      <c r="X3413">
        <f>MONTH(Orders!$C3413)</f>
        <v>9</v>
      </c>
      <c r="Y3413" s="4">
        <f>IFERROR(Orders!$U3413/Orders!$R3413,0)</f>
        <v>0.32499999999999984</v>
      </c>
      <c r="Z3413">
        <f>Orders!$D3413-Orders!$C3413</f>
        <v>4</v>
      </c>
    </row>
    <row r="3414" spans="1:26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  <c r="V3414">
        <f>YEAR(Orders!$C3414)</f>
        <v>2016</v>
      </c>
      <c r="W3414" t="str">
        <f>TEXT(Orders!$C3414,"mmm")</f>
        <v>Sep</v>
      </c>
      <c r="X3414">
        <f>MONTH(Orders!$C3414)</f>
        <v>9</v>
      </c>
      <c r="Y3414" s="4">
        <f>IFERROR(Orders!$U3414/Orders!$R3414,0)</f>
        <v>0.27</v>
      </c>
      <c r="Z3414">
        <f>Orders!$D3414-Orders!$C3414</f>
        <v>4</v>
      </c>
    </row>
    <row r="3415" spans="1:26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  <c r="V3415">
        <f>YEAR(Orders!$C3415)</f>
        <v>2016</v>
      </c>
      <c r="W3415" t="str">
        <f>TEXT(Orders!$C3415,"mmm")</f>
        <v>Sep</v>
      </c>
      <c r="X3415">
        <f>MONTH(Orders!$C3415)</f>
        <v>9</v>
      </c>
      <c r="Y3415" s="4">
        <f>IFERROR(Orders!$U3415/Orders!$R3415,0)</f>
        <v>0.49000000000000005</v>
      </c>
      <c r="Z3415">
        <f>Orders!$D3415-Orders!$C3415</f>
        <v>4</v>
      </c>
    </row>
    <row r="3416" spans="1:26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  <c r="V3416">
        <f>YEAR(Orders!$C3416)</f>
        <v>2016</v>
      </c>
      <c r="W3416" t="str">
        <f>TEXT(Orders!$C3416,"mmm")</f>
        <v>Sep</v>
      </c>
      <c r="X3416">
        <f>MONTH(Orders!$C3416)</f>
        <v>9</v>
      </c>
      <c r="Y3416" s="4">
        <f>IFERROR(Orders!$U3416/Orders!$R3416,0)</f>
        <v>0.3249999999999999</v>
      </c>
      <c r="Z3416">
        <f>Orders!$D3416-Orders!$C3416</f>
        <v>4</v>
      </c>
    </row>
    <row r="3417" spans="1:26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  <c r="V3417">
        <f>YEAR(Orders!$C3417)</f>
        <v>2016</v>
      </c>
      <c r="W3417" t="str">
        <f>TEXT(Orders!$C3417,"mmm")</f>
        <v>Sep</v>
      </c>
      <c r="X3417">
        <f>MONTH(Orders!$C3417)</f>
        <v>9</v>
      </c>
      <c r="Y3417" s="4">
        <f>IFERROR(Orders!$U3417/Orders!$R3417,0)</f>
        <v>0.36</v>
      </c>
      <c r="Z3417">
        <f>Orders!$D3417-Orders!$C3417</f>
        <v>0</v>
      </c>
    </row>
    <row r="3418" spans="1:26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  <c r="V3418">
        <f>YEAR(Orders!$C3418)</f>
        <v>2016</v>
      </c>
      <c r="W3418" t="str">
        <f>TEXT(Orders!$C3418,"mmm")</f>
        <v>Sep</v>
      </c>
      <c r="X3418">
        <f>MONTH(Orders!$C3418)</f>
        <v>9</v>
      </c>
      <c r="Y3418" s="4">
        <f>IFERROR(Orders!$U3418/Orders!$R3418,0)</f>
        <v>0.47000000000000003</v>
      </c>
      <c r="Z3418">
        <f>Orders!$D3418-Orders!$C3418</f>
        <v>0</v>
      </c>
    </row>
    <row r="3419" spans="1:26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  <c r="V3419">
        <f>YEAR(Orders!$C3419)</f>
        <v>2015</v>
      </c>
      <c r="W3419" t="str">
        <f>TEXT(Orders!$C3419,"mmm")</f>
        <v>Apr</v>
      </c>
      <c r="X3419">
        <f>MONTH(Orders!$C3419)</f>
        <v>4</v>
      </c>
      <c r="Y3419" s="4">
        <f>IFERROR(Orders!$U3419/Orders!$R3419,0)</f>
        <v>7.4999999999999969E-2</v>
      </c>
      <c r="Z3419">
        <f>Orders!$D3419-Orders!$C3419</f>
        <v>5</v>
      </c>
    </row>
    <row r="3420" spans="1:26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  <c r="V3420">
        <f>YEAR(Orders!$C3420)</f>
        <v>2015</v>
      </c>
      <c r="W3420" t="str">
        <f>TEXT(Orders!$C3420,"mmm")</f>
        <v>Apr</v>
      </c>
      <c r="X3420">
        <f>MONTH(Orders!$C3420)</f>
        <v>4</v>
      </c>
      <c r="Y3420" s="4">
        <f>IFERROR(Orders!$U3420/Orders!$R3420,0)</f>
        <v>0.12499999999999993</v>
      </c>
      <c r="Z3420">
        <f>Orders!$D3420-Orders!$C3420</f>
        <v>5</v>
      </c>
    </row>
    <row r="3421" spans="1:26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  <c r="V3421">
        <f>YEAR(Orders!$C3421)</f>
        <v>2015</v>
      </c>
      <c r="W3421" t="str">
        <f>TEXT(Orders!$C3421,"mmm")</f>
        <v>Sep</v>
      </c>
      <c r="X3421">
        <f>MONTH(Orders!$C3421)</f>
        <v>9</v>
      </c>
      <c r="Y3421" s="4">
        <f>IFERROR(Orders!$U3421/Orders!$R3421,0)</f>
        <v>0.2222222222222221</v>
      </c>
      <c r="Z3421">
        <f>Orders!$D3421-Orders!$C3421</f>
        <v>7</v>
      </c>
    </row>
    <row r="3422" spans="1:26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  <c r="V3422">
        <f>YEAR(Orders!$C3422)</f>
        <v>2016</v>
      </c>
      <c r="W3422" t="str">
        <f>TEXT(Orders!$C3422,"mmm")</f>
        <v>May</v>
      </c>
      <c r="X3422">
        <f>MONTH(Orders!$C3422)</f>
        <v>5</v>
      </c>
      <c r="Y3422" s="4">
        <f>IFERROR(Orders!$U3422/Orders!$R3422,0)</f>
        <v>0.3</v>
      </c>
      <c r="Z3422">
        <f>Orders!$D3422-Orders!$C3422</f>
        <v>6</v>
      </c>
    </row>
    <row r="3423" spans="1:26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  <c r="V3423">
        <f>YEAR(Orders!$C3423)</f>
        <v>2016</v>
      </c>
      <c r="W3423" t="str">
        <f>TEXT(Orders!$C3423,"mmm")</f>
        <v>May</v>
      </c>
      <c r="X3423">
        <f>MONTH(Orders!$C3423)</f>
        <v>5</v>
      </c>
      <c r="Y3423" s="4">
        <f>IFERROR(Orders!$U3423/Orders!$R3423,0)</f>
        <v>0.45999999999999996</v>
      </c>
      <c r="Z3423">
        <f>Orders!$D3423-Orders!$C3423</f>
        <v>6</v>
      </c>
    </row>
    <row r="3424" spans="1:26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  <c r="V3424">
        <f>YEAR(Orders!$C3424)</f>
        <v>2016</v>
      </c>
      <c r="W3424" t="str">
        <f>TEXT(Orders!$C3424,"mmm")</f>
        <v>May</v>
      </c>
      <c r="X3424">
        <f>MONTH(Orders!$C3424)</f>
        <v>5</v>
      </c>
      <c r="Y3424" s="4">
        <f>IFERROR(Orders!$U3424/Orders!$R3424,0)</f>
        <v>6.0000000000000012E-2</v>
      </c>
      <c r="Z3424">
        <f>Orders!$D3424-Orders!$C3424</f>
        <v>6</v>
      </c>
    </row>
    <row r="3425" spans="1:26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  <c r="V3425">
        <f>YEAR(Orders!$C3425)</f>
        <v>2016</v>
      </c>
      <c r="W3425" t="str">
        <f>TEXT(Orders!$C3425,"mmm")</f>
        <v>May</v>
      </c>
      <c r="X3425">
        <f>MONTH(Orders!$C3425)</f>
        <v>5</v>
      </c>
      <c r="Y3425" s="4">
        <f>IFERROR(Orders!$U3425/Orders!$R3425,0)</f>
        <v>0.32499999999999996</v>
      </c>
      <c r="Z3425">
        <f>Orders!$D3425-Orders!$C3425</f>
        <v>6</v>
      </c>
    </row>
    <row r="3426" spans="1:26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  <c r="V3426">
        <f>YEAR(Orders!$C3426)</f>
        <v>2016</v>
      </c>
      <c r="W3426" t="str">
        <f>TEXT(Orders!$C3426,"mmm")</f>
        <v>May</v>
      </c>
      <c r="X3426">
        <f>MONTH(Orders!$C3426)</f>
        <v>5</v>
      </c>
      <c r="Y3426" s="4">
        <f>IFERROR(Orders!$U3426/Orders!$R3426,0)</f>
        <v>7.5000000000000053E-2</v>
      </c>
      <c r="Z3426">
        <f>Orders!$D3426-Orders!$C3426</f>
        <v>6</v>
      </c>
    </row>
    <row r="3427" spans="1:26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  <c r="V3427">
        <f>YEAR(Orders!$C3427)</f>
        <v>2015</v>
      </c>
      <c r="W3427" t="str">
        <f>TEXT(Orders!$C3427,"mmm")</f>
        <v>Sep</v>
      </c>
      <c r="X3427">
        <f>MONTH(Orders!$C3427)</f>
        <v>9</v>
      </c>
      <c r="Y3427" s="4">
        <f>IFERROR(Orders!$U3427/Orders!$R3427,0)</f>
        <v>0.4499999999999999</v>
      </c>
      <c r="Z3427">
        <f>Orders!$D3427-Orders!$C3427</f>
        <v>4</v>
      </c>
    </row>
    <row r="3428" spans="1:26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  <c r="V3428">
        <f>YEAR(Orders!$C3428)</f>
        <v>2015</v>
      </c>
      <c r="W3428" t="str">
        <f>TEXT(Orders!$C3428,"mmm")</f>
        <v>Sep</v>
      </c>
      <c r="X3428">
        <f>MONTH(Orders!$C3428)</f>
        <v>9</v>
      </c>
      <c r="Y3428" s="4">
        <f>IFERROR(Orders!$U3428/Orders!$R3428,0)</f>
        <v>0.28000000000000003</v>
      </c>
      <c r="Z3428">
        <f>Orders!$D3428-Orders!$C3428</f>
        <v>4</v>
      </c>
    </row>
    <row r="3429" spans="1:26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  <c r="V3429">
        <f>YEAR(Orders!$C3429)</f>
        <v>2017</v>
      </c>
      <c r="W3429" t="str">
        <f>TEXT(Orders!$C3429,"mmm")</f>
        <v>Jul</v>
      </c>
      <c r="X3429">
        <f>MONTH(Orders!$C3429)</f>
        <v>7</v>
      </c>
      <c r="Y3429" s="4">
        <f>IFERROR(Orders!$U3429/Orders!$R3429,0)</f>
        <v>0.33749999999999986</v>
      </c>
      <c r="Z3429">
        <f>Orders!$D3429-Orders!$C3429</f>
        <v>3</v>
      </c>
    </row>
    <row r="3430" spans="1:26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  <c r="V3430">
        <f>YEAR(Orders!$C3430)</f>
        <v>2017</v>
      </c>
      <c r="W3430" t="str">
        <f>TEXT(Orders!$C3430,"mmm")</f>
        <v>Jul</v>
      </c>
      <c r="X3430">
        <f>MONTH(Orders!$C3430)</f>
        <v>7</v>
      </c>
      <c r="Y3430" s="4">
        <f>IFERROR(Orders!$U3430/Orders!$R3430,0)</f>
        <v>-0.48333333333333323</v>
      </c>
      <c r="Z3430">
        <f>Orders!$D3430-Orders!$C3430</f>
        <v>3</v>
      </c>
    </row>
    <row r="3431" spans="1:26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  <c r="V3431">
        <f>YEAR(Orders!$C3431)</f>
        <v>2017</v>
      </c>
      <c r="W3431" t="str">
        <f>TEXT(Orders!$C3431,"mmm")</f>
        <v>Jul</v>
      </c>
      <c r="X3431">
        <f>MONTH(Orders!$C3431)</f>
        <v>7</v>
      </c>
      <c r="Y3431" s="4">
        <f>IFERROR(Orders!$U3431/Orders!$R3431,0)</f>
        <v>0.36249999999999999</v>
      </c>
      <c r="Z3431">
        <f>Orders!$D3431-Orders!$C3431</f>
        <v>3</v>
      </c>
    </row>
    <row r="3432" spans="1:26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  <c r="V3432">
        <f>YEAR(Orders!$C3432)</f>
        <v>2017</v>
      </c>
      <c r="W3432" t="str">
        <f>TEXT(Orders!$C3432,"mmm")</f>
        <v>Dec</v>
      </c>
      <c r="X3432">
        <f>MONTH(Orders!$C3432)</f>
        <v>12</v>
      </c>
      <c r="Y3432" s="4">
        <f>IFERROR(Orders!$U3432/Orders!$R3432,0)</f>
        <v>0.28999999999999987</v>
      </c>
      <c r="Z3432">
        <f>Orders!$D3432-Orders!$C3432</f>
        <v>1</v>
      </c>
    </row>
    <row r="3433" spans="1:26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  <c r="V3433">
        <f>YEAR(Orders!$C3433)</f>
        <v>2017</v>
      </c>
      <c r="W3433" t="str">
        <f>TEXT(Orders!$C3433,"mmm")</f>
        <v>Dec</v>
      </c>
      <c r="X3433">
        <f>MONTH(Orders!$C3433)</f>
        <v>12</v>
      </c>
      <c r="Y3433" s="4">
        <f>IFERROR(Orders!$U3433/Orders!$R3433,0)</f>
        <v>0.12000000000000002</v>
      </c>
      <c r="Z3433">
        <f>Orders!$D3433-Orders!$C3433</f>
        <v>1</v>
      </c>
    </row>
    <row r="3434" spans="1:26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  <c r="V3434">
        <f>YEAR(Orders!$C3434)</f>
        <v>2017</v>
      </c>
      <c r="W3434" t="str">
        <f>TEXT(Orders!$C3434,"mmm")</f>
        <v>Dec</v>
      </c>
      <c r="X3434">
        <f>MONTH(Orders!$C3434)</f>
        <v>12</v>
      </c>
      <c r="Y3434" s="4">
        <f>IFERROR(Orders!$U3434/Orders!$R3434,0)</f>
        <v>0.48</v>
      </c>
      <c r="Z3434">
        <f>Orders!$D3434-Orders!$C3434</f>
        <v>1</v>
      </c>
    </row>
    <row r="3435" spans="1:26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  <c r="V3435">
        <f>YEAR(Orders!$C3435)</f>
        <v>2017</v>
      </c>
      <c r="W3435" t="str">
        <f>TEXT(Orders!$C3435,"mmm")</f>
        <v>Dec</v>
      </c>
      <c r="X3435">
        <f>MONTH(Orders!$C3435)</f>
        <v>12</v>
      </c>
      <c r="Y3435" s="4">
        <f>IFERROR(Orders!$U3435/Orders!$R3435,0)</f>
        <v>0.33749999999999991</v>
      </c>
      <c r="Z3435">
        <f>Orders!$D3435-Orders!$C3435</f>
        <v>4</v>
      </c>
    </row>
    <row r="3436" spans="1:26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  <c r="V3436">
        <f>YEAR(Orders!$C3436)</f>
        <v>2017</v>
      </c>
      <c r="W3436" t="str">
        <f>TEXT(Orders!$C3436,"mmm")</f>
        <v>Dec</v>
      </c>
      <c r="X3436">
        <f>MONTH(Orders!$C3436)</f>
        <v>12</v>
      </c>
      <c r="Y3436" s="4">
        <f>IFERROR(Orders!$U3436/Orders!$R3436,0)</f>
        <v>0.36249999999999982</v>
      </c>
      <c r="Z3436">
        <f>Orders!$D3436-Orders!$C3436</f>
        <v>4</v>
      </c>
    </row>
    <row r="3437" spans="1:26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  <c r="V3437">
        <f>YEAR(Orders!$C3437)</f>
        <v>2015</v>
      </c>
      <c r="W3437" t="str">
        <f>TEXT(Orders!$C3437,"mmm")</f>
        <v>Sep</v>
      </c>
      <c r="X3437">
        <f>MONTH(Orders!$C3437)</f>
        <v>9</v>
      </c>
      <c r="Y3437" s="4">
        <f>IFERROR(Orders!$U3437/Orders!$R3437,0)</f>
        <v>-1.5000000000000004</v>
      </c>
      <c r="Z3437">
        <f>Orders!$D3437-Orders!$C3437</f>
        <v>2</v>
      </c>
    </row>
    <row r="3438" spans="1:26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  <c r="V3438">
        <f>YEAR(Orders!$C3438)</f>
        <v>2015</v>
      </c>
      <c r="W3438" t="str">
        <f>TEXT(Orders!$C3438,"mmm")</f>
        <v>Sep</v>
      </c>
      <c r="X3438">
        <f>MONTH(Orders!$C3438)</f>
        <v>9</v>
      </c>
      <c r="Y3438" s="4">
        <f>IFERROR(Orders!$U3438/Orders!$R3438,0)</f>
        <v>-0.52499999999999991</v>
      </c>
      <c r="Z3438">
        <f>Orders!$D3438-Orders!$C3438</f>
        <v>2</v>
      </c>
    </row>
    <row r="3439" spans="1:26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  <c r="V3439">
        <f>YEAR(Orders!$C3439)</f>
        <v>2017</v>
      </c>
      <c r="W3439" t="str">
        <f>TEXT(Orders!$C3439,"mmm")</f>
        <v>Oct</v>
      </c>
      <c r="X3439">
        <f>MONTH(Orders!$C3439)</f>
        <v>10</v>
      </c>
      <c r="Y3439" s="4">
        <f>IFERROR(Orders!$U3439/Orders!$R3439,0)</f>
        <v>-0.52499999999999991</v>
      </c>
      <c r="Z3439">
        <f>Orders!$D3439-Orders!$C3439</f>
        <v>0</v>
      </c>
    </row>
    <row r="3440" spans="1:26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  <c r="V3440">
        <f>YEAR(Orders!$C3440)</f>
        <v>2017</v>
      </c>
      <c r="W3440" t="str">
        <f>TEXT(Orders!$C3440,"mmm")</f>
        <v>Oct</v>
      </c>
      <c r="X3440">
        <f>MONTH(Orders!$C3440)</f>
        <v>10</v>
      </c>
      <c r="Y3440" s="4">
        <f>IFERROR(Orders!$U3440/Orders!$R3440,0)</f>
        <v>-0.27142857142857141</v>
      </c>
      <c r="Z3440">
        <f>Orders!$D3440-Orders!$C3440</f>
        <v>0</v>
      </c>
    </row>
    <row r="3441" spans="1:26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  <c r="V3441">
        <f>YEAR(Orders!$C3441)</f>
        <v>2017</v>
      </c>
      <c r="W3441" t="str">
        <f>TEXT(Orders!$C3441,"mmm")</f>
        <v>Oct</v>
      </c>
      <c r="X3441">
        <f>MONTH(Orders!$C3441)</f>
        <v>10</v>
      </c>
      <c r="Y3441" s="4">
        <f>IFERROR(Orders!$U3441/Orders!$R3441,0)</f>
        <v>7.4999999999999956E-2</v>
      </c>
      <c r="Z3441">
        <f>Orders!$D3441-Orders!$C3441</f>
        <v>0</v>
      </c>
    </row>
    <row r="3442" spans="1:26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  <c r="V3442">
        <f>YEAR(Orders!$C3442)</f>
        <v>2015</v>
      </c>
      <c r="W3442" t="str">
        <f>TEXT(Orders!$C3442,"mmm")</f>
        <v>Nov</v>
      </c>
      <c r="X3442">
        <f>MONTH(Orders!$C3442)</f>
        <v>11</v>
      </c>
      <c r="Y3442" s="4">
        <f>IFERROR(Orders!$U3442/Orders!$R3442,0)</f>
        <v>0.36249999999999999</v>
      </c>
      <c r="Z3442">
        <f>Orders!$D3442-Orders!$C3442</f>
        <v>1</v>
      </c>
    </row>
    <row r="3443" spans="1:26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  <c r="V3443">
        <f>YEAR(Orders!$C3443)</f>
        <v>2014</v>
      </c>
      <c r="W3443" t="str">
        <f>TEXT(Orders!$C3443,"mmm")</f>
        <v>Mar</v>
      </c>
      <c r="X3443">
        <f>MONTH(Orders!$C3443)</f>
        <v>3</v>
      </c>
      <c r="Y3443" s="4">
        <f>IFERROR(Orders!$U3443/Orders!$R3443,0)</f>
        <v>0.44999999999999996</v>
      </c>
      <c r="Z3443">
        <f>Orders!$D3443-Orders!$C3443</f>
        <v>3</v>
      </c>
    </row>
    <row r="3444" spans="1:26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  <c r="V3444">
        <f>YEAR(Orders!$C3444)</f>
        <v>2017</v>
      </c>
      <c r="W3444" t="str">
        <f>TEXT(Orders!$C3444,"mmm")</f>
        <v>Nov</v>
      </c>
      <c r="X3444">
        <f>MONTH(Orders!$C3444)</f>
        <v>11</v>
      </c>
      <c r="Y3444" s="4">
        <f>IFERROR(Orders!$U3444/Orders!$R3444,0)</f>
        <v>0.5</v>
      </c>
      <c r="Z3444">
        <f>Orders!$D3444-Orders!$C3444</f>
        <v>4</v>
      </c>
    </row>
    <row r="3445" spans="1:26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  <c r="V3445">
        <f>YEAR(Orders!$C3445)</f>
        <v>2017</v>
      </c>
      <c r="W3445" t="str">
        <f>TEXT(Orders!$C3445,"mmm")</f>
        <v>Nov</v>
      </c>
      <c r="X3445">
        <f>MONTH(Orders!$C3445)</f>
        <v>11</v>
      </c>
      <c r="Y3445" s="4">
        <f>IFERROR(Orders!$U3445/Orders!$R3445,0)</f>
        <v>0.25</v>
      </c>
      <c r="Z3445">
        <f>Orders!$D3445-Orders!$C3445</f>
        <v>4</v>
      </c>
    </row>
    <row r="3446" spans="1:26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  <c r="V3446">
        <f>YEAR(Orders!$C3446)</f>
        <v>2016</v>
      </c>
      <c r="W3446" t="str">
        <f>TEXT(Orders!$C3446,"mmm")</f>
        <v>Jul</v>
      </c>
      <c r="X3446">
        <f>MONTH(Orders!$C3446)</f>
        <v>7</v>
      </c>
      <c r="Y3446" s="4">
        <f>IFERROR(Orders!$U3446/Orders!$R3446,0)</f>
        <v>-0.20000000000000004</v>
      </c>
      <c r="Z3446">
        <f>Orders!$D3446-Orders!$C3446</f>
        <v>4</v>
      </c>
    </row>
    <row r="3447" spans="1:26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  <c r="V3447">
        <f>YEAR(Orders!$C3447)</f>
        <v>2015</v>
      </c>
      <c r="W3447" t="str">
        <f>TEXT(Orders!$C3447,"mmm")</f>
        <v>Jun</v>
      </c>
      <c r="X3447">
        <f>MONTH(Orders!$C3447)</f>
        <v>6</v>
      </c>
      <c r="Y3447" s="4">
        <f>IFERROR(Orders!$U3447/Orders!$R3447,0)</f>
        <v>0.1699999999999999</v>
      </c>
      <c r="Z3447">
        <f>Orders!$D3447-Orders!$C3447</f>
        <v>5</v>
      </c>
    </row>
    <row r="3448" spans="1:26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  <c r="V3448">
        <f>YEAR(Orders!$C3448)</f>
        <v>2016</v>
      </c>
      <c r="W3448" t="str">
        <f>TEXT(Orders!$C3448,"mmm")</f>
        <v>Aug</v>
      </c>
      <c r="X3448">
        <f>MONTH(Orders!$C3448)</f>
        <v>8</v>
      </c>
      <c r="Y3448" s="4">
        <f>IFERROR(Orders!$U3448/Orders!$R3448,0)</f>
        <v>0.46999999999999992</v>
      </c>
      <c r="Z3448">
        <f>Orders!$D3448-Orders!$C3448</f>
        <v>1</v>
      </c>
    </row>
    <row r="3449" spans="1:26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  <c r="V3449">
        <f>YEAR(Orders!$C3449)</f>
        <v>2017</v>
      </c>
      <c r="W3449" t="str">
        <f>TEXT(Orders!$C3449,"mmm")</f>
        <v>Jun</v>
      </c>
      <c r="X3449">
        <f>MONTH(Orders!$C3449)</f>
        <v>6</v>
      </c>
      <c r="Y3449" s="4">
        <f>IFERROR(Orders!$U3449/Orders!$R3449,0)</f>
        <v>0.28999999999999998</v>
      </c>
      <c r="Z3449">
        <f>Orders!$D3449-Orders!$C3449</f>
        <v>4</v>
      </c>
    </row>
    <row r="3450" spans="1:26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  <c r="V3450">
        <f>YEAR(Orders!$C3450)</f>
        <v>2016</v>
      </c>
      <c r="W3450" t="str">
        <f>TEXT(Orders!$C3450,"mmm")</f>
        <v>Oct</v>
      </c>
      <c r="X3450">
        <f>MONTH(Orders!$C3450)</f>
        <v>10</v>
      </c>
      <c r="Y3450" s="4">
        <f>IFERROR(Orders!$U3450/Orders!$R3450,0)</f>
        <v>0.3249999999999999</v>
      </c>
      <c r="Z3450">
        <f>Orders!$D3450-Orders!$C3450</f>
        <v>6</v>
      </c>
    </row>
    <row r="3451" spans="1:26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  <c r="V3451">
        <f>YEAR(Orders!$C3451)</f>
        <v>2014</v>
      </c>
      <c r="W3451" t="str">
        <f>TEXT(Orders!$C3451,"mmm")</f>
        <v>Sep</v>
      </c>
      <c r="X3451">
        <f>MONTH(Orders!$C3451)</f>
        <v>9</v>
      </c>
      <c r="Y3451" s="4">
        <f>IFERROR(Orders!$U3451/Orders!$R3451,0)</f>
        <v>0.4300000000000001</v>
      </c>
      <c r="Z3451">
        <f>Orders!$D3451-Orders!$C3451</f>
        <v>6</v>
      </c>
    </row>
    <row r="3452" spans="1:26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  <c r="V3452">
        <f>YEAR(Orders!$C3452)</f>
        <v>2014</v>
      </c>
      <c r="W3452" t="str">
        <f>TEXT(Orders!$C3452,"mmm")</f>
        <v>Sep</v>
      </c>
      <c r="X3452">
        <f>MONTH(Orders!$C3452)</f>
        <v>9</v>
      </c>
      <c r="Y3452" s="4">
        <f>IFERROR(Orders!$U3452/Orders!$R3452,0)</f>
        <v>0.28000000000000008</v>
      </c>
      <c r="Z3452">
        <f>Orders!$D3452-Orders!$C3452</f>
        <v>6</v>
      </c>
    </row>
    <row r="3453" spans="1:26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  <c r="V3453">
        <f>YEAR(Orders!$C3453)</f>
        <v>2014</v>
      </c>
      <c r="W3453" t="str">
        <f>TEXT(Orders!$C3453,"mmm")</f>
        <v>Sep</v>
      </c>
      <c r="X3453">
        <f>MONTH(Orders!$C3453)</f>
        <v>9</v>
      </c>
      <c r="Y3453" s="4">
        <f>IFERROR(Orders!$U3453/Orders!$R3453,0)</f>
        <v>0.49</v>
      </c>
      <c r="Z3453">
        <f>Orders!$D3453-Orders!$C3453</f>
        <v>6</v>
      </c>
    </row>
    <row r="3454" spans="1:26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  <c r="V3454">
        <f>YEAR(Orders!$C3454)</f>
        <v>2014</v>
      </c>
      <c r="W3454" t="str">
        <f>TEXT(Orders!$C3454,"mmm")</f>
        <v>Mar</v>
      </c>
      <c r="X3454">
        <f>MONTH(Orders!$C3454)</f>
        <v>3</v>
      </c>
      <c r="Y3454" s="4">
        <f>IFERROR(Orders!$U3454/Orders!$R3454,0)</f>
        <v>6.2500000000000042E-2</v>
      </c>
      <c r="Z3454">
        <f>Orders!$D3454-Orders!$C3454</f>
        <v>5</v>
      </c>
    </row>
    <row r="3455" spans="1:26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  <c r="V3455">
        <f>YEAR(Orders!$C3455)</f>
        <v>2015</v>
      </c>
      <c r="W3455" t="str">
        <f>TEXT(Orders!$C3455,"mmm")</f>
        <v>Mar</v>
      </c>
      <c r="X3455">
        <f>MONTH(Orders!$C3455)</f>
        <v>3</v>
      </c>
      <c r="Y3455" s="4">
        <f>IFERROR(Orders!$U3455/Orders!$R3455,0)</f>
        <v>0.45999999999999996</v>
      </c>
      <c r="Z3455">
        <f>Orders!$D3455-Orders!$C3455</f>
        <v>1</v>
      </c>
    </row>
    <row r="3456" spans="1:26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  <c r="V3456">
        <f>YEAR(Orders!$C3456)</f>
        <v>2015</v>
      </c>
      <c r="W3456" t="str">
        <f>TEXT(Orders!$C3456,"mmm")</f>
        <v>Jul</v>
      </c>
      <c r="X3456">
        <f>MONTH(Orders!$C3456)</f>
        <v>7</v>
      </c>
      <c r="Y3456" s="4">
        <f>IFERROR(Orders!$U3456/Orders!$R3456,0)</f>
        <v>0.16249999999999987</v>
      </c>
      <c r="Z3456">
        <f>Orders!$D3456-Orders!$C3456</f>
        <v>5</v>
      </c>
    </row>
    <row r="3457" spans="1:26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  <c r="V3457">
        <f>YEAR(Orders!$C3457)</f>
        <v>2016</v>
      </c>
      <c r="W3457" t="str">
        <f>TEXT(Orders!$C3457,"mmm")</f>
        <v>Feb</v>
      </c>
      <c r="X3457">
        <f>MONTH(Orders!$C3457)</f>
        <v>2</v>
      </c>
      <c r="Y3457" s="4">
        <f>IFERROR(Orders!$U3457/Orders!$R3457,0)</f>
        <v>0.33749999999999991</v>
      </c>
      <c r="Z3457">
        <f>Orders!$D3457-Orders!$C3457</f>
        <v>7</v>
      </c>
    </row>
    <row r="3458" spans="1:26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  <c r="V3458">
        <f>YEAR(Orders!$C3458)</f>
        <v>2017</v>
      </c>
      <c r="W3458" t="str">
        <f>TEXT(Orders!$C3458,"mmm")</f>
        <v>Sep</v>
      </c>
      <c r="X3458">
        <f>MONTH(Orders!$C3458)</f>
        <v>9</v>
      </c>
      <c r="Y3458" s="4">
        <f>IFERROR(Orders!$U3458/Orders!$R3458,0)</f>
        <v>0.27500000000000008</v>
      </c>
      <c r="Z3458">
        <f>Orders!$D3458-Orders!$C3458</f>
        <v>2</v>
      </c>
    </row>
    <row r="3459" spans="1:26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  <c r="V3459">
        <f>YEAR(Orders!$C3459)</f>
        <v>2017</v>
      </c>
      <c r="W3459" t="str">
        <f>TEXT(Orders!$C3459,"mmm")</f>
        <v>Sep</v>
      </c>
      <c r="X3459">
        <f>MONTH(Orders!$C3459)</f>
        <v>9</v>
      </c>
      <c r="Y3459" s="4">
        <f>IFERROR(Orders!$U3459/Orders!$R3459,0)</f>
        <v>9.9999999999999978E-2</v>
      </c>
      <c r="Z3459">
        <f>Orders!$D3459-Orders!$C3459</f>
        <v>2</v>
      </c>
    </row>
    <row r="3460" spans="1:26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  <c r="V3460">
        <f>YEAR(Orders!$C3460)</f>
        <v>2017</v>
      </c>
      <c r="W3460" t="str">
        <f>TEXT(Orders!$C3460,"mmm")</f>
        <v>Sep</v>
      </c>
      <c r="X3460">
        <f>MONTH(Orders!$C3460)</f>
        <v>9</v>
      </c>
      <c r="Y3460" s="4">
        <f>IFERROR(Orders!$U3460/Orders!$R3460,0)</f>
        <v>-0.7999999999999996</v>
      </c>
      <c r="Z3460">
        <f>Orders!$D3460-Orders!$C3460</f>
        <v>2</v>
      </c>
    </row>
    <row r="3461" spans="1:26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  <c r="V3461">
        <f>YEAR(Orders!$C3461)</f>
        <v>2017</v>
      </c>
      <c r="W3461" t="str">
        <f>TEXT(Orders!$C3461,"mmm")</f>
        <v>Sep</v>
      </c>
      <c r="X3461">
        <f>MONTH(Orders!$C3461)</f>
        <v>9</v>
      </c>
      <c r="Y3461" s="4">
        <f>IFERROR(Orders!$U3461/Orders!$R3461,0)</f>
        <v>-0.76666666666666639</v>
      </c>
      <c r="Z3461">
        <f>Orders!$D3461-Orders!$C3461</f>
        <v>2</v>
      </c>
    </row>
    <row r="3462" spans="1:26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  <c r="V3462">
        <f>YEAR(Orders!$C3462)</f>
        <v>2017</v>
      </c>
      <c r="W3462" t="str">
        <f>TEXT(Orders!$C3462,"mmm")</f>
        <v>Sep</v>
      </c>
      <c r="X3462">
        <f>MONTH(Orders!$C3462)</f>
        <v>9</v>
      </c>
      <c r="Y3462" s="4">
        <f>IFERROR(Orders!$U3462/Orders!$R3462,0)</f>
        <v>0.3000000000000001</v>
      </c>
      <c r="Z3462">
        <f>Orders!$D3462-Orders!$C3462</f>
        <v>2</v>
      </c>
    </row>
    <row r="3463" spans="1:26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  <c r="V3463">
        <f>YEAR(Orders!$C3463)</f>
        <v>2017</v>
      </c>
      <c r="W3463" t="str">
        <f>TEXT(Orders!$C3463,"mmm")</f>
        <v>Nov</v>
      </c>
      <c r="X3463">
        <f>MONTH(Orders!$C3463)</f>
        <v>11</v>
      </c>
      <c r="Y3463" s="4">
        <f>IFERROR(Orders!$U3463/Orders!$R3463,0)</f>
        <v>0.11249999999999986</v>
      </c>
      <c r="Z3463">
        <f>Orders!$D3463-Orders!$C3463</f>
        <v>5</v>
      </c>
    </row>
    <row r="3464" spans="1:26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  <c r="V3464">
        <f>YEAR(Orders!$C3464)</f>
        <v>2015</v>
      </c>
      <c r="W3464" t="str">
        <f>TEXT(Orders!$C3464,"mmm")</f>
        <v>Feb</v>
      </c>
      <c r="X3464">
        <f>MONTH(Orders!$C3464)</f>
        <v>2</v>
      </c>
      <c r="Y3464" s="4">
        <f>IFERROR(Orders!$U3464/Orders!$R3464,0)</f>
        <v>0.26000000000000006</v>
      </c>
      <c r="Z3464">
        <f>Orders!$D3464-Orders!$C3464</f>
        <v>3</v>
      </c>
    </row>
    <row r="3465" spans="1:26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  <c r="V3465">
        <f>YEAR(Orders!$C3465)</f>
        <v>2016</v>
      </c>
      <c r="W3465" t="str">
        <f>TEXT(Orders!$C3465,"mmm")</f>
        <v>Nov</v>
      </c>
      <c r="X3465">
        <f>MONTH(Orders!$C3465)</f>
        <v>11</v>
      </c>
      <c r="Y3465" s="4">
        <f>IFERROR(Orders!$U3465/Orders!$R3465,0)</f>
        <v>0.32499999999999996</v>
      </c>
      <c r="Z3465">
        <f>Orders!$D3465-Orders!$C3465</f>
        <v>5</v>
      </c>
    </row>
    <row r="3466" spans="1:26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  <c r="V3466">
        <f>YEAR(Orders!$C3466)</f>
        <v>2017</v>
      </c>
      <c r="W3466" t="str">
        <f>TEXT(Orders!$C3466,"mmm")</f>
        <v>Dec</v>
      </c>
      <c r="X3466">
        <f>MONTH(Orders!$C3466)</f>
        <v>12</v>
      </c>
      <c r="Y3466" s="4">
        <f>IFERROR(Orders!$U3466/Orders!$R3466,0)</f>
        <v>0.14999999999999988</v>
      </c>
      <c r="Z3466">
        <f>Orders!$D3466-Orders!$C3466</f>
        <v>2</v>
      </c>
    </row>
    <row r="3467" spans="1:26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  <c r="V3467">
        <f>YEAR(Orders!$C3467)</f>
        <v>2015</v>
      </c>
      <c r="W3467" t="str">
        <f>TEXT(Orders!$C3467,"mmm")</f>
        <v>Sep</v>
      </c>
      <c r="X3467">
        <f>MONTH(Orders!$C3467)</f>
        <v>9</v>
      </c>
      <c r="Y3467" s="4">
        <f>IFERROR(Orders!$U3467/Orders!$R3467,0)</f>
        <v>0.26</v>
      </c>
      <c r="Z3467">
        <f>Orders!$D3467-Orders!$C3467</f>
        <v>4</v>
      </c>
    </row>
    <row r="3468" spans="1:26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  <c r="V3468">
        <f>YEAR(Orders!$C3468)</f>
        <v>2015</v>
      </c>
      <c r="W3468" t="str">
        <f>TEXT(Orders!$C3468,"mmm")</f>
        <v>Sep</v>
      </c>
      <c r="X3468">
        <f>MONTH(Orders!$C3468)</f>
        <v>9</v>
      </c>
      <c r="Y3468" s="4">
        <f>IFERROR(Orders!$U3468/Orders!$R3468,0)</f>
        <v>0.22999999999999993</v>
      </c>
      <c r="Z3468">
        <f>Orders!$D3468-Orders!$C3468</f>
        <v>4</v>
      </c>
    </row>
    <row r="3469" spans="1:26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  <c r="V3469">
        <f>YEAR(Orders!$C3469)</f>
        <v>2015</v>
      </c>
      <c r="W3469" t="str">
        <f>TEXT(Orders!$C3469,"mmm")</f>
        <v>Sep</v>
      </c>
      <c r="X3469">
        <f>MONTH(Orders!$C3469)</f>
        <v>9</v>
      </c>
      <c r="Y3469" s="4">
        <f>IFERROR(Orders!$U3469/Orders!$R3469,0)</f>
        <v>0.45</v>
      </c>
      <c r="Z3469">
        <f>Orders!$D3469-Orders!$C3469</f>
        <v>4</v>
      </c>
    </row>
    <row r="3470" spans="1:26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  <c r="V3470">
        <f>YEAR(Orders!$C3470)</f>
        <v>2016</v>
      </c>
      <c r="W3470" t="str">
        <f>TEXT(Orders!$C3470,"mmm")</f>
        <v>Dec</v>
      </c>
      <c r="X3470">
        <f>MONTH(Orders!$C3470)</f>
        <v>12</v>
      </c>
      <c r="Y3470" s="4">
        <f>IFERROR(Orders!$U3470/Orders!$R3470,0)</f>
        <v>0.44000000000000011</v>
      </c>
      <c r="Z3470">
        <f>Orders!$D3470-Orders!$C3470</f>
        <v>5</v>
      </c>
    </row>
    <row r="3471" spans="1:26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  <c r="V3471">
        <f>YEAR(Orders!$C3471)</f>
        <v>2015</v>
      </c>
      <c r="W3471" t="str">
        <f>TEXT(Orders!$C3471,"mmm")</f>
        <v>Apr</v>
      </c>
      <c r="X3471">
        <f>MONTH(Orders!$C3471)</f>
        <v>4</v>
      </c>
      <c r="Y3471" s="4">
        <f>IFERROR(Orders!$U3471/Orders!$R3471,0)</f>
        <v>0.33749999999999991</v>
      </c>
      <c r="Z3471">
        <f>Orders!$D3471-Orders!$C3471</f>
        <v>4</v>
      </c>
    </row>
    <row r="3472" spans="1:26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  <c r="V3472">
        <f>YEAR(Orders!$C3472)</f>
        <v>2016</v>
      </c>
      <c r="W3472" t="str">
        <f>TEXT(Orders!$C3472,"mmm")</f>
        <v>Dec</v>
      </c>
      <c r="X3472">
        <f>MONTH(Orders!$C3472)</f>
        <v>12</v>
      </c>
      <c r="Y3472" s="4">
        <f>IFERROR(Orders!$U3472/Orders!$R3472,0)</f>
        <v>0.26</v>
      </c>
      <c r="Z3472">
        <f>Orders!$D3472-Orders!$C3472</f>
        <v>4</v>
      </c>
    </row>
    <row r="3473" spans="1:26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  <c r="V3473">
        <f>YEAR(Orders!$C3473)</f>
        <v>2017</v>
      </c>
      <c r="W3473" t="str">
        <f>TEXT(Orders!$C3473,"mmm")</f>
        <v>Nov</v>
      </c>
      <c r="X3473">
        <f>MONTH(Orders!$C3473)</f>
        <v>11</v>
      </c>
      <c r="Y3473" s="4">
        <f>IFERROR(Orders!$U3473/Orders!$R3473,0)</f>
        <v>0.3249999999999999</v>
      </c>
      <c r="Z3473">
        <f>Orders!$D3473-Orders!$C3473</f>
        <v>5</v>
      </c>
    </row>
    <row r="3474" spans="1:26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  <c r="V3474">
        <f>YEAR(Orders!$C3474)</f>
        <v>2017</v>
      </c>
      <c r="W3474" t="str">
        <f>TEXT(Orders!$C3474,"mmm")</f>
        <v>Nov</v>
      </c>
      <c r="X3474">
        <f>MONTH(Orders!$C3474)</f>
        <v>11</v>
      </c>
      <c r="Y3474" s="4">
        <f>IFERROR(Orders!$U3474/Orders!$R3474,0)</f>
        <v>0.16249999999999989</v>
      </c>
      <c r="Z3474">
        <f>Orders!$D3474-Orders!$C3474</f>
        <v>5</v>
      </c>
    </row>
    <row r="3475" spans="1:26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  <c r="V3475">
        <f>YEAR(Orders!$C3475)</f>
        <v>2017</v>
      </c>
      <c r="W3475" t="str">
        <f>TEXT(Orders!$C3475,"mmm")</f>
        <v>Mar</v>
      </c>
      <c r="X3475">
        <f>MONTH(Orders!$C3475)</f>
        <v>3</v>
      </c>
      <c r="Y3475" s="4">
        <f>IFERROR(Orders!$U3475/Orders!$R3475,0)</f>
        <v>0.26</v>
      </c>
      <c r="Z3475">
        <f>Orders!$D3475-Orders!$C3475</f>
        <v>7</v>
      </c>
    </row>
    <row r="3476" spans="1:26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  <c r="V3476">
        <f>YEAR(Orders!$C3476)</f>
        <v>2017</v>
      </c>
      <c r="W3476" t="str">
        <f>TEXT(Orders!$C3476,"mmm")</f>
        <v>Mar</v>
      </c>
      <c r="X3476">
        <f>MONTH(Orders!$C3476)</f>
        <v>3</v>
      </c>
      <c r="Y3476" s="4">
        <f>IFERROR(Orders!$U3476/Orders!$R3476,0)</f>
        <v>0.43000000000000005</v>
      </c>
      <c r="Z3476">
        <f>Orders!$D3476-Orders!$C3476</f>
        <v>7</v>
      </c>
    </row>
    <row r="3477" spans="1:26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  <c r="V3477">
        <f>YEAR(Orders!$C3477)</f>
        <v>2016</v>
      </c>
      <c r="W3477" t="str">
        <f>TEXT(Orders!$C3477,"mmm")</f>
        <v>Nov</v>
      </c>
      <c r="X3477">
        <f>MONTH(Orders!$C3477)</f>
        <v>11</v>
      </c>
      <c r="Y3477" s="4">
        <f>IFERROR(Orders!$U3477/Orders!$R3477,0)</f>
        <v>0.44000000000000006</v>
      </c>
      <c r="Z3477">
        <f>Orders!$D3477-Orders!$C3477</f>
        <v>3</v>
      </c>
    </row>
    <row r="3478" spans="1:26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  <c r="V3478">
        <f>YEAR(Orders!$C3478)</f>
        <v>2016</v>
      </c>
      <c r="W3478" t="str">
        <f>TEXT(Orders!$C3478,"mmm")</f>
        <v>Nov</v>
      </c>
      <c r="X3478">
        <f>MONTH(Orders!$C3478)</f>
        <v>11</v>
      </c>
      <c r="Y3478" s="4">
        <f>IFERROR(Orders!$U3478/Orders!$R3478,0)</f>
        <v>0.45999999999999991</v>
      </c>
      <c r="Z3478">
        <f>Orders!$D3478-Orders!$C3478</f>
        <v>3</v>
      </c>
    </row>
    <row r="3479" spans="1:26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  <c r="V3479">
        <f>YEAR(Orders!$C3479)</f>
        <v>2014</v>
      </c>
      <c r="W3479" t="str">
        <f>TEXT(Orders!$C3479,"mmm")</f>
        <v>Aug</v>
      </c>
      <c r="X3479">
        <f>MONTH(Orders!$C3479)</f>
        <v>8</v>
      </c>
      <c r="Y3479" s="4">
        <f>IFERROR(Orders!$U3479/Orders!$R3479,0)</f>
        <v>0.1999999999999999</v>
      </c>
      <c r="Z3479">
        <f>Orders!$D3479-Orders!$C3479</f>
        <v>5</v>
      </c>
    </row>
    <row r="3480" spans="1:26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  <c r="V3480">
        <f>YEAR(Orders!$C3480)</f>
        <v>2016</v>
      </c>
      <c r="W3480" t="str">
        <f>TEXT(Orders!$C3480,"mmm")</f>
        <v>Dec</v>
      </c>
      <c r="X3480">
        <f>MONTH(Orders!$C3480)</f>
        <v>12</v>
      </c>
      <c r="Y3480" s="4">
        <f>IFERROR(Orders!$U3480/Orders!$R3480,0)</f>
        <v>0.28999999999999992</v>
      </c>
      <c r="Z3480">
        <f>Orders!$D3480-Orders!$C3480</f>
        <v>6</v>
      </c>
    </row>
    <row r="3481" spans="1:26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  <c r="V3481">
        <f>YEAR(Orders!$C3481)</f>
        <v>2016</v>
      </c>
      <c r="W3481" t="str">
        <f>TEXT(Orders!$C3481,"mmm")</f>
        <v>Dec</v>
      </c>
      <c r="X3481">
        <f>MONTH(Orders!$C3481)</f>
        <v>12</v>
      </c>
      <c r="Y3481" s="4">
        <f>IFERROR(Orders!$U3481/Orders!$R3481,0)</f>
        <v>0.48000000000000009</v>
      </c>
      <c r="Z3481">
        <f>Orders!$D3481-Orders!$C3481</f>
        <v>6</v>
      </c>
    </row>
    <row r="3482" spans="1:26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  <c r="V3482">
        <f>YEAR(Orders!$C3482)</f>
        <v>2016</v>
      </c>
      <c r="W3482" t="str">
        <f>TEXT(Orders!$C3482,"mmm")</f>
        <v>Dec</v>
      </c>
      <c r="X3482">
        <f>MONTH(Orders!$C3482)</f>
        <v>12</v>
      </c>
      <c r="Y3482" s="4">
        <f>IFERROR(Orders!$U3482/Orders!$R3482,0)</f>
        <v>-0.13749999999999996</v>
      </c>
      <c r="Z3482">
        <f>Orders!$D3482-Orders!$C3482</f>
        <v>6</v>
      </c>
    </row>
    <row r="3483" spans="1:26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  <c r="V3483">
        <f>YEAR(Orders!$C3483)</f>
        <v>2014</v>
      </c>
      <c r="W3483" t="str">
        <f>TEXT(Orders!$C3483,"mmm")</f>
        <v>Apr</v>
      </c>
      <c r="X3483">
        <f>MONTH(Orders!$C3483)</f>
        <v>4</v>
      </c>
      <c r="Y3483" s="4">
        <f>IFERROR(Orders!$U3483/Orders!$R3483,0)</f>
        <v>0.30999999999999994</v>
      </c>
      <c r="Z3483">
        <f>Orders!$D3483-Orders!$C3483</f>
        <v>3</v>
      </c>
    </row>
    <row r="3484" spans="1:26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  <c r="V3484">
        <f>YEAR(Orders!$C3484)</f>
        <v>2014</v>
      </c>
      <c r="W3484" t="str">
        <f>TEXT(Orders!$C3484,"mmm")</f>
        <v>Aug</v>
      </c>
      <c r="X3484">
        <f>MONTH(Orders!$C3484)</f>
        <v>8</v>
      </c>
      <c r="Y3484" s="4">
        <f>IFERROR(Orders!$U3484/Orders!$R3484,0)</f>
        <v>0.28999999999999992</v>
      </c>
      <c r="Z3484">
        <f>Orders!$D3484-Orders!$C3484</f>
        <v>2</v>
      </c>
    </row>
    <row r="3485" spans="1:26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  <c r="V3485">
        <f>YEAR(Orders!$C3485)</f>
        <v>2014</v>
      </c>
      <c r="W3485" t="str">
        <f>TEXT(Orders!$C3485,"mmm")</f>
        <v>Aug</v>
      </c>
      <c r="X3485">
        <f>MONTH(Orders!$C3485)</f>
        <v>8</v>
      </c>
      <c r="Y3485" s="4">
        <f>IFERROR(Orders!$U3485/Orders!$R3485,0)</f>
        <v>0.4300000000000001</v>
      </c>
      <c r="Z3485">
        <f>Orders!$D3485-Orders!$C3485</f>
        <v>2</v>
      </c>
    </row>
    <row r="3486" spans="1:26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  <c r="V3486">
        <f>YEAR(Orders!$C3486)</f>
        <v>2014</v>
      </c>
      <c r="W3486" t="str">
        <f>TEXT(Orders!$C3486,"mmm")</f>
        <v>Aug</v>
      </c>
      <c r="X3486">
        <f>MONTH(Orders!$C3486)</f>
        <v>8</v>
      </c>
      <c r="Y3486" s="4">
        <f>IFERROR(Orders!$U3486/Orders!$R3486,0)</f>
        <v>0.25</v>
      </c>
      <c r="Z3486">
        <f>Orders!$D3486-Orders!$C3486</f>
        <v>2</v>
      </c>
    </row>
    <row r="3487" spans="1:26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  <c r="V3487">
        <f>YEAR(Orders!$C3487)</f>
        <v>2016</v>
      </c>
      <c r="W3487" t="str">
        <f>TEXT(Orders!$C3487,"mmm")</f>
        <v>Oct</v>
      </c>
      <c r="X3487">
        <f>MONTH(Orders!$C3487)</f>
        <v>10</v>
      </c>
      <c r="Y3487" s="4">
        <f>IFERROR(Orders!$U3487/Orders!$R3487,0)</f>
        <v>0.45</v>
      </c>
      <c r="Z3487">
        <f>Orders!$D3487-Orders!$C3487</f>
        <v>5</v>
      </c>
    </row>
    <row r="3488" spans="1:26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  <c r="V3488">
        <f>YEAR(Orders!$C3488)</f>
        <v>2016</v>
      </c>
      <c r="W3488" t="str">
        <f>TEXT(Orders!$C3488,"mmm")</f>
        <v>Nov</v>
      </c>
      <c r="X3488">
        <f>MONTH(Orders!$C3488)</f>
        <v>11</v>
      </c>
      <c r="Y3488" s="4">
        <f>IFERROR(Orders!$U3488/Orders!$R3488,0)</f>
        <v>7.4999999999999983E-2</v>
      </c>
      <c r="Z3488">
        <f>Orders!$D3488-Orders!$C3488</f>
        <v>0</v>
      </c>
    </row>
    <row r="3489" spans="1:26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  <c r="V3489">
        <f>YEAR(Orders!$C3489)</f>
        <v>2017</v>
      </c>
      <c r="W3489" t="str">
        <f>TEXT(Orders!$C3489,"mmm")</f>
        <v>Sep</v>
      </c>
      <c r="X3489">
        <f>MONTH(Orders!$C3489)</f>
        <v>9</v>
      </c>
      <c r="Y3489" s="4">
        <f>IFERROR(Orders!$U3489/Orders!$R3489,0)</f>
        <v>-0.20000000000000009</v>
      </c>
      <c r="Z3489">
        <f>Orders!$D3489-Orders!$C3489</f>
        <v>6</v>
      </c>
    </row>
    <row r="3490" spans="1:26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  <c r="V3490">
        <f>YEAR(Orders!$C3490)</f>
        <v>2015</v>
      </c>
      <c r="W3490" t="str">
        <f>TEXT(Orders!$C3490,"mmm")</f>
        <v>Jul</v>
      </c>
      <c r="X3490">
        <f>MONTH(Orders!$C3490)</f>
        <v>7</v>
      </c>
      <c r="Y3490" s="4">
        <f>IFERROR(Orders!$U3490/Orders!$R3490,0)</f>
        <v>-1.4285714285714341E-2</v>
      </c>
      <c r="Z3490">
        <f>Orders!$D3490-Orders!$C3490</f>
        <v>4</v>
      </c>
    </row>
    <row r="3491" spans="1:26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  <c r="V3491">
        <f>YEAR(Orders!$C3491)</f>
        <v>2015</v>
      </c>
      <c r="W3491" t="str">
        <f>TEXT(Orders!$C3491,"mmm")</f>
        <v>Jul</v>
      </c>
      <c r="X3491">
        <f>MONTH(Orders!$C3491)</f>
        <v>7</v>
      </c>
      <c r="Y3491" s="4">
        <f>IFERROR(Orders!$U3491/Orders!$R3491,0)</f>
        <v>-0.24285714285714294</v>
      </c>
      <c r="Z3491">
        <f>Orders!$D3491-Orders!$C3491</f>
        <v>4</v>
      </c>
    </row>
    <row r="3492" spans="1:26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  <c r="V3492">
        <f>YEAR(Orders!$C3492)</f>
        <v>2015</v>
      </c>
      <c r="W3492" t="str">
        <f>TEXT(Orders!$C3492,"mmm")</f>
        <v>Jul</v>
      </c>
      <c r="X3492">
        <f>MONTH(Orders!$C3492)</f>
        <v>7</v>
      </c>
      <c r="Y3492" s="4">
        <f>IFERROR(Orders!$U3492/Orders!$R3492,0)</f>
        <v>8.7499999999999981E-2</v>
      </c>
      <c r="Z3492">
        <f>Orders!$D3492-Orders!$C3492</f>
        <v>4</v>
      </c>
    </row>
    <row r="3493" spans="1:26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  <c r="V3493">
        <f>YEAR(Orders!$C3493)</f>
        <v>2015</v>
      </c>
      <c r="W3493" t="str">
        <f>TEXT(Orders!$C3493,"mmm")</f>
        <v>Jul</v>
      </c>
      <c r="X3493">
        <f>MONTH(Orders!$C3493)</f>
        <v>7</v>
      </c>
      <c r="Y3493" s="4">
        <f>IFERROR(Orders!$U3493/Orders!$R3493,0)</f>
        <v>0.11249999999999981</v>
      </c>
      <c r="Z3493">
        <f>Orders!$D3493-Orders!$C3493</f>
        <v>4</v>
      </c>
    </row>
    <row r="3494" spans="1:26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  <c r="V3494">
        <f>YEAR(Orders!$C3494)</f>
        <v>2015</v>
      </c>
      <c r="W3494" t="str">
        <f>TEXT(Orders!$C3494,"mmm")</f>
        <v>Jul</v>
      </c>
      <c r="X3494">
        <f>MONTH(Orders!$C3494)</f>
        <v>7</v>
      </c>
      <c r="Y3494" s="4">
        <f>IFERROR(Orders!$U3494/Orders!$R3494,0)</f>
        <v>0.33749999999999997</v>
      </c>
      <c r="Z3494">
        <f>Orders!$D3494-Orders!$C3494</f>
        <v>4</v>
      </c>
    </row>
    <row r="3495" spans="1:26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  <c r="V3495">
        <f>YEAR(Orders!$C3495)</f>
        <v>2017</v>
      </c>
      <c r="W3495" t="str">
        <f>TEXT(Orders!$C3495,"mmm")</f>
        <v>Sep</v>
      </c>
      <c r="X3495">
        <f>MONTH(Orders!$C3495)</f>
        <v>9</v>
      </c>
      <c r="Y3495" s="4">
        <f>IFERROR(Orders!$U3495/Orders!$R3495,0)</f>
        <v>0.17999999999999991</v>
      </c>
      <c r="Z3495">
        <f>Orders!$D3495-Orders!$C3495</f>
        <v>4</v>
      </c>
    </row>
    <row r="3496" spans="1:26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  <c r="V3496">
        <f>YEAR(Orders!$C3496)</f>
        <v>2017</v>
      </c>
      <c r="W3496" t="str">
        <f>TEXT(Orders!$C3496,"mmm")</f>
        <v>Sep</v>
      </c>
      <c r="X3496">
        <f>MONTH(Orders!$C3496)</f>
        <v>9</v>
      </c>
      <c r="Y3496" s="4">
        <f>IFERROR(Orders!$U3496/Orders!$R3496,0)</f>
        <v>0.41999999999999993</v>
      </c>
      <c r="Z3496">
        <f>Orders!$D3496-Orders!$C3496</f>
        <v>4</v>
      </c>
    </row>
    <row r="3497" spans="1:26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  <c r="V3497">
        <f>YEAR(Orders!$C3497)</f>
        <v>2017</v>
      </c>
      <c r="W3497" t="str">
        <f>TEXT(Orders!$C3497,"mmm")</f>
        <v>Sep</v>
      </c>
      <c r="X3497">
        <f>MONTH(Orders!$C3497)</f>
        <v>9</v>
      </c>
      <c r="Y3497" s="4">
        <f>IFERROR(Orders!$U3497/Orders!$R3497,0)</f>
        <v>0.29999999999999993</v>
      </c>
      <c r="Z3497">
        <f>Orders!$D3497-Orders!$C3497</f>
        <v>4</v>
      </c>
    </row>
    <row r="3498" spans="1:26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  <c r="V3498">
        <f>YEAR(Orders!$C3498)</f>
        <v>2016</v>
      </c>
      <c r="W3498" t="str">
        <f>TEXT(Orders!$C3498,"mmm")</f>
        <v>Aug</v>
      </c>
      <c r="X3498">
        <f>MONTH(Orders!$C3498)</f>
        <v>8</v>
      </c>
      <c r="Y3498" s="4">
        <f>IFERROR(Orders!$U3498/Orders!$R3498,0)</f>
        <v>2.499999999999996E-2</v>
      </c>
      <c r="Z3498">
        <f>Orders!$D3498-Orders!$C3498</f>
        <v>7</v>
      </c>
    </row>
    <row r="3499" spans="1:26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  <c r="V3499">
        <f>YEAR(Orders!$C3499)</f>
        <v>2016</v>
      </c>
      <c r="W3499" t="str">
        <f>TEXT(Orders!$C3499,"mmm")</f>
        <v>Aug</v>
      </c>
      <c r="X3499">
        <f>MONTH(Orders!$C3499)</f>
        <v>8</v>
      </c>
      <c r="Y3499" s="4">
        <f>IFERROR(Orders!$U3499/Orders!$R3499,0)</f>
        <v>0.27999999999999997</v>
      </c>
      <c r="Z3499">
        <f>Orders!$D3499-Orders!$C3499</f>
        <v>7</v>
      </c>
    </row>
    <row r="3500" spans="1:26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  <c r="V3500">
        <f>YEAR(Orders!$C3500)</f>
        <v>2016</v>
      </c>
      <c r="W3500" t="str">
        <f>TEXT(Orders!$C3500,"mmm")</f>
        <v>Aug</v>
      </c>
      <c r="X3500">
        <f>MONTH(Orders!$C3500)</f>
        <v>8</v>
      </c>
      <c r="Y3500" s="4">
        <f>IFERROR(Orders!$U3500/Orders!$R3500,0)</f>
        <v>0.35</v>
      </c>
      <c r="Z3500">
        <f>Orders!$D3500-Orders!$C3500</f>
        <v>7</v>
      </c>
    </row>
    <row r="3501" spans="1:26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  <c r="V3501">
        <f>YEAR(Orders!$C3501)</f>
        <v>2016</v>
      </c>
      <c r="W3501" t="str">
        <f>TEXT(Orders!$C3501,"mmm")</f>
        <v>Sep</v>
      </c>
      <c r="X3501">
        <f>MONTH(Orders!$C3501)</f>
        <v>9</v>
      </c>
      <c r="Y3501" s="4">
        <f>IFERROR(Orders!$U3501/Orders!$R3501,0)</f>
        <v>0.34</v>
      </c>
      <c r="Z3501">
        <f>Orders!$D3501-Orders!$C3501</f>
        <v>4</v>
      </c>
    </row>
    <row r="3502" spans="1:26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  <c r="V3502">
        <f>YEAR(Orders!$C3502)</f>
        <v>2016</v>
      </c>
      <c r="W3502" t="str">
        <f>TEXT(Orders!$C3502,"mmm")</f>
        <v>Sep</v>
      </c>
      <c r="X3502">
        <f>MONTH(Orders!$C3502)</f>
        <v>9</v>
      </c>
      <c r="Y3502" s="4">
        <f>IFERROR(Orders!$U3502/Orders!$R3502,0)</f>
        <v>0.48</v>
      </c>
      <c r="Z3502">
        <f>Orders!$D3502-Orders!$C3502</f>
        <v>4</v>
      </c>
    </row>
    <row r="3503" spans="1:26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  <c r="V3503">
        <f>YEAR(Orders!$C3503)</f>
        <v>2016</v>
      </c>
      <c r="W3503" t="str">
        <f>TEXT(Orders!$C3503,"mmm")</f>
        <v>Sep</v>
      </c>
      <c r="X3503">
        <f>MONTH(Orders!$C3503)</f>
        <v>9</v>
      </c>
      <c r="Y3503" s="4">
        <f>IFERROR(Orders!$U3503/Orders!$R3503,0)</f>
        <v>0.3</v>
      </c>
      <c r="Z3503">
        <f>Orders!$D3503-Orders!$C3503</f>
        <v>4</v>
      </c>
    </row>
    <row r="3504" spans="1:26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  <c r="V3504">
        <f>YEAR(Orders!$C3504)</f>
        <v>2017</v>
      </c>
      <c r="W3504" t="str">
        <f>TEXT(Orders!$C3504,"mmm")</f>
        <v>Apr</v>
      </c>
      <c r="X3504">
        <f>MONTH(Orders!$C3504)</f>
        <v>4</v>
      </c>
      <c r="Y3504" s="4">
        <f>IFERROR(Orders!$U3504/Orders!$R3504,0)</f>
        <v>0.34999999999999992</v>
      </c>
      <c r="Z3504">
        <f>Orders!$D3504-Orders!$C3504</f>
        <v>0</v>
      </c>
    </row>
    <row r="3505" spans="1:26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YEAR(Orders!$C3505)</f>
        <v>2017</v>
      </c>
      <c r="W3505" t="str">
        <f>TEXT(Orders!$C3505,"mmm")</f>
        <v>Apr</v>
      </c>
      <c r="X3505">
        <f>MONTH(Orders!$C3505)</f>
        <v>4</v>
      </c>
      <c r="Y3505" s="4">
        <f>IFERROR(Orders!$U3505/Orders!$R3505,0)</f>
        <v>0.21249999999999999</v>
      </c>
      <c r="Z3505">
        <f>Orders!$D3505-Orders!$C3505</f>
        <v>0</v>
      </c>
    </row>
    <row r="3506" spans="1:26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  <c r="V3506">
        <f>YEAR(Orders!$C3506)</f>
        <v>2016</v>
      </c>
      <c r="W3506" t="str">
        <f>TEXT(Orders!$C3506,"mmm")</f>
        <v>Dec</v>
      </c>
      <c r="X3506">
        <f>MONTH(Orders!$C3506)</f>
        <v>12</v>
      </c>
      <c r="Y3506" s="4">
        <f>IFERROR(Orders!$U3506/Orders!$R3506,0)</f>
        <v>0.13</v>
      </c>
      <c r="Z3506">
        <f>Orders!$D3506-Orders!$C3506</f>
        <v>2</v>
      </c>
    </row>
    <row r="3507" spans="1:26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  <c r="V3507">
        <f>YEAR(Orders!$C3507)</f>
        <v>2014</v>
      </c>
      <c r="W3507" t="str">
        <f>TEXT(Orders!$C3507,"mmm")</f>
        <v>Jun</v>
      </c>
      <c r="X3507">
        <f>MONTH(Orders!$C3507)</f>
        <v>6</v>
      </c>
      <c r="Y3507" s="4">
        <f>IFERROR(Orders!$U3507/Orders!$R3507,0)</f>
        <v>0.10000000000000007</v>
      </c>
      <c r="Z3507">
        <f>Orders!$D3507-Orders!$C3507</f>
        <v>4</v>
      </c>
    </row>
    <row r="3508" spans="1:26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  <c r="V3508">
        <f>YEAR(Orders!$C3508)</f>
        <v>2014</v>
      </c>
      <c r="W3508" t="str">
        <f>TEXT(Orders!$C3508,"mmm")</f>
        <v>Jun</v>
      </c>
      <c r="X3508">
        <f>MONTH(Orders!$C3508)</f>
        <v>6</v>
      </c>
      <c r="Y3508" s="4">
        <f>IFERROR(Orders!$U3508/Orders!$R3508,0)</f>
        <v>-1.5000000000000004</v>
      </c>
      <c r="Z3508">
        <f>Orders!$D3508-Orders!$C3508</f>
        <v>4</v>
      </c>
    </row>
    <row r="3509" spans="1:26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  <c r="V3509">
        <f>YEAR(Orders!$C3509)</f>
        <v>2014</v>
      </c>
      <c r="W3509" t="str">
        <f>TEXT(Orders!$C3509,"mmm")</f>
        <v>Jun</v>
      </c>
      <c r="X3509">
        <f>MONTH(Orders!$C3509)</f>
        <v>6</v>
      </c>
      <c r="Y3509" s="4">
        <f>IFERROR(Orders!$U3509/Orders!$R3509,0)</f>
        <v>-0.10294117647058822</v>
      </c>
      <c r="Z3509">
        <f>Orders!$D3509-Orders!$C3509</f>
        <v>4</v>
      </c>
    </row>
    <row r="3510" spans="1:26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  <c r="V3510">
        <f>YEAR(Orders!$C3510)</f>
        <v>2014</v>
      </c>
      <c r="W3510" t="str">
        <f>TEXT(Orders!$C3510,"mmm")</f>
        <v>Jun</v>
      </c>
      <c r="X3510">
        <f>MONTH(Orders!$C3510)</f>
        <v>6</v>
      </c>
      <c r="Y3510" s="4">
        <f>IFERROR(Orders!$U3510/Orders!$R3510,0)</f>
        <v>0.34999999999999992</v>
      </c>
      <c r="Z3510">
        <f>Orders!$D3510-Orders!$C3510</f>
        <v>4</v>
      </c>
    </row>
    <row r="3511" spans="1:26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  <c r="V3511">
        <f>YEAR(Orders!$C3511)</f>
        <v>2014</v>
      </c>
      <c r="W3511" t="str">
        <f>TEXT(Orders!$C3511,"mmm")</f>
        <v>Jun</v>
      </c>
      <c r="X3511">
        <f>MONTH(Orders!$C3511)</f>
        <v>6</v>
      </c>
      <c r="Y3511" s="4">
        <f>IFERROR(Orders!$U3511/Orders!$R3511,0)</f>
        <v>0.35</v>
      </c>
      <c r="Z3511">
        <f>Orders!$D3511-Orders!$C3511</f>
        <v>4</v>
      </c>
    </row>
    <row r="3512" spans="1:26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  <c r="V3512">
        <f>YEAR(Orders!$C3512)</f>
        <v>2014</v>
      </c>
      <c r="W3512" t="str">
        <f>TEXT(Orders!$C3512,"mmm")</f>
        <v>Jun</v>
      </c>
      <c r="X3512">
        <f>MONTH(Orders!$C3512)</f>
        <v>6</v>
      </c>
      <c r="Y3512" s="4">
        <f>IFERROR(Orders!$U3512/Orders!$R3512,0)</f>
        <v>-0.23333333333333325</v>
      </c>
      <c r="Z3512">
        <f>Orders!$D3512-Orders!$C3512</f>
        <v>4</v>
      </c>
    </row>
    <row r="3513" spans="1:26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  <c r="V3513">
        <f>YEAR(Orders!$C3513)</f>
        <v>2014</v>
      </c>
      <c r="W3513" t="str">
        <f>TEXT(Orders!$C3513,"mmm")</f>
        <v>Jun</v>
      </c>
      <c r="X3513">
        <f>MONTH(Orders!$C3513)</f>
        <v>6</v>
      </c>
      <c r="Y3513" s="4">
        <f>IFERROR(Orders!$U3513/Orders!$R3513,0)</f>
        <v>-0.25</v>
      </c>
      <c r="Z3513">
        <f>Orders!$D3513-Orders!$C3513</f>
        <v>4</v>
      </c>
    </row>
    <row r="3514" spans="1:26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  <c r="V3514">
        <f>YEAR(Orders!$C3514)</f>
        <v>2017</v>
      </c>
      <c r="W3514" t="str">
        <f>TEXT(Orders!$C3514,"mmm")</f>
        <v>Sep</v>
      </c>
      <c r="X3514">
        <f>MONTH(Orders!$C3514)</f>
        <v>9</v>
      </c>
      <c r="Y3514" s="4">
        <f>IFERROR(Orders!$U3514/Orders!$R3514,0)</f>
        <v>-0.14285714285714282</v>
      </c>
      <c r="Z3514">
        <f>Orders!$D3514-Orders!$C3514</f>
        <v>2</v>
      </c>
    </row>
    <row r="3515" spans="1:26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  <c r="V3515">
        <f>YEAR(Orders!$C3515)</f>
        <v>2017</v>
      </c>
      <c r="W3515" t="str">
        <f>TEXT(Orders!$C3515,"mmm")</f>
        <v>Sep</v>
      </c>
      <c r="X3515">
        <f>MONTH(Orders!$C3515)</f>
        <v>9</v>
      </c>
      <c r="Y3515" s="4">
        <f>IFERROR(Orders!$U3515/Orders!$R3515,0)</f>
        <v>0.31249999999999994</v>
      </c>
      <c r="Z3515">
        <f>Orders!$D3515-Orders!$C3515</f>
        <v>2</v>
      </c>
    </row>
    <row r="3516" spans="1:26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  <c r="V3516">
        <f>YEAR(Orders!$C3516)</f>
        <v>2017</v>
      </c>
      <c r="W3516" t="str">
        <f>TEXT(Orders!$C3516,"mmm")</f>
        <v>Sep</v>
      </c>
      <c r="X3516">
        <f>MONTH(Orders!$C3516)</f>
        <v>9</v>
      </c>
      <c r="Y3516" s="4">
        <f>IFERROR(Orders!$U3516/Orders!$R3516,0)</f>
        <v>0.125</v>
      </c>
      <c r="Z3516">
        <f>Orders!$D3516-Orders!$C3516</f>
        <v>2</v>
      </c>
    </row>
    <row r="3517" spans="1:26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  <c r="V3517">
        <f>YEAR(Orders!$C3517)</f>
        <v>2016</v>
      </c>
      <c r="W3517" t="str">
        <f>TEXT(Orders!$C3517,"mmm")</f>
        <v>Dec</v>
      </c>
      <c r="X3517">
        <f>MONTH(Orders!$C3517)</f>
        <v>12</v>
      </c>
      <c r="Y3517" s="4">
        <f>IFERROR(Orders!$U3517/Orders!$R3517,0)</f>
        <v>0.13000000000000003</v>
      </c>
      <c r="Z3517">
        <f>Orders!$D3517-Orders!$C3517</f>
        <v>4</v>
      </c>
    </row>
    <row r="3518" spans="1:26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  <c r="V3518">
        <f>YEAR(Orders!$C3518)</f>
        <v>2016</v>
      </c>
      <c r="W3518" t="str">
        <f>TEXT(Orders!$C3518,"mmm")</f>
        <v>Aug</v>
      </c>
      <c r="X3518">
        <f>MONTH(Orders!$C3518)</f>
        <v>8</v>
      </c>
      <c r="Y3518" s="4">
        <f>IFERROR(Orders!$U3518/Orders!$R3518,0)</f>
        <v>0.31249999999999983</v>
      </c>
      <c r="Z3518">
        <f>Orders!$D3518-Orders!$C3518</f>
        <v>3</v>
      </c>
    </row>
    <row r="3519" spans="1:26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  <c r="V3519">
        <f>YEAR(Orders!$C3519)</f>
        <v>2016</v>
      </c>
      <c r="W3519" t="str">
        <f>TEXT(Orders!$C3519,"mmm")</f>
        <v>Aug</v>
      </c>
      <c r="X3519">
        <f>MONTH(Orders!$C3519)</f>
        <v>8</v>
      </c>
      <c r="Y3519" s="4">
        <f>IFERROR(Orders!$U3519/Orders!$R3519,0)</f>
        <v>9.9999999999999978E-2</v>
      </c>
      <c r="Z3519">
        <f>Orders!$D3519-Orders!$C3519</f>
        <v>3</v>
      </c>
    </row>
    <row r="3520" spans="1:26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  <c r="V3520">
        <f>YEAR(Orders!$C3520)</f>
        <v>2016</v>
      </c>
      <c r="W3520" t="str">
        <f>TEXT(Orders!$C3520,"mmm")</f>
        <v>Aug</v>
      </c>
      <c r="X3520">
        <f>MONTH(Orders!$C3520)</f>
        <v>8</v>
      </c>
      <c r="Y3520" s="4">
        <f>IFERROR(Orders!$U3520/Orders!$R3520,0)</f>
        <v>0.11249999999999992</v>
      </c>
      <c r="Z3520">
        <f>Orders!$D3520-Orders!$C3520</f>
        <v>3</v>
      </c>
    </row>
    <row r="3521" spans="1:26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  <c r="V3521">
        <f>YEAR(Orders!$C3521)</f>
        <v>2015</v>
      </c>
      <c r="W3521" t="str">
        <f>TEXT(Orders!$C3521,"mmm")</f>
        <v>Jun</v>
      </c>
      <c r="X3521">
        <f>MONTH(Orders!$C3521)</f>
        <v>6</v>
      </c>
      <c r="Y3521" s="4">
        <f>IFERROR(Orders!$U3521/Orders!$R3521,0)</f>
        <v>-0.66000000000000014</v>
      </c>
      <c r="Z3521">
        <f>Orders!$D3521-Orders!$C3521</f>
        <v>3</v>
      </c>
    </row>
    <row r="3522" spans="1:26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  <c r="V3522">
        <f>YEAR(Orders!$C3522)</f>
        <v>2015</v>
      </c>
      <c r="W3522" t="str">
        <f>TEXT(Orders!$C3522,"mmm")</f>
        <v>Apr</v>
      </c>
      <c r="X3522">
        <f>MONTH(Orders!$C3522)</f>
        <v>4</v>
      </c>
      <c r="Y3522" s="4">
        <f>IFERROR(Orders!$U3522/Orders!$R3522,0)</f>
        <v>0.33749999999999986</v>
      </c>
      <c r="Z3522">
        <f>Orders!$D3522-Orders!$C3522</f>
        <v>5</v>
      </c>
    </row>
    <row r="3523" spans="1:26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  <c r="V3523">
        <f>YEAR(Orders!$C3523)</f>
        <v>2016</v>
      </c>
      <c r="W3523" t="str">
        <f>TEXT(Orders!$C3523,"mmm")</f>
        <v>Nov</v>
      </c>
      <c r="X3523">
        <f>MONTH(Orders!$C3523)</f>
        <v>11</v>
      </c>
      <c r="Y3523" s="4">
        <f>IFERROR(Orders!$U3523/Orders!$R3523,0)</f>
        <v>0.49000000000000005</v>
      </c>
      <c r="Z3523">
        <f>Orders!$D3523-Orders!$C3523</f>
        <v>4</v>
      </c>
    </row>
    <row r="3524" spans="1:26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  <c r="V3524">
        <f>YEAR(Orders!$C3524)</f>
        <v>2016</v>
      </c>
      <c r="W3524" t="str">
        <f>TEXT(Orders!$C3524,"mmm")</f>
        <v>Nov</v>
      </c>
      <c r="X3524">
        <f>MONTH(Orders!$C3524)</f>
        <v>11</v>
      </c>
      <c r="Y3524" s="4">
        <f>IFERROR(Orders!$U3524/Orders!$R3524,0)</f>
        <v>0.27</v>
      </c>
      <c r="Z3524">
        <f>Orders!$D3524-Orders!$C3524</f>
        <v>4</v>
      </c>
    </row>
    <row r="3525" spans="1:26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  <c r="V3525">
        <f>YEAR(Orders!$C3525)</f>
        <v>2016</v>
      </c>
      <c r="W3525" t="str">
        <f>TEXT(Orders!$C3525,"mmm")</f>
        <v>Sep</v>
      </c>
      <c r="X3525">
        <f>MONTH(Orders!$C3525)</f>
        <v>9</v>
      </c>
      <c r="Y3525" s="4">
        <f>IFERROR(Orders!$U3525/Orders!$R3525,0)</f>
        <v>0.25</v>
      </c>
      <c r="Z3525">
        <f>Orders!$D3525-Orders!$C3525</f>
        <v>5</v>
      </c>
    </row>
    <row r="3526" spans="1:26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  <c r="V3526">
        <f>YEAR(Orders!$C3526)</f>
        <v>2016</v>
      </c>
      <c r="W3526" t="str">
        <f>TEXT(Orders!$C3526,"mmm")</f>
        <v>Nov</v>
      </c>
      <c r="X3526">
        <f>MONTH(Orders!$C3526)</f>
        <v>11</v>
      </c>
      <c r="Y3526" s="4">
        <f>IFERROR(Orders!$U3526/Orders!$R3526,0)</f>
        <v>7.4999999999999969E-2</v>
      </c>
      <c r="Z3526">
        <f>Orders!$D3526-Orders!$C3526</f>
        <v>4</v>
      </c>
    </row>
    <row r="3527" spans="1:26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  <c r="V3527">
        <f>YEAR(Orders!$C3527)</f>
        <v>2017</v>
      </c>
      <c r="W3527" t="str">
        <f>TEXT(Orders!$C3527,"mmm")</f>
        <v>Dec</v>
      </c>
      <c r="X3527">
        <f>MONTH(Orders!$C3527)</f>
        <v>12</v>
      </c>
      <c r="Y3527" s="4">
        <f>IFERROR(Orders!$U3527/Orders!$R3527,0)</f>
        <v>0.43000000000000005</v>
      </c>
      <c r="Z3527">
        <f>Orders!$D3527-Orders!$C3527</f>
        <v>5</v>
      </c>
    </row>
    <row r="3528" spans="1:26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  <c r="V3528">
        <f>YEAR(Orders!$C3528)</f>
        <v>2017</v>
      </c>
      <c r="W3528" t="str">
        <f>TEXT(Orders!$C3528,"mmm")</f>
        <v>Dec</v>
      </c>
      <c r="X3528">
        <f>MONTH(Orders!$C3528)</f>
        <v>12</v>
      </c>
      <c r="Y3528" s="4">
        <f>IFERROR(Orders!$U3528/Orders!$R3528,0)</f>
        <v>2.0000000000000021E-2</v>
      </c>
      <c r="Z3528">
        <f>Orders!$D3528-Orders!$C3528</f>
        <v>5</v>
      </c>
    </row>
    <row r="3529" spans="1:26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  <c r="V3529">
        <f>YEAR(Orders!$C3529)</f>
        <v>2017</v>
      </c>
      <c r="W3529" t="str">
        <f>TEXT(Orders!$C3529,"mmm")</f>
        <v>Dec</v>
      </c>
      <c r="X3529">
        <f>MONTH(Orders!$C3529)</f>
        <v>12</v>
      </c>
      <c r="Y3529" s="4">
        <f>IFERROR(Orders!$U3529/Orders!$R3529,0)</f>
        <v>0.48</v>
      </c>
      <c r="Z3529">
        <f>Orders!$D3529-Orders!$C3529</f>
        <v>5</v>
      </c>
    </row>
    <row r="3530" spans="1:26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  <c r="V3530">
        <f>YEAR(Orders!$C3530)</f>
        <v>2016</v>
      </c>
      <c r="W3530" t="str">
        <f>TEXT(Orders!$C3530,"mmm")</f>
        <v>Jun</v>
      </c>
      <c r="X3530">
        <f>MONTH(Orders!$C3530)</f>
        <v>6</v>
      </c>
      <c r="Y3530" s="4">
        <f>IFERROR(Orders!$U3530/Orders!$R3530,0)</f>
        <v>-0.25</v>
      </c>
      <c r="Z3530">
        <f>Orders!$D3530-Orders!$C3530</f>
        <v>5</v>
      </c>
    </row>
    <row r="3531" spans="1:26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  <c r="V3531">
        <f>YEAR(Orders!$C3531)</f>
        <v>2015</v>
      </c>
      <c r="W3531" t="str">
        <f>TEXT(Orders!$C3531,"mmm")</f>
        <v>Sep</v>
      </c>
      <c r="X3531">
        <f>MONTH(Orders!$C3531)</f>
        <v>9</v>
      </c>
      <c r="Y3531" s="4">
        <f>IFERROR(Orders!$U3531/Orders!$R3531,0)</f>
        <v>0.12499999999999983</v>
      </c>
      <c r="Z3531">
        <f>Orders!$D3531-Orders!$C3531</f>
        <v>6</v>
      </c>
    </row>
    <row r="3532" spans="1:26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  <c r="V3532">
        <f>YEAR(Orders!$C3532)</f>
        <v>2016</v>
      </c>
      <c r="W3532" t="str">
        <f>TEXT(Orders!$C3532,"mmm")</f>
        <v>May</v>
      </c>
      <c r="X3532">
        <f>MONTH(Orders!$C3532)</f>
        <v>5</v>
      </c>
      <c r="Y3532" s="4">
        <f>IFERROR(Orders!$U3532/Orders!$R3532,0)</f>
        <v>0.28999999999999987</v>
      </c>
      <c r="Z3532">
        <f>Orders!$D3532-Orders!$C3532</f>
        <v>4</v>
      </c>
    </row>
    <row r="3533" spans="1:26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  <c r="V3533">
        <f>YEAR(Orders!$C3533)</f>
        <v>2016</v>
      </c>
      <c r="W3533" t="str">
        <f>TEXT(Orders!$C3533,"mmm")</f>
        <v>May</v>
      </c>
      <c r="X3533">
        <f>MONTH(Orders!$C3533)</f>
        <v>5</v>
      </c>
      <c r="Y3533" s="4">
        <f>IFERROR(Orders!$U3533/Orders!$R3533,0)</f>
        <v>0.28000000000000003</v>
      </c>
      <c r="Z3533">
        <f>Orders!$D3533-Orders!$C3533</f>
        <v>0</v>
      </c>
    </row>
    <row r="3534" spans="1:26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  <c r="V3534">
        <f>YEAR(Orders!$C3534)</f>
        <v>2014</v>
      </c>
      <c r="W3534" t="str">
        <f>TEXT(Orders!$C3534,"mmm")</f>
        <v>Apr</v>
      </c>
      <c r="X3534">
        <f>MONTH(Orders!$C3534)</f>
        <v>4</v>
      </c>
      <c r="Y3534" s="4">
        <f>IFERROR(Orders!$U3534/Orders!$R3534,0)</f>
        <v>0.33749999999999991</v>
      </c>
      <c r="Z3534">
        <f>Orders!$D3534-Orders!$C3534</f>
        <v>5</v>
      </c>
    </row>
    <row r="3535" spans="1:26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  <c r="V3535">
        <f>YEAR(Orders!$C3535)</f>
        <v>2014</v>
      </c>
      <c r="W3535" t="str">
        <f>TEXT(Orders!$C3535,"mmm")</f>
        <v>Apr</v>
      </c>
      <c r="X3535">
        <f>MONTH(Orders!$C3535)</f>
        <v>4</v>
      </c>
      <c r="Y3535" s="4">
        <f>IFERROR(Orders!$U3535/Orders!$R3535,0)</f>
        <v>0.28999999999999987</v>
      </c>
      <c r="Z3535">
        <f>Orders!$D3535-Orders!$C3535</f>
        <v>5</v>
      </c>
    </row>
    <row r="3536" spans="1:26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  <c r="V3536">
        <f>YEAR(Orders!$C3536)</f>
        <v>2014</v>
      </c>
      <c r="W3536" t="str">
        <f>TEXT(Orders!$C3536,"mmm")</f>
        <v>Apr</v>
      </c>
      <c r="X3536">
        <f>MONTH(Orders!$C3536)</f>
        <v>4</v>
      </c>
      <c r="Y3536" s="4">
        <f>IFERROR(Orders!$U3536/Orders!$R3536,0)</f>
        <v>0.3299999999999999</v>
      </c>
      <c r="Z3536">
        <f>Orders!$D3536-Orders!$C3536</f>
        <v>5</v>
      </c>
    </row>
    <row r="3537" spans="1:26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  <c r="V3537">
        <f>YEAR(Orders!$C3537)</f>
        <v>2014</v>
      </c>
      <c r="W3537" t="str">
        <f>TEXT(Orders!$C3537,"mmm")</f>
        <v>Apr</v>
      </c>
      <c r="X3537">
        <f>MONTH(Orders!$C3537)</f>
        <v>4</v>
      </c>
      <c r="Y3537" s="4">
        <f>IFERROR(Orders!$U3537/Orders!$R3537,0)</f>
        <v>0.31</v>
      </c>
      <c r="Z3537">
        <f>Orders!$D3537-Orders!$C3537</f>
        <v>5</v>
      </c>
    </row>
    <row r="3538" spans="1:26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  <c r="V3538">
        <f>YEAR(Orders!$C3538)</f>
        <v>2016</v>
      </c>
      <c r="W3538" t="str">
        <f>TEXT(Orders!$C3538,"mmm")</f>
        <v>Jun</v>
      </c>
      <c r="X3538">
        <f>MONTH(Orders!$C3538)</f>
        <v>6</v>
      </c>
      <c r="Y3538" s="4">
        <f>IFERROR(Orders!$U3538/Orders!$R3538,0)</f>
        <v>9.9999999999999777E-3</v>
      </c>
      <c r="Z3538">
        <f>Orders!$D3538-Orders!$C3538</f>
        <v>3</v>
      </c>
    </row>
    <row r="3539" spans="1:26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  <c r="V3539">
        <f>YEAR(Orders!$C3539)</f>
        <v>2014</v>
      </c>
      <c r="W3539" t="str">
        <f>TEXT(Orders!$C3539,"mmm")</f>
        <v>May</v>
      </c>
      <c r="X3539">
        <f>MONTH(Orders!$C3539)</f>
        <v>5</v>
      </c>
      <c r="Y3539" s="4">
        <f>IFERROR(Orders!$U3539/Orders!$R3539,0)</f>
        <v>0.17999999999999991</v>
      </c>
      <c r="Z3539">
        <f>Orders!$D3539-Orders!$C3539</f>
        <v>0</v>
      </c>
    </row>
    <row r="3540" spans="1:26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  <c r="V3540">
        <f>YEAR(Orders!$C3540)</f>
        <v>2014</v>
      </c>
      <c r="W3540" t="str">
        <f>TEXT(Orders!$C3540,"mmm")</f>
        <v>May</v>
      </c>
      <c r="X3540">
        <f>MONTH(Orders!$C3540)</f>
        <v>5</v>
      </c>
      <c r="Y3540" s="4">
        <f>IFERROR(Orders!$U3540/Orders!$R3540,0)</f>
        <v>0.48</v>
      </c>
      <c r="Z3540">
        <f>Orders!$D3540-Orders!$C3540</f>
        <v>0</v>
      </c>
    </row>
    <row r="3541" spans="1:26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  <c r="V3541">
        <f>YEAR(Orders!$C3541)</f>
        <v>2014</v>
      </c>
      <c r="W3541" t="str">
        <f>TEXT(Orders!$C3541,"mmm")</f>
        <v>May</v>
      </c>
      <c r="X3541">
        <f>MONTH(Orders!$C3541)</f>
        <v>5</v>
      </c>
      <c r="Y3541" s="4">
        <f>IFERROR(Orders!$U3541/Orders!$R3541,0)</f>
        <v>0.45999999999999996</v>
      </c>
      <c r="Z3541">
        <f>Orders!$D3541-Orders!$C3541</f>
        <v>0</v>
      </c>
    </row>
    <row r="3542" spans="1:26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  <c r="V3542">
        <f>YEAR(Orders!$C3542)</f>
        <v>2014</v>
      </c>
      <c r="W3542" t="str">
        <f>TEXT(Orders!$C3542,"mmm")</f>
        <v>May</v>
      </c>
      <c r="X3542">
        <f>MONTH(Orders!$C3542)</f>
        <v>5</v>
      </c>
      <c r="Y3542" s="4">
        <f>IFERROR(Orders!$U3542/Orders!$R3542,0)</f>
        <v>0.48000000000000009</v>
      </c>
      <c r="Z3542">
        <f>Orders!$D3542-Orders!$C3542</f>
        <v>0</v>
      </c>
    </row>
    <row r="3543" spans="1:26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YEAR(Orders!$C3543)</f>
        <v>2016</v>
      </c>
      <c r="W3543" t="str">
        <f>TEXT(Orders!$C3543,"mmm")</f>
        <v>Sep</v>
      </c>
      <c r="X3543">
        <f>MONTH(Orders!$C3543)</f>
        <v>9</v>
      </c>
      <c r="Y3543" s="4">
        <f>IFERROR(Orders!$U3543/Orders!$R3543,0)</f>
        <v>0.3</v>
      </c>
      <c r="Z3543">
        <f>Orders!$D3543-Orders!$C3543</f>
        <v>2</v>
      </c>
    </row>
    <row r="3544" spans="1:26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  <c r="V3544">
        <f>YEAR(Orders!$C3544)</f>
        <v>2016</v>
      </c>
      <c r="W3544" t="str">
        <f>TEXT(Orders!$C3544,"mmm")</f>
        <v>Sep</v>
      </c>
      <c r="X3544">
        <f>MONTH(Orders!$C3544)</f>
        <v>9</v>
      </c>
      <c r="Y3544" s="4">
        <f>IFERROR(Orders!$U3544/Orders!$R3544,0)</f>
        <v>-7.1428571428571341E-2</v>
      </c>
      <c r="Z3544">
        <f>Orders!$D3544-Orders!$C3544</f>
        <v>2</v>
      </c>
    </row>
    <row r="3545" spans="1:26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  <c r="V3545">
        <f>YEAR(Orders!$C3545)</f>
        <v>2016</v>
      </c>
      <c r="W3545" t="str">
        <f>TEXT(Orders!$C3545,"mmm")</f>
        <v>Sep</v>
      </c>
      <c r="X3545">
        <f>MONTH(Orders!$C3545)</f>
        <v>9</v>
      </c>
      <c r="Y3545" s="4">
        <f>IFERROR(Orders!$U3545/Orders!$R3545,0)</f>
        <v>0.13749999999999984</v>
      </c>
      <c r="Z3545">
        <f>Orders!$D3545-Orders!$C3545</f>
        <v>2</v>
      </c>
    </row>
    <row r="3546" spans="1:26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  <c r="V3546">
        <f>YEAR(Orders!$C3546)</f>
        <v>2017</v>
      </c>
      <c r="W3546" t="str">
        <f>TEXT(Orders!$C3546,"mmm")</f>
        <v>Dec</v>
      </c>
      <c r="X3546">
        <f>MONTH(Orders!$C3546)</f>
        <v>12</v>
      </c>
      <c r="Y3546" s="4">
        <f>IFERROR(Orders!$U3546/Orders!$R3546,0)</f>
        <v>0.36249999999999999</v>
      </c>
      <c r="Z3546">
        <f>Orders!$D3546-Orders!$C3546</f>
        <v>2</v>
      </c>
    </row>
    <row r="3547" spans="1:26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  <c r="V3547">
        <f>YEAR(Orders!$C3547)</f>
        <v>2017</v>
      </c>
      <c r="W3547" t="str">
        <f>TEXT(Orders!$C3547,"mmm")</f>
        <v>Dec</v>
      </c>
      <c r="X3547">
        <f>MONTH(Orders!$C3547)</f>
        <v>12</v>
      </c>
      <c r="Y3547" s="4">
        <f>IFERROR(Orders!$U3547/Orders!$R3547,0)</f>
        <v>-2.5500000000000007</v>
      </c>
      <c r="Z3547">
        <f>Orders!$D3547-Orders!$C3547</f>
        <v>2</v>
      </c>
    </row>
    <row r="3548" spans="1:26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  <c r="V3548">
        <f>YEAR(Orders!$C3548)</f>
        <v>2017</v>
      </c>
      <c r="W3548" t="str">
        <f>TEXT(Orders!$C3548,"mmm")</f>
        <v>Oct</v>
      </c>
      <c r="X3548">
        <f>MONTH(Orders!$C3548)</f>
        <v>10</v>
      </c>
      <c r="Y3548" s="4">
        <f>IFERROR(Orders!$U3548/Orders!$R3548,0)</f>
        <v>3.9999999999999931E-2</v>
      </c>
      <c r="Z3548">
        <f>Orders!$D3548-Orders!$C3548</f>
        <v>2</v>
      </c>
    </row>
    <row r="3549" spans="1:26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  <c r="V3549">
        <f>YEAR(Orders!$C3549)</f>
        <v>2017</v>
      </c>
      <c r="W3549" t="str">
        <f>TEXT(Orders!$C3549,"mmm")</f>
        <v>Oct</v>
      </c>
      <c r="X3549">
        <f>MONTH(Orders!$C3549)</f>
        <v>10</v>
      </c>
      <c r="Y3549" s="4">
        <f>IFERROR(Orders!$U3549/Orders!$R3549,0)</f>
        <v>0.29999999999999988</v>
      </c>
      <c r="Z3549">
        <f>Orders!$D3549-Orders!$C3549</f>
        <v>2</v>
      </c>
    </row>
    <row r="3550" spans="1:26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  <c r="V3550">
        <f>YEAR(Orders!$C3550)</f>
        <v>2017</v>
      </c>
      <c r="W3550" t="str">
        <f>TEXT(Orders!$C3550,"mmm")</f>
        <v>Oct</v>
      </c>
      <c r="X3550">
        <f>MONTH(Orders!$C3550)</f>
        <v>10</v>
      </c>
      <c r="Y3550" s="4">
        <f>IFERROR(Orders!$U3550/Orders!$R3550,0)</f>
        <v>0.26999999999999996</v>
      </c>
      <c r="Z3550">
        <f>Orders!$D3550-Orders!$C3550</f>
        <v>2</v>
      </c>
    </row>
    <row r="3551" spans="1:26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  <c r="V3551">
        <f>YEAR(Orders!$C3551)</f>
        <v>2017</v>
      </c>
      <c r="W3551" t="str">
        <f>TEXT(Orders!$C3551,"mmm")</f>
        <v>Oct</v>
      </c>
      <c r="X3551">
        <f>MONTH(Orders!$C3551)</f>
        <v>10</v>
      </c>
      <c r="Y3551" s="4">
        <f>IFERROR(Orders!$U3551/Orders!$R3551,0)</f>
        <v>0.47999999999999993</v>
      </c>
      <c r="Z3551">
        <f>Orders!$D3551-Orders!$C3551</f>
        <v>2</v>
      </c>
    </row>
    <row r="3552" spans="1:26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  <c r="V3552">
        <f>YEAR(Orders!$C3552)</f>
        <v>2016</v>
      </c>
      <c r="W3552" t="str">
        <f>TEXT(Orders!$C3552,"mmm")</f>
        <v>Mar</v>
      </c>
      <c r="X3552">
        <f>MONTH(Orders!$C3552)</f>
        <v>3</v>
      </c>
      <c r="Y3552" s="4">
        <f>IFERROR(Orders!$U3552/Orders!$R3552,0)</f>
        <v>0.35</v>
      </c>
      <c r="Z3552">
        <f>Orders!$D3552-Orders!$C3552</f>
        <v>4</v>
      </c>
    </row>
    <row r="3553" spans="1:26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  <c r="V3553">
        <f>YEAR(Orders!$C3553)</f>
        <v>2016</v>
      </c>
      <c r="W3553" t="str">
        <f>TEXT(Orders!$C3553,"mmm")</f>
        <v>Mar</v>
      </c>
      <c r="X3553">
        <f>MONTH(Orders!$C3553)</f>
        <v>3</v>
      </c>
      <c r="Y3553" s="4">
        <f>IFERROR(Orders!$U3553/Orders!$R3553,0)</f>
        <v>-4.2857142857142864E-2</v>
      </c>
      <c r="Z3553">
        <f>Orders!$D3553-Orders!$C3553</f>
        <v>4</v>
      </c>
    </row>
    <row r="3554" spans="1:26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  <c r="V3554">
        <f>YEAR(Orders!$C3554)</f>
        <v>2016</v>
      </c>
      <c r="W3554" t="str">
        <f>TEXT(Orders!$C3554,"mmm")</f>
        <v>Mar</v>
      </c>
      <c r="X3554">
        <f>MONTH(Orders!$C3554)</f>
        <v>3</v>
      </c>
      <c r="Y3554" s="4">
        <f>IFERROR(Orders!$U3554/Orders!$R3554,0)</f>
        <v>7.4999999999999956E-2</v>
      </c>
      <c r="Z3554">
        <f>Orders!$D3554-Orders!$C3554</f>
        <v>4</v>
      </c>
    </row>
    <row r="3555" spans="1:26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  <c r="V3555">
        <f>YEAR(Orders!$C3555)</f>
        <v>2017</v>
      </c>
      <c r="W3555" t="str">
        <f>TEXT(Orders!$C3555,"mmm")</f>
        <v>Nov</v>
      </c>
      <c r="X3555">
        <f>MONTH(Orders!$C3555)</f>
        <v>11</v>
      </c>
      <c r="Y3555" s="4">
        <f>IFERROR(Orders!$U3555/Orders!$R3555,0)</f>
        <v>-0.7999999999999996</v>
      </c>
      <c r="Z3555">
        <f>Orders!$D3555-Orders!$C3555</f>
        <v>3</v>
      </c>
    </row>
    <row r="3556" spans="1:26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  <c r="V3556">
        <f>YEAR(Orders!$C3556)</f>
        <v>2014</v>
      </c>
      <c r="W3556" t="str">
        <f>TEXT(Orders!$C3556,"mmm")</f>
        <v>Mar</v>
      </c>
      <c r="X3556">
        <f>MONTH(Orders!$C3556)</f>
        <v>3</v>
      </c>
      <c r="Y3556" s="4">
        <f>IFERROR(Orders!$U3556/Orders!$R3556,0)</f>
        <v>0.26</v>
      </c>
      <c r="Z3556">
        <f>Orders!$D3556-Orders!$C3556</f>
        <v>3</v>
      </c>
    </row>
    <row r="3557" spans="1:26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  <c r="V3557">
        <f>YEAR(Orders!$C3557)</f>
        <v>2014</v>
      </c>
      <c r="W3557" t="str">
        <f>TEXT(Orders!$C3557,"mmm")</f>
        <v>Mar</v>
      </c>
      <c r="X3557">
        <f>MONTH(Orders!$C3557)</f>
        <v>3</v>
      </c>
      <c r="Y3557" s="4">
        <f>IFERROR(Orders!$U3557/Orders!$R3557,0)</f>
        <v>6.2500000000000042E-2</v>
      </c>
      <c r="Z3557">
        <f>Orders!$D3557-Orders!$C3557</f>
        <v>3</v>
      </c>
    </row>
    <row r="3558" spans="1:26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  <c r="V3558">
        <f>YEAR(Orders!$C3558)</f>
        <v>2017</v>
      </c>
      <c r="W3558" t="str">
        <f>TEXT(Orders!$C3558,"mmm")</f>
        <v>Dec</v>
      </c>
      <c r="X3558">
        <f>MONTH(Orders!$C3558)</f>
        <v>12</v>
      </c>
      <c r="Y3558" s="4">
        <f>IFERROR(Orders!$U3558/Orders!$R3558,0)</f>
        <v>0.48000000000000009</v>
      </c>
      <c r="Z3558">
        <f>Orders!$D3558-Orders!$C3558</f>
        <v>4</v>
      </c>
    </row>
    <row r="3559" spans="1:26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  <c r="V3559">
        <f>YEAR(Orders!$C3559)</f>
        <v>2017</v>
      </c>
      <c r="W3559" t="str">
        <f>TEXT(Orders!$C3559,"mmm")</f>
        <v>Dec</v>
      </c>
      <c r="X3559">
        <f>MONTH(Orders!$C3559)</f>
        <v>12</v>
      </c>
      <c r="Y3559" s="4">
        <f>IFERROR(Orders!$U3559/Orders!$R3559,0)</f>
        <v>0.36250000000000004</v>
      </c>
      <c r="Z3559">
        <f>Orders!$D3559-Orders!$C3559</f>
        <v>4</v>
      </c>
    </row>
    <row r="3560" spans="1:26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  <c r="V3560">
        <f>YEAR(Orders!$C3560)</f>
        <v>2017</v>
      </c>
      <c r="W3560" t="str">
        <f>TEXT(Orders!$C3560,"mmm")</f>
        <v>Nov</v>
      </c>
      <c r="X3560">
        <f>MONTH(Orders!$C3560)</f>
        <v>11</v>
      </c>
      <c r="Y3560" s="4">
        <f>IFERROR(Orders!$U3560/Orders!$R3560,0)</f>
        <v>0.34999999999999992</v>
      </c>
      <c r="Z3560">
        <f>Orders!$D3560-Orders!$C3560</f>
        <v>5</v>
      </c>
    </row>
    <row r="3561" spans="1:26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  <c r="V3561">
        <f>YEAR(Orders!$C3561)</f>
        <v>2017</v>
      </c>
      <c r="W3561" t="str">
        <f>TEXT(Orders!$C3561,"mmm")</f>
        <v>Nov</v>
      </c>
      <c r="X3561">
        <f>MONTH(Orders!$C3561)</f>
        <v>11</v>
      </c>
      <c r="Y3561" s="4">
        <f>IFERROR(Orders!$U3561/Orders!$R3561,0)</f>
        <v>0.33</v>
      </c>
      <c r="Z3561">
        <f>Orders!$D3561-Orders!$C3561</f>
        <v>5</v>
      </c>
    </row>
    <row r="3562" spans="1:26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  <c r="V3562">
        <f>YEAR(Orders!$C3562)</f>
        <v>2017</v>
      </c>
      <c r="W3562" t="str">
        <f>TEXT(Orders!$C3562,"mmm")</f>
        <v>Sep</v>
      </c>
      <c r="X3562">
        <f>MONTH(Orders!$C3562)</f>
        <v>9</v>
      </c>
      <c r="Y3562" s="4">
        <f>IFERROR(Orders!$U3562/Orders!$R3562,0)</f>
        <v>7.5000000000000025E-2</v>
      </c>
      <c r="Z3562">
        <f>Orders!$D3562-Orders!$C3562</f>
        <v>5</v>
      </c>
    </row>
    <row r="3563" spans="1:26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  <c r="V3563">
        <f>YEAR(Orders!$C3563)</f>
        <v>2017</v>
      </c>
      <c r="W3563" t="str">
        <f>TEXT(Orders!$C3563,"mmm")</f>
        <v>Sep</v>
      </c>
      <c r="X3563">
        <f>MONTH(Orders!$C3563)</f>
        <v>9</v>
      </c>
      <c r="Y3563" s="4">
        <f>IFERROR(Orders!$U3563/Orders!$R3563,0)</f>
        <v>-0.79999999999999993</v>
      </c>
      <c r="Z3563">
        <f>Orders!$D3563-Orders!$C3563</f>
        <v>5</v>
      </c>
    </row>
    <row r="3564" spans="1:26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  <c r="V3564">
        <f>YEAR(Orders!$C3564)</f>
        <v>2017</v>
      </c>
      <c r="W3564" t="str">
        <f>TEXT(Orders!$C3564,"mmm")</f>
        <v>Sep</v>
      </c>
      <c r="X3564">
        <f>MONTH(Orders!$C3564)</f>
        <v>9</v>
      </c>
      <c r="Y3564" s="4">
        <f>IFERROR(Orders!$U3564/Orders!$R3564,0)</f>
        <v>-0.69999999999999973</v>
      </c>
      <c r="Z3564">
        <f>Orders!$D3564-Orders!$C3564</f>
        <v>5</v>
      </c>
    </row>
    <row r="3565" spans="1:26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  <c r="V3565">
        <f>YEAR(Orders!$C3565)</f>
        <v>2017</v>
      </c>
      <c r="W3565" t="str">
        <f>TEXT(Orders!$C3565,"mmm")</f>
        <v>Sep</v>
      </c>
      <c r="X3565">
        <f>MONTH(Orders!$C3565)</f>
        <v>9</v>
      </c>
      <c r="Y3565" s="4">
        <f>IFERROR(Orders!$U3565/Orders!$R3565,0)</f>
        <v>0.3249999999999999</v>
      </c>
      <c r="Z3565">
        <f>Orders!$D3565-Orders!$C3565</f>
        <v>5</v>
      </c>
    </row>
    <row r="3566" spans="1:26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  <c r="V3566">
        <f>YEAR(Orders!$C3566)</f>
        <v>2016</v>
      </c>
      <c r="W3566" t="str">
        <f>TEXT(Orders!$C3566,"mmm")</f>
        <v>Jul</v>
      </c>
      <c r="X3566">
        <f>MONTH(Orders!$C3566)</f>
        <v>7</v>
      </c>
      <c r="Y3566" s="4">
        <f>IFERROR(Orders!$U3566/Orders!$R3566,0)</f>
        <v>0.48000000000000004</v>
      </c>
      <c r="Z3566">
        <f>Orders!$D3566-Orders!$C3566</f>
        <v>3</v>
      </c>
    </row>
    <row r="3567" spans="1:26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  <c r="V3567">
        <f>YEAR(Orders!$C3567)</f>
        <v>2016</v>
      </c>
      <c r="W3567" t="str">
        <f>TEXT(Orders!$C3567,"mmm")</f>
        <v>Jul</v>
      </c>
      <c r="X3567">
        <f>MONTH(Orders!$C3567)</f>
        <v>7</v>
      </c>
      <c r="Y3567" s="4">
        <f>IFERROR(Orders!$U3567/Orders!$R3567,0)</f>
        <v>2.0000000000000042E-2</v>
      </c>
      <c r="Z3567">
        <f>Orders!$D3567-Orders!$C3567</f>
        <v>3</v>
      </c>
    </row>
    <row r="3568" spans="1:26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  <c r="V3568">
        <f>YEAR(Orders!$C3568)</f>
        <v>2017</v>
      </c>
      <c r="W3568" t="str">
        <f>TEXT(Orders!$C3568,"mmm")</f>
        <v>Sep</v>
      </c>
      <c r="X3568">
        <f>MONTH(Orders!$C3568)</f>
        <v>9</v>
      </c>
      <c r="Y3568" s="4">
        <f>IFERROR(Orders!$U3568/Orders!$R3568,0)</f>
        <v>0.48</v>
      </c>
      <c r="Z3568">
        <f>Orders!$D3568-Orders!$C3568</f>
        <v>7</v>
      </c>
    </row>
    <row r="3569" spans="1:26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  <c r="V3569">
        <f>YEAR(Orders!$C3569)</f>
        <v>2016</v>
      </c>
      <c r="W3569" t="str">
        <f>TEXT(Orders!$C3569,"mmm")</f>
        <v>Sep</v>
      </c>
      <c r="X3569">
        <f>MONTH(Orders!$C3569)</f>
        <v>9</v>
      </c>
      <c r="Y3569" s="4">
        <f>IFERROR(Orders!$U3569/Orders!$R3569,0)</f>
        <v>-0.79999999999999982</v>
      </c>
      <c r="Z3569">
        <f>Orders!$D3569-Orders!$C3569</f>
        <v>5</v>
      </c>
    </row>
    <row r="3570" spans="1:26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  <c r="V3570">
        <f>YEAR(Orders!$C3570)</f>
        <v>2017</v>
      </c>
      <c r="W3570" t="str">
        <f>TEXT(Orders!$C3570,"mmm")</f>
        <v>Jul</v>
      </c>
      <c r="X3570">
        <f>MONTH(Orders!$C3570)</f>
        <v>7</v>
      </c>
      <c r="Y3570" s="4">
        <f>IFERROR(Orders!$U3570/Orders!$R3570,0)</f>
        <v>0.44000000000000011</v>
      </c>
      <c r="Z3570">
        <f>Orders!$D3570-Orders!$C3570</f>
        <v>0</v>
      </c>
    </row>
    <row r="3571" spans="1:26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  <c r="V3571">
        <f>YEAR(Orders!$C3571)</f>
        <v>2017</v>
      </c>
      <c r="W3571" t="str">
        <f>TEXT(Orders!$C3571,"mmm")</f>
        <v>Jul</v>
      </c>
      <c r="X3571">
        <f>MONTH(Orders!$C3571)</f>
        <v>7</v>
      </c>
      <c r="Y3571" s="4">
        <f>IFERROR(Orders!$U3571/Orders!$R3571,0)</f>
        <v>8.7500000000000008E-2</v>
      </c>
      <c r="Z3571">
        <f>Orders!$D3571-Orders!$C3571</f>
        <v>0</v>
      </c>
    </row>
    <row r="3572" spans="1:26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  <c r="V3572">
        <f>YEAR(Orders!$C3572)</f>
        <v>2017</v>
      </c>
      <c r="W3572" t="str">
        <f>TEXT(Orders!$C3572,"mmm")</f>
        <v>Jul</v>
      </c>
      <c r="X3572">
        <f>MONTH(Orders!$C3572)</f>
        <v>7</v>
      </c>
      <c r="Y3572" s="4">
        <f>IFERROR(Orders!$U3572/Orders!$R3572,0)</f>
        <v>0.44000000000000006</v>
      </c>
      <c r="Z3572">
        <f>Orders!$D3572-Orders!$C3572</f>
        <v>0</v>
      </c>
    </row>
    <row r="3573" spans="1:26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  <c r="V3573">
        <f>YEAR(Orders!$C3573)</f>
        <v>2017</v>
      </c>
      <c r="W3573" t="str">
        <f>TEXT(Orders!$C3573,"mmm")</f>
        <v>Jul</v>
      </c>
      <c r="X3573">
        <f>MONTH(Orders!$C3573)</f>
        <v>7</v>
      </c>
      <c r="Y3573" s="4">
        <f>IFERROR(Orders!$U3573/Orders!$R3573,0)</f>
        <v>0.33749999999999986</v>
      </c>
      <c r="Z3573">
        <f>Orders!$D3573-Orders!$C3573</f>
        <v>0</v>
      </c>
    </row>
    <row r="3574" spans="1:26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  <c r="V3574">
        <f>YEAR(Orders!$C3574)</f>
        <v>2017</v>
      </c>
      <c r="W3574" t="str">
        <f>TEXT(Orders!$C3574,"mmm")</f>
        <v>Jun</v>
      </c>
      <c r="X3574">
        <f>MONTH(Orders!$C3574)</f>
        <v>6</v>
      </c>
      <c r="Y3574" s="4">
        <f>IFERROR(Orders!$U3574/Orders!$R3574,0)</f>
        <v>0.34999999999999992</v>
      </c>
      <c r="Z3574">
        <f>Orders!$D3574-Orders!$C3574</f>
        <v>5</v>
      </c>
    </row>
    <row r="3575" spans="1:26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  <c r="V3575">
        <f>YEAR(Orders!$C3575)</f>
        <v>2017</v>
      </c>
      <c r="W3575" t="str">
        <f>TEXT(Orders!$C3575,"mmm")</f>
        <v>Aug</v>
      </c>
      <c r="X3575">
        <f>MONTH(Orders!$C3575)</f>
        <v>8</v>
      </c>
      <c r="Y3575" s="4">
        <f>IFERROR(Orders!$U3575/Orders!$R3575,0)</f>
        <v>0.47</v>
      </c>
      <c r="Z3575">
        <f>Orders!$D3575-Orders!$C3575</f>
        <v>5</v>
      </c>
    </row>
    <row r="3576" spans="1:26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  <c r="V3576">
        <f>YEAR(Orders!$C3576)</f>
        <v>2017</v>
      </c>
      <c r="W3576" t="str">
        <f>TEXT(Orders!$C3576,"mmm")</f>
        <v>Aug</v>
      </c>
      <c r="X3576">
        <f>MONTH(Orders!$C3576)</f>
        <v>8</v>
      </c>
      <c r="Y3576" s="4">
        <f>IFERROR(Orders!$U3576/Orders!$R3576,0)</f>
        <v>0.25</v>
      </c>
      <c r="Z3576">
        <f>Orders!$D3576-Orders!$C3576</f>
        <v>5</v>
      </c>
    </row>
    <row r="3577" spans="1:26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  <c r="V3577">
        <f>YEAR(Orders!$C3577)</f>
        <v>2015</v>
      </c>
      <c r="W3577" t="str">
        <f>TEXT(Orders!$C3577,"mmm")</f>
        <v>Mar</v>
      </c>
      <c r="X3577">
        <f>MONTH(Orders!$C3577)</f>
        <v>3</v>
      </c>
      <c r="Y3577" s="4">
        <f>IFERROR(Orders!$U3577/Orders!$R3577,0)</f>
        <v>0.33749999999999997</v>
      </c>
      <c r="Z3577">
        <f>Orders!$D3577-Orders!$C3577</f>
        <v>5</v>
      </c>
    </row>
    <row r="3578" spans="1:26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  <c r="V3578">
        <f>YEAR(Orders!$C3578)</f>
        <v>2016</v>
      </c>
      <c r="W3578" t="str">
        <f>TEXT(Orders!$C3578,"mmm")</f>
        <v>Jun</v>
      </c>
      <c r="X3578">
        <f>MONTH(Orders!$C3578)</f>
        <v>6</v>
      </c>
      <c r="Y3578" s="4">
        <f>IFERROR(Orders!$U3578/Orders!$R3578,0)</f>
        <v>0.3249999999999999</v>
      </c>
      <c r="Z3578">
        <f>Orders!$D3578-Orders!$C3578</f>
        <v>4</v>
      </c>
    </row>
    <row r="3579" spans="1:26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  <c r="V3579">
        <f>YEAR(Orders!$C3579)</f>
        <v>2016</v>
      </c>
      <c r="W3579" t="str">
        <f>TEXT(Orders!$C3579,"mmm")</f>
        <v>Jun</v>
      </c>
      <c r="X3579">
        <f>MONTH(Orders!$C3579)</f>
        <v>6</v>
      </c>
      <c r="Y3579" s="4">
        <f>IFERROR(Orders!$U3579/Orders!$R3579,0)</f>
        <v>0.49000000000000005</v>
      </c>
      <c r="Z3579">
        <f>Orders!$D3579-Orders!$C3579</f>
        <v>4</v>
      </c>
    </row>
    <row r="3580" spans="1:26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  <c r="V3580">
        <f>YEAR(Orders!$C3580)</f>
        <v>2016</v>
      </c>
      <c r="W3580" t="str">
        <f>TEXT(Orders!$C3580,"mmm")</f>
        <v>Jul</v>
      </c>
      <c r="X3580">
        <f>MONTH(Orders!$C3580)</f>
        <v>7</v>
      </c>
      <c r="Y3580" s="4">
        <f>IFERROR(Orders!$U3580/Orders!$R3580,0)</f>
        <v>3.9999999999999876E-2</v>
      </c>
      <c r="Z3580">
        <f>Orders!$D3580-Orders!$C3580</f>
        <v>4</v>
      </c>
    </row>
    <row r="3581" spans="1:26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  <c r="V3581">
        <f>YEAR(Orders!$C3581)</f>
        <v>2016</v>
      </c>
      <c r="W3581" t="str">
        <f>TEXT(Orders!$C3581,"mmm")</f>
        <v>Jul</v>
      </c>
      <c r="X3581">
        <f>MONTH(Orders!$C3581)</f>
        <v>7</v>
      </c>
      <c r="Y3581" s="4">
        <f>IFERROR(Orders!$U3581/Orders!$R3581,0)</f>
        <v>0.49</v>
      </c>
      <c r="Z3581">
        <f>Orders!$D3581-Orders!$C3581</f>
        <v>4</v>
      </c>
    </row>
    <row r="3582" spans="1:26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  <c r="V3582">
        <f>YEAR(Orders!$C3582)</f>
        <v>2016</v>
      </c>
      <c r="W3582" t="str">
        <f>TEXT(Orders!$C3582,"mmm")</f>
        <v>Jul</v>
      </c>
      <c r="X3582">
        <f>MONTH(Orders!$C3582)</f>
        <v>7</v>
      </c>
      <c r="Y3582" s="4">
        <f>IFERROR(Orders!$U3582/Orders!$R3582,0)</f>
        <v>0.16000000000000006</v>
      </c>
      <c r="Z3582">
        <f>Orders!$D3582-Orders!$C3582</f>
        <v>4</v>
      </c>
    </row>
    <row r="3583" spans="1:26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  <c r="V3583">
        <f>YEAR(Orders!$C3583)</f>
        <v>2017</v>
      </c>
      <c r="W3583" t="str">
        <f>TEXT(Orders!$C3583,"mmm")</f>
        <v>Oct</v>
      </c>
      <c r="X3583">
        <f>MONTH(Orders!$C3583)</f>
        <v>10</v>
      </c>
      <c r="Y3583" s="4">
        <f>IFERROR(Orders!$U3583/Orders!$R3583,0)</f>
        <v>0.48</v>
      </c>
      <c r="Z3583">
        <f>Orders!$D3583-Orders!$C3583</f>
        <v>6</v>
      </c>
    </row>
    <row r="3584" spans="1:26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  <c r="V3584">
        <f>YEAR(Orders!$C3584)</f>
        <v>2015</v>
      </c>
      <c r="W3584" t="str">
        <f>TEXT(Orders!$C3584,"mmm")</f>
        <v>Dec</v>
      </c>
      <c r="X3584">
        <f>MONTH(Orders!$C3584)</f>
        <v>12</v>
      </c>
      <c r="Y3584" s="4">
        <f>IFERROR(Orders!$U3584/Orders!$R3584,0)</f>
        <v>0.38999999999999996</v>
      </c>
      <c r="Z3584">
        <f>Orders!$D3584-Orders!$C3584</f>
        <v>6</v>
      </c>
    </row>
    <row r="3585" spans="1:26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  <c r="V3585">
        <f>YEAR(Orders!$C3585)</f>
        <v>2015</v>
      </c>
      <c r="W3585" t="str">
        <f>TEXT(Orders!$C3585,"mmm")</f>
        <v>Dec</v>
      </c>
      <c r="X3585">
        <f>MONTH(Orders!$C3585)</f>
        <v>12</v>
      </c>
      <c r="Y3585" s="4">
        <f>IFERROR(Orders!$U3585/Orders!$R3585,0)</f>
        <v>0.25</v>
      </c>
      <c r="Z3585">
        <f>Orders!$D3585-Orders!$C3585</f>
        <v>6</v>
      </c>
    </row>
    <row r="3586" spans="1:26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  <c r="V3586">
        <f>YEAR(Orders!$C3586)</f>
        <v>2015</v>
      </c>
      <c r="W3586" t="str">
        <f>TEXT(Orders!$C3586,"mmm")</f>
        <v>Dec</v>
      </c>
      <c r="X3586">
        <f>MONTH(Orders!$C3586)</f>
        <v>12</v>
      </c>
      <c r="Y3586" s="4">
        <f>IFERROR(Orders!$U3586/Orders!$R3586,0)</f>
        <v>0.16999999999999993</v>
      </c>
      <c r="Z3586">
        <f>Orders!$D3586-Orders!$C3586</f>
        <v>6</v>
      </c>
    </row>
    <row r="3587" spans="1:26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  <c r="V3587">
        <f>YEAR(Orders!$C3587)</f>
        <v>2015</v>
      </c>
      <c r="W3587" t="str">
        <f>TEXT(Orders!$C3587,"mmm")</f>
        <v>Dec</v>
      </c>
      <c r="X3587">
        <f>MONTH(Orders!$C3587)</f>
        <v>12</v>
      </c>
      <c r="Y3587" s="4">
        <f>IFERROR(Orders!$U3587/Orders!$R3587,0)</f>
        <v>0.45999999999999996</v>
      </c>
      <c r="Z3587">
        <f>Orders!$D3587-Orders!$C3587</f>
        <v>6</v>
      </c>
    </row>
    <row r="3588" spans="1:26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  <c r="V3588">
        <f>YEAR(Orders!$C3588)</f>
        <v>2017</v>
      </c>
      <c r="W3588" t="str">
        <f>TEXT(Orders!$C3588,"mmm")</f>
        <v>Sep</v>
      </c>
      <c r="X3588">
        <f>MONTH(Orders!$C3588)</f>
        <v>9</v>
      </c>
      <c r="Y3588" s="4">
        <f>IFERROR(Orders!$U3588/Orders!$R3588,0)</f>
        <v>0.28000000000000003</v>
      </c>
      <c r="Z3588">
        <f>Orders!$D3588-Orders!$C3588</f>
        <v>5</v>
      </c>
    </row>
    <row r="3589" spans="1:26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  <c r="V3589">
        <f>YEAR(Orders!$C3589)</f>
        <v>2017</v>
      </c>
      <c r="W3589" t="str">
        <f>TEXT(Orders!$C3589,"mmm")</f>
        <v>Sep</v>
      </c>
      <c r="X3589">
        <f>MONTH(Orders!$C3589)</f>
        <v>9</v>
      </c>
      <c r="Y3589" s="4">
        <f>IFERROR(Orders!$U3589/Orders!$R3589,0)</f>
        <v>-0.21666666666666662</v>
      </c>
      <c r="Z3589">
        <f>Orders!$D3589-Orders!$C3589</f>
        <v>4</v>
      </c>
    </row>
    <row r="3590" spans="1:26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  <c r="V3590">
        <f>YEAR(Orders!$C3590)</f>
        <v>2017</v>
      </c>
      <c r="W3590" t="str">
        <f>TEXT(Orders!$C3590,"mmm")</f>
        <v>Dec</v>
      </c>
      <c r="X3590">
        <f>MONTH(Orders!$C3590)</f>
        <v>12</v>
      </c>
      <c r="Y3590" s="4">
        <f>IFERROR(Orders!$U3590/Orders!$R3590,0)</f>
        <v>2.0000000000000018E-2</v>
      </c>
      <c r="Z3590">
        <f>Orders!$D3590-Orders!$C3590</f>
        <v>2</v>
      </c>
    </row>
    <row r="3591" spans="1:26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  <c r="V3591">
        <f>YEAR(Orders!$C3591)</f>
        <v>2017</v>
      </c>
      <c r="W3591" t="str">
        <f>TEXT(Orders!$C3591,"mmm")</f>
        <v>Nov</v>
      </c>
      <c r="X3591">
        <f>MONTH(Orders!$C3591)</f>
        <v>11</v>
      </c>
      <c r="Y3591" s="4">
        <f>IFERROR(Orders!$U3591/Orders!$R3591,0)</f>
        <v>0.49000000000000005</v>
      </c>
      <c r="Z3591">
        <f>Orders!$D3591-Orders!$C3591</f>
        <v>6</v>
      </c>
    </row>
    <row r="3592" spans="1:26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  <c r="V3592">
        <f>YEAR(Orders!$C3592)</f>
        <v>2017</v>
      </c>
      <c r="W3592" t="str">
        <f>TEXT(Orders!$C3592,"mmm")</f>
        <v>Nov</v>
      </c>
      <c r="X3592">
        <f>MONTH(Orders!$C3592)</f>
        <v>11</v>
      </c>
      <c r="Y3592" s="4">
        <f>IFERROR(Orders!$U3592/Orders!$R3592,0)</f>
        <v>0.25999999999999995</v>
      </c>
      <c r="Z3592">
        <f>Orders!$D3592-Orders!$C3592</f>
        <v>6</v>
      </c>
    </row>
    <row r="3593" spans="1:26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  <c r="V3593">
        <f>YEAR(Orders!$C3593)</f>
        <v>2014</v>
      </c>
      <c r="W3593" t="str">
        <f>TEXT(Orders!$C3593,"mmm")</f>
        <v>Dec</v>
      </c>
      <c r="X3593">
        <f>MONTH(Orders!$C3593)</f>
        <v>12</v>
      </c>
      <c r="Y3593" s="4">
        <f>IFERROR(Orders!$U3593/Orders!$R3593,0)</f>
        <v>0.12499999999999993</v>
      </c>
      <c r="Z3593">
        <f>Orders!$D3593-Orders!$C3593</f>
        <v>2</v>
      </c>
    </row>
    <row r="3594" spans="1:26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  <c r="V3594">
        <f>YEAR(Orders!$C3594)</f>
        <v>2016</v>
      </c>
      <c r="W3594" t="str">
        <f>TEXT(Orders!$C3594,"mmm")</f>
        <v>Dec</v>
      </c>
      <c r="X3594">
        <f>MONTH(Orders!$C3594)</f>
        <v>12</v>
      </c>
      <c r="Y3594" s="4">
        <f>IFERROR(Orders!$U3594/Orders!$R3594,0)</f>
        <v>0.26</v>
      </c>
      <c r="Z3594">
        <f>Orders!$D3594-Orders!$C3594</f>
        <v>2</v>
      </c>
    </row>
    <row r="3595" spans="1:26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  <c r="V3595">
        <f>YEAR(Orders!$C3595)</f>
        <v>2016</v>
      </c>
      <c r="W3595" t="str">
        <f>TEXT(Orders!$C3595,"mmm")</f>
        <v>Sep</v>
      </c>
      <c r="X3595">
        <f>MONTH(Orders!$C3595)</f>
        <v>9</v>
      </c>
      <c r="Y3595" s="4">
        <f>IFERROR(Orders!$U3595/Orders!$R3595,0)</f>
        <v>-0.79999999999999949</v>
      </c>
      <c r="Z3595">
        <f>Orders!$D3595-Orders!$C3595</f>
        <v>6</v>
      </c>
    </row>
    <row r="3596" spans="1:26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  <c r="V3596">
        <f>YEAR(Orders!$C3596)</f>
        <v>2016</v>
      </c>
      <c r="W3596" t="str">
        <f>TEXT(Orders!$C3596,"mmm")</f>
        <v>Sep</v>
      </c>
      <c r="X3596">
        <f>MONTH(Orders!$C3596)</f>
        <v>9</v>
      </c>
      <c r="Y3596" s="4">
        <f>IFERROR(Orders!$U3596/Orders!$R3596,0)</f>
        <v>9.999999999999995E-2</v>
      </c>
      <c r="Z3596">
        <f>Orders!$D3596-Orders!$C3596</f>
        <v>6</v>
      </c>
    </row>
    <row r="3597" spans="1:26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  <c r="V3597">
        <f>YEAR(Orders!$C3597)</f>
        <v>2017</v>
      </c>
      <c r="W3597" t="str">
        <f>TEXT(Orders!$C3597,"mmm")</f>
        <v>Dec</v>
      </c>
      <c r="X3597">
        <f>MONTH(Orders!$C3597)</f>
        <v>12</v>
      </c>
      <c r="Y3597" s="4">
        <f>IFERROR(Orders!$U3597/Orders!$R3597,0)</f>
        <v>0.16249999999999992</v>
      </c>
      <c r="Z3597">
        <f>Orders!$D3597-Orders!$C3597</f>
        <v>6</v>
      </c>
    </row>
    <row r="3598" spans="1:26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  <c r="V3598">
        <f>YEAR(Orders!$C3598)</f>
        <v>2014</v>
      </c>
      <c r="W3598" t="str">
        <f>TEXT(Orders!$C3598,"mmm")</f>
        <v>Sep</v>
      </c>
      <c r="X3598">
        <f>MONTH(Orders!$C3598)</f>
        <v>9</v>
      </c>
      <c r="Y3598" s="4">
        <f>IFERROR(Orders!$U3598/Orders!$R3598,0)</f>
        <v>0.34999999999999992</v>
      </c>
      <c r="Z3598">
        <f>Orders!$D3598-Orders!$C3598</f>
        <v>5</v>
      </c>
    </row>
    <row r="3599" spans="1:26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  <c r="V3599">
        <f>YEAR(Orders!$C3599)</f>
        <v>2014</v>
      </c>
      <c r="W3599" t="str">
        <f>TEXT(Orders!$C3599,"mmm")</f>
        <v>Sep</v>
      </c>
      <c r="X3599">
        <f>MONTH(Orders!$C3599)</f>
        <v>9</v>
      </c>
      <c r="Y3599" s="4">
        <f>IFERROR(Orders!$U3599/Orders!$R3599,0)</f>
        <v>-7.5000000000000025E-2</v>
      </c>
      <c r="Z3599">
        <f>Orders!$D3599-Orders!$C3599</f>
        <v>5</v>
      </c>
    </row>
    <row r="3600" spans="1:26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  <c r="V3600">
        <f>YEAR(Orders!$C3600)</f>
        <v>2014</v>
      </c>
      <c r="W3600" t="str">
        <f>TEXT(Orders!$C3600,"mmm")</f>
        <v>Sep</v>
      </c>
      <c r="X3600">
        <f>MONTH(Orders!$C3600)</f>
        <v>9</v>
      </c>
      <c r="Y3600" s="4">
        <f>IFERROR(Orders!$U3600/Orders!$R3600,0)</f>
        <v>0.28750000000000003</v>
      </c>
      <c r="Z3600">
        <f>Orders!$D3600-Orders!$C3600</f>
        <v>5</v>
      </c>
    </row>
    <row r="3601" spans="1:26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  <c r="V3601">
        <f>YEAR(Orders!$C3601)</f>
        <v>2014</v>
      </c>
      <c r="W3601" t="str">
        <f>TEXT(Orders!$C3601,"mmm")</f>
        <v>Sep</v>
      </c>
      <c r="X3601">
        <f>MONTH(Orders!$C3601)</f>
        <v>9</v>
      </c>
      <c r="Y3601" s="4">
        <f>IFERROR(Orders!$U3601/Orders!$R3601,0)</f>
        <v>-0.23333333333333336</v>
      </c>
      <c r="Z3601">
        <f>Orders!$D3601-Orders!$C3601</f>
        <v>5</v>
      </c>
    </row>
    <row r="3602" spans="1:26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  <c r="V3602">
        <f>YEAR(Orders!$C3602)</f>
        <v>2017</v>
      </c>
      <c r="W3602" t="str">
        <f>TEXT(Orders!$C3602,"mmm")</f>
        <v>Jun</v>
      </c>
      <c r="X3602">
        <f>MONTH(Orders!$C3602)</f>
        <v>6</v>
      </c>
      <c r="Y3602" s="4">
        <f>IFERROR(Orders!$U3602/Orders!$R3602,0)</f>
        <v>0.14999999999999986</v>
      </c>
      <c r="Z3602">
        <f>Orders!$D3602-Orders!$C3602</f>
        <v>4</v>
      </c>
    </row>
    <row r="3603" spans="1:26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  <c r="V3603">
        <f>YEAR(Orders!$C3603)</f>
        <v>2014</v>
      </c>
      <c r="W3603" t="str">
        <f>TEXT(Orders!$C3603,"mmm")</f>
        <v>Nov</v>
      </c>
      <c r="X3603">
        <f>MONTH(Orders!$C3603)</f>
        <v>11</v>
      </c>
      <c r="Y3603" s="4">
        <f>IFERROR(Orders!$U3603/Orders!$R3603,0)</f>
        <v>0.31249999999999989</v>
      </c>
      <c r="Z3603">
        <f>Orders!$D3603-Orders!$C3603</f>
        <v>7</v>
      </c>
    </row>
    <row r="3604" spans="1:26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  <c r="V3604">
        <f>YEAR(Orders!$C3604)</f>
        <v>2014</v>
      </c>
      <c r="W3604" t="str">
        <f>TEXT(Orders!$C3604,"mmm")</f>
        <v>Nov</v>
      </c>
      <c r="X3604">
        <f>MONTH(Orders!$C3604)</f>
        <v>11</v>
      </c>
      <c r="Y3604" s="4">
        <f>IFERROR(Orders!$U3604/Orders!$R3604,0)</f>
        <v>-0.14285714285714279</v>
      </c>
      <c r="Z3604">
        <f>Orders!$D3604-Orders!$C3604</f>
        <v>7</v>
      </c>
    </row>
    <row r="3605" spans="1:26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  <c r="V3605">
        <f>YEAR(Orders!$C3605)</f>
        <v>2017</v>
      </c>
      <c r="W3605" t="str">
        <f>TEXT(Orders!$C3605,"mmm")</f>
        <v>Aug</v>
      </c>
      <c r="X3605">
        <f>MONTH(Orders!$C3605)</f>
        <v>8</v>
      </c>
      <c r="Y3605" s="4">
        <f>IFERROR(Orders!$U3605/Orders!$R3605,0)</f>
        <v>0.48</v>
      </c>
      <c r="Z3605">
        <f>Orders!$D3605-Orders!$C3605</f>
        <v>6</v>
      </c>
    </row>
    <row r="3606" spans="1:26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  <c r="V3606">
        <f>YEAR(Orders!$C3606)</f>
        <v>2017</v>
      </c>
      <c r="W3606" t="str">
        <f>TEXT(Orders!$C3606,"mmm")</f>
        <v>Aug</v>
      </c>
      <c r="X3606">
        <f>MONTH(Orders!$C3606)</f>
        <v>8</v>
      </c>
      <c r="Y3606" s="4">
        <f>IFERROR(Orders!$U3606/Orders!$R3606,0)</f>
        <v>0.33999999999999991</v>
      </c>
      <c r="Z3606">
        <f>Orders!$D3606-Orders!$C3606</f>
        <v>6</v>
      </c>
    </row>
    <row r="3607" spans="1:26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  <c r="V3607">
        <f>YEAR(Orders!$C3607)</f>
        <v>2017</v>
      </c>
      <c r="W3607" t="str">
        <f>TEXT(Orders!$C3607,"mmm")</f>
        <v>Aug</v>
      </c>
      <c r="X3607">
        <f>MONTH(Orders!$C3607)</f>
        <v>8</v>
      </c>
      <c r="Y3607" s="4">
        <f>IFERROR(Orders!$U3607/Orders!$R3607,0)</f>
        <v>0.34</v>
      </c>
      <c r="Z3607">
        <f>Orders!$D3607-Orders!$C3607</f>
        <v>6</v>
      </c>
    </row>
    <row r="3608" spans="1:26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  <c r="V3608">
        <f>YEAR(Orders!$C3608)</f>
        <v>2016</v>
      </c>
      <c r="W3608" t="str">
        <f>TEXT(Orders!$C3608,"mmm")</f>
        <v>Mar</v>
      </c>
      <c r="X3608">
        <f>MONTH(Orders!$C3608)</f>
        <v>3</v>
      </c>
      <c r="Y3608" s="4">
        <f>IFERROR(Orders!$U3608/Orders!$R3608,0)</f>
        <v>0.45999999999999996</v>
      </c>
      <c r="Z3608">
        <f>Orders!$D3608-Orders!$C3608</f>
        <v>4</v>
      </c>
    </row>
    <row r="3609" spans="1:26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  <c r="V3609">
        <f>YEAR(Orders!$C3609)</f>
        <v>2014</v>
      </c>
      <c r="W3609" t="str">
        <f>TEXT(Orders!$C3609,"mmm")</f>
        <v>Sep</v>
      </c>
      <c r="X3609">
        <f>MONTH(Orders!$C3609)</f>
        <v>9</v>
      </c>
      <c r="Y3609" s="4">
        <f>IFERROR(Orders!$U3609/Orders!$R3609,0)</f>
        <v>0.33749999999999997</v>
      </c>
      <c r="Z3609">
        <f>Orders!$D3609-Orders!$C3609</f>
        <v>5</v>
      </c>
    </row>
    <row r="3610" spans="1:26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  <c r="V3610">
        <f>YEAR(Orders!$C3610)</f>
        <v>2014</v>
      </c>
      <c r="W3610" t="str">
        <f>TEXT(Orders!$C3610,"mmm")</f>
        <v>Apr</v>
      </c>
      <c r="X3610">
        <f>MONTH(Orders!$C3610)</f>
        <v>4</v>
      </c>
      <c r="Y3610" s="4">
        <f>IFERROR(Orders!$U3610/Orders!$R3610,0)</f>
        <v>0.3625000000000001</v>
      </c>
      <c r="Z3610">
        <f>Orders!$D3610-Orders!$C3610</f>
        <v>5</v>
      </c>
    </row>
    <row r="3611" spans="1:26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  <c r="V3611">
        <f>YEAR(Orders!$C3611)</f>
        <v>2014</v>
      </c>
      <c r="W3611" t="str">
        <f>TEXT(Orders!$C3611,"mmm")</f>
        <v>Apr</v>
      </c>
      <c r="X3611">
        <f>MONTH(Orders!$C3611)</f>
        <v>4</v>
      </c>
      <c r="Y3611" s="4">
        <f>IFERROR(Orders!$U3611/Orders!$R3611,0)</f>
        <v>7.4999999999999956E-2</v>
      </c>
      <c r="Z3611">
        <f>Orders!$D3611-Orders!$C3611</f>
        <v>5</v>
      </c>
    </row>
    <row r="3612" spans="1:26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  <c r="V3612">
        <f>YEAR(Orders!$C3612)</f>
        <v>2014</v>
      </c>
      <c r="W3612" t="str">
        <f>TEXT(Orders!$C3612,"mmm")</f>
        <v>Apr</v>
      </c>
      <c r="X3612">
        <f>MONTH(Orders!$C3612)</f>
        <v>4</v>
      </c>
      <c r="Y3612" s="4">
        <f>IFERROR(Orders!$U3612/Orders!$R3612,0)</f>
        <v>-0.21249999999999994</v>
      </c>
      <c r="Z3612">
        <f>Orders!$D3612-Orders!$C3612</f>
        <v>5</v>
      </c>
    </row>
    <row r="3613" spans="1:26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  <c r="V3613">
        <f>YEAR(Orders!$C3613)</f>
        <v>2016</v>
      </c>
      <c r="W3613" t="str">
        <f>TEXT(Orders!$C3613,"mmm")</f>
        <v>Nov</v>
      </c>
      <c r="X3613">
        <f>MONTH(Orders!$C3613)</f>
        <v>11</v>
      </c>
      <c r="Y3613" s="4">
        <f>IFERROR(Orders!$U3613/Orders!$R3613,0)</f>
        <v>0.28750000000000003</v>
      </c>
      <c r="Z3613">
        <f>Orders!$D3613-Orders!$C3613</f>
        <v>2</v>
      </c>
    </row>
    <row r="3614" spans="1:26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  <c r="V3614">
        <f>YEAR(Orders!$C3614)</f>
        <v>2015</v>
      </c>
      <c r="W3614" t="str">
        <f>TEXT(Orders!$C3614,"mmm")</f>
        <v>Dec</v>
      </c>
      <c r="X3614">
        <f>MONTH(Orders!$C3614)</f>
        <v>12</v>
      </c>
      <c r="Y3614" s="4">
        <f>IFERROR(Orders!$U3614/Orders!$R3614,0)</f>
        <v>0.33749999999999986</v>
      </c>
      <c r="Z3614">
        <f>Orders!$D3614-Orders!$C3614</f>
        <v>5</v>
      </c>
    </row>
    <row r="3615" spans="1:26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  <c r="V3615">
        <f>YEAR(Orders!$C3615)</f>
        <v>2015</v>
      </c>
      <c r="W3615" t="str">
        <f>TEXT(Orders!$C3615,"mmm")</f>
        <v>Dec</v>
      </c>
      <c r="X3615">
        <f>MONTH(Orders!$C3615)</f>
        <v>12</v>
      </c>
      <c r="Y3615" s="4">
        <f>IFERROR(Orders!$U3615/Orders!$R3615,0)</f>
        <v>0.28750000000000003</v>
      </c>
      <c r="Z3615">
        <f>Orders!$D3615-Orders!$C3615</f>
        <v>5</v>
      </c>
    </row>
    <row r="3616" spans="1:26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  <c r="V3616">
        <f>YEAR(Orders!$C3616)</f>
        <v>2017</v>
      </c>
      <c r="W3616" t="str">
        <f>TEXT(Orders!$C3616,"mmm")</f>
        <v>Nov</v>
      </c>
      <c r="X3616">
        <f>MONTH(Orders!$C3616)</f>
        <v>11</v>
      </c>
      <c r="Y3616" s="4">
        <f>IFERROR(Orders!$U3616/Orders!$R3616,0)</f>
        <v>-0.10000000000000002</v>
      </c>
      <c r="Z3616">
        <f>Orders!$D3616-Orders!$C3616</f>
        <v>2</v>
      </c>
    </row>
    <row r="3617" spans="1:26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  <c r="V3617">
        <f>YEAR(Orders!$C3617)</f>
        <v>2017</v>
      </c>
      <c r="W3617" t="str">
        <f>TEXT(Orders!$C3617,"mmm")</f>
        <v>Nov</v>
      </c>
      <c r="X3617">
        <f>MONTH(Orders!$C3617)</f>
        <v>11</v>
      </c>
      <c r="Y3617" s="4">
        <f>IFERROR(Orders!$U3617/Orders!$R3617,0)</f>
        <v>0.27500000000000008</v>
      </c>
      <c r="Z3617">
        <f>Orders!$D3617-Orders!$C3617</f>
        <v>2</v>
      </c>
    </row>
    <row r="3618" spans="1:26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  <c r="V3618">
        <f>YEAR(Orders!$C3618)</f>
        <v>2016</v>
      </c>
      <c r="W3618" t="str">
        <f>TEXT(Orders!$C3618,"mmm")</f>
        <v>Sep</v>
      </c>
      <c r="X3618">
        <f>MONTH(Orders!$C3618)</f>
        <v>9</v>
      </c>
      <c r="Y3618" s="4">
        <f>IFERROR(Orders!$U3618/Orders!$R3618,0)</f>
        <v>-0.76666666666666639</v>
      </c>
      <c r="Z3618">
        <f>Orders!$D3618-Orders!$C3618</f>
        <v>4</v>
      </c>
    </row>
    <row r="3619" spans="1:26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  <c r="V3619">
        <f>YEAR(Orders!$C3619)</f>
        <v>2017</v>
      </c>
      <c r="W3619" t="str">
        <f>TEXT(Orders!$C3619,"mmm")</f>
        <v>Sep</v>
      </c>
      <c r="X3619">
        <f>MONTH(Orders!$C3619)</f>
        <v>9</v>
      </c>
      <c r="Y3619" s="4">
        <f>IFERROR(Orders!$U3619/Orders!$R3619,0)</f>
        <v>0.31249999999999994</v>
      </c>
      <c r="Z3619">
        <f>Orders!$D3619-Orders!$C3619</f>
        <v>4</v>
      </c>
    </row>
    <row r="3620" spans="1:26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  <c r="V3620">
        <f>YEAR(Orders!$C3620)</f>
        <v>2017</v>
      </c>
      <c r="W3620" t="str">
        <f>TEXT(Orders!$C3620,"mmm")</f>
        <v>Sep</v>
      </c>
      <c r="X3620">
        <f>MONTH(Orders!$C3620)</f>
        <v>9</v>
      </c>
      <c r="Y3620" s="4">
        <f>IFERROR(Orders!$U3620/Orders!$R3620,0)</f>
        <v>0.31249999999999994</v>
      </c>
      <c r="Z3620">
        <f>Orders!$D3620-Orders!$C3620</f>
        <v>4</v>
      </c>
    </row>
    <row r="3621" spans="1:26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  <c r="V3621">
        <f>YEAR(Orders!$C3621)</f>
        <v>2017</v>
      </c>
      <c r="W3621" t="str">
        <f>TEXT(Orders!$C3621,"mmm")</f>
        <v>Sep</v>
      </c>
      <c r="X3621">
        <f>MONTH(Orders!$C3621)</f>
        <v>9</v>
      </c>
      <c r="Y3621" s="4">
        <f>IFERROR(Orders!$U3621/Orders!$R3621,0)</f>
        <v>0.29999999999999993</v>
      </c>
      <c r="Z3621">
        <f>Orders!$D3621-Orders!$C3621</f>
        <v>4</v>
      </c>
    </row>
    <row r="3622" spans="1:26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  <c r="V3622">
        <f>YEAR(Orders!$C3622)</f>
        <v>2016</v>
      </c>
      <c r="W3622" t="str">
        <f>TEXT(Orders!$C3622,"mmm")</f>
        <v>Sep</v>
      </c>
      <c r="X3622">
        <f>MONTH(Orders!$C3622)</f>
        <v>9</v>
      </c>
      <c r="Y3622" s="4">
        <f>IFERROR(Orders!$U3622/Orders!$R3622,0)</f>
        <v>0.11249999999999985</v>
      </c>
      <c r="Z3622">
        <f>Orders!$D3622-Orders!$C3622</f>
        <v>7</v>
      </c>
    </row>
    <row r="3623" spans="1:26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  <c r="V3623">
        <f>YEAR(Orders!$C3623)</f>
        <v>2016</v>
      </c>
      <c r="W3623" t="str">
        <f>TEXT(Orders!$C3623,"mmm")</f>
        <v>Sep</v>
      </c>
      <c r="X3623">
        <f>MONTH(Orders!$C3623)</f>
        <v>9</v>
      </c>
      <c r="Y3623" s="4">
        <f>IFERROR(Orders!$U3623/Orders!$R3623,0)</f>
        <v>8.7499999999999994E-2</v>
      </c>
      <c r="Z3623">
        <f>Orders!$D3623-Orders!$C3623</f>
        <v>7</v>
      </c>
    </row>
    <row r="3624" spans="1:26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  <c r="V3624">
        <f>YEAR(Orders!$C3624)</f>
        <v>2014</v>
      </c>
      <c r="W3624" t="str">
        <f>TEXT(Orders!$C3624,"mmm")</f>
        <v>Sep</v>
      </c>
      <c r="X3624">
        <f>MONTH(Orders!$C3624)</f>
        <v>9</v>
      </c>
      <c r="Y3624" s="4">
        <f>IFERROR(Orders!$U3624/Orders!$R3624,0)</f>
        <v>0.37</v>
      </c>
      <c r="Z3624">
        <f>Orders!$D3624-Orders!$C3624</f>
        <v>5</v>
      </c>
    </row>
    <row r="3625" spans="1:26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  <c r="V3625">
        <f>YEAR(Orders!$C3625)</f>
        <v>2014</v>
      </c>
      <c r="W3625" t="str">
        <f>TEXT(Orders!$C3625,"mmm")</f>
        <v>Sep</v>
      </c>
      <c r="X3625">
        <f>MONTH(Orders!$C3625)</f>
        <v>9</v>
      </c>
      <c r="Y3625" s="4">
        <f>IFERROR(Orders!$U3625/Orders!$R3625,0)</f>
        <v>0.48</v>
      </c>
      <c r="Z3625">
        <f>Orders!$D3625-Orders!$C3625</f>
        <v>5</v>
      </c>
    </row>
    <row r="3626" spans="1:26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  <c r="V3626">
        <f>YEAR(Orders!$C3626)</f>
        <v>2017</v>
      </c>
      <c r="W3626" t="str">
        <f>TEXT(Orders!$C3626,"mmm")</f>
        <v>May</v>
      </c>
      <c r="X3626">
        <f>MONTH(Orders!$C3626)</f>
        <v>5</v>
      </c>
      <c r="Y3626" s="4">
        <f>IFERROR(Orders!$U3626/Orders!$R3626,0)</f>
        <v>6.2500000000000028E-2</v>
      </c>
      <c r="Z3626">
        <f>Orders!$D3626-Orders!$C3626</f>
        <v>2</v>
      </c>
    </row>
    <row r="3627" spans="1:26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  <c r="V3627">
        <f>YEAR(Orders!$C3627)</f>
        <v>2017</v>
      </c>
      <c r="W3627" t="str">
        <f>TEXT(Orders!$C3627,"mmm")</f>
        <v>May</v>
      </c>
      <c r="X3627">
        <f>MONTH(Orders!$C3627)</f>
        <v>5</v>
      </c>
      <c r="Y3627" s="4">
        <f>IFERROR(Orders!$U3627/Orders!$R3627,0)</f>
        <v>0.28999999999999998</v>
      </c>
      <c r="Z3627">
        <f>Orders!$D3627-Orders!$C3627</f>
        <v>2</v>
      </c>
    </row>
    <row r="3628" spans="1:26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  <c r="V3628">
        <f>YEAR(Orders!$C3628)</f>
        <v>2017</v>
      </c>
      <c r="W3628" t="str">
        <f>TEXT(Orders!$C3628,"mmm")</f>
        <v>May</v>
      </c>
      <c r="X3628">
        <f>MONTH(Orders!$C3628)</f>
        <v>5</v>
      </c>
      <c r="Y3628" s="4">
        <f>IFERROR(Orders!$U3628/Orders!$R3628,0)</f>
        <v>0.24999999999999992</v>
      </c>
      <c r="Z3628">
        <f>Orders!$D3628-Orders!$C3628</f>
        <v>2</v>
      </c>
    </row>
    <row r="3629" spans="1:26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  <c r="V3629">
        <f>YEAR(Orders!$C3629)</f>
        <v>2017</v>
      </c>
      <c r="W3629" t="str">
        <f>TEXT(Orders!$C3629,"mmm")</f>
        <v>May</v>
      </c>
      <c r="X3629">
        <f>MONTH(Orders!$C3629)</f>
        <v>5</v>
      </c>
      <c r="Y3629" s="4">
        <f>IFERROR(Orders!$U3629/Orders!$R3629,0)</f>
        <v>0.29999999999999993</v>
      </c>
      <c r="Z3629">
        <f>Orders!$D3629-Orders!$C3629</f>
        <v>2</v>
      </c>
    </row>
    <row r="3630" spans="1:26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YEAR(Orders!$C3630)</f>
        <v>2014</v>
      </c>
      <c r="W3630" t="str">
        <f>TEXT(Orders!$C3630,"mmm")</f>
        <v>Aug</v>
      </c>
      <c r="X3630">
        <f>MONTH(Orders!$C3630)</f>
        <v>8</v>
      </c>
      <c r="Y3630" s="4">
        <f>IFERROR(Orders!$U3630/Orders!$R3630,0)</f>
        <v>0.31249999999999994</v>
      </c>
      <c r="Z3630">
        <f>Orders!$D3630-Orders!$C3630</f>
        <v>4</v>
      </c>
    </row>
    <row r="3631" spans="1:26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  <c r="V3631">
        <f>YEAR(Orders!$C3631)</f>
        <v>2017</v>
      </c>
      <c r="W3631" t="str">
        <f>TEXT(Orders!$C3631,"mmm")</f>
        <v>Nov</v>
      </c>
      <c r="X3631">
        <f>MONTH(Orders!$C3631)</f>
        <v>11</v>
      </c>
      <c r="Y3631" s="4">
        <f>IFERROR(Orders!$U3631/Orders!$R3631,0)</f>
        <v>0.18749999999999994</v>
      </c>
      <c r="Z3631">
        <f>Orders!$D3631-Orders!$C3631</f>
        <v>4</v>
      </c>
    </row>
    <row r="3632" spans="1:26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  <c r="V3632">
        <f>YEAR(Orders!$C3632)</f>
        <v>2017</v>
      </c>
      <c r="W3632" t="str">
        <f>TEXT(Orders!$C3632,"mmm")</f>
        <v>Nov</v>
      </c>
      <c r="X3632">
        <f>MONTH(Orders!$C3632)</f>
        <v>11</v>
      </c>
      <c r="Y3632" s="4">
        <f>IFERROR(Orders!$U3632/Orders!$R3632,0)</f>
        <v>0.11249999999999993</v>
      </c>
      <c r="Z3632">
        <f>Orders!$D3632-Orders!$C3632</f>
        <v>4</v>
      </c>
    </row>
    <row r="3633" spans="1:26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  <c r="V3633">
        <f>YEAR(Orders!$C3633)</f>
        <v>2017</v>
      </c>
      <c r="W3633" t="str">
        <f>TEXT(Orders!$C3633,"mmm")</f>
        <v>May</v>
      </c>
      <c r="X3633">
        <f>MONTH(Orders!$C3633)</f>
        <v>5</v>
      </c>
      <c r="Y3633" s="4">
        <f>IFERROR(Orders!$U3633/Orders!$R3633,0)</f>
        <v>0.28000000000000003</v>
      </c>
      <c r="Z3633">
        <f>Orders!$D3633-Orders!$C3633</f>
        <v>5</v>
      </c>
    </row>
    <row r="3634" spans="1:26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  <c r="V3634">
        <f>YEAR(Orders!$C3634)</f>
        <v>2017</v>
      </c>
      <c r="W3634" t="str">
        <f>TEXT(Orders!$C3634,"mmm")</f>
        <v>May</v>
      </c>
      <c r="X3634">
        <f>MONTH(Orders!$C3634)</f>
        <v>5</v>
      </c>
      <c r="Y3634" s="4">
        <f>IFERROR(Orders!$U3634/Orders!$R3634,0)</f>
        <v>5.9999999999999915E-2</v>
      </c>
      <c r="Z3634">
        <f>Orders!$D3634-Orders!$C3634</f>
        <v>5</v>
      </c>
    </row>
    <row r="3635" spans="1:26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YEAR(Orders!$C3635)</f>
        <v>2016</v>
      </c>
      <c r="W3635" t="str">
        <f>TEXT(Orders!$C3635,"mmm")</f>
        <v>Nov</v>
      </c>
      <c r="X3635">
        <f>MONTH(Orders!$C3635)</f>
        <v>11</v>
      </c>
      <c r="Y3635" s="4">
        <f>IFERROR(Orders!$U3635/Orders!$R3635,0)</f>
        <v>0.36250000000000004</v>
      </c>
      <c r="Z3635">
        <f>Orders!$D3635-Orders!$C3635</f>
        <v>4</v>
      </c>
    </row>
    <row r="3636" spans="1:26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  <c r="V3636">
        <f>YEAR(Orders!$C3636)</f>
        <v>2016</v>
      </c>
      <c r="W3636" t="str">
        <f>TEXT(Orders!$C3636,"mmm")</f>
        <v>Nov</v>
      </c>
      <c r="X3636">
        <f>MONTH(Orders!$C3636)</f>
        <v>11</v>
      </c>
      <c r="Y3636" s="4">
        <f>IFERROR(Orders!$U3636/Orders!$R3636,0)</f>
        <v>-0.23333333333333331</v>
      </c>
      <c r="Z3636">
        <f>Orders!$D3636-Orders!$C3636</f>
        <v>4</v>
      </c>
    </row>
    <row r="3637" spans="1:26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YEAR(Orders!$C3637)</f>
        <v>2016</v>
      </c>
      <c r="W3637" t="str">
        <f>TEXT(Orders!$C3637,"mmm")</f>
        <v>Nov</v>
      </c>
      <c r="X3637">
        <f>MONTH(Orders!$C3637)</f>
        <v>11</v>
      </c>
      <c r="Y3637" s="4">
        <f>IFERROR(Orders!$U3637/Orders!$R3637,0)</f>
        <v>0.36250000000000004</v>
      </c>
      <c r="Z3637">
        <f>Orders!$D3637-Orders!$C3637</f>
        <v>4</v>
      </c>
    </row>
    <row r="3638" spans="1:26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  <c r="V3638">
        <f>YEAR(Orders!$C3638)</f>
        <v>2016</v>
      </c>
      <c r="W3638" t="str">
        <f>TEXT(Orders!$C3638,"mmm")</f>
        <v>Nov</v>
      </c>
      <c r="X3638">
        <f>MONTH(Orders!$C3638)</f>
        <v>11</v>
      </c>
      <c r="Y3638" s="4">
        <f>IFERROR(Orders!$U3638/Orders!$R3638,0)</f>
        <v>0.33749999999999991</v>
      </c>
      <c r="Z3638">
        <f>Orders!$D3638-Orders!$C3638</f>
        <v>4</v>
      </c>
    </row>
    <row r="3639" spans="1:26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  <c r="V3639">
        <f>YEAR(Orders!$C3639)</f>
        <v>2016</v>
      </c>
      <c r="W3639" t="str">
        <f>TEXT(Orders!$C3639,"mmm")</f>
        <v>Nov</v>
      </c>
      <c r="X3639">
        <f>MONTH(Orders!$C3639)</f>
        <v>11</v>
      </c>
      <c r="Y3639" s="4">
        <f>IFERROR(Orders!$U3639/Orders!$R3639,0)</f>
        <v>8.7499999999999925E-2</v>
      </c>
      <c r="Z3639">
        <f>Orders!$D3639-Orders!$C3639</f>
        <v>4</v>
      </c>
    </row>
    <row r="3640" spans="1:26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  <c r="V3640">
        <f>YEAR(Orders!$C3640)</f>
        <v>2016</v>
      </c>
      <c r="W3640" t="str">
        <f>TEXT(Orders!$C3640,"mmm")</f>
        <v>Nov</v>
      </c>
      <c r="X3640">
        <f>MONTH(Orders!$C3640)</f>
        <v>11</v>
      </c>
      <c r="Y3640" s="4">
        <f>IFERROR(Orders!$U3640/Orders!$R3640,0)</f>
        <v>0.1999999999999999</v>
      </c>
      <c r="Z3640">
        <f>Orders!$D3640-Orders!$C3640</f>
        <v>4</v>
      </c>
    </row>
    <row r="3641" spans="1:26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  <c r="V3641">
        <f>YEAR(Orders!$C3641)</f>
        <v>2016</v>
      </c>
      <c r="W3641" t="str">
        <f>TEXT(Orders!$C3641,"mmm")</f>
        <v>Nov</v>
      </c>
      <c r="X3641">
        <f>MONTH(Orders!$C3641)</f>
        <v>11</v>
      </c>
      <c r="Y3641" s="4">
        <f>IFERROR(Orders!$U3641/Orders!$R3641,0)</f>
        <v>0.36249999999999999</v>
      </c>
      <c r="Z3641">
        <f>Orders!$D3641-Orders!$C3641</f>
        <v>4</v>
      </c>
    </row>
    <row r="3642" spans="1:26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  <c r="V3642">
        <f>YEAR(Orders!$C3642)</f>
        <v>2016</v>
      </c>
      <c r="W3642" t="str">
        <f>TEXT(Orders!$C3642,"mmm")</f>
        <v>Nov</v>
      </c>
      <c r="X3642">
        <f>MONTH(Orders!$C3642)</f>
        <v>11</v>
      </c>
      <c r="Y3642" s="4">
        <f>IFERROR(Orders!$U3642/Orders!$R3642,0)</f>
        <v>-0.16250000000000003</v>
      </c>
      <c r="Z3642">
        <f>Orders!$D3642-Orders!$C3642</f>
        <v>4</v>
      </c>
    </row>
    <row r="3643" spans="1:26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YEAR(Orders!$C3643)</f>
        <v>2016</v>
      </c>
      <c r="W3643" t="str">
        <f>TEXT(Orders!$C3643,"mmm")</f>
        <v>Nov</v>
      </c>
      <c r="X3643">
        <f>MONTH(Orders!$C3643)</f>
        <v>11</v>
      </c>
      <c r="Y3643" s="4">
        <f>IFERROR(Orders!$U3643/Orders!$R3643,0)</f>
        <v>-0.66666666666666663</v>
      </c>
      <c r="Z3643">
        <f>Orders!$D3643-Orders!$C3643</f>
        <v>4</v>
      </c>
    </row>
    <row r="3644" spans="1:26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  <c r="V3644">
        <f>YEAR(Orders!$C3644)</f>
        <v>2014</v>
      </c>
      <c r="W3644" t="str">
        <f>TEXT(Orders!$C3644,"mmm")</f>
        <v>Dec</v>
      </c>
      <c r="X3644">
        <f>MONTH(Orders!$C3644)</f>
        <v>12</v>
      </c>
      <c r="Y3644" s="4">
        <f>IFERROR(Orders!$U3644/Orders!$R3644,0)</f>
        <v>0.31249999999999994</v>
      </c>
      <c r="Z3644">
        <f>Orders!$D3644-Orders!$C3644</f>
        <v>3</v>
      </c>
    </row>
    <row r="3645" spans="1:26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  <c r="V3645">
        <f>YEAR(Orders!$C3645)</f>
        <v>2014</v>
      </c>
      <c r="W3645" t="str">
        <f>TEXT(Orders!$C3645,"mmm")</f>
        <v>Dec</v>
      </c>
      <c r="X3645">
        <f>MONTH(Orders!$C3645)</f>
        <v>12</v>
      </c>
      <c r="Y3645" s="4">
        <f>IFERROR(Orders!$U3645/Orders!$R3645,0)</f>
        <v>0.26000000000000006</v>
      </c>
      <c r="Z3645">
        <f>Orders!$D3645-Orders!$C3645</f>
        <v>3</v>
      </c>
    </row>
    <row r="3646" spans="1:26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  <c r="V3646">
        <f>YEAR(Orders!$C3646)</f>
        <v>2014</v>
      </c>
      <c r="W3646" t="str">
        <f>TEXT(Orders!$C3646,"mmm")</f>
        <v>Dec</v>
      </c>
      <c r="X3646">
        <f>MONTH(Orders!$C3646)</f>
        <v>12</v>
      </c>
      <c r="Y3646" s="4">
        <f>IFERROR(Orders!$U3646/Orders!$R3646,0)</f>
        <v>0.28000000000000003</v>
      </c>
      <c r="Z3646">
        <f>Orders!$D3646-Orders!$C3646</f>
        <v>3</v>
      </c>
    </row>
    <row r="3647" spans="1:26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  <c r="V3647">
        <f>YEAR(Orders!$C3647)</f>
        <v>2014</v>
      </c>
      <c r="W3647" t="str">
        <f>TEXT(Orders!$C3647,"mmm")</f>
        <v>Dec</v>
      </c>
      <c r="X3647">
        <f>MONTH(Orders!$C3647)</f>
        <v>12</v>
      </c>
      <c r="Y3647" s="4">
        <f>IFERROR(Orders!$U3647/Orders!$R3647,0)</f>
        <v>0.3249999999999999</v>
      </c>
      <c r="Z3647">
        <f>Orders!$D3647-Orders!$C3647</f>
        <v>3</v>
      </c>
    </row>
    <row r="3648" spans="1:26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  <c r="V3648">
        <f>YEAR(Orders!$C3648)</f>
        <v>2014</v>
      </c>
      <c r="W3648" t="str">
        <f>TEXT(Orders!$C3648,"mmm")</f>
        <v>Jul</v>
      </c>
      <c r="X3648">
        <f>MONTH(Orders!$C3648)</f>
        <v>7</v>
      </c>
      <c r="Y3648" s="4">
        <f>IFERROR(Orders!$U3648/Orders!$R3648,0)</f>
        <v>0.49</v>
      </c>
      <c r="Z3648">
        <f>Orders!$D3648-Orders!$C3648</f>
        <v>2</v>
      </c>
    </row>
    <row r="3649" spans="1:26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  <c r="V3649">
        <f>YEAR(Orders!$C3649)</f>
        <v>2014</v>
      </c>
      <c r="W3649" t="str">
        <f>TEXT(Orders!$C3649,"mmm")</f>
        <v>Jul</v>
      </c>
      <c r="X3649">
        <f>MONTH(Orders!$C3649)</f>
        <v>7</v>
      </c>
      <c r="Y3649" s="4">
        <f>IFERROR(Orders!$U3649/Orders!$R3649,0)</f>
        <v>0.28999999999999987</v>
      </c>
      <c r="Z3649">
        <f>Orders!$D3649-Orders!$C3649</f>
        <v>2</v>
      </c>
    </row>
    <row r="3650" spans="1:26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  <c r="V3650">
        <f>YEAR(Orders!$C3650)</f>
        <v>2015</v>
      </c>
      <c r="W3650" t="str">
        <f>TEXT(Orders!$C3650,"mmm")</f>
        <v>Nov</v>
      </c>
      <c r="X3650">
        <f>MONTH(Orders!$C3650)</f>
        <v>11</v>
      </c>
      <c r="Y3650" s="4">
        <f>IFERROR(Orders!$U3650/Orders!$R3650,0)</f>
        <v>-0.69999999999999973</v>
      </c>
      <c r="Z3650">
        <f>Orders!$D3650-Orders!$C3650</f>
        <v>5</v>
      </c>
    </row>
    <row r="3651" spans="1:26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  <c r="V3651">
        <f>YEAR(Orders!$C3651)</f>
        <v>2015</v>
      </c>
      <c r="W3651" t="str">
        <f>TEXT(Orders!$C3651,"mmm")</f>
        <v>Nov</v>
      </c>
      <c r="X3651">
        <f>MONTH(Orders!$C3651)</f>
        <v>11</v>
      </c>
      <c r="Y3651" s="4">
        <f>IFERROR(Orders!$U3651/Orders!$R3651,0)</f>
        <v>0.33749999999999986</v>
      </c>
      <c r="Z3651">
        <f>Orders!$D3651-Orders!$C3651</f>
        <v>5</v>
      </c>
    </row>
    <row r="3652" spans="1:26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  <c r="V3652">
        <f>YEAR(Orders!$C3652)</f>
        <v>2017</v>
      </c>
      <c r="W3652" t="str">
        <f>TEXT(Orders!$C3652,"mmm")</f>
        <v>Dec</v>
      </c>
      <c r="X3652">
        <f>MONTH(Orders!$C3652)</f>
        <v>12</v>
      </c>
      <c r="Y3652" s="4">
        <f>IFERROR(Orders!$U3652/Orders!$R3652,0)</f>
        <v>0.40000000000000008</v>
      </c>
      <c r="Z3652">
        <f>Orders!$D3652-Orders!$C3652</f>
        <v>2</v>
      </c>
    </row>
    <row r="3653" spans="1:26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  <c r="V3653">
        <f>YEAR(Orders!$C3653)</f>
        <v>2017</v>
      </c>
      <c r="W3653" t="str">
        <f>TEXT(Orders!$C3653,"mmm")</f>
        <v>Dec</v>
      </c>
      <c r="X3653">
        <f>MONTH(Orders!$C3653)</f>
        <v>12</v>
      </c>
      <c r="Y3653" s="4">
        <f>IFERROR(Orders!$U3653/Orders!$R3653,0)</f>
        <v>0.36</v>
      </c>
      <c r="Z3653">
        <f>Orders!$D3653-Orders!$C3653</f>
        <v>2</v>
      </c>
    </row>
    <row r="3654" spans="1:26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  <c r="V3654">
        <f>YEAR(Orders!$C3654)</f>
        <v>2017</v>
      </c>
      <c r="W3654" t="str">
        <f>TEXT(Orders!$C3654,"mmm")</f>
        <v>Dec</v>
      </c>
      <c r="X3654">
        <f>MONTH(Orders!$C3654)</f>
        <v>12</v>
      </c>
      <c r="Y3654" s="4">
        <f>IFERROR(Orders!$U3654/Orders!$R3654,0)</f>
        <v>0.45999999999999996</v>
      </c>
      <c r="Z3654">
        <f>Orders!$D3654-Orders!$C3654</f>
        <v>2</v>
      </c>
    </row>
    <row r="3655" spans="1:26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  <c r="V3655">
        <f>YEAR(Orders!$C3655)</f>
        <v>2017</v>
      </c>
      <c r="W3655" t="str">
        <f>TEXT(Orders!$C3655,"mmm")</f>
        <v>Dec</v>
      </c>
      <c r="X3655">
        <f>MONTH(Orders!$C3655)</f>
        <v>12</v>
      </c>
      <c r="Y3655" s="4">
        <f>IFERROR(Orders!$U3655/Orders!$R3655,0)</f>
        <v>0.47000000000000003</v>
      </c>
      <c r="Z3655">
        <f>Orders!$D3655-Orders!$C3655</f>
        <v>2</v>
      </c>
    </row>
    <row r="3656" spans="1:26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  <c r="V3656">
        <f>YEAR(Orders!$C3656)</f>
        <v>2017</v>
      </c>
      <c r="W3656" t="str">
        <f>TEXT(Orders!$C3656,"mmm")</f>
        <v>Aug</v>
      </c>
      <c r="X3656">
        <f>MONTH(Orders!$C3656)</f>
        <v>8</v>
      </c>
      <c r="Y3656" s="4">
        <f>IFERROR(Orders!$U3656/Orders!$R3656,0)</f>
        <v>0.25999999999999995</v>
      </c>
      <c r="Z3656">
        <f>Orders!$D3656-Orders!$C3656</f>
        <v>5</v>
      </c>
    </row>
    <row r="3657" spans="1:26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  <c r="V3657">
        <f>YEAR(Orders!$C3657)</f>
        <v>2017</v>
      </c>
      <c r="W3657" t="str">
        <f>TEXT(Orders!$C3657,"mmm")</f>
        <v>Apr</v>
      </c>
      <c r="X3657">
        <f>MONTH(Orders!$C3657)</f>
        <v>4</v>
      </c>
      <c r="Y3657" s="4">
        <f>IFERROR(Orders!$U3657/Orders!$R3657,0)</f>
        <v>-0.18750000000000014</v>
      </c>
      <c r="Z3657">
        <f>Orders!$D3657-Orders!$C3657</f>
        <v>6</v>
      </c>
    </row>
    <row r="3658" spans="1:26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  <c r="V3658">
        <f>YEAR(Orders!$C3658)</f>
        <v>2017</v>
      </c>
      <c r="W3658" t="str">
        <f>TEXT(Orders!$C3658,"mmm")</f>
        <v>Sep</v>
      </c>
      <c r="X3658">
        <f>MONTH(Orders!$C3658)</f>
        <v>9</v>
      </c>
      <c r="Y3658" s="4">
        <f>IFERROR(Orders!$U3658/Orders!$R3658,0)</f>
        <v>0.18749999999999997</v>
      </c>
      <c r="Z3658">
        <f>Orders!$D3658-Orders!$C3658</f>
        <v>6</v>
      </c>
    </row>
    <row r="3659" spans="1:26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  <c r="V3659">
        <f>YEAR(Orders!$C3659)</f>
        <v>2015</v>
      </c>
      <c r="W3659" t="str">
        <f>TEXT(Orders!$C3659,"mmm")</f>
        <v>Mar</v>
      </c>
      <c r="X3659">
        <f>MONTH(Orders!$C3659)</f>
        <v>3</v>
      </c>
      <c r="Y3659" s="4">
        <f>IFERROR(Orders!$U3659/Orders!$R3659,0)</f>
        <v>0.33750000000000002</v>
      </c>
      <c r="Z3659">
        <f>Orders!$D3659-Orders!$C3659</f>
        <v>5</v>
      </c>
    </row>
    <row r="3660" spans="1:26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  <c r="V3660">
        <f>YEAR(Orders!$C3660)</f>
        <v>2015</v>
      </c>
      <c r="W3660" t="str">
        <f>TEXT(Orders!$C3660,"mmm")</f>
        <v>Mar</v>
      </c>
      <c r="X3660">
        <f>MONTH(Orders!$C3660)</f>
        <v>3</v>
      </c>
      <c r="Y3660" s="4">
        <f>IFERROR(Orders!$U3660/Orders!$R3660,0)</f>
        <v>0.12499999999999992</v>
      </c>
      <c r="Z3660">
        <f>Orders!$D3660-Orders!$C3660</f>
        <v>5</v>
      </c>
    </row>
    <row r="3661" spans="1:26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  <c r="V3661">
        <f>YEAR(Orders!$C3661)</f>
        <v>2015</v>
      </c>
      <c r="W3661" t="str">
        <f>TEXT(Orders!$C3661,"mmm")</f>
        <v>Mar</v>
      </c>
      <c r="X3661">
        <f>MONTH(Orders!$C3661)</f>
        <v>3</v>
      </c>
      <c r="Y3661" s="4">
        <f>IFERROR(Orders!$U3661/Orders!$R3661,0)</f>
        <v>0.22499999999999998</v>
      </c>
      <c r="Z3661">
        <f>Orders!$D3661-Orders!$C3661</f>
        <v>5</v>
      </c>
    </row>
    <row r="3662" spans="1:26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  <c r="V3662">
        <f>YEAR(Orders!$C3662)</f>
        <v>2016</v>
      </c>
      <c r="W3662" t="str">
        <f>TEXT(Orders!$C3662,"mmm")</f>
        <v>Jul</v>
      </c>
      <c r="X3662">
        <f>MONTH(Orders!$C3662)</f>
        <v>7</v>
      </c>
      <c r="Y3662" s="4">
        <f>IFERROR(Orders!$U3662/Orders!$R3662,0)</f>
        <v>0.12499999999999994</v>
      </c>
      <c r="Z3662">
        <f>Orders!$D3662-Orders!$C3662</f>
        <v>5</v>
      </c>
    </row>
    <row r="3663" spans="1:26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  <c r="V3663">
        <f>YEAR(Orders!$C3663)</f>
        <v>2016</v>
      </c>
      <c r="W3663" t="str">
        <f>TEXT(Orders!$C3663,"mmm")</f>
        <v>Jun</v>
      </c>
      <c r="X3663">
        <f>MONTH(Orders!$C3663)</f>
        <v>6</v>
      </c>
      <c r="Y3663" s="4">
        <f>IFERROR(Orders!$U3663/Orders!$R3663,0)</f>
        <v>0.25000000000000006</v>
      </c>
      <c r="Z3663">
        <f>Orders!$D3663-Orders!$C3663</f>
        <v>2</v>
      </c>
    </row>
    <row r="3664" spans="1:26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  <c r="V3664">
        <f>YEAR(Orders!$C3664)</f>
        <v>2017</v>
      </c>
      <c r="W3664" t="str">
        <f>TEXT(Orders!$C3664,"mmm")</f>
        <v>Jul</v>
      </c>
      <c r="X3664">
        <f>MONTH(Orders!$C3664)</f>
        <v>7</v>
      </c>
      <c r="Y3664" s="4">
        <f>IFERROR(Orders!$U3664/Orders!$R3664,0)</f>
        <v>0.36</v>
      </c>
      <c r="Z3664">
        <f>Orders!$D3664-Orders!$C3664</f>
        <v>6</v>
      </c>
    </row>
    <row r="3665" spans="1:26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  <c r="V3665">
        <f>YEAR(Orders!$C3665)</f>
        <v>2017</v>
      </c>
      <c r="W3665" t="str">
        <f>TEXT(Orders!$C3665,"mmm")</f>
        <v>Jul</v>
      </c>
      <c r="X3665">
        <f>MONTH(Orders!$C3665)</f>
        <v>7</v>
      </c>
      <c r="Y3665" s="4">
        <f>IFERROR(Orders!$U3665/Orders!$R3665,0)</f>
        <v>0.47</v>
      </c>
      <c r="Z3665">
        <f>Orders!$D3665-Orders!$C3665</f>
        <v>6</v>
      </c>
    </row>
    <row r="3666" spans="1:26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  <c r="V3666">
        <f>YEAR(Orders!$C3666)</f>
        <v>2014</v>
      </c>
      <c r="W3666" t="str">
        <f>TEXT(Orders!$C3666,"mmm")</f>
        <v>Dec</v>
      </c>
      <c r="X3666">
        <f>MONTH(Orders!$C3666)</f>
        <v>12</v>
      </c>
      <c r="Y3666" s="4">
        <f>IFERROR(Orders!$U3666/Orders!$R3666,0)</f>
        <v>0.3249999999999999</v>
      </c>
      <c r="Z3666">
        <f>Orders!$D3666-Orders!$C3666</f>
        <v>5</v>
      </c>
    </row>
    <row r="3667" spans="1:26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  <c r="V3667">
        <f>YEAR(Orders!$C3667)</f>
        <v>2014</v>
      </c>
      <c r="W3667" t="str">
        <f>TEXT(Orders!$C3667,"mmm")</f>
        <v>Dec</v>
      </c>
      <c r="X3667">
        <f>MONTH(Orders!$C3667)</f>
        <v>12</v>
      </c>
      <c r="Y3667" s="4">
        <f>IFERROR(Orders!$U3667/Orders!$R3667,0)</f>
        <v>-0.69999999999999962</v>
      </c>
      <c r="Z3667">
        <f>Orders!$D3667-Orders!$C3667</f>
        <v>5</v>
      </c>
    </row>
    <row r="3668" spans="1:26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  <c r="V3668">
        <f>YEAR(Orders!$C3668)</f>
        <v>2014</v>
      </c>
      <c r="W3668" t="str">
        <f>TEXT(Orders!$C3668,"mmm")</f>
        <v>Dec</v>
      </c>
      <c r="X3668">
        <f>MONTH(Orders!$C3668)</f>
        <v>12</v>
      </c>
      <c r="Y3668" s="4">
        <f>IFERROR(Orders!$U3668/Orders!$R3668,0)</f>
        <v>0.37500000000000006</v>
      </c>
      <c r="Z3668">
        <f>Orders!$D3668-Orders!$C3668</f>
        <v>5</v>
      </c>
    </row>
    <row r="3669" spans="1:26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  <c r="V3669">
        <f>YEAR(Orders!$C3669)</f>
        <v>2014</v>
      </c>
      <c r="W3669" t="str">
        <f>TEXT(Orders!$C3669,"mmm")</f>
        <v>Dec</v>
      </c>
      <c r="X3669">
        <f>MONTH(Orders!$C3669)</f>
        <v>12</v>
      </c>
      <c r="Y3669" s="4">
        <f>IFERROR(Orders!$U3669/Orders!$R3669,0)</f>
        <v>-0.18750000000000008</v>
      </c>
      <c r="Z3669">
        <f>Orders!$D3669-Orders!$C3669</f>
        <v>5</v>
      </c>
    </row>
    <row r="3670" spans="1:26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  <c r="V3670">
        <f>YEAR(Orders!$C3670)</f>
        <v>2014</v>
      </c>
      <c r="W3670" t="str">
        <f>TEXT(Orders!$C3670,"mmm")</f>
        <v>Dec</v>
      </c>
      <c r="X3670">
        <f>MONTH(Orders!$C3670)</f>
        <v>12</v>
      </c>
      <c r="Y3670" s="4">
        <f>IFERROR(Orders!$U3670/Orders!$R3670,0)</f>
        <v>-0.1750000000000001</v>
      </c>
      <c r="Z3670">
        <f>Orders!$D3670-Orders!$C3670</f>
        <v>5</v>
      </c>
    </row>
    <row r="3671" spans="1:26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  <c r="V3671">
        <f>YEAR(Orders!$C3671)</f>
        <v>2014</v>
      </c>
      <c r="W3671" t="str">
        <f>TEXT(Orders!$C3671,"mmm")</f>
        <v>Dec</v>
      </c>
      <c r="X3671">
        <f>MONTH(Orders!$C3671)</f>
        <v>12</v>
      </c>
      <c r="Y3671" s="4">
        <f>IFERROR(Orders!$U3671/Orders!$R3671,0)</f>
        <v>0.3249999999999999</v>
      </c>
      <c r="Z3671">
        <f>Orders!$D3671-Orders!$C3671</f>
        <v>5</v>
      </c>
    </row>
    <row r="3672" spans="1:26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  <c r="V3672">
        <f>YEAR(Orders!$C3672)</f>
        <v>2014</v>
      </c>
      <c r="W3672" t="str">
        <f>TEXT(Orders!$C3672,"mmm")</f>
        <v>Dec</v>
      </c>
      <c r="X3672">
        <f>MONTH(Orders!$C3672)</f>
        <v>12</v>
      </c>
      <c r="Y3672" s="4">
        <f>IFERROR(Orders!$U3672/Orders!$R3672,0)</f>
        <v>0.34999999999999992</v>
      </c>
      <c r="Z3672">
        <f>Orders!$D3672-Orders!$C3672</f>
        <v>5</v>
      </c>
    </row>
    <row r="3673" spans="1:26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  <c r="V3673">
        <f>YEAR(Orders!$C3673)</f>
        <v>2014</v>
      </c>
      <c r="W3673" t="str">
        <f>TEXT(Orders!$C3673,"mmm")</f>
        <v>Dec</v>
      </c>
      <c r="X3673">
        <f>MONTH(Orders!$C3673)</f>
        <v>12</v>
      </c>
      <c r="Y3673" s="4">
        <f>IFERROR(Orders!$U3673/Orders!$R3673,0)</f>
        <v>7.5000000000000053E-2</v>
      </c>
      <c r="Z3673">
        <f>Orders!$D3673-Orders!$C3673</f>
        <v>5</v>
      </c>
    </row>
    <row r="3674" spans="1:26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  <c r="V3674">
        <f>YEAR(Orders!$C3674)</f>
        <v>2016</v>
      </c>
      <c r="W3674" t="str">
        <f>TEXT(Orders!$C3674,"mmm")</f>
        <v>Apr</v>
      </c>
      <c r="X3674">
        <f>MONTH(Orders!$C3674)</f>
        <v>4</v>
      </c>
      <c r="Y3674" s="4">
        <f>IFERROR(Orders!$U3674/Orders!$R3674,0)</f>
        <v>0.36249999999999999</v>
      </c>
      <c r="Z3674">
        <f>Orders!$D3674-Orders!$C3674</f>
        <v>6</v>
      </c>
    </row>
    <row r="3675" spans="1:26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  <c r="V3675">
        <f>YEAR(Orders!$C3675)</f>
        <v>2016</v>
      </c>
      <c r="W3675" t="str">
        <f>TEXT(Orders!$C3675,"mmm")</f>
        <v>Apr</v>
      </c>
      <c r="X3675">
        <f>MONTH(Orders!$C3675)</f>
        <v>4</v>
      </c>
      <c r="Y3675" s="4">
        <f>IFERROR(Orders!$U3675/Orders!$R3675,0)</f>
        <v>-0.83333333333333304</v>
      </c>
      <c r="Z3675">
        <f>Orders!$D3675-Orders!$C3675</f>
        <v>6</v>
      </c>
    </row>
    <row r="3676" spans="1:26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  <c r="V3676">
        <f>YEAR(Orders!$C3676)</f>
        <v>2017</v>
      </c>
      <c r="W3676" t="str">
        <f>TEXT(Orders!$C3676,"mmm")</f>
        <v>Nov</v>
      </c>
      <c r="X3676">
        <f>MONTH(Orders!$C3676)</f>
        <v>11</v>
      </c>
      <c r="Y3676" s="4">
        <f>IFERROR(Orders!$U3676/Orders!$R3676,0)</f>
        <v>-0.24285714285714291</v>
      </c>
      <c r="Z3676">
        <f>Orders!$D3676-Orders!$C3676</f>
        <v>5</v>
      </c>
    </row>
    <row r="3677" spans="1:26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  <c r="V3677">
        <f>YEAR(Orders!$C3677)</f>
        <v>2017</v>
      </c>
      <c r="W3677" t="str">
        <f>TEXT(Orders!$C3677,"mmm")</f>
        <v>Nov</v>
      </c>
      <c r="X3677">
        <f>MONTH(Orders!$C3677)</f>
        <v>11</v>
      </c>
      <c r="Y3677" s="4">
        <f>IFERROR(Orders!$U3677/Orders!$R3677,0)</f>
        <v>0.33749999999999991</v>
      </c>
      <c r="Z3677">
        <f>Orders!$D3677-Orders!$C3677</f>
        <v>5</v>
      </c>
    </row>
    <row r="3678" spans="1:26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  <c r="V3678">
        <f>YEAR(Orders!$C3678)</f>
        <v>2015</v>
      </c>
      <c r="W3678" t="str">
        <f>TEXT(Orders!$C3678,"mmm")</f>
        <v>Dec</v>
      </c>
      <c r="X3678">
        <f>MONTH(Orders!$C3678)</f>
        <v>12</v>
      </c>
      <c r="Y3678" s="4">
        <f>IFERROR(Orders!$U3678/Orders!$R3678,0)</f>
        <v>0.32999999999999996</v>
      </c>
      <c r="Z3678">
        <f>Orders!$D3678-Orders!$C3678</f>
        <v>4</v>
      </c>
    </row>
    <row r="3679" spans="1:26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  <c r="V3679">
        <f>YEAR(Orders!$C3679)</f>
        <v>2015</v>
      </c>
      <c r="W3679" t="str">
        <f>TEXT(Orders!$C3679,"mmm")</f>
        <v>Jul</v>
      </c>
      <c r="X3679">
        <f>MONTH(Orders!$C3679)</f>
        <v>7</v>
      </c>
      <c r="Y3679" s="4">
        <f>IFERROR(Orders!$U3679/Orders!$R3679,0)</f>
        <v>0.31999999999999995</v>
      </c>
      <c r="Z3679">
        <f>Orders!$D3679-Orders!$C3679</f>
        <v>5</v>
      </c>
    </row>
    <row r="3680" spans="1:26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  <c r="V3680">
        <f>YEAR(Orders!$C3680)</f>
        <v>2015</v>
      </c>
      <c r="W3680" t="str">
        <f>TEXT(Orders!$C3680,"mmm")</f>
        <v>Jul</v>
      </c>
      <c r="X3680">
        <f>MONTH(Orders!$C3680)</f>
        <v>7</v>
      </c>
      <c r="Y3680" s="4">
        <f>IFERROR(Orders!$U3680/Orders!$R3680,0)</f>
        <v>0.4499999999999999</v>
      </c>
      <c r="Z3680">
        <f>Orders!$D3680-Orders!$C3680</f>
        <v>5</v>
      </c>
    </row>
    <row r="3681" spans="1:26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  <c r="V3681">
        <f>YEAR(Orders!$C3681)</f>
        <v>2015</v>
      </c>
      <c r="W3681" t="str">
        <f>TEXT(Orders!$C3681,"mmm")</f>
        <v>Jul</v>
      </c>
      <c r="X3681">
        <f>MONTH(Orders!$C3681)</f>
        <v>7</v>
      </c>
      <c r="Y3681" s="4">
        <f>IFERROR(Orders!$U3681/Orders!$R3681,0)</f>
        <v>0.11000000000000003</v>
      </c>
      <c r="Z3681">
        <f>Orders!$D3681-Orders!$C3681</f>
        <v>5</v>
      </c>
    </row>
    <row r="3682" spans="1:26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  <c r="V3682">
        <f>YEAR(Orders!$C3682)</f>
        <v>2015</v>
      </c>
      <c r="W3682" t="str">
        <f>TEXT(Orders!$C3682,"mmm")</f>
        <v>Jul</v>
      </c>
      <c r="X3682">
        <f>MONTH(Orders!$C3682)</f>
        <v>7</v>
      </c>
      <c r="Y3682" s="4">
        <f>IFERROR(Orders!$U3682/Orders!$R3682,0)</f>
        <v>0.45999999999999996</v>
      </c>
      <c r="Z3682">
        <f>Orders!$D3682-Orders!$C3682</f>
        <v>5</v>
      </c>
    </row>
    <row r="3683" spans="1:26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  <c r="V3683">
        <f>YEAR(Orders!$C3683)</f>
        <v>2015</v>
      </c>
      <c r="W3683" t="str">
        <f>TEXT(Orders!$C3683,"mmm")</f>
        <v>Jul</v>
      </c>
      <c r="X3683">
        <f>MONTH(Orders!$C3683)</f>
        <v>7</v>
      </c>
      <c r="Y3683" s="4">
        <f>IFERROR(Orders!$U3683/Orders!$R3683,0)</f>
        <v>0.5</v>
      </c>
      <c r="Z3683">
        <f>Orders!$D3683-Orders!$C3683</f>
        <v>5</v>
      </c>
    </row>
    <row r="3684" spans="1:26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  <c r="V3684">
        <f>YEAR(Orders!$C3684)</f>
        <v>2015</v>
      </c>
      <c r="W3684" t="str">
        <f>TEXT(Orders!$C3684,"mmm")</f>
        <v>Jul</v>
      </c>
      <c r="X3684">
        <f>MONTH(Orders!$C3684)</f>
        <v>7</v>
      </c>
      <c r="Y3684" s="4">
        <f>IFERROR(Orders!$U3684/Orders!$R3684,0)</f>
        <v>0.41000000000000009</v>
      </c>
      <c r="Z3684">
        <f>Orders!$D3684-Orders!$C3684</f>
        <v>5</v>
      </c>
    </row>
    <row r="3685" spans="1:26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  <c r="V3685">
        <f>YEAR(Orders!$C3685)</f>
        <v>2015</v>
      </c>
      <c r="W3685" t="str">
        <f>TEXT(Orders!$C3685,"mmm")</f>
        <v>Jul</v>
      </c>
      <c r="X3685">
        <f>MONTH(Orders!$C3685)</f>
        <v>7</v>
      </c>
      <c r="Y3685" s="4">
        <f>IFERROR(Orders!$U3685/Orders!$R3685,0)</f>
        <v>0.45999999999999991</v>
      </c>
      <c r="Z3685">
        <f>Orders!$D3685-Orders!$C3685</f>
        <v>5</v>
      </c>
    </row>
    <row r="3686" spans="1:26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  <c r="V3686">
        <f>YEAR(Orders!$C3686)</f>
        <v>2015</v>
      </c>
      <c r="W3686" t="str">
        <f>TEXT(Orders!$C3686,"mmm")</f>
        <v>Jul</v>
      </c>
      <c r="X3686">
        <f>MONTH(Orders!$C3686)</f>
        <v>7</v>
      </c>
      <c r="Y3686" s="4">
        <f>IFERROR(Orders!$U3686/Orders!$R3686,0)</f>
        <v>0.49000000000000005</v>
      </c>
      <c r="Z3686">
        <f>Orders!$D3686-Orders!$C3686</f>
        <v>5</v>
      </c>
    </row>
    <row r="3687" spans="1:26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  <c r="V3687">
        <f>YEAR(Orders!$C3687)</f>
        <v>2015</v>
      </c>
      <c r="W3687" t="str">
        <f>TEXT(Orders!$C3687,"mmm")</f>
        <v>Jul</v>
      </c>
      <c r="X3687">
        <f>MONTH(Orders!$C3687)</f>
        <v>7</v>
      </c>
      <c r="Y3687" s="4">
        <f>IFERROR(Orders!$U3687/Orders!$R3687,0)</f>
        <v>0.28999999999999987</v>
      </c>
      <c r="Z3687">
        <f>Orders!$D3687-Orders!$C3687</f>
        <v>5</v>
      </c>
    </row>
    <row r="3688" spans="1:26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  <c r="V3688">
        <f>YEAR(Orders!$C3688)</f>
        <v>2016</v>
      </c>
      <c r="W3688" t="str">
        <f>TEXT(Orders!$C3688,"mmm")</f>
        <v>Dec</v>
      </c>
      <c r="X3688">
        <f>MONTH(Orders!$C3688)</f>
        <v>12</v>
      </c>
      <c r="Y3688" s="4">
        <f>IFERROR(Orders!$U3688/Orders!$R3688,0)</f>
        <v>0.32999999999999996</v>
      </c>
      <c r="Z3688">
        <f>Orders!$D3688-Orders!$C3688</f>
        <v>6</v>
      </c>
    </row>
    <row r="3689" spans="1:26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  <c r="V3689">
        <f>YEAR(Orders!$C3689)</f>
        <v>2016</v>
      </c>
      <c r="W3689" t="str">
        <f>TEXT(Orders!$C3689,"mmm")</f>
        <v>May</v>
      </c>
      <c r="X3689">
        <f>MONTH(Orders!$C3689)</f>
        <v>5</v>
      </c>
      <c r="Y3689" s="4">
        <f>IFERROR(Orders!$U3689/Orders!$R3689,0)</f>
        <v>-0.83333333333333326</v>
      </c>
      <c r="Z3689">
        <f>Orders!$D3689-Orders!$C3689</f>
        <v>4</v>
      </c>
    </row>
    <row r="3690" spans="1:26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  <c r="V3690">
        <f>YEAR(Orders!$C3690)</f>
        <v>2017</v>
      </c>
      <c r="W3690" t="str">
        <f>TEXT(Orders!$C3690,"mmm")</f>
        <v>Jun</v>
      </c>
      <c r="X3690">
        <f>MONTH(Orders!$C3690)</f>
        <v>6</v>
      </c>
      <c r="Y3690" s="4">
        <f>IFERROR(Orders!$U3690/Orders!$R3690,0)</f>
        <v>0.3125</v>
      </c>
      <c r="Z3690">
        <f>Orders!$D3690-Orders!$C3690</f>
        <v>3</v>
      </c>
    </row>
    <row r="3691" spans="1:26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  <c r="V3691">
        <f>YEAR(Orders!$C3691)</f>
        <v>2017</v>
      </c>
      <c r="W3691" t="str">
        <f>TEXT(Orders!$C3691,"mmm")</f>
        <v>Jun</v>
      </c>
      <c r="X3691">
        <f>MONTH(Orders!$C3691)</f>
        <v>6</v>
      </c>
      <c r="Y3691" s="4">
        <f>IFERROR(Orders!$U3691/Orders!$R3691,0)</f>
        <v>0.36250000000000004</v>
      </c>
      <c r="Z3691">
        <f>Orders!$D3691-Orders!$C3691</f>
        <v>3</v>
      </c>
    </row>
    <row r="3692" spans="1:26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  <c r="V3692">
        <f>YEAR(Orders!$C3692)</f>
        <v>2015</v>
      </c>
      <c r="W3692" t="str">
        <f>TEXT(Orders!$C3692,"mmm")</f>
        <v>Oct</v>
      </c>
      <c r="X3692">
        <f>MONTH(Orders!$C3692)</f>
        <v>10</v>
      </c>
      <c r="Y3692" s="4">
        <f>IFERROR(Orders!$U3692/Orders!$R3692,0)</f>
        <v>-0.76666666666666661</v>
      </c>
      <c r="Z3692">
        <f>Orders!$D3692-Orders!$C3692</f>
        <v>3</v>
      </c>
    </row>
    <row r="3693" spans="1:26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YEAR(Orders!$C3693)</f>
        <v>2015</v>
      </c>
      <c r="W3693" t="str">
        <f>TEXT(Orders!$C3693,"mmm")</f>
        <v>Oct</v>
      </c>
      <c r="X3693">
        <f>MONTH(Orders!$C3693)</f>
        <v>10</v>
      </c>
      <c r="Y3693" s="4">
        <f>IFERROR(Orders!$U3693/Orders!$R3693,0)</f>
        <v>0.375</v>
      </c>
      <c r="Z3693">
        <f>Orders!$D3693-Orders!$C3693</f>
        <v>3</v>
      </c>
    </row>
    <row r="3694" spans="1:26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  <c r="V3694">
        <f>YEAR(Orders!$C3694)</f>
        <v>2015</v>
      </c>
      <c r="W3694" t="str">
        <f>TEXT(Orders!$C3694,"mmm")</f>
        <v>Oct</v>
      </c>
      <c r="X3694">
        <f>MONTH(Orders!$C3694)</f>
        <v>10</v>
      </c>
      <c r="Y3694" s="4">
        <f>IFERROR(Orders!$U3694/Orders!$R3694,0)</f>
        <v>0.35</v>
      </c>
      <c r="Z3694">
        <f>Orders!$D3694-Orders!$C3694</f>
        <v>3</v>
      </c>
    </row>
    <row r="3695" spans="1:26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  <c r="V3695">
        <f>YEAR(Orders!$C3695)</f>
        <v>2015</v>
      </c>
      <c r="W3695" t="str">
        <f>TEXT(Orders!$C3695,"mmm")</f>
        <v>Oct</v>
      </c>
      <c r="X3695">
        <f>MONTH(Orders!$C3695)</f>
        <v>10</v>
      </c>
      <c r="Y3695" s="4">
        <f>IFERROR(Orders!$U3695/Orders!$R3695,0)</f>
        <v>0.23749999999999999</v>
      </c>
      <c r="Z3695">
        <f>Orders!$D3695-Orders!$C3695</f>
        <v>3</v>
      </c>
    </row>
    <row r="3696" spans="1:26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  <c r="V3696">
        <f>YEAR(Orders!$C3696)</f>
        <v>2016</v>
      </c>
      <c r="W3696" t="str">
        <f>TEXT(Orders!$C3696,"mmm")</f>
        <v>Oct</v>
      </c>
      <c r="X3696">
        <f>MONTH(Orders!$C3696)</f>
        <v>10</v>
      </c>
      <c r="Y3696" s="4">
        <f>IFERROR(Orders!$U3696/Orders!$R3696,0)</f>
        <v>0.5</v>
      </c>
      <c r="Z3696">
        <f>Orders!$D3696-Orders!$C3696</f>
        <v>5</v>
      </c>
    </row>
    <row r="3697" spans="1:26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  <c r="V3697">
        <f>YEAR(Orders!$C3697)</f>
        <v>2016</v>
      </c>
      <c r="W3697" t="str">
        <f>TEXT(Orders!$C3697,"mmm")</f>
        <v>Oct</v>
      </c>
      <c r="X3697">
        <f>MONTH(Orders!$C3697)</f>
        <v>10</v>
      </c>
      <c r="Y3697" s="4">
        <f>IFERROR(Orders!$U3697/Orders!$R3697,0)</f>
        <v>0.49000000000000005</v>
      </c>
      <c r="Z3697">
        <f>Orders!$D3697-Orders!$C3697</f>
        <v>5</v>
      </c>
    </row>
    <row r="3698" spans="1:26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  <c r="V3698">
        <f>YEAR(Orders!$C3698)</f>
        <v>2016</v>
      </c>
      <c r="W3698" t="str">
        <f>TEXT(Orders!$C3698,"mmm")</f>
        <v>Oct</v>
      </c>
      <c r="X3698">
        <f>MONTH(Orders!$C3698)</f>
        <v>10</v>
      </c>
      <c r="Y3698" s="4">
        <f>IFERROR(Orders!$U3698/Orders!$R3698,0)</f>
        <v>0.32999999999999996</v>
      </c>
      <c r="Z3698">
        <f>Orders!$D3698-Orders!$C3698</f>
        <v>5</v>
      </c>
    </row>
    <row r="3699" spans="1:26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  <c r="V3699">
        <f>YEAR(Orders!$C3699)</f>
        <v>2015</v>
      </c>
      <c r="W3699" t="str">
        <f>TEXT(Orders!$C3699,"mmm")</f>
        <v>Nov</v>
      </c>
      <c r="X3699">
        <f>MONTH(Orders!$C3699)</f>
        <v>11</v>
      </c>
      <c r="Y3699" s="4">
        <f>IFERROR(Orders!$U3699/Orders!$R3699,0)</f>
        <v>0.15999999999999998</v>
      </c>
      <c r="Z3699">
        <f>Orders!$D3699-Orders!$C3699</f>
        <v>2</v>
      </c>
    </row>
    <row r="3700" spans="1:26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  <c r="V3700">
        <f>YEAR(Orders!$C3700)</f>
        <v>2014</v>
      </c>
      <c r="W3700" t="str">
        <f>TEXT(Orders!$C3700,"mmm")</f>
        <v>Sep</v>
      </c>
      <c r="X3700">
        <f>MONTH(Orders!$C3700)</f>
        <v>9</v>
      </c>
      <c r="Y3700" s="4">
        <f>IFERROR(Orders!$U3700/Orders!$R3700,0)</f>
        <v>7.5000000000000067E-2</v>
      </c>
      <c r="Z3700">
        <f>Orders!$D3700-Orders!$C3700</f>
        <v>4</v>
      </c>
    </row>
    <row r="3701" spans="1:26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  <c r="V3701">
        <f>YEAR(Orders!$C3701)</f>
        <v>2017</v>
      </c>
      <c r="W3701" t="str">
        <f>TEXT(Orders!$C3701,"mmm")</f>
        <v>Nov</v>
      </c>
      <c r="X3701">
        <f>MONTH(Orders!$C3701)</f>
        <v>11</v>
      </c>
      <c r="Y3701" s="4">
        <f>IFERROR(Orders!$U3701/Orders!$R3701,0)</f>
        <v>0.43000000000000005</v>
      </c>
      <c r="Z3701">
        <f>Orders!$D3701-Orders!$C3701</f>
        <v>5</v>
      </c>
    </row>
    <row r="3702" spans="1:26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  <c r="V3702">
        <f>YEAR(Orders!$C3702)</f>
        <v>2017</v>
      </c>
      <c r="W3702" t="str">
        <f>TEXT(Orders!$C3702,"mmm")</f>
        <v>Dec</v>
      </c>
      <c r="X3702">
        <f>MONTH(Orders!$C3702)</f>
        <v>12</v>
      </c>
      <c r="Y3702" s="4">
        <f>IFERROR(Orders!$U3702/Orders!$R3702,0)</f>
        <v>0.17999999999999994</v>
      </c>
      <c r="Z3702">
        <f>Orders!$D3702-Orders!$C3702</f>
        <v>5</v>
      </c>
    </row>
    <row r="3703" spans="1:26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  <c r="V3703">
        <f>YEAR(Orders!$C3703)</f>
        <v>2016</v>
      </c>
      <c r="W3703" t="str">
        <f>TEXT(Orders!$C3703,"mmm")</f>
        <v>Jan</v>
      </c>
      <c r="X3703">
        <f>MONTH(Orders!$C3703)</f>
        <v>1</v>
      </c>
      <c r="Y3703" s="4">
        <f>IFERROR(Orders!$U3703/Orders!$R3703,0)</f>
        <v>0.25000000000000006</v>
      </c>
      <c r="Z3703">
        <f>Orders!$D3703-Orders!$C3703</f>
        <v>4</v>
      </c>
    </row>
    <row r="3704" spans="1:26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  <c r="V3704">
        <f>YEAR(Orders!$C3704)</f>
        <v>2015</v>
      </c>
      <c r="W3704" t="str">
        <f>TEXT(Orders!$C3704,"mmm")</f>
        <v>Jun</v>
      </c>
      <c r="X3704">
        <f>MONTH(Orders!$C3704)</f>
        <v>6</v>
      </c>
      <c r="Y3704" s="4">
        <f>IFERROR(Orders!$U3704/Orders!$R3704,0)</f>
        <v>0.28000000000000003</v>
      </c>
      <c r="Z3704">
        <f>Orders!$D3704-Orders!$C3704</f>
        <v>6</v>
      </c>
    </row>
    <row r="3705" spans="1:26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  <c r="V3705">
        <f>YEAR(Orders!$C3705)</f>
        <v>2015</v>
      </c>
      <c r="W3705" t="str">
        <f>TEXT(Orders!$C3705,"mmm")</f>
        <v>Jun</v>
      </c>
      <c r="X3705">
        <f>MONTH(Orders!$C3705)</f>
        <v>6</v>
      </c>
      <c r="Y3705" s="4">
        <f>IFERROR(Orders!$U3705/Orders!$R3705,0)</f>
        <v>0.45999999999999996</v>
      </c>
      <c r="Z3705">
        <f>Orders!$D3705-Orders!$C3705</f>
        <v>6</v>
      </c>
    </row>
    <row r="3706" spans="1:26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  <c r="V3706">
        <f>YEAR(Orders!$C3706)</f>
        <v>2015</v>
      </c>
      <c r="W3706" t="str">
        <f>TEXT(Orders!$C3706,"mmm")</f>
        <v>Jun</v>
      </c>
      <c r="X3706">
        <f>MONTH(Orders!$C3706)</f>
        <v>6</v>
      </c>
      <c r="Y3706" s="4">
        <f>IFERROR(Orders!$U3706/Orders!$R3706,0)</f>
        <v>0.35000000000000003</v>
      </c>
      <c r="Z3706">
        <f>Orders!$D3706-Orders!$C3706</f>
        <v>6</v>
      </c>
    </row>
    <row r="3707" spans="1:26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  <c r="V3707">
        <f>YEAR(Orders!$C3707)</f>
        <v>2015</v>
      </c>
      <c r="W3707" t="str">
        <f>TEXT(Orders!$C3707,"mmm")</f>
        <v>Jun</v>
      </c>
      <c r="X3707">
        <f>MONTH(Orders!$C3707)</f>
        <v>6</v>
      </c>
      <c r="Y3707" s="4">
        <f>IFERROR(Orders!$U3707/Orders!$R3707,0)</f>
        <v>0.48</v>
      </c>
      <c r="Z3707">
        <f>Orders!$D3707-Orders!$C3707</f>
        <v>6</v>
      </c>
    </row>
    <row r="3708" spans="1:26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  <c r="V3708">
        <f>YEAR(Orders!$C3708)</f>
        <v>2017</v>
      </c>
      <c r="W3708" t="str">
        <f>TEXT(Orders!$C3708,"mmm")</f>
        <v>Mar</v>
      </c>
      <c r="X3708">
        <f>MONTH(Orders!$C3708)</f>
        <v>3</v>
      </c>
      <c r="Y3708" s="4">
        <f>IFERROR(Orders!$U3708/Orders!$R3708,0)</f>
        <v>0.27500000000000002</v>
      </c>
      <c r="Z3708">
        <f>Orders!$D3708-Orders!$C3708</f>
        <v>4</v>
      </c>
    </row>
    <row r="3709" spans="1:26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  <c r="V3709">
        <f>YEAR(Orders!$C3709)</f>
        <v>2014</v>
      </c>
      <c r="W3709" t="str">
        <f>TEXT(Orders!$C3709,"mmm")</f>
        <v>Nov</v>
      </c>
      <c r="X3709">
        <f>MONTH(Orders!$C3709)</f>
        <v>11</v>
      </c>
      <c r="Y3709" s="4">
        <f>IFERROR(Orders!$U3709/Orders!$R3709,0)</f>
        <v>-0.39999999999999974</v>
      </c>
      <c r="Z3709">
        <f>Orders!$D3709-Orders!$C3709</f>
        <v>4</v>
      </c>
    </row>
    <row r="3710" spans="1:26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  <c r="V3710">
        <f>YEAR(Orders!$C3710)</f>
        <v>2014</v>
      </c>
      <c r="W3710" t="str">
        <f>TEXT(Orders!$C3710,"mmm")</f>
        <v>Nov</v>
      </c>
      <c r="X3710">
        <f>MONTH(Orders!$C3710)</f>
        <v>11</v>
      </c>
      <c r="Y3710" s="4">
        <f>IFERROR(Orders!$U3710/Orders!$R3710,0)</f>
        <v>-2.5500000000000012</v>
      </c>
      <c r="Z3710">
        <f>Orders!$D3710-Orders!$C3710</f>
        <v>4</v>
      </c>
    </row>
    <row r="3711" spans="1:26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  <c r="V3711">
        <f>YEAR(Orders!$C3711)</f>
        <v>2014</v>
      </c>
      <c r="W3711" t="str">
        <f>TEXT(Orders!$C3711,"mmm")</f>
        <v>Nov</v>
      </c>
      <c r="X3711">
        <f>MONTH(Orders!$C3711)</f>
        <v>11</v>
      </c>
      <c r="Y3711" s="4">
        <f>IFERROR(Orders!$U3711/Orders!$R3711,0)</f>
        <v>0.3000000000000001</v>
      </c>
      <c r="Z3711">
        <f>Orders!$D3711-Orders!$C3711</f>
        <v>4</v>
      </c>
    </row>
    <row r="3712" spans="1:26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  <c r="V3712">
        <f>YEAR(Orders!$C3712)</f>
        <v>2017</v>
      </c>
      <c r="W3712" t="str">
        <f>TEXT(Orders!$C3712,"mmm")</f>
        <v>Oct</v>
      </c>
      <c r="X3712">
        <f>MONTH(Orders!$C3712)</f>
        <v>10</v>
      </c>
      <c r="Y3712" s="4">
        <f>IFERROR(Orders!$U3712/Orders!$R3712,0)</f>
        <v>1.2499999999999916E-2</v>
      </c>
      <c r="Z3712">
        <f>Orders!$D3712-Orders!$C3712</f>
        <v>2</v>
      </c>
    </row>
    <row r="3713" spans="1:26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  <c r="V3713">
        <f>YEAR(Orders!$C3713)</f>
        <v>2017</v>
      </c>
      <c r="W3713" t="str">
        <f>TEXT(Orders!$C3713,"mmm")</f>
        <v>Oct</v>
      </c>
      <c r="X3713">
        <f>MONTH(Orders!$C3713)</f>
        <v>10</v>
      </c>
      <c r="Y3713" s="4">
        <f>IFERROR(Orders!$U3713/Orders!$R3713,0)</f>
        <v>0.48999999999999994</v>
      </c>
      <c r="Z3713">
        <f>Orders!$D3713-Orders!$C3713</f>
        <v>2</v>
      </c>
    </row>
    <row r="3714" spans="1:26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  <c r="V3714">
        <f>YEAR(Orders!$C3714)</f>
        <v>2017</v>
      </c>
      <c r="W3714" t="str">
        <f>TEXT(Orders!$C3714,"mmm")</f>
        <v>Apr</v>
      </c>
      <c r="X3714">
        <f>MONTH(Orders!$C3714)</f>
        <v>4</v>
      </c>
      <c r="Y3714" s="4">
        <f>IFERROR(Orders!$U3714/Orders!$R3714,0)</f>
        <v>0.3</v>
      </c>
      <c r="Z3714">
        <f>Orders!$D3714-Orders!$C3714</f>
        <v>3</v>
      </c>
    </row>
    <row r="3715" spans="1:26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  <c r="V3715">
        <f>YEAR(Orders!$C3715)</f>
        <v>2017</v>
      </c>
      <c r="W3715" t="str">
        <f>TEXT(Orders!$C3715,"mmm")</f>
        <v>Apr</v>
      </c>
      <c r="X3715">
        <f>MONTH(Orders!$C3715)</f>
        <v>4</v>
      </c>
      <c r="Y3715" s="4">
        <f>IFERROR(Orders!$U3715/Orders!$R3715,0)</f>
        <v>0.20999999999999994</v>
      </c>
      <c r="Z3715">
        <f>Orders!$D3715-Orders!$C3715</f>
        <v>3</v>
      </c>
    </row>
    <row r="3716" spans="1:26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  <c r="V3716">
        <f>YEAR(Orders!$C3716)</f>
        <v>2014</v>
      </c>
      <c r="W3716" t="str">
        <f>TEXT(Orders!$C3716,"mmm")</f>
        <v>Dec</v>
      </c>
      <c r="X3716">
        <f>MONTH(Orders!$C3716)</f>
        <v>12</v>
      </c>
      <c r="Y3716" s="4">
        <f>IFERROR(Orders!$U3716/Orders!$R3716,0)</f>
        <v>0.45999999999999996</v>
      </c>
      <c r="Z3716">
        <f>Orders!$D3716-Orders!$C3716</f>
        <v>2</v>
      </c>
    </row>
    <row r="3717" spans="1:26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  <c r="V3717">
        <f>YEAR(Orders!$C3717)</f>
        <v>2014</v>
      </c>
      <c r="W3717" t="str">
        <f>TEXT(Orders!$C3717,"mmm")</f>
        <v>Dec</v>
      </c>
      <c r="X3717">
        <f>MONTH(Orders!$C3717)</f>
        <v>12</v>
      </c>
      <c r="Y3717" s="4">
        <f>IFERROR(Orders!$U3717/Orders!$R3717,0)</f>
        <v>7.5000000000000025E-2</v>
      </c>
      <c r="Z3717">
        <f>Orders!$D3717-Orders!$C3717</f>
        <v>2</v>
      </c>
    </row>
    <row r="3718" spans="1:26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  <c r="V3718">
        <f>YEAR(Orders!$C3718)</f>
        <v>2017</v>
      </c>
      <c r="W3718" t="str">
        <f>TEXT(Orders!$C3718,"mmm")</f>
        <v>May</v>
      </c>
      <c r="X3718">
        <f>MONTH(Orders!$C3718)</f>
        <v>5</v>
      </c>
      <c r="Y3718" s="4">
        <f>IFERROR(Orders!$U3718/Orders!$R3718,0)</f>
        <v>5.000000000000001E-2</v>
      </c>
      <c r="Z3718">
        <f>Orders!$D3718-Orders!$C3718</f>
        <v>4</v>
      </c>
    </row>
    <row r="3719" spans="1:26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  <c r="V3719">
        <f>YEAR(Orders!$C3719)</f>
        <v>2016</v>
      </c>
      <c r="W3719" t="str">
        <f>TEXT(Orders!$C3719,"mmm")</f>
        <v>Sep</v>
      </c>
      <c r="X3719">
        <f>MONTH(Orders!$C3719)</f>
        <v>9</v>
      </c>
      <c r="Y3719" s="4">
        <f>IFERROR(Orders!$U3719/Orders!$R3719,0)</f>
        <v>3.0000000000000044E-2</v>
      </c>
      <c r="Z3719">
        <f>Orders!$D3719-Orders!$C3719</f>
        <v>4</v>
      </c>
    </row>
    <row r="3720" spans="1:26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  <c r="V3720">
        <f>YEAR(Orders!$C3720)</f>
        <v>2016</v>
      </c>
      <c r="W3720" t="str">
        <f>TEXT(Orders!$C3720,"mmm")</f>
        <v>Sep</v>
      </c>
      <c r="X3720">
        <f>MONTH(Orders!$C3720)</f>
        <v>9</v>
      </c>
      <c r="Y3720" s="4">
        <f>IFERROR(Orders!$U3720/Orders!$R3720,0)</f>
        <v>0.43</v>
      </c>
      <c r="Z3720">
        <f>Orders!$D3720-Orders!$C3720</f>
        <v>4</v>
      </c>
    </row>
    <row r="3721" spans="1:26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  <c r="V3721">
        <f>YEAR(Orders!$C3721)</f>
        <v>2016</v>
      </c>
      <c r="W3721" t="str">
        <f>TEXT(Orders!$C3721,"mmm")</f>
        <v>Sep</v>
      </c>
      <c r="X3721">
        <f>MONTH(Orders!$C3721)</f>
        <v>9</v>
      </c>
      <c r="Y3721" s="4">
        <f>IFERROR(Orders!$U3721/Orders!$R3721,0)</f>
        <v>0.36999999999999994</v>
      </c>
      <c r="Z3721">
        <f>Orders!$D3721-Orders!$C3721</f>
        <v>6</v>
      </c>
    </row>
    <row r="3722" spans="1:26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  <c r="V3722">
        <f>YEAR(Orders!$C3722)</f>
        <v>2016</v>
      </c>
      <c r="W3722" t="str">
        <f>TEXT(Orders!$C3722,"mmm")</f>
        <v>Dec</v>
      </c>
      <c r="X3722">
        <f>MONTH(Orders!$C3722)</f>
        <v>12</v>
      </c>
      <c r="Y3722" s="4">
        <f>IFERROR(Orders!$U3722/Orders!$R3722,0)</f>
        <v>0.39000000000000007</v>
      </c>
      <c r="Z3722">
        <f>Orders!$D3722-Orders!$C3722</f>
        <v>4</v>
      </c>
    </row>
    <row r="3723" spans="1:26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  <c r="V3723">
        <f>YEAR(Orders!$C3723)</f>
        <v>2016</v>
      </c>
      <c r="W3723" t="str">
        <f>TEXT(Orders!$C3723,"mmm")</f>
        <v>Dec</v>
      </c>
      <c r="X3723">
        <f>MONTH(Orders!$C3723)</f>
        <v>12</v>
      </c>
      <c r="Y3723" s="4">
        <f>IFERROR(Orders!$U3723/Orders!$R3723,0)</f>
        <v>0.45</v>
      </c>
      <c r="Z3723">
        <f>Orders!$D3723-Orders!$C3723</f>
        <v>4</v>
      </c>
    </row>
    <row r="3724" spans="1:26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  <c r="V3724">
        <f>YEAR(Orders!$C3724)</f>
        <v>2017</v>
      </c>
      <c r="W3724" t="str">
        <f>TEXT(Orders!$C3724,"mmm")</f>
        <v>Nov</v>
      </c>
      <c r="X3724">
        <f>MONTH(Orders!$C3724)</f>
        <v>11</v>
      </c>
      <c r="Y3724" s="4">
        <f>IFERROR(Orders!$U3724/Orders!$R3724,0)</f>
        <v>6.2499999999999875E-2</v>
      </c>
      <c r="Z3724">
        <f>Orders!$D3724-Orders!$C3724</f>
        <v>4</v>
      </c>
    </row>
    <row r="3725" spans="1:26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  <c r="V3725">
        <f>YEAR(Orders!$C3725)</f>
        <v>2014</v>
      </c>
      <c r="W3725" t="str">
        <f>TEXT(Orders!$C3725,"mmm")</f>
        <v>Dec</v>
      </c>
      <c r="X3725">
        <f>MONTH(Orders!$C3725)</f>
        <v>12</v>
      </c>
      <c r="Y3725" s="4">
        <f>IFERROR(Orders!$U3725/Orders!$R3725,0)</f>
        <v>-0.83333333333333348</v>
      </c>
      <c r="Z3725">
        <f>Orders!$D3725-Orders!$C3725</f>
        <v>5</v>
      </c>
    </row>
    <row r="3726" spans="1:26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  <c r="V3726">
        <f>YEAR(Orders!$C3726)</f>
        <v>2017</v>
      </c>
      <c r="W3726" t="str">
        <f>TEXT(Orders!$C3726,"mmm")</f>
        <v>Apr</v>
      </c>
      <c r="X3726">
        <f>MONTH(Orders!$C3726)</f>
        <v>4</v>
      </c>
      <c r="Y3726" s="4">
        <f>IFERROR(Orders!$U3726/Orders!$R3726,0)</f>
        <v>0.31250000000000006</v>
      </c>
      <c r="Z3726">
        <f>Orders!$D3726-Orders!$C3726</f>
        <v>2</v>
      </c>
    </row>
    <row r="3727" spans="1:26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  <c r="V3727">
        <f>YEAR(Orders!$C3727)</f>
        <v>2016</v>
      </c>
      <c r="W3727" t="str">
        <f>TEXT(Orders!$C3727,"mmm")</f>
        <v>Dec</v>
      </c>
      <c r="X3727">
        <f>MONTH(Orders!$C3727)</f>
        <v>12</v>
      </c>
      <c r="Y3727" s="4">
        <f>IFERROR(Orders!$U3727/Orders!$R3727,0)</f>
        <v>0.1875</v>
      </c>
      <c r="Z3727">
        <f>Orders!$D3727-Orders!$C3727</f>
        <v>7</v>
      </c>
    </row>
    <row r="3728" spans="1:26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  <c r="V3728">
        <f>YEAR(Orders!$C3728)</f>
        <v>2016</v>
      </c>
      <c r="W3728" t="str">
        <f>TEXT(Orders!$C3728,"mmm")</f>
        <v>Jun</v>
      </c>
      <c r="X3728">
        <f>MONTH(Orders!$C3728)</f>
        <v>6</v>
      </c>
      <c r="Y3728" s="4">
        <f>IFERROR(Orders!$U3728/Orders!$R3728,0)</f>
        <v>0.26</v>
      </c>
      <c r="Z3728">
        <f>Orders!$D3728-Orders!$C3728</f>
        <v>6</v>
      </c>
    </row>
    <row r="3729" spans="1:26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  <c r="V3729">
        <f>YEAR(Orders!$C3729)</f>
        <v>2016</v>
      </c>
      <c r="W3729" t="str">
        <f>TEXT(Orders!$C3729,"mmm")</f>
        <v>Jun</v>
      </c>
      <c r="X3729">
        <f>MONTH(Orders!$C3729)</f>
        <v>6</v>
      </c>
      <c r="Y3729" s="4">
        <f>IFERROR(Orders!$U3729/Orders!$R3729,0)</f>
        <v>0.24999999999999992</v>
      </c>
      <c r="Z3729">
        <f>Orders!$D3729-Orders!$C3729</f>
        <v>6</v>
      </c>
    </row>
    <row r="3730" spans="1:26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  <c r="V3730">
        <f>YEAR(Orders!$C3730)</f>
        <v>2016</v>
      </c>
      <c r="W3730" t="str">
        <f>TEXT(Orders!$C3730,"mmm")</f>
        <v>Jun</v>
      </c>
      <c r="X3730">
        <f>MONTH(Orders!$C3730)</f>
        <v>6</v>
      </c>
      <c r="Y3730" s="4">
        <f>IFERROR(Orders!$U3730/Orders!$R3730,0)</f>
        <v>0.45999999999999996</v>
      </c>
      <c r="Z3730">
        <f>Orders!$D3730-Orders!$C3730</f>
        <v>6</v>
      </c>
    </row>
    <row r="3731" spans="1:26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  <c r="V3731">
        <f>YEAR(Orders!$C3731)</f>
        <v>2015</v>
      </c>
      <c r="W3731" t="str">
        <f>TEXT(Orders!$C3731,"mmm")</f>
        <v>Sep</v>
      </c>
      <c r="X3731">
        <f>MONTH(Orders!$C3731)</f>
        <v>9</v>
      </c>
      <c r="Y3731" s="4">
        <f>IFERROR(Orders!$U3731/Orders!$R3731,0)</f>
        <v>0.19</v>
      </c>
      <c r="Z3731">
        <f>Orders!$D3731-Orders!$C3731</f>
        <v>5</v>
      </c>
    </row>
    <row r="3732" spans="1:26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  <c r="V3732">
        <f>YEAR(Orders!$C3732)</f>
        <v>2015</v>
      </c>
      <c r="W3732" t="str">
        <f>TEXT(Orders!$C3732,"mmm")</f>
        <v>Sep</v>
      </c>
      <c r="X3732">
        <f>MONTH(Orders!$C3732)</f>
        <v>9</v>
      </c>
      <c r="Y3732" s="4">
        <f>IFERROR(Orders!$U3732/Orders!$R3732,0)</f>
        <v>0</v>
      </c>
      <c r="Z3732">
        <f>Orders!$D3732-Orders!$C3732</f>
        <v>5</v>
      </c>
    </row>
    <row r="3733" spans="1:26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  <c r="V3733">
        <f>YEAR(Orders!$C3733)</f>
        <v>2015</v>
      </c>
      <c r="W3733" t="str">
        <f>TEXT(Orders!$C3733,"mmm")</f>
        <v>Sep</v>
      </c>
      <c r="X3733">
        <f>MONTH(Orders!$C3733)</f>
        <v>9</v>
      </c>
      <c r="Y3733" s="4">
        <f>IFERROR(Orders!$U3733/Orders!$R3733,0)</f>
        <v>0.26000000000000006</v>
      </c>
      <c r="Z3733">
        <f>Orders!$D3733-Orders!$C3733</f>
        <v>5</v>
      </c>
    </row>
    <row r="3734" spans="1:26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  <c r="V3734">
        <f>YEAR(Orders!$C3734)</f>
        <v>2015</v>
      </c>
      <c r="W3734" t="str">
        <f>TEXT(Orders!$C3734,"mmm")</f>
        <v>Sep</v>
      </c>
      <c r="X3734">
        <f>MONTH(Orders!$C3734)</f>
        <v>9</v>
      </c>
      <c r="Y3734" s="4">
        <f>IFERROR(Orders!$U3734/Orders!$R3734,0)</f>
        <v>0.26</v>
      </c>
      <c r="Z3734">
        <f>Orders!$D3734-Orders!$C3734</f>
        <v>5</v>
      </c>
    </row>
    <row r="3735" spans="1:26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  <c r="V3735">
        <f>YEAR(Orders!$C3735)</f>
        <v>2015</v>
      </c>
      <c r="W3735" t="str">
        <f>TEXT(Orders!$C3735,"mmm")</f>
        <v>Sep</v>
      </c>
      <c r="X3735">
        <f>MONTH(Orders!$C3735)</f>
        <v>9</v>
      </c>
      <c r="Y3735" s="4">
        <f>IFERROR(Orders!$U3735/Orders!$R3735,0)</f>
        <v>0.48999999999999994</v>
      </c>
      <c r="Z3735">
        <f>Orders!$D3735-Orders!$C3735</f>
        <v>5</v>
      </c>
    </row>
    <row r="3736" spans="1:26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  <c r="V3736">
        <f>YEAR(Orders!$C3736)</f>
        <v>2017</v>
      </c>
      <c r="W3736" t="str">
        <f>TEXT(Orders!$C3736,"mmm")</f>
        <v>Mar</v>
      </c>
      <c r="X3736">
        <f>MONTH(Orders!$C3736)</f>
        <v>3</v>
      </c>
      <c r="Y3736" s="4">
        <f>IFERROR(Orders!$U3736/Orders!$R3736,0)</f>
        <v>0.45999999999999996</v>
      </c>
      <c r="Z3736">
        <f>Orders!$D3736-Orders!$C3736</f>
        <v>5</v>
      </c>
    </row>
    <row r="3737" spans="1:26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  <c r="V3737">
        <f>YEAR(Orders!$C3737)</f>
        <v>2017</v>
      </c>
      <c r="W3737" t="str">
        <f>TEXT(Orders!$C3737,"mmm")</f>
        <v>Mar</v>
      </c>
      <c r="X3737">
        <f>MONTH(Orders!$C3737)</f>
        <v>3</v>
      </c>
      <c r="Y3737" s="4">
        <f>IFERROR(Orders!$U3737/Orders!$R3737,0)</f>
        <v>0.22999999999999993</v>
      </c>
      <c r="Z3737">
        <f>Orders!$D3737-Orders!$C3737</f>
        <v>5</v>
      </c>
    </row>
    <row r="3738" spans="1:26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  <c r="V3738">
        <f>YEAR(Orders!$C3738)</f>
        <v>2016</v>
      </c>
      <c r="W3738" t="str">
        <f>TEXT(Orders!$C3738,"mmm")</f>
        <v>Mar</v>
      </c>
      <c r="X3738">
        <f>MONTH(Orders!$C3738)</f>
        <v>3</v>
      </c>
      <c r="Y3738" s="4">
        <f>IFERROR(Orders!$U3738/Orders!$R3738,0)</f>
        <v>0.48000000000000004</v>
      </c>
      <c r="Z3738">
        <f>Orders!$D3738-Orders!$C3738</f>
        <v>0</v>
      </c>
    </row>
    <row r="3739" spans="1:26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  <c r="V3739">
        <f>YEAR(Orders!$C3739)</f>
        <v>2016</v>
      </c>
      <c r="W3739" t="str">
        <f>TEXT(Orders!$C3739,"mmm")</f>
        <v>Mar</v>
      </c>
      <c r="X3739">
        <f>MONTH(Orders!$C3739)</f>
        <v>3</v>
      </c>
      <c r="Y3739" s="4">
        <f>IFERROR(Orders!$U3739/Orders!$R3739,0)</f>
        <v>0.48999999999999994</v>
      </c>
      <c r="Z3739">
        <f>Orders!$D3739-Orders!$C3739</f>
        <v>0</v>
      </c>
    </row>
    <row r="3740" spans="1:26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  <c r="V3740">
        <f>YEAR(Orders!$C3740)</f>
        <v>2016</v>
      </c>
      <c r="W3740" t="str">
        <f>TEXT(Orders!$C3740,"mmm")</f>
        <v>Dec</v>
      </c>
      <c r="X3740">
        <f>MONTH(Orders!$C3740)</f>
        <v>12</v>
      </c>
      <c r="Y3740" s="4">
        <f>IFERROR(Orders!$U3740/Orders!$R3740,0)</f>
        <v>0.28000000000000003</v>
      </c>
      <c r="Z3740">
        <f>Orders!$D3740-Orders!$C3740</f>
        <v>4</v>
      </c>
    </row>
    <row r="3741" spans="1:26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  <c r="V3741">
        <f>YEAR(Orders!$C3741)</f>
        <v>2016</v>
      </c>
      <c r="W3741" t="str">
        <f>TEXT(Orders!$C3741,"mmm")</f>
        <v>Dec</v>
      </c>
      <c r="X3741">
        <f>MONTH(Orders!$C3741)</f>
        <v>12</v>
      </c>
      <c r="Y3741" s="4">
        <f>IFERROR(Orders!$U3741/Orders!$R3741,0)</f>
        <v>0.42000000000000004</v>
      </c>
      <c r="Z3741">
        <f>Orders!$D3741-Orders!$C3741</f>
        <v>4</v>
      </c>
    </row>
    <row r="3742" spans="1:26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  <c r="V3742">
        <f>YEAR(Orders!$C3742)</f>
        <v>2016</v>
      </c>
      <c r="W3742" t="str">
        <f>TEXT(Orders!$C3742,"mmm")</f>
        <v>Dec</v>
      </c>
      <c r="X3742">
        <f>MONTH(Orders!$C3742)</f>
        <v>12</v>
      </c>
      <c r="Y3742" s="4">
        <f>IFERROR(Orders!$U3742/Orders!$R3742,0)</f>
        <v>0.37777777777777782</v>
      </c>
      <c r="Z3742">
        <f>Orders!$D3742-Orders!$C3742</f>
        <v>4</v>
      </c>
    </row>
    <row r="3743" spans="1:26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  <c r="V3743">
        <f>YEAR(Orders!$C3743)</f>
        <v>2016</v>
      </c>
      <c r="W3743" t="str">
        <f>TEXT(Orders!$C3743,"mmm")</f>
        <v>Jan</v>
      </c>
      <c r="X3743">
        <f>MONTH(Orders!$C3743)</f>
        <v>1</v>
      </c>
      <c r="Y3743" s="4">
        <f>IFERROR(Orders!$U3743/Orders!$R3743,0)</f>
        <v>0.46</v>
      </c>
      <c r="Z3743">
        <f>Orders!$D3743-Orders!$C3743</f>
        <v>6</v>
      </c>
    </row>
    <row r="3744" spans="1:26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  <c r="V3744">
        <f>YEAR(Orders!$C3744)</f>
        <v>2016</v>
      </c>
      <c r="W3744" t="str">
        <f>TEXT(Orders!$C3744,"mmm")</f>
        <v>Jan</v>
      </c>
      <c r="X3744">
        <f>MONTH(Orders!$C3744)</f>
        <v>1</v>
      </c>
      <c r="Y3744" s="4">
        <f>IFERROR(Orders!$U3744/Orders!$R3744,0)</f>
        <v>0.48</v>
      </c>
      <c r="Z3744">
        <f>Orders!$D3744-Orders!$C3744</f>
        <v>6</v>
      </c>
    </row>
    <row r="3745" spans="1:26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YEAR(Orders!$C3745)</f>
        <v>2016</v>
      </c>
      <c r="W3745" t="str">
        <f>TEXT(Orders!$C3745,"mmm")</f>
        <v>Jan</v>
      </c>
      <c r="X3745">
        <f>MONTH(Orders!$C3745)</f>
        <v>1</v>
      </c>
      <c r="Y3745" s="4">
        <f>IFERROR(Orders!$U3745/Orders!$R3745,0)</f>
        <v>0.35</v>
      </c>
      <c r="Z3745">
        <f>Orders!$D3745-Orders!$C3745</f>
        <v>6</v>
      </c>
    </row>
    <row r="3746" spans="1:26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  <c r="V3746">
        <f>YEAR(Orders!$C3746)</f>
        <v>2014</v>
      </c>
      <c r="W3746" t="str">
        <f>TEXT(Orders!$C3746,"mmm")</f>
        <v>Oct</v>
      </c>
      <c r="X3746">
        <f>MONTH(Orders!$C3746)</f>
        <v>10</v>
      </c>
      <c r="Y3746" s="4">
        <f>IFERROR(Orders!$U3746/Orders!$R3746,0)</f>
        <v>0.3199999999999999</v>
      </c>
      <c r="Z3746">
        <f>Orders!$D3746-Orders!$C3746</f>
        <v>0</v>
      </c>
    </row>
    <row r="3747" spans="1:26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  <c r="V3747">
        <f>YEAR(Orders!$C3747)</f>
        <v>2016</v>
      </c>
      <c r="W3747" t="str">
        <f>TEXT(Orders!$C3747,"mmm")</f>
        <v>Sep</v>
      </c>
      <c r="X3747">
        <f>MONTH(Orders!$C3747)</f>
        <v>9</v>
      </c>
      <c r="Y3747" s="4">
        <f>IFERROR(Orders!$U3747/Orders!$R3747,0)</f>
        <v>0.28999999999999998</v>
      </c>
      <c r="Z3747">
        <f>Orders!$D3747-Orders!$C3747</f>
        <v>5</v>
      </c>
    </row>
    <row r="3748" spans="1:26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  <c r="V3748">
        <f>YEAR(Orders!$C3748)</f>
        <v>2016</v>
      </c>
      <c r="W3748" t="str">
        <f>TEXT(Orders!$C3748,"mmm")</f>
        <v>Sep</v>
      </c>
      <c r="X3748">
        <f>MONTH(Orders!$C3748)</f>
        <v>9</v>
      </c>
      <c r="Y3748" s="4">
        <f>IFERROR(Orders!$U3748/Orders!$R3748,0)</f>
        <v>0.22000000000000003</v>
      </c>
      <c r="Z3748">
        <f>Orders!$D3748-Orders!$C3748</f>
        <v>5</v>
      </c>
    </row>
    <row r="3749" spans="1:26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  <c r="V3749">
        <f>YEAR(Orders!$C3749)</f>
        <v>2017</v>
      </c>
      <c r="W3749" t="str">
        <f>TEXT(Orders!$C3749,"mmm")</f>
        <v>Aug</v>
      </c>
      <c r="X3749">
        <f>MONTH(Orders!$C3749)</f>
        <v>8</v>
      </c>
      <c r="Y3749" s="4">
        <f>IFERROR(Orders!$U3749/Orders!$R3749,0)</f>
        <v>0.5</v>
      </c>
      <c r="Z3749">
        <f>Orders!$D3749-Orders!$C3749</f>
        <v>2</v>
      </c>
    </row>
    <row r="3750" spans="1:26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  <c r="V3750">
        <f>YEAR(Orders!$C3750)</f>
        <v>2017</v>
      </c>
      <c r="W3750" t="str">
        <f>TEXT(Orders!$C3750,"mmm")</f>
        <v>Aug</v>
      </c>
      <c r="X3750">
        <f>MONTH(Orders!$C3750)</f>
        <v>8</v>
      </c>
      <c r="Y3750" s="4">
        <f>IFERROR(Orders!$U3750/Orders!$R3750,0)</f>
        <v>0.3</v>
      </c>
      <c r="Z3750">
        <f>Orders!$D3750-Orders!$C3750</f>
        <v>2</v>
      </c>
    </row>
    <row r="3751" spans="1:26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YEAR(Orders!$C3751)</f>
        <v>2017</v>
      </c>
      <c r="W3751" t="str">
        <f>TEXT(Orders!$C3751,"mmm")</f>
        <v>Aug</v>
      </c>
      <c r="X3751">
        <f>MONTH(Orders!$C3751)</f>
        <v>8</v>
      </c>
      <c r="Y3751" s="4">
        <f>IFERROR(Orders!$U3751/Orders!$R3751,0)</f>
        <v>0.375</v>
      </c>
      <c r="Z3751">
        <f>Orders!$D3751-Orders!$C3751</f>
        <v>2</v>
      </c>
    </row>
    <row r="3752" spans="1:26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  <c r="V3752">
        <f>YEAR(Orders!$C3752)</f>
        <v>2017</v>
      </c>
      <c r="W3752" t="str">
        <f>TEXT(Orders!$C3752,"mmm")</f>
        <v>Aug</v>
      </c>
      <c r="X3752">
        <f>MONTH(Orders!$C3752)</f>
        <v>8</v>
      </c>
      <c r="Y3752" s="4">
        <f>IFERROR(Orders!$U3752/Orders!$R3752,0)</f>
        <v>0.28999999999999998</v>
      </c>
      <c r="Z3752">
        <f>Orders!$D3752-Orders!$C3752</f>
        <v>2</v>
      </c>
    </row>
    <row r="3753" spans="1:26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  <c r="V3753">
        <f>YEAR(Orders!$C3753)</f>
        <v>2017</v>
      </c>
      <c r="W3753" t="str">
        <f>TEXT(Orders!$C3753,"mmm")</f>
        <v>Aug</v>
      </c>
      <c r="X3753">
        <f>MONTH(Orders!$C3753)</f>
        <v>8</v>
      </c>
      <c r="Y3753" s="4">
        <f>IFERROR(Orders!$U3753/Orders!$R3753,0)</f>
        <v>9.999999999999995E-2</v>
      </c>
      <c r="Z3753">
        <f>Orders!$D3753-Orders!$C3753</f>
        <v>2</v>
      </c>
    </row>
    <row r="3754" spans="1:26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  <c r="V3754">
        <f>YEAR(Orders!$C3754)</f>
        <v>2017</v>
      </c>
      <c r="W3754" t="str">
        <f>TEXT(Orders!$C3754,"mmm")</f>
        <v>Aug</v>
      </c>
      <c r="X3754">
        <f>MONTH(Orders!$C3754)</f>
        <v>8</v>
      </c>
      <c r="Y3754" s="4">
        <f>IFERROR(Orders!$U3754/Orders!$R3754,0)</f>
        <v>0.48999999999999994</v>
      </c>
      <c r="Z3754">
        <f>Orders!$D3754-Orders!$C3754</f>
        <v>2</v>
      </c>
    </row>
    <row r="3755" spans="1:26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  <c r="V3755">
        <f>YEAR(Orders!$C3755)</f>
        <v>2017</v>
      </c>
      <c r="W3755" t="str">
        <f>TEXT(Orders!$C3755,"mmm")</f>
        <v>Aug</v>
      </c>
      <c r="X3755">
        <f>MONTH(Orders!$C3755)</f>
        <v>8</v>
      </c>
      <c r="Y3755" s="4">
        <f>IFERROR(Orders!$U3755/Orders!$R3755,0)</f>
        <v>0.34999999999999987</v>
      </c>
      <c r="Z3755">
        <f>Orders!$D3755-Orders!$C3755</f>
        <v>2</v>
      </c>
    </row>
    <row r="3756" spans="1:26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  <c r="V3756">
        <f>YEAR(Orders!$C3756)</f>
        <v>2017</v>
      </c>
      <c r="W3756" t="str">
        <f>TEXT(Orders!$C3756,"mmm")</f>
        <v>Aug</v>
      </c>
      <c r="X3756">
        <f>MONTH(Orders!$C3756)</f>
        <v>8</v>
      </c>
      <c r="Y3756" s="4">
        <f>IFERROR(Orders!$U3756/Orders!$R3756,0)</f>
        <v>4.9999999999999885E-2</v>
      </c>
      <c r="Z3756">
        <f>Orders!$D3756-Orders!$C3756</f>
        <v>2</v>
      </c>
    </row>
    <row r="3757" spans="1:26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  <c r="V3757">
        <f>YEAR(Orders!$C3757)</f>
        <v>2016</v>
      </c>
      <c r="W3757" t="str">
        <f>TEXT(Orders!$C3757,"mmm")</f>
        <v>Mar</v>
      </c>
      <c r="X3757">
        <f>MONTH(Orders!$C3757)</f>
        <v>3</v>
      </c>
      <c r="Y3757" s="4">
        <f>IFERROR(Orders!$U3757/Orders!$R3757,0)</f>
        <v>0.36249999999999999</v>
      </c>
      <c r="Z3757">
        <f>Orders!$D3757-Orders!$C3757</f>
        <v>3</v>
      </c>
    </row>
    <row r="3758" spans="1:26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  <c r="V3758">
        <f>YEAR(Orders!$C3758)</f>
        <v>2016</v>
      </c>
      <c r="W3758" t="str">
        <f>TEXT(Orders!$C3758,"mmm")</f>
        <v>Mar</v>
      </c>
      <c r="X3758">
        <f>MONTH(Orders!$C3758)</f>
        <v>3</v>
      </c>
      <c r="Y3758" s="4">
        <f>IFERROR(Orders!$U3758/Orders!$R3758,0)</f>
        <v>-0.10000000000000006</v>
      </c>
      <c r="Z3758">
        <f>Orders!$D3758-Orders!$C3758</f>
        <v>3</v>
      </c>
    </row>
    <row r="3759" spans="1:26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  <c r="V3759">
        <f>YEAR(Orders!$C3759)</f>
        <v>2016</v>
      </c>
      <c r="W3759" t="str">
        <f>TEXT(Orders!$C3759,"mmm")</f>
        <v>Feb</v>
      </c>
      <c r="X3759">
        <f>MONTH(Orders!$C3759)</f>
        <v>2</v>
      </c>
      <c r="Y3759" s="4">
        <f>IFERROR(Orders!$U3759/Orders!$R3759,0)</f>
        <v>7.5000000000000025E-2</v>
      </c>
      <c r="Z3759">
        <f>Orders!$D3759-Orders!$C3759</f>
        <v>4</v>
      </c>
    </row>
    <row r="3760" spans="1:26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  <c r="V3760">
        <f>YEAR(Orders!$C3760)</f>
        <v>2015</v>
      </c>
      <c r="W3760" t="str">
        <f>TEXT(Orders!$C3760,"mmm")</f>
        <v>Sep</v>
      </c>
      <c r="X3760">
        <f>MONTH(Orders!$C3760)</f>
        <v>9</v>
      </c>
      <c r="Y3760" s="4">
        <f>IFERROR(Orders!$U3760/Orders!$R3760,0)</f>
        <v>0.47</v>
      </c>
      <c r="Z3760">
        <f>Orders!$D3760-Orders!$C3760</f>
        <v>5</v>
      </c>
    </row>
    <row r="3761" spans="1:26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  <c r="V3761">
        <f>YEAR(Orders!$C3761)</f>
        <v>2015</v>
      </c>
      <c r="W3761" t="str">
        <f>TEXT(Orders!$C3761,"mmm")</f>
        <v>Sep</v>
      </c>
      <c r="X3761">
        <f>MONTH(Orders!$C3761)</f>
        <v>9</v>
      </c>
      <c r="Y3761" s="4">
        <f>IFERROR(Orders!$U3761/Orders!$R3761,0)</f>
        <v>0.29999999999999993</v>
      </c>
      <c r="Z3761">
        <f>Orders!$D3761-Orders!$C3761</f>
        <v>5</v>
      </c>
    </row>
    <row r="3762" spans="1:26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  <c r="V3762">
        <f>YEAR(Orders!$C3762)</f>
        <v>2015</v>
      </c>
      <c r="W3762" t="str">
        <f>TEXT(Orders!$C3762,"mmm")</f>
        <v>Sep</v>
      </c>
      <c r="X3762">
        <f>MONTH(Orders!$C3762)</f>
        <v>9</v>
      </c>
      <c r="Y3762" s="4">
        <f>IFERROR(Orders!$U3762/Orders!$R3762,0)</f>
        <v>0.4200000000000001</v>
      </c>
      <c r="Z3762">
        <f>Orders!$D3762-Orders!$C3762</f>
        <v>5</v>
      </c>
    </row>
    <row r="3763" spans="1:26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  <c r="V3763">
        <f>YEAR(Orders!$C3763)</f>
        <v>2017</v>
      </c>
      <c r="W3763" t="str">
        <f>TEXT(Orders!$C3763,"mmm")</f>
        <v>May</v>
      </c>
      <c r="X3763">
        <f>MONTH(Orders!$C3763)</f>
        <v>5</v>
      </c>
      <c r="Y3763" s="4">
        <f>IFERROR(Orders!$U3763/Orders!$R3763,0)</f>
        <v>0.48</v>
      </c>
      <c r="Z3763">
        <f>Orders!$D3763-Orders!$C3763</f>
        <v>5</v>
      </c>
    </row>
    <row r="3764" spans="1:26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  <c r="V3764">
        <f>YEAR(Orders!$C3764)</f>
        <v>2016</v>
      </c>
      <c r="W3764" t="str">
        <f>TEXT(Orders!$C3764,"mmm")</f>
        <v>Aug</v>
      </c>
      <c r="X3764">
        <f>MONTH(Orders!$C3764)</f>
        <v>8</v>
      </c>
      <c r="Y3764" s="4">
        <f>IFERROR(Orders!$U3764/Orders!$R3764,0)</f>
        <v>9.9999999999999992E-2</v>
      </c>
      <c r="Z3764">
        <f>Orders!$D3764-Orders!$C3764</f>
        <v>5</v>
      </c>
    </row>
    <row r="3765" spans="1:26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  <c r="V3765">
        <f>YEAR(Orders!$C3765)</f>
        <v>2016</v>
      </c>
      <c r="W3765" t="str">
        <f>TEXT(Orders!$C3765,"mmm")</f>
        <v>Aug</v>
      </c>
      <c r="X3765">
        <f>MONTH(Orders!$C3765)</f>
        <v>8</v>
      </c>
      <c r="Y3765" s="4">
        <f>IFERROR(Orders!$U3765/Orders!$R3765,0)</f>
        <v>0.48999999999999994</v>
      </c>
      <c r="Z3765">
        <f>Orders!$D3765-Orders!$C3765</f>
        <v>5</v>
      </c>
    </row>
    <row r="3766" spans="1:26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  <c r="V3766">
        <f>YEAR(Orders!$C3766)</f>
        <v>2017</v>
      </c>
      <c r="W3766" t="str">
        <f>TEXT(Orders!$C3766,"mmm")</f>
        <v>Feb</v>
      </c>
      <c r="X3766">
        <f>MONTH(Orders!$C3766)</f>
        <v>2</v>
      </c>
      <c r="Y3766" s="4">
        <f>IFERROR(Orders!$U3766/Orders!$R3766,0)</f>
        <v>-1.7000000000000004</v>
      </c>
      <c r="Z3766">
        <f>Orders!$D3766-Orders!$C3766</f>
        <v>5</v>
      </c>
    </row>
    <row r="3767" spans="1:26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  <c r="V3767">
        <f>YEAR(Orders!$C3767)</f>
        <v>2016</v>
      </c>
      <c r="W3767" t="str">
        <f>TEXT(Orders!$C3767,"mmm")</f>
        <v>Mar</v>
      </c>
      <c r="X3767">
        <f>MONTH(Orders!$C3767)</f>
        <v>3</v>
      </c>
      <c r="Y3767" s="4">
        <f>IFERROR(Orders!$U3767/Orders!$R3767,0)</f>
        <v>-1.4285714285714384E-2</v>
      </c>
      <c r="Z3767">
        <f>Orders!$D3767-Orders!$C3767</f>
        <v>4</v>
      </c>
    </row>
    <row r="3768" spans="1:26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  <c r="V3768">
        <f>YEAR(Orders!$C3768)</f>
        <v>2016</v>
      </c>
      <c r="W3768" t="str">
        <f>TEXT(Orders!$C3768,"mmm")</f>
        <v>Mar</v>
      </c>
      <c r="X3768">
        <f>MONTH(Orders!$C3768)</f>
        <v>3</v>
      </c>
      <c r="Y3768" s="4">
        <f>IFERROR(Orders!$U3768/Orders!$R3768,0)</f>
        <v>0.375</v>
      </c>
      <c r="Z3768">
        <f>Orders!$D3768-Orders!$C3768</f>
        <v>4</v>
      </c>
    </row>
    <row r="3769" spans="1:26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  <c r="V3769">
        <f>YEAR(Orders!$C3769)</f>
        <v>2015</v>
      </c>
      <c r="W3769" t="str">
        <f>TEXT(Orders!$C3769,"mmm")</f>
        <v>Dec</v>
      </c>
      <c r="X3769">
        <f>MONTH(Orders!$C3769)</f>
        <v>12</v>
      </c>
      <c r="Y3769" s="4">
        <f>IFERROR(Orders!$U3769/Orders!$R3769,0)</f>
        <v>0.1</v>
      </c>
      <c r="Z3769">
        <f>Orders!$D3769-Orders!$C3769</f>
        <v>2</v>
      </c>
    </row>
    <row r="3770" spans="1:26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  <c r="V3770">
        <f>YEAR(Orders!$C3770)</f>
        <v>2014</v>
      </c>
      <c r="W3770" t="str">
        <f>TEXT(Orders!$C3770,"mmm")</f>
        <v>Dec</v>
      </c>
      <c r="X3770">
        <f>MONTH(Orders!$C3770)</f>
        <v>12</v>
      </c>
      <c r="Y3770" s="4">
        <f>IFERROR(Orders!$U3770/Orders!$R3770,0)</f>
        <v>9.9999999999999978E-2</v>
      </c>
      <c r="Z3770">
        <f>Orders!$D3770-Orders!$C3770</f>
        <v>4</v>
      </c>
    </row>
    <row r="3771" spans="1:26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  <c r="V3771">
        <f>YEAR(Orders!$C3771)</f>
        <v>2014</v>
      </c>
      <c r="W3771" t="str">
        <f>TEXT(Orders!$C3771,"mmm")</f>
        <v>Dec</v>
      </c>
      <c r="X3771">
        <f>MONTH(Orders!$C3771)</f>
        <v>12</v>
      </c>
      <c r="Y3771" s="4">
        <f>IFERROR(Orders!$U3771/Orders!$R3771,0)</f>
        <v>0.33749999999999997</v>
      </c>
      <c r="Z3771">
        <f>Orders!$D3771-Orders!$C3771</f>
        <v>4</v>
      </c>
    </row>
    <row r="3772" spans="1:26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  <c r="V3772">
        <f>YEAR(Orders!$C3772)</f>
        <v>2016</v>
      </c>
      <c r="W3772" t="str">
        <f>TEXT(Orders!$C3772,"mmm")</f>
        <v>Dec</v>
      </c>
      <c r="X3772">
        <f>MONTH(Orders!$C3772)</f>
        <v>12</v>
      </c>
      <c r="Y3772" s="4">
        <f>IFERROR(Orders!$U3772/Orders!$R3772,0)</f>
        <v>-0.16250000000000012</v>
      </c>
      <c r="Z3772">
        <f>Orders!$D3772-Orders!$C3772</f>
        <v>4</v>
      </c>
    </row>
    <row r="3773" spans="1:26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  <c r="V3773">
        <f>YEAR(Orders!$C3773)</f>
        <v>2016</v>
      </c>
      <c r="W3773" t="str">
        <f>TEXT(Orders!$C3773,"mmm")</f>
        <v>May</v>
      </c>
      <c r="X3773">
        <f>MONTH(Orders!$C3773)</f>
        <v>5</v>
      </c>
      <c r="Y3773" s="4">
        <f>IFERROR(Orders!$U3773/Orders!$R3773,0)</f>
        <v>-0.23749999999999996</v>
      </c>
      <c r="Z3773">
        <f>Orders!$D3773-Orders!$C3773</f>
        <v>5</v>
      </c>
    </row>
    <row r="3774" spans="1:26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  <c r="V3774">
        <f>YEAR(Orders!$C3774)</f>
        <v>2014</v>
      </c>
      <c r="W3774" t="str">
        <f>TEXT(Orders!$C3774,"mmm")</f>
        <v>Aug</v>
      </c>
      <c r="X3774">
        <f>MONTH(Orders!$C3774)</f>
        <v>8</v>
      </c>
      <c r="Y3774" s="4">
        <f>IFERROR(Orders!$U3774/Orders!$R3774,0)</f>
        <v>0.36</v>
      </c>
      <c r="Z3774">
        <f>Orders!$D3774-Orders!$C3774</f>
        <v>5</v>
      </c>
    </row>
    <row r="3775" spans="1:26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  <c r="V3775">
        <f>YEAR(Orders!$C3775)</f>
        <v>2014</v>
      </c>
      <c r="W3775" t="str">
        <f>TEXT(Orders!$C3775,"mmm")</f>
        <v>Apr</v>
      </c>
      <c r="X3775">
        <f>MONTH(Orders!$C3775)</f>
        <v>4</v>
      </c>
      <c r="Y3775" s="4">
        <f>IFERROR(Orders!$U3775/Orders!$R3775,0)</f>
        <v>0.33750000000000002</v>
      </c>
      <c r="Z3775">
        <f>Orders!$D3775-Orders!$C3775</f>
        <v>2</v>
      </c>
    </row>
    <row r="3776" spans="1:26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  <c r="V3776">
        <f>YEAR(Orders!$C3776)</f>
        <v>2014</v>
      </c>
      <c r="W3776" t="str">
        <f>TEXT(Orders!$C3776,"mmm")</f>
        <v>Apr</v>
      </c>
      <c r="X3776">
        <f>MONTH(Orders!$C3776)</f>
        <v>4</v>
      </c>
      <c r="Y3776" s="4">
        <f>IFERROR(Orders!$U3776/Orders!$R3776,0)</f>
        <v>0.21249999999999999</v>
      </c>
      <c r="Z3776">
        <f>Orders!$D3776-Orders!$C3776</f>
        <v>2</v>
      </c>
    </row>
    <row r="3777" spans="1:26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  <c r="V3777">
        <f>YEAR(Orders!$C3777)</f>
        <v>2014</v>
      </c>
      <c r="W3777" t="str">
        <f>TEXT(Orders!$C3777,"mmm")</f>
        <v>Apr</v>
      </c>
      <c r="X3777">
        <f>MONTH(Orders!$C3777)</f>
        <v>4</v>
      </c>
      <c r="Y3777" s="4">
        <f>IFERROR(Orders!$U3777/Orders!$R3777,0)</f>
        <v>0.34999999999999992</v>
      </c>
      <c r="Z3777">
        <f>Orders!$D3777-Orders!$C3777</f>
        <v>2</v>
      </c>
    </row>
    <row r="3778" spans="1:26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  <c r="V3778">
        <f>YEAR(Orders!$C3778)</f>
        <v>2014</v>
      </c>
      <c r="W3778" t="str">
        <f>TEXT(Orders!$C3778,"mmm")</f>
        <v>Apr</v>
      </c>
      <c r="X3778">
        <f>MONTH(Orders!$C3778)</f>
        <v>4</v>
      </c>
      <c r="Y3778" s="4">
        <f>IFERROR(Orders!$U3778/Orders!$R3778,0)</f>
        <v>0.12499999999999997</v>
      </c>
      <c r="Z3778">
        <f>Orders!$D3778-Orders!$C3778</f>
        <v>2</v>
      </c>
    </row>
    <row r="3779" spans="1:26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  <c r="V3779">
        <f>YEAR(Orders!$C3779)</f>
        <v>2015</v>
      </c>
      <c r="W3779" t="str">
        <f>TEXT(Orders!$C3779,"mmm")</f>
        <v>May</v>
      </c>
      <c r="X3779">
        <f>MONTH(Orders!$C3779)</f>
        <v>5</v>
      </c>
      <c r="Y3779" s="4">
        <f>IFERROR(Orders!$U3779/Orders!$R3779,0)</f>
        <v>0.15999999999999998</v>
      </c>
      <c r="Z3779">
        <f>Orders!$D3779-Orders!$C3779</f>
        <v>5</v>
      </c>
    </row>
    <row r="3780" spans="1:26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  <c r="V3780">
        <f>YEAR(Orders!$C3780)</f>
        <v>2017</v>
      </c>
      <c r="W3780" t="str">
        <f>TEXT(Orders!$C3780,"mmm")</f>
        <v>Nov</v>
      </c>
      <c r="X3780">
        <f>MONTH(Orders!$C3780)</f>
        <v>11</v>
      </c>
      <c r="Y3780" s="4">
        <f>IFERROR(Orders!$U3780/Orders!$R3780,0)</f>
        <v>0.12499999999999985</v>
      </c>
      <c r="Z3780">
        <f>Orders!$D3780-Orders!$C3780</f>
        <v>2</v>
      </c>
    </row>
    <row r="3781" spans="1:26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  <c r="V3781">
        <f>YEAR(Orders!$C3781)</f>
        <v>2017</v>
      </c>
      <c r="W3781" t="str">
        <f>TEXT(Orders!$C3781,"mmm")</f>
        <v>Feb</v>
      </c>
      <c r="X3781">
        <f>MONTH(Orders!$C3781)</f>
        <v>2</v>
      </c>
      <c r="Y3781" s="4">
        <f>IFERROR(Orders!$U3781/Orders!$R3781,0)</f>
        <v>0.48</v>
      </c>
      <c r="Z3781">
        <f>Orders!$D3781-Orders!$C3781</f>
        <v>4</v>
      </c>
    </row>
    <row r="3782" spans="1:26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  <c r="V3782">
        <f>YEAR(Orders!$C3782)</f>
        <v>2014</v>
      </c>
      <c r="W3782" t="str">
        <f>TEXT(Orders!$C3782,"mmm")</f>
        <v>Nov</v>
      </c>
      <c r="X3782">
        <f>MONTH(Orders!$C3782)</f>
        <v>11</v>
      </c>
      <c r="Y3782" s="4">
        <f>IFERROR(Orders!$U3782/Orders!$R3782,0)</f>
        <v>3.9999999999999945E-2</v>
      </c>
      <c r="Z3782">
        <f>Orders!$D3782-Orders!$C3782</f>
        <v>4</v>
      </c>
    </row>
    <row r="3783" spans="1:26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  <c r="V3783">
        <f>YEAR(Orders!$C3783)</f>
        <v>2015</v>
      </c>
      <c r="W3783" t="str">
        <f>TEXT(Orders!$C3783,"mmm")</f>
        <v>Jul</v>
      </c>
      <c r="X3783">
        <f>MONTH(Orders!$C3783)</f>
        <v>7</v>
      </c>
      <c r="Y3783" s="4">
        <f>IFERROR(Orders!$U3783/Orders!$R3783,0)</f>
        <v>0.15</v>
      </c>
      <c r="Z3783">
        <f>Orders!$D3783-Orders!$C3783</f>
        <v>5</v>
      </c>
    </row>
    <row r="3784" spans="1:26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  <c r="V3784">
        <f>YEAR(Orders!$C3784)</f>
        <v>2017</v>
      </c>
      <c r="W3784" t="str">
        <f>TEXT(Orders!$C3784,"mmm")</f>
        <v>Nov</v>
      </c>
      <c r="X3784">
        <f>MONTH(Orders!$C3784)</f>
        <v>11</v>
      </c>
      <c r="Y3784" s="4">
        <f>IFERROR(Orders!$U3784/Orders!$R3784,0)</f>
        <v>0.37499999999999994</v>
      </c>
      <c r="Z3784">
        <f>Orders!$D3784-Orders!$C3784</f>
        <v>3</v>
      </c>
    </row>
    <row r="3785" spans="1:26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  <c r="V3785">
        <f>YEAR(Orders!$C3785)</f>
        <v>2017</v>
      </c>
      <c r="W3785" t="str">
        <f>TEXT(Orders!$C3785,"mmm")</f>
        <v>Nov</v>
      </c>
      <c r="X3785">
        <f>MONTH(Orders!$C3785)</f>
        <v>11</v>
      </c>
      <c r="Y3785" s="4">
        <f>IFERROR(Orders!$U3785/Orders!$R3785,0)</f>
        <v>-8.7500000000000008E-2</v>
      </c>
      <c r="Z3785">
        <f>Orders!$D3785-Orders!$C3785</f>
        <v>3</v>
      </c>
    </row>
    <row r="3786" spans="1:26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  <c r="V3786">
        <f>YEAR(Orders!$C3786)</f>
        <v>2017</v>
      </c>
      <c r="W3786" t="str">
        <f>TEXT(Orders!$C3786,"mmm")</f>
        <v>Jul</v>
      </c>
      <c r="X3786">
        <f>MONTH(Orders!$C3786)</f>
        <v>7</v>
      </c>
      <c r="Y3786" s="4">
        <f>IFERROR(Orders!$U3786/Orders!$R3786,0)</f>
        <v>0.1999999999999999</v>
      </c>
      <c r="Z3786">
        <f>Orders!$D3786-Orders!$C3786</f>
        <v>4</v>
      </c>
    </row>
    <row r="3787" spans="1:26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  <c r="V3787">
        <f>YEAR(Orders!$C3787)</f>
        <v>2017</v>
      </c>
      <c r="W3787" t="str">
        <f>TEXT(Orders!$C3787,"mmm")</f>
        <v>Dec</v>
      </c>
      <c r="X3787">
        <f>MONTH(Orders!$C3787)</f>
        <v>12</v>
      </c>
      <c r="Y3787" s="4">
        <f>IFERROR(Orders!$U3787/Orders!$R3787,0)</f>
        <v>-0.83333333333333315</v>
      </c>
      <c r="Z3787">
        <f>Orders!$D3787-Orders!$C3787</f>
        <v>4</v>
      </c>
    </row>
    <row r="3788" spans="1:26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  <c r="V3788">
        <f>YEAR(Orders!$C3788)</f>
        <v>2016</v>
      </c>
      <c r="W3788" t="str">
        <f>TEXT(Orders!$C3788,"mmm")</f>
        <v>Oct</v>
      </c>
      <c r="X3788">
        <f>MONTH(Orders!$C3788)</f>
        <v>10</v>
      </c>
      <c r="Y3788" s="4">
        <f>IFERROR(Orders!$U3788/Orders!$R3788,0)</f>
        <v>0.26</v>
      </c>
      <c r="Z3788">
        <f>Orders!$D3788-Orders!$C3788</f>
        <v>4</v>
      </c>
    </row>
    <row r="3789" spans="1:26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  <c r="V3789">
        <f>YEAR(Orders!$C3789)</f>
        <v>2016</v>
      </c>
      <c r="W3789" t="str">
        <f>TEXT(Orders!$C3789,"mmm")</f>
        <v>Sep</v>
      </c>
      <c r="X3789">
        <f>MONTH(Orders!$C3789)</f>
        <v>9</v>
      </c>
      <c r="Y3789" s="4">
        <f>IFERROR(Orders!$U3789/Orders!$R3789,0)</f>
        <v>0.26250000000000007</v>
      </c>
      <c r="Z3789">
        <f>Orders!$D3789-Orders!$C3789</f>
        <v>5</v>
      </c>
    </row>
    <row r="3790" spans="1:26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  <c r="V3790">
        <f>YEAR(Orders!$C3790)</f>
        <v>2016</v>
      </c>
      <c r="W3790" t="str">
        <f>TEXT(Orders!$C3790,"mmm")</f>
        <v>Sep</v>
      </c>
      <c r="X3790">
        <f>MONTH(Orders!$C3790)</f>
        <v>9</v>
      </c>
      <c r="Y3790" s="4">
        <f>IFERROR(Orders!$U3790/Orders!$R3790,0)</f>
        <v>0.11249999999999992</v>
      </c>
      <c r="Z3790">
        <f>Orders!$D3790-Orders!$C3790</f>
        <v>5</v>
      </c>
    </row>
    <row r="3791" spans="1:26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  <c r="V3791">
        <f>YEAR(Orders!$C3791)</f>
        <v>2016</v>
      </c>
      <c r="W3791" t="str">
        <f>TEXT(Orders!$C3791,"mmm")</f>
        <v>Apr</v>
      </c>
      <c r="X3791">
        <f>MONTH(Orders!$C3791)</f>
        <v>4</v>
      </c>
      <c r="Y3791" s="4">
        <f>IFERROR(Orders!$U3791/Orders!$R3791,0)</f>
        <v>0.31</v>
      </c>
      <c r="Z3791">
        <f>Orders!$D3791-Orders!$C3791</f>
        <v>4</v>
      </c>
    </row>
    <row r="3792" spans="1:26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  <c r="V3792">
        <f>YEAR(Orders!$C3792)</f>
        <v>2014</v>
      </c>
      <c r="W3792" t="str">
        <f>TEXT(Orders!$C3792,"mmm")</f>
        <v>Jul</v>
      </c>
      <c r="X3792">
        <f>MONTH(Orders!$C3792)</f>
        <v>7</v>
      </c>
      <c r="Y3792" s="4">
        <f>IFERROR(Orders!$U3792/Orders!$R3792,0)</f>
        <v>0.37499999999999994</v>
      </c>
      <c r="Z3792">
        <f>Orders!$D3792-Orders!$C3792</f>
        <v>6</v>
      </c>
    </row>
    <row r="3793" spans="1:26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  <c r="V3793">
        <f>YEAR(Orders!$C3793)</f>
        <v>2015</v>
      </c>
      <c r="W3793" t="str">
        <f>TEXT(Orders!$C3793,"mmm")</f>
        <v>Feb</v>
      </c>
      <c r="X3793">
        <f>MONTH(Orders!$C3793)</f>
        <v>2</v>
      </c>
      <c r="Y3793" s="4">
        <f>IFERROR(Orders!$U3793/Orders!$R3793,0)</f>
        <v>-0.76666666666666661</v>
      </c>
      <c r="Z3793">
        <f>Orders!$D3793-Orders!$C3793</f>
        <v>1</v>
      </c>
    </row>
    <row r="3794" spans="1:26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  <c r="V3794">
        <f>YEAR(Orders!$C3794)</f>
        <v>2015</v>
      </c>
      <c r="W3794" t="str">
        <f>TEXT(Orders!$C3794,"mmm")</f>
        <v>Feb</v>
      </c>
      <c r="X3794">
        <f>MONTH(Orders!$C3794)</f>
        <v>2</v>
      </c>
      <c r="Y3794" s="4">
        <f>IFERROR(Orders!$U3794/Orders!$R3794,0)</f>
        <v>0.13749999999999987</v>
      </c>
      <c r="Z3794">
        <f>Orders!$D3794-Orders!$C3794</f>
        <v>1</v>
      </c>
    </row>
    <row r="3795" spans="1:26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  <c r="V3795">
        <f>YEAR(Orders!$C3795)</f>
        <v>2015</v>
      </c>
      <c r="W3795" t="str">
        <f>TEXT(Orders!$C3795,"mmm")</f>
        <v>Nov</v>
      </c>
      <c r="X3795">
        <f>MONTH(Orders!$C3795)</f>
        <v>11</v>
      </c>
      <c r="Y3795" s="4">
        <f>IFERROR(Orders!$U3795/Orders!$R3795,0)</f>
        <v>0.42000000000000004</v>
      </c>
      <c r="Z3795">
        <f>Orders!$D3795-Orders!$C3795</f>
        <v>4</v>
      </c>
    </row>
    <row r="3796" spans="1:26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  <c r="V3796">
        <f>YEAR(Orders!$C3796)</f>
        <v>2014</v>
      </c>
      <c r="W3796" t="str">
        <f>TEXT(Orders!$C3796,"mmm")</f>
        <v>Jan</v>
      </c>
      <c r="X3796">
        <f>MONTH(Orders!$C3796)</f>
        <v>1</v>
      </c>
      <c r="Y3796" s="4">
        <f>IFERROR(Orders!$U3796/Orders!$R3796,0)</f>
        <v>0.24999999999999997</v>
      </c>
      <c r="Z3796">
        <f>Orders!$D3796-Orders!$C3796</f>
        <v>6</v>
      </c>
    </row>
    <row r="3797" spans="1:26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  <c r="V3797">
        <f>YEAR(Orders!$C3797)</f>
        <v>2014</v>
      </c>
      <c r="W3797" t="str">
        <f>TEXT(Orders!$C3797,"mmm")</f>
        <v>Jan</v>
      </c>
      <c r="X3797">
        <f>MONTH(Orders!$C3797)</f>
        <v>1</v>
      </c>
      <c r="Y3797" s="4">
        <f>IFERROR(Orders!$U3797/Orders!$R3797,0)</f>
        <v>-4.9999999999999975E-2</v>
      </c>
      <c r="Z3797">
        <f>Orders!$D3797-Orders!$C3797</f>
        <v>6</v>
      </c>
    </row>
    <row r="3798" spans="1:26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  <c r="V3798">
        <f>YEAR(Orders!$C3798)</f>
        <v>2014</v>
      </c>
      <c r="W3798" t="str">
        <f>TEXT(Orders!$C3798,"mmm")</f>
        <v>Jan</v>
      </c>
      <c r="X3798">
        <f>MONTH(Orders!$C3798)</f>
        <v>1</v>
      </c>
      <c r="Y3798" s="4">
        <f>IFERROR(Orders!$U3798/Orders!$R3798,0)</f>
        <v>0.32999999999999996</v>
      </c>
      <c r="Z3798">
        <f>Orders!$D3798-Orders!$C3798</f>
        <v>6</v>
      </c>
    </row>
    <row r="3799" spans="1:26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  <c r="V3799">
        <f>YEAR(Orders!$C3799)</f>
        <v>2017</v>
      </c>
      <c r="W3799" t="str">
        <f>TEXT(Orders!$C3799,"mmm")</f>
        <v>Sep</v>
      </c>
      <c r="X3799">
        <f>MONTH(Orders!$C3799)</f>
        <v>9</v>
      </c>
      <c r="Y3799" s="4">
        <f>IFERROR(Orders!$U3799/Orders!$R3799,0)</f>
        <v>0.35</v>
      </c>
      <c r="Z3799">
        <f>Orders!$D3799-Orders!$C3799</f>
        <v>3</v>
      </c>
    </row>
    <row r="3800" spans="1:26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  <c r="V3800">
        <f>YEAR(Orders!$C3800)</f>
        <v>2017</v>
      </c>
      <c r="W3800" t="str">
        <f>TEXT(Orders!$C3800,"mmm")</f>
        <v>Nov</v>
      </c>
      <c r="X3800">
        <f>MONTH(Orders!$C3800)</f>
        <v>11</v>
      </c>
      <c r="Y3800" s="4">
        <f>IFERROR(Orders!$U3800/Orders!$R3800,0)</f>
        <v>-0.36666666666666681</v>
      </c>
      <c r="Z3800">
        <f>Orders!$D3800-Orders!$C3800</f>
        <v>1</v>
      </c>
    </row>
    <row r="3801" spans="1:26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  <c r="V3801">
        <f>YEAR(Orders!$C3801)</f>
        <v>2017</v>
      </c>
      <c r="W3801" t="str">
        <f>TEXT(Orders!$C3801,"mmm")</f>
        <v>Nov</v>
      </c>
      <c r="X3801">
        <f>MONTH(Orders!$C3801)</f>
        <v>11</v>
      </c>
      <c r="Y3801" s="4">
        <f>IFERROR(Orders!$U3801/Orders!$R3801,0)</f>
        <v>8.7500000000000022E-2</v>
      </c>
      <c r="Z3801">
        <f>Orders!$D3801-Orders!$C3801</f>
        <v>1</v>
      </c>
    </row>
    <row r="3802" spans="1:26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  <c r="V3802">
        <f>YEAR(Orders!$C3802)</f>
        <v>2016</v>
      </c>
      <c r="W3802" t="str">
        <f>TEXT(Orders!$C3802,"mmm")</f>
        <v>Oct</v>
      </c>
      <c r="X3802">
        <f>MONTH(Orders!$C3802)</f>
        <v>10</v>
      </c>
      <c r="Y3802" s="4">
        <f>IFERROR(Orders!$U3802/Orders!$R3802,0)</f>
        <v>9.9999999999999992E-2</v>
      </c>
      <c r="Z3802">
        <f>Orders!$D3802-Orders!$C3802</f>
        <v>6</v>
      </c>
    </row>
    <row r="3803" spans="1:26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  <c r="V3803">
        <f>YEAR(Orders!$C3803)</f>
        <v>2016</v>
      </c>
      <c r="W3803" t="str">
        <f>TEXT(Orders!$C3803,"mmm")</f>
        <v>Oct</v>
      </c>
      <c r="X3803">
        <f>MONTH(Orders!$C3803)</f>
        <v>10</v>
      </c>
      <c r="Y3803" s="4">
        <f>IFERROR(Orders!$U3803/Orders!$R3803,0)</f>
        <v>0.26249999999999996</v>
      </c>
      <c r="Z3803">
        <f>Orders!$D3803-Orders!$C3803</f>
        <v>6</v>
      </c>
    </row>
    <row r="3804" spans="1:26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  <c r="V3804">
        <f>YEAR(Orders!$C3804)</f>
        <v>2016</v>
      </c>
      <c r="W3804" t="str">
        <f>TEXT(Orders!$C3804,"mmm")</f>
        <v>Oct</v>
      </c>
      <c r="X3804">
        <f>MONTH(Orders!$C3804)</f>
        <v>10</v>
      </c>
      <c r="Y3804" s="4">
        <f>IFERROR(Orders!$U3804/Orders!$R3804,0)</f>
        <v>0.36249999999999993</v>
      </c>
      <c r="Z3804">
        <f>Orders!$D3804-Orders!$C3804</f>
        <v>6</v>
      </c>
    </row>
    <row r="3805" spans="1:26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  <c r="V3805">
        <f>YEAR(Orders!$C3805)</f>
        <v>2016</v>
      </c>
      <c r="W3805" t="str">
        <f>TEXT(Orders!$C3805,"mmm")</f>
        <v>Oct</v>
      </c>
      <c r="X3805">
        <f>MONTH(Orders!$C3805)</f>
        <v>10</v>
      </c>
      <c r="Y3805" s="4">
        <f>IFERROR(Orders!$U3805/Orders!$R3805,0)</f>
        <v>0.11249999999999992</v>
      </c>
      <c r="Z3805">
        <f>Orders!$D3805-Orders!$C3805</f>
        <v>6</v>
      </c>
    </row>
    <row r="3806" spans="1:26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  <c r="V3806">
        <f>YEAR(Orders!$C3806)</f>
        <v>2016</v>
      </c>
      <c r="W3806" t="str">
        <f>TEXT(Orders!$C3806,"mmm")</f>
        <v>Oct</v>
      </c>
      <c r="X3806">
        <f>MONTH(Orders!$C3806)</f>
        <v>10</v>
      </c>
      <c r="Y3806" s="4">
        <f>IFERROR(Orders!$U3806/Orders!$R3806,0)</f>
        <v>0.37499999999999994</v>
      </c>
      <c r="Z3806">
        <f>Orders!$D3806-Orders!$C3806</f>
        <v>6</v>
      </c>
    </row>
    <row r="3807" spans="1:26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  <c r="V3807">
        <f>YEAR(Orders!$C3807)</f>
        <v>2016</v>
      </c>
      <c r="W3807" t="str">
        <f>TEXT(Orders!$C3807,"mmm")</f>
        <v>Oct</v>
      </c>
      <c r="X3807">
        <f>MONTH(Orders!$C3807)</f>
        <v>10</v>
      </c>
      <c r="Y3807" s="4">
        <f>IFERROR(Orders!$U3807/Orders!$R3807,0)</f>
        <v>0.37499999999999994</v>
      </c>
      <c r="Z3807">
        <f>Orders!$D3807-Orders!$C3807</f>
        <v>6</v>
      </c>
    </row>
    <row r="3808" spans="1:26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  <c r="V3808">
        <f>YEAR(Orders!$C3808)</f>
        <v>2015</v>
      </c>
      <c r="W3808" t="str">
        <f>TEXT(Orders!$C3808,"mmm")</f>
        <v>Nov</v>
      </c>
      <c r="X3808">
        <f>MONTH(Orders!$C3808)</f>
        <v>11</v>
      </c>
      <c r="Y3808" s="4">
        <f>IFERROR(Orders!$U3808/Orders!$R3808,0)</f>
        <v>0.11249999999999992</v>
      </c>
      <c r="Z3808">
        <f>Orders!$D3808-Orders!$C3808</f>
        <v>7</v>
      </c>
    </row>
    <row r="3809" spans="1:26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  <c r="V3809">
        <f>YEAR(Orders!$C3809)</f>
        <v>2015</v>
      </c>
      <c r="W3809" t="str">
        <f>TEXT(Orders!$C3809,"mmm")</f>
        <v>Nov</v>
      </c>
      <c r="X3809">
        <f>MONTH(Orders!$C3809)</f>
        <v>11</v>
      </c>
      <c r="Y3809" s="4">
        <f>IFERROR(Orders!$U3809/Orders!$R3809,0)</f>
        <v>-0.76666666666666661</v>
      </c>
      <c r="Z3809">
        <f>Orders!$D3809-Orders!$C3809</f>
        <v>7</v>
      </c>
    </row>
    <row r="3810" spans="1:26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  <c r="V3810">
        <f>YEAR(Orders!$C3810)</f>
        <v>2015</v>
      </c>
      <c r="W3810" t="str">
        <f>TEXT(Orders!$C3810,"mmm")</f>
        <v>Nov</v>
      </c>
      <c r="X3810">
        <f>MONTH(Orders!$C3810)</f>
        <v>11</v>
      </c>
      <c r="Y3810" s="4">
        <f>IFERROR(Orders!$U3810/Orders!$R3810,0)</f>
        <v>-0.79999999999999993</v>
      </c>
      <c r="Z3810">
        <f>Orders!$D3810-Orders!$C3810</f>
        <v>7</v>
      </c>
    </row>
    <row r="3811" spans="1:26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  <c r="V3811">
        <f>YEAR(Orders!$C3811)</f>
        <v>2015</v>
      </c>
      <c r="W3811" t="str">
        <f>TEXT(Orders!$C3811,"mmm")</f>
        <v>Nov</v>
      </c>
      <c r="X3811">
        <f>MONTH(Orders!$C3811)</f>
        <v>11</v>
      </c>
      <c r="Y3811" s="4">
        <f>IFERROR(Orders!$U3811/Orders!$R3811,0)</f>
        <v>-0.13750000000000009</v>
      </c>
      <c r="Z3811">
        <f>Orders!$D3811-Orders!$C3811</f>
        <v>7</v>
      </c>
    </row>
    <row r="3812" spans="1:26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  <c r="V3812">
        <f>YEAR(Orders!$C3812)</f>
        <v>2015</v>
      </c>
      <c r="W3812" t="str">
        <f>TEXT(Orders!$C3812,"mmm")</f>
        <v>Nov</v>
      </c>
      <c r="X3812">
        <f>MONTH(Orders!$C3812)</f>
        <v>11</v>
      </c>
      <c r="Y3812" s="4">
        <f>IFERROR(Orders!$U3812/Orders!$R3812,0)</f>
        <v>0.10000000000000007</v>
      </c>
      <c r="Z3812">
        <f>Orders!$D3812-Orders!$C3812</f>
        <v>7</v>
      </c>
    </row>
    <row r="3813" spans="1:26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  <c r="V3813">
        <f>YEAR(Orders!$C3813)</f>
        <v>2015</v>
      </c>
      <c r="W3813" t="str">
        <f>TEXT(Orders!$C3813,"mmm")</f>
        <v>Nov</v>
      </c>
      <c r="X3813">
        <f>MONTH(Orders!$C3813)</f>
        <v>11</v>
      </c>
      <c r="Y3813" s="4">
        <f>IFERROR(Orders!$U3813/Orders!$R3813,0)</f>
        <v>0.11249999999999989</v>
      </c>
      <c r="Z3813">
        <f>Orders!$D3813-Orders!$C3813</f>
        <v>7</v>
      </c>
    </row>
    <row r="3814" spans="1:26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  <c r="V3814">
        <f>YEAR(Orders!$C3814)</f>
        <v>2017</v>
      </c>
      <c r="W3814" t="str">
        <f>TEXT(Orders!$C3814,"mmm")</f>
        <v>Mar</v>
      </c>
      <c r="X3814">
        <f>MONTH(Orders!$C3814)</f>
        <v>3</v>
      </c>
      <c r="Y3814" s="4">
        <f>IFERROR(Orders!$U3814/Orders!$R3814,0)</f>
        <v>0.47</v>
      </c>
      <c r="Z3814">
        <f>Orders!$D3814-Orders!$C3814</f>
        <v>0</v>
      </c>
    </row>
    <row r="3815" spans="1:26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  <c r="V3815">
        <f>YEAR(Orders!$C3815)</f>
        <v>2015</v>
      </c>
      <c r="W3815" t="str">
        <f>TEXT(Orders!$C3815,"mmm")</f>
        <v>Nov</v>
      </c>
      <c r="X3815">
        <f>MONTH(Orders!$C3815)</f>
        <v>11</v>
      </c>
      <c r="Y3815" s="4">
        <f>IFERROR(Orders!$U3815/Orders!$R3815,0)</f>
        <v>0.32499999999999996</v>
      </c>
      <c r="Z3815">
        <f>Orders!$D3815-Orders!$C3815</f>
        <v>4</v>
      </c>
    </row>
    <row r="3816" spans="1:26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  <c r="V3816">
        <f>YEAR(Orders!$C3816)</f>
        <v>2016</v>
      </c>
      <c r="W3816" t="str">
        <f>TEXT(Orders!$C3816,"mmm")</f>
        <v>Jul</v>
      </c>
      <c r="X3816">
        <f>MONTH(Orders!$C3816)</f>
        <v>7</v>
      </c>
      <c r="Y3816" s="4">
        <f>IFERROR(Orders!$U3816/Orders!$R3816,0)</f>
        <v>6.2499999999999958E-2</v>
      </c>
      <c r="Z3816">
        <f>Orders!$D3816-Orders!$C3816</f>
        <v>0</v>
      </c>
    </row>
    <row r="3817" spans="1:26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  <c r="V3817">
        <f>YEAR(Orders!$C3817)</f>
        <v>2016</v>
      </c>
      <c r="W3817" t="str">
        <f>TEXT(Orders!$C3817,"mmm")</f>
        <v>Jul</v>
      </c>
      <c r="X3817">
        <f>MONTH(Orders!$C3817)</f>
        <v>7</v>
      </c>
      <c r="Y3817" s="4">
        <f>IFERROR(Orders!$U3817/Orders!$R3817,0)</f>
        <v>0.31249999999999989</v>
      </c>
      <c r="Z3817">
        <f>Orders!$D3817-Orders!$C3817</f>
        <v>0</v>
      </c>
    </row>
    <row r="3818" spans="1:26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  <c r="V3818">
        <f>YEAR(Orders!$C3818)</f>
        <v>2015</v>
      </c>
      <c r="W3818" t="str">
        <f>TEXT(Orders!$C3818,"mmm")</f>
        <v>Sep</v>
      </c>
      <c r="X3818">
        <f>MONTH(Orders!$C3818)</f>
        <v>9</v>
      </c>
      <c r="Y3818" s="4">
        <f>IFERROR(Orders!$U3818/Orders!$R3818,0)</f>
        <v>0.25</v>
      </c>
      <c r="Z3818">
        <f>Orders!$D3818-Orders!$C3818</f>
        <v>4</v>
      </c>
    </row>
    <row r="3819" spans="1:26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  <c r="V3819">
        <f>YEAR(Orders!$C3819)</f>
        <v>2015</v>
      </c>
      <c r="W3819" t="str">
        <f>TEXT(Orders!$C3819,"mmm")</f>
        <v>Sep</v>
      </c>
      <c r="X3819">
        <f>MONTH(Orders!$C3819)</f>
        <v>9</v>
      </c>
      <c r="Y3819" s="4">
        <f>IFERROR(Orders!$U3819/Orders!$R3819,0)</f>
        <v>0</v>
      </c>
      <c r="Z3819">
        <f>Orders!$D3819-Orders!$C3819</f>
        <v>4</v>
      </c>
    </row>
    <row r="3820" spans="1:26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  <c r="V3820">
        <f>YEAR(Orders!$C3820)</f>
        <v>2015</v>
      </c>
      <c r="W3820" t="str">
        <f>TEXT(Orders!$C3820,"mmm")</f>
        <v>Sep</v>
      </c>
      <c r="X3820">
        <f>MONTH(Orders!$C3820)</f>
        <v>9</v>
      </c>
      <c r="Y3820" s="4">
        <f>IFERROR(Orders!$U3820/Orders!$R3820,0)</f>
        <v>0.28999999999999992</v>
      </c>
      <c r="Z3820">
        <f>Orders!$D3820-Orders!$C3820</f>
        <v>4</v>
      </c>
    </row>
    <row r="3821" spans="1:26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  <c r="V3821">
        <f>YEAR(Orders!$C3821)</f>
        <v>2017</v>
      </c>
      <c r="W3821" t="str">
        <f>TEXT(Orders!$C3821,"mmm")</f>
        <v>Oct</v>
      </c>
      <c r="X3821">
        <f>MONTH(Orders!$C3821)</f>
        <v>10</v>
      </c>
      <c r="Y3821" s="4">
        <f>IFERROR(Orders!$U3821/Orders!$R3821,0)</f>
        <v>0.33749999999999986</v>
      </c>
      <c r="Z3821">
        <f>Orders!$D3821-Orders!$C3821</f>
        <v>5</v>
      </c>
    </row>
    <row r="3822" spans="1:26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  <c r="V3822">
        <f>YEAR(Orders!$C3822)</f>
        <v>2017</v>
      </c>
      <c r="W3822" t="str">
        <f>TEXT(Orders!$C3822,"mmm")</f>
        <v>Oct</v>
      </c>
      <c r="X3822">
        <f>MONTH(Orders!$C3822)</f>
        <v>10</v>
      </c>
      <c r="Y3822" s="4">
        <f>IFERROR(Orders!$U3822/Orders!$R3822,0)</f>
        <v>-4.9999999999999975E-2</v>
      </c>
      <c r="Z3822">
        <f>Orders!$D3822-Orders!$C3822</f>
        <v>5</v>
      </c>
    </row>
    <row r="3823" spans="1:26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  <c r="V3823">
        <f>YEAR(Orders!$C3823)</f>
        <v>2017</v>
      </c>
      <c r="W3823" t="str">
        <f>TEXT(Orders!$C3823,"mmm")</f>
        <v>Oct</v>
      </c>
      <c r="X3823">
        <f>MONTH(Orders!$C3823)</f>
        <v>10</v>
      </c>
      <c r="Y3823" s="4">
        <f>IFERROR(Orders!$U3823/Orders!$R3823,0)</f>
        <v>0.47000000000000003</v>
      </c>
      <c r="Z3823">
        <f>Orders!$D3823-Orders!$C3823</f>
        <v>5</v>
      </c>
    </row>
    <row r="3824" spans="1:26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  <c r="V3824">
        <f>YEAR(Orders!$C3824)</f>
        <v>2017</v>
      </c>
      <c r="W3824" t="str">
        <f>TEXT(Orders!$C3824,"mmm")</f>
        <v>Oct</v>
      </c>
      <c r="X3824">
        <f>MONTH(Orders!$C3824)</f>
        <v>10</v>
      </c>
      <c r="Y3824" s="4">
        <f>IFERROR(Orders!$U3824/Orders!$R3824,0)</f>
        <v>0.33750000000000002</v>
      </c>
      <c r="Z3824">
        <f>Orders!$D3824-Orders!$C3824</f>
        <v>5</v>
      </c>
    </row>
    <row r="3825" spans="1:26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  <c r="V3825">
        <f>YEAR(Orders!$C3825)</f>
        <v>2015</v>
      </c>
      <c r="W3825" t="str">
        <f>TEXT(Orders!$C3825,"mmm")</f>
        <v>Sep</v>
      </c>
      <c r="X3825">
        <f>MONTH(Orders!$C3825)</f>
        <v>9</v>
      </c>
      <c r="Y3825" s="4">
        <f>IFERROR(Orders!$U3825/Orders!$R3825,0)</f>
        <v>0.26</v>
      </c>
      <c r="Z3825">
        <f>Orders!$D3825-Orders!$C3825</f>
        <v>4</v>
      </c>
    </row>
    <row r="3826" spans="1:26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YEAR(Orders!$C3826)</f>
        <v>2015</v>
      </c>
      <c r="W3826" t="str">
        <f>TEXT(Orders!$C3826,"mmm")</f>
        <v>Sep</v>
      </c>
      <c r="X3826">
        <f>MONTH(Orders!$C3826)</f>
        <v>9</v>
      </c>
      <c r="Y3826" s="4">
        <f>IFERROR(Orders!$U3826/Orders!$R3826,0)</f>
        <v>0.375</v>
      </c>
      <c r="Z3826">
        <f>Orders!$D3826-Orders!$C3826</f>
        <v>4</v>
      </c>
    </row>
    <row r="3827" spans="1:26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  <c r="V3827">
        <f>YEAR(Orders!$C3827)</f>
        <v>2015</v>
      </c>
      <c r="W3827" t="str">
        <f>TEXT(Orders!$C3827,"mmm")</f>
        <v>Sep</v>
      </c>
      <c r="X3827">
        <f>MONTH(Orders!$C3827)</f>
        <v>9</v>
      </c>
      <c r="Y3827" s="4">
        <f>IFERROR(Orders!$U3827/Orders!$R3827,0)</f>
        <v>0.34999999999999992</v>
      </c>
      <c r="Z3827">
        <f>Orders!$D3827-Orders!$C3827</f>
        <v>4</v>
      </c>
    </row>
    <row r="3828" spans="1:26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  <c r="V3828">
        <f>YEAR(Orders!$C3828)</f>
        <v>2014</v>
      </c>
      <c r="W3828" t="str">
        <f>TEXT(Orders!$C3828,"mmm")</f>
        <v>Oct</v>
      </c>
      <c r="X3828">
        <f>MONTH(Orders!$C3828)</f>
        <v>10</v>
      </c>
      <c r="Y3828" s="4">
        <f>IFERROR(Orders!$U3828/Orders!$R3828,0)</f>
        <v>0.10000000000000006</v>
      </c>
      <c r="Z3828">
        <f>Orders!$D3828-Orders!$C3828</f>
        <v>5</v>
      </c>
    </row>
    <row r="3829" spans="1:26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  <c r="V3829">
        <f>YEAR(Orders!$C3829)</f>
        <v>2017</v>
      </c>
      <c r="W3829" t="str">
        <f>TEXT(Orders!$C3829,"mmm")</f>
        <v>May</v>
      </c>
      <c r="X3829">
        <f>MONTH(Orders!$C3829)</f>
        <v>5</v>
      </c>
      <c r="Y3829" s="4">
        <f>IFERROR(Orders!$U3829/Orders!$R3829,0)</f>
        <v>0.28999999999999998</v>
      </c>
      <c r="Z3829">
        <f>Orders!$D3829-Orders!$C3829</f>
        <v>4</v>
      </c>
    </row>
    <row r="3830" spans="1:26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  <c r="V3830">
        <f>YEAR(Orders!$C3830)</f>
        <v>2017</v>
      </c>
      <c r="W3830" t="str">
        <f>TEXT(Orders!$C3830,"mmm")</f>
        <v>May</v>
      </c>
      <c r="X3830">
        <f>MONTH(Orders!$C3830)</f>
        <v>5</v>
      </c>
      <c r="Y3830" s="4">
        <f>IFERROR(Orders!$U3830/Orders!$R3830,0)</f>
        <v>0.27999999999999997</v>
      </c>
      <c r="Z3830">
        <f>Orders!$D3830-Orders!$C3830</f>
        <v>4</v>
      </c>
    </row>
    <row r="3831" spans="1:26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  <c r="V3831">
        <f>YEAR(Orders!$C3831)</f>
        <v>2017</v>
      </c>
      <c r="W3831" t="str">
        <f>TEXT(Orders!$C3831,"mmm")</f>
        <v>May</v>
      </c>
      <c r="X3831">
        <f>MONTH(Orders!$C3831)</f>
        <v>5</v>
      </c>
      <c r="Y3831" s="4">
        <f>IFERROR(Orders!$U3831/Orders!$R3831,0)</f>
        <v>0.24999999999999997</v>
      </c>
      <c r="Z3831">
        <f>Orders!$D3831-Orders!$C3831</f>
        <v>4</v>
      </c>
    </row>
    <row r="3832" spans="1:26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  <c r="V3832">
        <f>YEAR(Orders!$C3832)</f>
        <v>2017</v>
      </c>
      <c r="W3832" t="str">
        <f>TEXT(Orders!$C3832,"mmm")</f>
        <v>May</v>
      </c>
      <c r="X3832">
        <f>MONTH(Orders!$C3832)</f>
        <v>5</v>
      </c>
      <c r="Y3832" s="4">
        <f>IFERROR(Orders!$U3832/Orders!$R3832,0)</f>
        <v>0.21111111111111094</v>
      </c>
      <c r="Z3832">
        <f>Orders!$D3832-Orders!$C3832</f>
        <v>4</v>
      </c>
    </row>
    <row r="3833" spans="1:26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  <c r="V3833">
        <f>YEAR(Orders!$C3833)</f>
        <v>2015</v>
      </c>
      <c r="W3833" t="str">
        <f>TEXT(Orders!$C3833,"mmm")</f>
        <v>Nov</v>
      </c>
      <c r="X3833">
        <f>MONTH(Orders!$C3833)</f>
        <v>11</v>
      </c>
      <c r="Y3833" s="4">
        <f>IFERROR(Orders!$U3833/Orders!$R3833,0)</f>
        <v>0.35</v>
      </c>
      <c r="Z3833">
        <f>Orders!$D3833-Orders!$C3833</f>
        <v>5</v>
      </c>
    </row>
    <row r="3834" spans="1:26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  <c r="V3834">
        <f>YEAR(Orders!$C3834)</f>
        <v>2015</v>
      </c>
      <c r="W3834" t="str">
        <f>TEXT(Orders!$C3834,"mmm")</f>
        <v>Nov</v>
      </c>
      <c r="X3834">
        <f>MONTH(Orders!$C3834)</f>
        <v>11</v>
      </c>
      <c r="Y3834" s="4">
        <f>IFERROR(Orders!$U3834/Orders!$R3834,0)</f>
        <v>0.47</v>
      </c>
      <c r="Z3834">
        <f>Orders!$D3834-Orders!$C3834</f>
        <v>5</v>
      </c>
    </row>
    <row r="3835" spans="1:26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  <c r="V3835">
        <f>YEAR(Orders!$C3835)</f>
        <v>2014</v>
      </c>
      <c r="W3835" t="str">
        <f>TEXT(Orders!$C3835,"mmm")</f>
        <v>Nov</v>
      </c>
      <c r="X3835">
        <f>MONTH(Orders!$C3835)</f>
        <v>11</v>
      </c>
      <c r="Y3835" s="4">
        <f>IFERROR(Orders!$U3835/Orders!$R3835,0)</f>
        <v>-0.1999999999999999</v>
      </c>
      <c r="Z3835">
        <f>Orders!$D3835-Orders!$C3835</f>
        <v>0</v>
      </c>
    </row>
    <row r="3836" spans="1:26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  <c r="V3836">
        <f>YEAR(Orders!$C3836)</f>
        <v>2014</v>
      </c>
      <c r="W3836" t="str">
        <f>TEXT(Orders!$C3836,"mmm")</f>
        <v>Nov</v>
      </c>
      <c r="X3836">
        <f>MONTH(Orders!$C3836)</f>
        <v>11</v>
      </c>
      <c r="Y3836" s="4">
        <f>IFERROR(Orders!$U3836/Orders!$R3836,0)</f>
        <v>-5.7142857142857176E-2</v>
      </c>
      <c r="Z3836">
        <f>Orders!$D3836-Orders!$C3836</f>
        <v>0</v>
      </c>
    </row>
    <row r="3837" spans="1:26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  <c r="V3837">
        <f>YEAR(Orders!$C3837)</f>
        <v>2014</v>
      </c>
      <c r="W3837" t="str">
        <f>TEXT(Orders!$C3837,"mmm")</f>
        <v>Apr</v>
      </c>
      <c r="X3837">
        <f>MONTH(Orders!$C3837)</f>
        <v>4</v>
      </c>
      <c r="Y3837" s="4">
        <f>IFERROR(Orders!$U3837/Orders!$R3837,0)</f>
        <v>0.35</v>
      </c>
      <c r="Z3837">
        <f>Orders!$D3837-Orders!$C3837</f>
        <v>7</v>
      </c>
    </row>
    <row r="3838" spans="1:26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  <c r="V3838">
        <f>YEAR(Orders!$C3838)</f>
        <v>2014</v>
      </c>
      <c r="W3838" t="str">
        <f>TEXT(Orders!$C3838,"mmm")</f>
        <v>Apr</v>
      </c>
      <c r="X3838">
        <f>MONTH(Orders!$C3838)</f>
        <v>4</v>
      </c>
      <c r="Y3838" s="4">
        <f>IFERROR(Orders!$U3838/Orders!$R3838,0)</f>
        <v>0.36249999999999982</v>
      </c>
      <c r="Z3838">
        <f>Orders!$D3838-Orders!$C3838</f>
        <v>7</v>
      </c>
    </row>
    <row r="3839" spans="1:26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  <c r="V3839">
        <f>YEAR(Orders!$C3839)</f>
        <v>2014</v>
      </c>
      <c r="W3839" t="str">
        <f>TEXT(Orders!$C3839,"mmm")</f>
        <v>Jul</v>
      </c>
      <c r="X3839">
        <f>MONTH(Orders!$C3839)</f>
        <v>7</v>
      </c>
      <c r="Y3839" s="4">
        <f>IFERROR(Orders!$U3839/Orders!$R3839,0)</f>
        <v>0.12499999999999989</v>
      </c>
      <c r="Z3839">
        <f>Orders!$D3839-Orders!$C3839</f>
        <v>7</v>
      </c>
    </row>
    <row r="3840" spans="1:26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  <c r="V3840">
        <f>YEAR(Orders!$C3840)</f>
        <v>2014</v>
      </c>
      <c r="W3840" t="str">
        <f>TEXT(Orders!$C3840,"mmm")</f>
        <v>Jul</v>
      </c>
      <c r="X3840">
        <f>MONTH(Orders!$C3840)</f>
        <v>7</v>
      </c>
      <c r="Y3840" s="4">
        <f>IFERROR(Orders!$U3840/Orders!$R3840,0)</f>
        <v>-0.16250000000000014</v>
      </c>
      <c r="Z3840">
        <f>Orders!$D3840-Orders!$C3840</f>
        <v>7</v>
      </c>
    </row>
    <row r="3841" spans="1:26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  <c r="V3841">
        <f>YEAR(Orders!$C3841)</f>
        <v>2014</v>
      </c>
      <c r="W3841" t="str">
        <f>TEXT(Orders!$C3841,"mmm")</f>
        <v>Jul</v>
      </c>
      <c r="X3841">
        <f>MONTH(Orders!$C3841)</f>
        <v>7</v>
      </c>
      <c r="Y3841" s="4">
        <f>IFERROR(Orders!$U3841/Orders!$R3841,0)</f>
        <v>0.27000000000000007</v>
      </c>
      <c r="Z3841">
        <f>Orders!$D3841-Orders!$C3841</f>
        <v>7</v>
      </c>
    </row>
    <row r="3842" spans="1:26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  <c r="V3842">
        <f>YEAR(Orders!$C3842)</f>
        <v>2014</v>
      </c>
      <c r="W3842" t="str">
        <f>TEXT(Orders!$C3842,"mmm")</f>
        <v>Jul</v>
      </c>
      <c r="X3842">
        <f>MONTH(Orders!$C3842)</f>
        <v>7</v>
      </c>
      <c r="Y3842" s="4">
        <f>IFERROR(Orders!$U3842/Orders!$R3842,0)</f>
        <v>0.41000000000000003</v>
      </c>
      <c r="Z3842">
        <f>Orders!$D3842-Orders!$C3842</f>
        <v>7</v>
      </c>
    </row>
    <row r="3843" spans="1:26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  <c r="V3843">
        <f>YEAR(Orders!$C3843)</f>
        <v>2014</v>
      </c>
      <c r="W3843" t="str">
        <f>TEXT(Orders!$C3843,"mmm")</f>
        <v>Jun</v>
      </c>
      <c r="X3843">
        <f>MONTH(Orders!$C3843)</f>
        <v>6</v>
      </c>
      <c r="Y3843" s="4">
        <f>IFERROR(Orders!$U3843/Orders!$R3843,0)</f>
        <v>6.2500000000000028E-2</v>
      </c>
      <c r="Z3843">
        <f>Orders!$D3843-Orders!$C3843</f>
        <v>4</v>
      </c>
    </row>
    <row r="3844" spans="1:26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  <c r="V3844">
        <f>YEAR(Orders!$C3844)</f>
        <v>2014</v>
      </c>
      <c r="W3844" t="str">
        <f>TEXT(Orders!$C3844,"mmm")</f>
        <v>Oct</v>
      </c>
      <c r="X3844">
        <f>MONTH(Orders!$C3844)</f>
        <v>10</v>
      </c>
      <c r="Y3844" s="4">
        <f>IFERROR(Orders!$U3844/Orders!$R3844,0)</f>
        <v>0.31249999999999983</v>
      </c>
      <c r="Z3844">
        <f>Orders!$D3844-Orders!$C3844</f>
        <v>3</v>
      </c>
    </row>
    <row r="3845" spans="1:26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  <c r="V3845">
        <f>YEAR(Orders!$C3845)</f>
        <v>2014</v>
      </c>
      <c r="W3845" t="str">
        <f>TEXT(Orders!$C3845,"mmm")</f>
        <v>Oct</v>
      </c>
      <c r="X3845">
        <f>MONTH(Orders!$C3845)</f>
        <v>10</v>
      </c>
      <c r="Y3845" s="4">
        <f>IFERROR(Orders!$U3845/Orders!$R3845,0)</f>
        <v>1.000000000000003E-2</v>
      </c>
      <c r="Z3845">
        <f>Orders!$D3845-Orders!$C3845</f>
        <v>3</v>
      </c>
    </row>
    <row r="3846" spans="1:26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  <c r="V3846">
        <f>YEAR(Orders!$C3846)</f>
        <v>2014</v>
      </c>
      <c r="W3846" t="str">
        <f>TEXT(Orders!$C3846,"mmm")</f>
        <v>Oct</v>
      </c>
      <c r="X3846">
        <f>MONTH(Orders!$C3846)</f>
        <v>10</v>
      </c>
      <c r="Y3846" s="4">
        <f>IFERROR(Orders!$U3846/Orders!$R3846,0)</f>
        <v>3.0000000000000065E-2</v>
      </c>
      <c r="Z3846">
        <f>Orders!$D3846-Orders!$C3846</f>
        <v>3</v>
      </c>
    </row>
    <row r="3847" spans="1:26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YEAR(Orders!$C3847)</f>
        <v>2014</v>
      </c>
      <c r="W3847" t="str">
        <f>TEXT(Orders!$C3847,"mmm")</f>
        <v>Oct</v>
      </c>
      <c r="X3847">
        <f>MONTH(Orders!$C3847)</f>
        <v>10</v>
      </c>
      <c r="Y3847" s="4">
        <f>IFERROR(Orders!$U3847/Orders!$R3847,0)</f>
        <v>-5.8823529411764698E-2</v>
      </c>
      <c r="Z3847">
        <f>Orders!$D3847-Orders!$C3847</f>
        <v>3</v>
      </c>
    </row>
    <row r="3848" spans="1:26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  <c r="V3848">
        <f>YEAR(Orders!$C3848)</f>
        <v>2014</v>
      </c>
      <c r="W3848" t="str">
        <f>TEXT(Orders!$C3848,"mmm")</f>
        <v>Oct</v>
      </c>
      <c r="X3848">
        <f>MONTH(Orders!$C3848)</f>
        <v>10</v>
      </c>
      <c r="Y3848" s="4">
        <f>IFERROR(Orders!$U3848/Orders!$R3848,0)</f>
        <v>0.26999999999999996</v>
      </c>
      <c r="Z3848">
        <f>Orders!$D3848-Orders!$C3848</f>
        <v>3</v>
      </c>
    </row>
    <row r="3849" spans="1:26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  <c r="V3849">
        <f>YEAR(Orders!$C3849)</f>
        <v>2017</v>
      </c>
      <c r="W3849" t="str">
        <f>TEXT(Orders!$C3849,"mmm")</f>
        <v>Nov</v>
      </c>
      <c r="X3849">
        <f>MONTH(Orders!$C3849)</f>
        <v>11</v>
      </c>
      <c r="Y3849" s="4">
        <f>IFERROR(Orders!$U3849/Orders!$R3849,0)</f>
        <v>0</v>
      </c>
      <c r="Z3849">
        <f>Orders!$D3849-Orders!$C3849</f>
        <v>2</v>
      </c>
    </row>
    <row r="3850" spans="1:26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  <c r="V3850">
        <f>YEAR(Orders!$C3850)</f>
        <v>2017</v>
      </c>
      <c r="W3850" t="str">
        <f>TEXT(Orders!$C3850,"mmm")</f>
        <v>Sep</v>
      </c>
      <c r="X3850">
        <f>MONTH(Orders!$C3850)</f>
        <v>9</v>
      </c>
      <c r="Y3850" s="4">
        <f>IFERROR(Orders!$U3850/Orders!$R3850,0)</f>
        <v>0.45999999999999996</v>
      </c>
      <c r="Z3850">
        <f>Orders!$D3850-Orders!$C3850</f>
        <v>1</v>
      </c>
    </row>
    <row r="3851" spans="1:26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  <c r="V3851">
        <f>YEAR(Orders!$C3851)</f>
        <v>2017</v>
      </c>
      <c r="W3851" t="str">
        <f>TEXT(Orders!$C3851,"mmm")</f>
        <v>Sep</v>
      </c>
      <c r="X3851">
        <f>MONTH(Orders!$C3851)</f>
        <v>9</v>
      </c>
      <c r="Y3851" s="4">
        <f>IFERROR(Orders!$U3851/Orders!$R3851,0)</f>
        <v>0.44000000000000006</v>
      </c>
      <c r="Z3851">
        <f>Orders!$D3851-Orders!$C3851</f>
        <v>1</v>
      </c>
    </row>
    <row r="3852" spans="1:26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  <c r="V3852">
        <f>YEAR(Orders!$C3852)</f>
        <v>2015</v>
      </c>
      <c r="W3852" t="str">
        <f>TEXT(Orders!$C3852,"mmm")</f>
        <v>Dec</v>
      </c>
      <c r="X3852">
        <f>MONTH(Orders!$C3852)</f>
        <v>12</v>
      </c>
      <c r="Y3852" s="4">
        <f>IFERROR(Orders!$U3852/Orders!$R3852,0)</f>
        <v>0.47</v>
      </c>
      <c r="Z3852">
        <f>Orders!$D3852-Orders!$C3852</f>
        <v>5</v>
      </c>
    </row>
    <row r="3853" spans="1:26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  <c r="V3853">
        <f>YEAR(Orders!$C3853)</f>
        <v>2015</v>
      </c>
      <c r="W3853" t="str">
        <f>TEXT(Orders!$C3853,"mmm")</f>
        <v>Sep</v>
      </c>
      <c r="X3853">
        <f>MONTH(Orders!$C3853)</f>
        <v>9</v>
      </c>
      <c r="Y3853" s="4">
        <f>IFERROR(Orders!$U3853/Orders!$R3853,0)</f>
        <v>0.1699999999999999</v>
      </c>
      <c r="Z3853">
        <f>Orders!$D3853-Orders!$C3853</f>
        <v>0</v>
      </c>
    </row>
    <row r="3854" spans="1:26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  <c r="V3854">
        <f>YEAR(Orders!$C3854)</f>
        <v>2017</v>
      </c>
      <c r="W3854" t="str">
        <f>TEXT(Orders!$C3854,"mmm")</f>
        <v>Nov</v>
      </c>
      <c r="X3854">
        <f>MONTH(Orders!$C3854)</f>
        <v>11</v>
      </c>
      <c r="Y3854" s="4">
        <f>IFERROR(Orders!$U3854/Orders!$R3854,0)</f>
        <v>-1.6000000000000012</v>
      </c>
      <c r="Z3854">
        <f>Orders!$D3854-Orders!$C3854</f>
        <v>3</v>
      </c>
    </row>
    <row r="3855" spans="1:26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  <c r="V3855">
        <f>YEAR(Orders!$C3855)</f>
        <v>2017</v>
      </c>
      <c r="W3855" t="str">
        <f>TEXT(Orders!$C3855,"mmm")</f>
        <v>Jun</v>
      </c>
      <c r="X3855">
        <f>MONTH(Orders!$C3855)</f>
        <v>6</v>
      </c>
      <c r="Y3855" s="4">
        <f>IFERROR(Orders!$U3855/Orders!$R3855,0)</f>
        <v>0.44000000000000006</v>
      </c>
      <c r="Z3855">
        <f>Orders!$D3855-Orders!$C3855</f>
        <v>4</v>
      </c>
    </row>
    <row r="3856" spans="1:26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  <c r="V3856">
        <f>YEAR(Orders!$C3856)</f>
        <v>2017</v>
      </c>
      <c r="W3856" t="str">
        <f>TEXT(Orders!$C3856,"mmm")</f>
        <v>Jun</v>
      </c>
      <c r="X3856">
        <f>MONTH(Orders!$C3856)</f>
        <v>6</v>
      </c>
      <c r="Y3856" s="4">
        <f>IFERROR(Orders!$U3856/Orders!$R3856,0)</f>
        <v>0</v>
      </c>
      <c r="Z3856">
        <f>Orders!$D3856-Orders!$C3856</f>
        <v>4</v>
      </c>
    </row>
    <row r="3857" spans="1:26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  <c r="V3857">
        <f>YEAR(Orders!$C3857)</f>
        <v>2017</v>
      </c>
      <c r="W3857" t="str">
        <f>TEXT(Orders!$C3857,"mmm")</f>
        <v>Oct</v>
      </c>
      <c r="X3857">
        <f>MONTH(Orders!$C3857)</f>
        <v>10</v>
      </c>
      <c r="Y3857" s="4">
        <f>IFERROR(Orders!$U3857/Orders!$R3857,0)</f>
        <v>-1.7500000000000009</v>
      </c>
      <c r="Z3857">
        <f>Orders!$D3857-Orders!$C3857</f>
        <v>5</v>
      </c>
    </row>
    <row r="3858" spans="1:26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  <c r="V3858">
        <f>YEAR(Orders!$C3858)</f>
        <v>2017</v>
      </c>
      <c r="W3858" t="str">
        <f>TEXT(Orders!$C3858,"mmm")</f>
        <v>Oct</v>
      </c>
      <c r="X3858">
        <f>MONTH(Orders!$C3858)</f>
        <v>10</v>
      </c>
      <c r="Y3858" s="4">
        <f>IFERROR(Orders!$U3858/Orders!$R3858,0)</f>
        <v>6.2499999999999958E-2</v>
      </c>
      <c r="Z3858">
        <f>Orders!$D3858-Orders!$C3858</f>
        <v>5</v>
      </c>
    </row>
    <row r="3859" spans="1:26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  <c r="V3859">
        <f>YEAR(Orders!$C3859)</f>
        <v>2017</v>
      </c>
      <c r="W3859" t="str">
        <f>TEXT(Orders!$C3859,"mmm")</f>
        <v>Oct</v>
      </c>
      <c r="X3859">
        <f>MONTH(Orders!$C3859)</f>
        <v>10</v>
      </c>
      <c r="Y3859" s="4">
        <f>IFERROR(Orders!$U3859/Orders!$R3859,0)</f>
        <v>8.7499999999999981E-2</v>
      </c>
      <c r="Z3859">
        <f>Orders!$D3859-Orders!$C3859</f>
        <v>5</v>
      </c>
    </row>
    <row r="3860" spans="1:26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  <c r="V3860">
        <f>YEAR(Orders!$C3860)</f>
        <v>2014</v>
      </c>
      <c r="W3860" t="str">
        <f>TEXT(Orders!$C3860,"mmm")</f>
        <v>Dec</v>
      </c>
      <c r="X3860">
        <f>MONTH(Orders!$C3860)</f>
        <v>12</v>
      </c>
      <c r="Y3860" s="4">
        <f>IFERROR(Orders!$U3860/Orders!$R3860,0)</f>
        <v>0.2</v>
      </c>
      <c r="Z3860">
        <f>Orders!$D3860-Orders!$C3860</f>
        <v>0</v>
      </c>
    </row>
    <row r="3861" spans="1:26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  <c r="V3861">
        <f>YEAR(Orders!$C3861)</f>
        <v>2017</v>
      </c>
      <c r="W3861" t="str">
        <f>TEXT(Orders!$C3861,"mmm")</f>
        <v>Feb</v>
      </c>
      <c r="X3861">
        <f>MONTH(Orders!$C3861)</f>
        <v>2</v>
      </c>
      <c r="Y3861" s="4">
        <f>IFERROR(Orders!$U3861/Orders!$R3861,0)</f>
        <v>-0.56000000000000005</v>
      </c>
      <c r="Z3861">
        <f>Orders!$D3861-Orders!$C3861</f>
        <v>5</v>
      </c>
    </row>
    <row r="3862" spans="1:26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  <c r="V3862">
        <f>YEAR(Orders!$C3862)</f>
        <v>2017</v>
      </c>
      <c r="W3862" t="str">
        <f>TEXT(Orders!$C3862,"mmm")</f>
        <v>Feb</v>
      </c>
      <c r="X3862">
        <f>MONTH(Orders!$C3862)</f>
        <v>2</v>
      </c>
      <c r="Y3862" s="4">
        <f>IFERROR(Orders!$U3862/Orders!$R3862,0)</f>
        <v>8.7499999999999953E-2</v>
      </c>
      <c r="Z3862">
        <f>Orders!$D3862-Orders!$C3862</f>
        <v>5</v>
      </c>
    </row>
    <row r="3863" spans="1:26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  <c r="V3863">
        <f>YEAR(Orders!$C3863)</f>
        <v>2014</v>
      </c>
      <c r="W3863" t="str">
        <f>TEXT(Orders!$C3863,"mmm")</f>
        <v>May</v>
      </c>
      <c r="X3863">
        <f>MONTH(Orders!$C3863)</f>
        <v>5</v>
      </c>
      <c r="Y3863" s="4">
        <f>IFERROR(Orders!$U3863/Orders!$R3863,0)</f>
        <v>0.36249999999999993</v>
      </c>
      <c r="Z3863">
        <f>Orders!$D3863-Orders!$C3863</f>
        <v>7</v>
      </c>
    </row>
    <row r="3864" spans="1:26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  <c r="V3864">
        <f>YEAR(Orders!$C3864)</f>
        <v>2014</v>
      </c>
      <c r="W3864" t="str">
        <f>TEXT(Orders!$C3864,"mmm")</f>
        <v>May</v>
      </c>
      <c r="X3864">
        <f>MONTH(Orders!$C3864)</f>
        <v>5</v>
      </c>
      <c r="Y3864" s="4">
        <f>IFERROR(Orders!$U3864/Orders!$R3864,0)</f>
        <v>0.36249999999999993</v>
      </c>
      <c r="Z3864">
        <f>Orders!$D3864-Orders!$C3864</f>
        <v>7</v>
      </c>
    </row>
    <row r="3865" spans="1:26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  <c r="V3865">
        <f>YEAR(Orders!$C3865)</f>
        <v>2017</v>
      </c>
      <c r="W3865" t="str">
        <f>TEXT(Orders!$C3865,"mmm")</f>
        <v>Oct</v>
      </c>
      <c r="X3865">
        <f>MONTH(Orders!$C3865)</f>
        <v>10</v>
      </c>
      <c r="Y3865" s="4">
        <f>IFERROR(Orders!$U3865/Orders!$R3865,0)</f>
        <v>0.26</v>
      </c>
      <c r="Z3865">
        <f>Orders!$D3865-Orders!$C3865</f>
        <v>2</v>
      </c>
    </row>
    <row r="3866" spans="1:26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  <c r="V3866">
        <f>YEAR(Orders!$C3866)</f>
        <v>2015</v>
      </c>
      <c r="W3866" t="str">
        <f>TEXT(Orders!$C3866,"mmm")</f>
        <v>Nov</v>
      </c>
      <c r="X3866">
        <f>MONTH(Orders!$C3866)</f>
        <v>11</v>
      </c>
      <c r="Y3866" s="4">
        <f>IFERROR(Orders!$U3866/Orders!$R3866,0)</f>
        <v>-1.2000000000000002</v>
      </c>
      <c r="Z3866">
        <f>Orders!$D3866-Orders!$C3866</f>
        <v>5</v>
      </c>
    </row>
    <row r="3867" spans="1:26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  <c r="V3867">
        <f>YEAR(Orders!$C3867)</f>
        <v>2014</v>
      </c>
      <c r="W3867" t="str">
        <f>TEXT(Orders!$C3867,"mmm")</f>
        <v>Jul</v>
      </c>
      <c r="X3867">
        <f>MONTH(Orders!$C3867)</f>
        <v>7</v>
      </c>
      <c r="Y3867" s="4">
        <f>IFERROR(Orders!$U3867/Orders!$R3867,0)</f>
        <v>0.16000000000000006</v>
      </c>
      <c r="Z3867">
        <f>Orders!$D3867-Orders!$C3867</f>
        <v>2</v>
      </c>
    </row>
    <row r="3868" spans="1:26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  <c r="V3868">
        <f>YEAR(Orders!$C3868)</f>
        <v>2017</v>
      </c>
      <c r="W3868" t="str">
        <f>TEXT(Orders!$C3868,"mmm")</f>
        <v>Apr</v>
      </c>
      <c r="X3868">
        <f>MONTH(Orders!$C3868)</f>
        <v>4</v>
      </c>
      <c r="Y3868" s="4">
        <f>IFERROR(Orders!$U3868/Orders!$R3868,0)</f>
        <v>0.36</v>
      </c>
      <c r="Z3868">
        <f>Orders!$D3868-Orders!$C3868</f>
        <v>2</v>
      </c>
    </row>
    <row r="3869" spans="1:26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  <c r="V3869">
        <f>YEAR(Orders!$C3869)</f>
        <v>2015</v>
      </c>
      <c r="W3869" t="str">
        <f>TEXT(Orders!$C3869,"mmm")</f>
        <v>Oct</v>
      </c>
      <c r="X3869">
        <f>MONTH(Orders!$C3869)</f>
        <v>10</v>
      </c>
      <c r="Y3869" s="4">
        <f>IFERROR(Orders!$U3869/Orders!$R3869,0)</f>
        <v>0.43000000000000005</v>
      </c>
      <c r="Z3869">
        <f>Orders!$D3869-Orders!$C3869</f>
        <v>4</v>
      </c>
    </row>
    <row r="3870" spans="1:26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  <c r="V3870">
        <f>YEAR(Orders!$C3870)</f>
        <v>2015</v>
      </c>
      <c r="W3870" t="str">
        <f>TEXT(Orders!$C3870,"mmm")</f>
        <v>Oct</v>
      </c>
      <c r="X3870">
        <f>MONTH(Orders!$C3870)</f>
        <v>10</v>
      </c>
      <c r="Y3870" s="4">
        <f>IFERROR(Orders!$U3870/Orders!$R3870,0)</f>
        <v>0.11249999999999985</v>
      </c>
      <c r="Z3870">
        <f>Orders!$D3870-Orders!$C3870</f>
        <v>4</v>
      </c>
    </row>
    <row r="3871" spans="1:26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  <c r="V3871">
        <f>YEAR(Orders!$C3871)</f>
        <v>2015</v>
      </c>
      <c r="W3871" t="str">
        <f>TEXT(Orders!$C3871,"mmm")</f>
        <v>Oct</v>
      </c>
      <c r="X3871">
        <f>MONTH(Orders!$C3871)</f>
        <v>10</v>
      </c>
      <c r="Y3871" s="4">
        <f>IFERROR(Orders!$U3871/Orders!$R3871,0)</f>
        <v>8.7500000000000008E-2</v>
      </c>
      <c r="Z3871">
        <f>Orders!$D3871-Orders!$C3871</f>
        <v>4</v>
      </c>
    </row>
    <row r="3872" spans="1:26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  <c r="V3872">
        <f>YEAR(Orders!$C3872)</f>
        <v>2015</v>
      </c>
      <c r="W3872" t="str">
        <f>TEXT(Orders!$C3872,"mmm")</f>
        <v>Oct</v>
      </c>
      <c r="X3872">
        <f>MONTH(Orders!$C3872)</f>
        <v>10</v>
      </c>
      <c r="Y3872" s="4">
        <f>IFERROR(Orders!$U3872/Orders!$R3872,0)</f>
        <v>0.49000000000000005</v>
      </c>
      <c r="Z3872">
        <f>Orders!$D3872-Orders!$C3872</f>
        <v>4</v>
      </c>
    </row>
    <row r="3873" spans="1:26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  <c r="V3873">
        <f>YEAR(Orders!$C3873)</f>
        <v>2015</v>
      </c>
      <c r="W3873" t="str">
        <f>TEXT(Orders!$C3873,"mmm")</f>
        <v>Oct</v>
      </c>
      <c r="X3873">
        <f>MONTH(Orders!$C3873)</f>
        <v>10</v>
      </c>
      <c r="Y3873" s="4">
        <f>IFERROR(Orders!$U3873/Orders!$R3873,0)</f>
        <v>0.47999999999999993</v>
      </c>
      <c r="Z3873">
        <f>Orders!$D3873-Orders!$C3873</f>
        <v>4</v>
      </c>
    </row>
    <row r="3874" spans="1:26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  <c r="V3874">
        <f>YEAR(Orders!$C3874)</f>
        <v>2015</v>
      </c>
      <c r="W3874" t="str">
        <f>TEXT(Orders!$C3874,"mmm")</f>
        <v>Oct</v>
      </c>
      <c r="X3874">
        <f>MONTH(Orders!$C3874)</f>
        <v>10</v>
      </c>
      <c r="Y3874" s="4">
        <f>IFERROR(Orders!$U3874/Orders!$R3874,0)</f>
        <v>5.0000000000000037E-2</v>
      </c>
      <c r="Z3874">
        <f>Orders!$D3874-Orders!$C3874</f>
        <v>4</v>
      </c>
    </row>
    <row r="3875" spans="1:26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  <c r="V3875">
        <f>YEAR(Orders!$C3875)</f>
        <v>2016</v>
      </c>
      <c r="W3875" t="str">
        <f>TEXT(Orders!$C3875,"mmm")</f>
        <v>Sep</v>
      </c>
      <c r="X3875">
        <f>MONTH(Orders!$C3875)</f>
        <v>9</v>
      </c>
      <c r="Y3875" s="4">
        <f>IFERROR(Orders!$U3875/Orders!$R3875,0)</f>
        <v>0.32499999999999984</v>
      </c>
      <c r="Z3875">
        <f>Orders!$D3875-Orders!$C3875</f>
        <v>2</v>
      </c>
    </row>
    <row r="3876" spans="1:26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  <c r="V3876">
        <f>YEAR(Orders!$C3876)</f>
        <v>2016</v>
      </c>
      <c r="W3876" t="str">
        <f>TEXT(Orders!$C3876,"mmm")</f>
        <v>Sep</v>
      </c>
      <c r="X3876">
        <f>MONTH(Orders!$C3876)</f>
        <v>9</v>
      </c>
      <c r="Y3876" s="4">
        <f>IFERROR(Orders!$U3876/Orders!$R3876,0)</f>
        <v>-0.73333333333333317</v>
      </c>
      <c r="Z3876">
        <f>Orders!$D3876-Orders!$C3876</f>
        <v>2</v>
      </c>
    </row>
    <row r="3877" spans="1:26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  <c r="V3877">
        <f>YEAR(Orders!$C3877)</f>
        <v>2016</v>
      </c>
      <c r="W3877" t="str">
        <f>TEXT(Orders!$C3877,"mmm")</f>
        <v>Sep</v>
      </c>
      <c r="X3877">
        <f>MONTH(Orders!$C3877)</f>
        <v>9</v>
      </c>
      <c r="Y3877" s="4">
        <f>IFERROR(Orders!$U3877/Orders!$R3877,0)</f>
        <v>6.2500000000000069E-2</v>
      </c>
      <c r="Z3877">
        <f>Orders!$D3877-Orders!$C3877</f>
        <v>2</v>
      </c>
    </row>
    <row r="3878" spans="1:26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  <c r="V3878">
        <f>YEAR(Orders!$C3878)</f>
        <v>2016</v>
      </c>
      <c r="W3878" t="str">
        <f>TEXT(Orders!$C3878,"mmm")</f>
        <v>Sep</v>
      </c>
      <c r="X3878">
        <f>MONTH(Orders!$C3878)</f>
        <v>9</v>
      </c>
      <c r="Y3878" s="4">
        <f>IFERROR(Orders!$U3878/Orders!$R3878,0)</f>
        <v>0.31249999999999978</v>
      </c>
      <c r="Z3878">
        <f>Orders!$D3878-Orders!$C3878</f>
        <v>2</v>
      </c>
    </row>
    <row r="3879" spans="1:26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  <c r="V3879">
        <f>YEAR(Orders!$C3879)</f>
        <v>2016</v>
      </c>
      <c r="W3879" t="str">
        <f>TEXT(Orders!$C3879,"mmm")</f>
        <v>Oct</v>
      </c>
      <c r="X3879">
        <f>MONTH(Orders!$C3879)</f>
        <v>10</v>
      </c>
      <c r="Y3879" s="4">
        <f>IFERROR(Orders!$U3879/Orders!$R3879,0)</f>
        <v>-0.69999999999999973</v>
      </c>
      <c r="Z3879">
        <f>Orders!$D3879-Orders!$C3879</f>
        <v>5</v>
      </c>
    </row>
    <row r="3880" spans="1:26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  <c r="V3880">
        <f>YEAR(Orders!$C3880)</f>
        <v>2014</v>
      </c>
      <c r="W3880" t="str">
        <f>TEXT(Orders!$C3880,"mmm")</f>
        <v>Apr</v>
      </c>
      <c r="X3880">
        <f>MONTH(Orders!$C3880)</f>
        <v>4</v>
      </c>
      <c r="Y3880" s="4">
        <f>IFERROR(Orders!$U3880/Orders!$R3880,0)</f>
        <v>7.4999999999999997E-2</v>
      </c>
      <c r="Z3880">
        <f>Orders!$D3880-Orders!$C3880</f>
        <v>2</v>
      </c>
    </row>
    <row r="3881" spans="1:26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  <c r="V3881">
        <f>YEAR(Orders!$C3881)</f>
        <v>2014</v>
      </c>
      <c r="W3881" t="str">
        <f>TEXT(Orders!$C3881,"mmm")</f>
        <v>Apr</v>
      </c>
      <c r="X3881">
        <f>MONTH(Orders!$C3881)</f>
        <v>4</v>
      </c>
      <c r="Y3881" s="4">
        <f>IFERROR(Orders!$U3881/Orders!$R3881,0)</f>
        <v>7.5000000000000053E-2</v>
      </c>
      <c r="Z3881">
        <f>Orders!$D3881-Orders!$C3881</f>
        <v>2</v>
      </c>
    </row>
    <row r="3882" spans="1:26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  <c r="V3882">
        <f>YEAR(Orders!$C3882)</f>
        <v>2015</v>
      </c>
      <c r="W3882" t="str">
        <f>TEXT(Orders!$C3882,"mmm")</f>
        <v>Jun</v>
      </c>
      <c r="X3882">
        <f>MONTH(Orders!$C3882)</f>
        <v>6</v>
      </c>
      <c r="Y3882" s="4">
        <f>IFERROR(Orders!$U3882/Orders!$R3882,0)</f>
        <v>0.31249999999999989</v>
      </c>
      <c r="Z3882">
        <f>Orders!$D3882-Orders!$C3882</f>
        <v>5</v>
      </c>
    </row>
    <row r="3883" spans="1:26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  <c r="V3883">
        <f>YEAR(Orders!$C3883)</f>
        <v>2015</v>
      </c>
      <c r="W3883" t="str">
        <f>TEXT(Orders!$C3883,"mmm")</f>
        <v>Jun</v>
      </c>
      <c r="X3883">
        <f>MONTH(Orders!$C3883)</f>
        <v>6</v>
      </c>
      <c r="Y3883" s="4">
        <f>IFERROR(Orders!$U3883/Orders!$R3883,0)</f>
        <v>-0.23749999999999996</v>
      </c>
      <c r="Z3883">
        <f>Orders!$D3883-Orders!$C3883</f>
        <v>5</v>
      </c>
    </row>
    <row r="3884" spans="1:26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  <c r="V3884">
        <f>YEAR(Orders!$C3884)</f>
        <v>2015</v>
      </c>
      <c r="W3884" t="str">
        <f>TEXT(Orders!$C3884,"mmm")</f>
        <v>Jun</v>
      </c>
      <c r="X3884">
        <f>MONTH(Orders!$C3884)</f>
        <v>6</v>
      </c>
      <c r="Y3884" s="4">
        <f>IFERROR(Orders!$U3884/Orders!$R3884,0)</f>
        <v>-0.10000000000000009</v>
      </c>
      <c r="Z3884">
        <f>Orders!$D3884-Orders!$C3884</f>
        <v>5</v>
      </c>
    </row>
    <row r="3885" spans="1:26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  <c r="V3885">
        <f>YEAR(Orders!$C3885)</f>
        <v>2015</v>
      </c>
      <c r="W3885" t="str">
        <f>TEXT(Orders!$C3885,"mmm")</f>
        <v>Jun</v>
      </c>
      <c r="X3885">
        <f>MONTH(Orders!$C3885)</f>
        <v>6</v>
      </c>
      <c r="Y3885" s="4">
        <f>IFERROR(Orders!$U3885/Orders!$R3885,0)</f>
        <v>0.27500000000000008</v>
      </c>
      <c r="Z3885">
        <f>Orders!$D3885-Orders!$C3885</f>
        <v>5</v>
      </c>
    </row>
    <row r="3886" spans="1:26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  <c r="V3886">
        <f>YEAR(Orders!$C3886)</f>
        <v>2014</v>
      </c>
      <c r="W3886" t="str">
        <f>TEXT(Orders!$C3886,"mmm")</f>
        <v>Jul</v>
      </c>
      <c r="X3886">
        <f>MONTH(Orders!$C3886)</f>
        <v>7</v>
      </c>
      <c r="Y3886" s="4">
        <f>IFERROR(Orders!$U3886/Orders!$R3886,0)</f>
        <v>8.7500000000000008E-2</v>
      </c>
      <c r="Z3886">
        <f>Orders!$D3886-Orders!$C3886</f>
        <v>7</v>
      </c>
    </row>
    <row r="3887" spans="1:26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  <c r="V3887">
        <f>YEAR(Orders!$C3887)</f>
        <v>2017</v>
      </c>
      <c r="W3887" t="str">
        <f>TEXT(Orders!$C3887,"mmm")</f>
        <v>Jan</v>
      </c>
      <c r="X3887">
        <f>MONTH(Orders!$C3887)</f>
        <v>1</v>
      </c>
      <c r="Y3887" s="4">
        <f>IFERROR(Orders!$U3887/Orders!$R3887,0)</f>
        <v>-1.7000000000000006</v>
      </c>
      <c r="Z3887">
        <f>Orders!$D3887-Orders!$C3887</f>
        <v>4</v>
      </c>
    </row>
    <row r="3888" spans="1:26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  <c r="V3888">
        <f>YEAR(Orders!$C3888)</f>
        <v>2016</v>
      </c>
      <c r="W3888" t="str">
        <f>TEXT(Orders!$C3888,"mmm")</f>
        <v>Mar</v>
      </c>
      <c r="X3888">
        <f>MONTH(Orders!$C3888)</f>
        <v>3</v>
      </c>
      <c r="Y3888" s="4">
        <f>IFERROR(Orders!$U3888/Orders!$R3888,0)</f>
        <v>0.27999999999999992</v>
      </c>
      <c r="Z3888">
        <f>Orders!$D3888-Orders!$C3888</f>
        <v>5</v>
      </c>
    </row>
    <row r="3889" spans="1:26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  <c r="V3889">
        <f>YEAR(Orders!$C3889)</f>
        <v>2014</v>
      </c>
      <c r="W3889" t="str">
        <f>TEXT(Orders!$C3889,"mmm")</f>
        <v>Jun</v>
      </c>
      <c r="X3889">
        <f>MONTH(Orders!$C3889)</f>
        <v>6</v>
      </c>
      <c r="Y3889" s="4">
        <f>IFERROR(Orders!$U3889/Orders!$R3889,0)</f>
        <v>0.31</v>
      </c>
      <c r="Z3889">
        <f>Orders!$D3889-Orders!$C3889</f>
        <v>4</v>
      </c>
    </row>
    <row r="3890" spans="1:26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  <c r="V3890">
        <f>YEAR(Orders!$C3890)</f>
        <v>2014</v>
      </c>
      <c r="W3890" t="str">
        <f>TEXT(Orders!$C3890,"mmm")</f>
        <v>Jun</v>
      </c>
      <c r="X3890">
        <f>MONTH(Orders!$C3890)</f>
        <v>6</v>
      </c>
      <c r="Y3890" s="4">
        <f>IFERROR(Orders!$U3890/Orders!$R3890,0)</f>
        <v>0.28000000000000003</v>
      </c>
      <c r="Z3890">
        <f>Orders!$D3890-Orders!$C3890</f>
        <v>4</v>
      </c>
    </row>
    <row r="3891" spans="1:26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  <c r="V3891">
        <f>YEAR(Orders!$C3891)</f>
        <v>2014</v>
      </c>
      <c r="W3891" t="str">
        <f>TEXT(Orders!$C3891,"mmm")</f>
        <v>Jun</v>
      </c>
      <c r="X3891">
        <f>MONTH(Orders!$C3891)</f>
        <v>6</v>
      </c>
      <c r="Y3891" s="4">
        <f>IFERROR(Orders!$U3891/Orders!$R3891,0)</f>
        <v>0.29999999999999988</v>
      </c>
      <c r="Z3891">
        <f>Orders!$D3891-Orders!$C3891</f>
        <v>4</v>
      </c>
    </row>
    <row r="3892" spans="1:26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  <c r="V3892">
        <f>YEAR(Orders!$C3892)</f>
        <v>2016</v>
      </c>
      <c r="W3892" t="str">
        <f>TEXT(Orders!$C3892,"mmm")</f>
        <v>Nov</v>
      </c>
      <c r="X3892">
        <f>MONTH(Orders!$C3892)</f>
        <v>11</v>
      </c>
      <c r="Y3892" s="4">
        <f>IFERROR(Orders!$U3892/Orders!$R3892,0)</f>
        <v>0.3299999999999999</v>
      </c>
      <c r="Z3892">
        <f>Orders!$D3892-Orders!$C3892</f>
        <v>6</v>
      </c>
    </row>
    <row r="3893" spans="1:26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  <c r="V3893">
        <f>YEAR(Orders!$C3893)</f>
        <v>2016</v>
      </c>
      <c r="W3893" t="str">
        <f>TEXT(Orders!$C3893,"mmm")</f>
        <v>Nov</v>
      </c>
      <c r="X3893">
        <f>MONTH(Orders!$C3893)</f>
        <v>11</v>
      </c>
      <c r="Y3893" s="4">
        <f>IFERROR(Orders!$U3893/Orders!$R3893,0)</f>
        <v>0.12499999999999985</v>
      </c>
      <c r="Z3893">
        <f>Orders!$D3893-Orders!$C3893</f>
        <v>6</v>
      </c>
    </row>
    <row r="3894" spans="1:26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  <c r="V3894">
        <f>YEAR(Orders!$C3894)</f>
        <v>2016</v>
      </c>
      <c r="W3894" t="str">
        <f>TEXT(Orders!$C3894,"mmm")</f>
        <v>Nov</v>
      </c>
      <c r="X3894">
        <f>MONTH(Orders!$C3894)</f>
        <v>11</v>
      </c>
      <c r="Y3894" s="4">
        <f>IFERROR(Orders!$U3894/Orders!$R3894,0)</f>
        <v>0.33999999999999997</v>
      </c>
      <c r="Z3894">
        <f>Orders!$D3894-Orders!$C3894</f>
        <v>6</v>
      </c>
    </row>
    <row r="3895" spans="1:26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YEAR(Orders!$C3895)</f>
        <v>2016</v>
      </c>
      <c r="W3895" t="str">
        <f>TEXT(Orders!$C3895,"mmm")</f>
        <v>Nov</v>
      </c>
      <c r="X3895">
        <f>MONTH(Orders!$C3895)</f>
        <v>11</v>
      </c>
      <c r="Y3895" s="4">
        <f>IFERROR(Orders!$U3895/Orders!$R3895,0)</f>
        <v>0.17499999999999999</v>
      </c>
      <c r="Z3895">
        <f>Orders!$D3895-Orders!$C3895</f>
        <v>4</v>
      </c>
    </row>
    <row r="3896" spans="1:26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  <c r="V3896">
        <f>YEAR(Orders!$C3896)</f>
        <v>2014</v>
      </c>
      <c r="W3896" t="str">
        <f>TEXT(Orders!$C3896,"mmm")</f>
        <v>Nov</v>
      </c>
      <c r="X3896">
        <f>MONTH(Orders!$C3896)</f>
        <v>11</v>
      </c>
      <c r="Y3896" s="4">
        <f>IFERROR(Orders!$U3896/Orders!$R3896,0)</f>
        <v>-1.6500000000000008</v>
      </c>
      <c r="Z3896">
        <f>Orders!$D3896-Orders!$C3896</f>
        <v>6</v>
      </c>
    </row>
    <row r="3897" spans="1:26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  <c r="V3897">
        <f>YEAR(Orders!$C3897)</f>
        <v>2017</v>
      </c>
      <c r="W3897" t="str">
        <f>TEXT(Orders!$C3897,"mmm")</f>
        <v>May</v>
      </c>
      <c r="X3897">
        <f>MONTH(Orders!$C3897)</f>
        <v>5</v>
      </c>
      <c r="Y3897" s="4">
        <f>IFERROR(Orders!$U3897/Orders!$R3897,0)</f>
        <v>0.37</v>
      </c>
      <c r="Z3897">
        <f>Orders!$D3897-Orders!$C3897</f>
        <v>4</v>
      </c>
    </row>
    <row r="3898" spans="1:26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  <c r="V3898">
        <f>YEAR(Orders!$C3898)</f>
        <v>2017</v>
      </c>
      <c r="W3898" t="str">
        <f>TEXT(Orders!$C3898,"mmm")</f>
        <v>Dec</v>
      </c>
      <c r="X3898">
        <f>MONTH(Orders!$C3898)</f>
        <v>12</v>
      </c>
      <c r="Y3898" s="4">
        <f>IFERROR(Orders!$U3898/Orders!$R3898,0)</f>
        <v>0.35</v>
      </c>
      <c r="Z3898">
        <f>Orders!$D3898-Orders!$C3898</f>
        <v>5</v>
      </c>
    </row>
    <row r="3899" spans="1:26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  <c r="V3899">
        <f>YEAR(Orders!$C3899)</f>
        <v>2017</v>
      </c>
      <c r="W3899" t="str">
        <f>TEXT(Orders!$C3899,"mmm")</f>
        <v>Dec</v>
      </c>
      <c r="X3899">
        <f>MONTH(Orders!$C3899)</f>
        <v>12</v>
      </c>
      <c r="Y3899" s="4">
        <f>IFERROR(Orders!$U3899/Orders!$R3899,0)</f>
        <v>0.34999999999999992</v>
      </c>
      <c r="Z3899">
        <f>Orders!$D3899-Orders!$C3899</f>
        <v>5</v>
      </c>
    </row>
    <row r="3900" spans="1:26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  <c r="V3900">
        <f>YEAR(Orders!$C3900)</f>
        <v>2017</v>
      </c>
      <c r="W3900" t="str">
        <f>TEXT(Orders!$C3900,"mmm")</f>
        <v>Nov</v>
      </c>
      <c r="X3900">
        <f>MONTH(Orders!$C3900)</f>
        <v>11</v>
      </c>
      <c r="Y3900" s="4">
        <f>IFERROR(Orders!$U3900/Orders!$R3900,0)</f>
        <v>0.35</v>
      </c>
      <c r="Z3900">
        <f>Orders!$D3900-Orders!$C3900</f>
        <v>4</v>
      </c>
    </row>
    <row r="3901" spans="1:26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  <c r="V3901">
        <f>YEAR(Orders!$C3901)</f>
        <v>2017</v>
      </c>
      <c r="W3901" t="str">
        <f>TEXT(Orders!$C3901,"mmm")</f>
        <v>Dec</v>
      </c>
      <c r="X3901">
        <f>MONTH(Orders!$C3901)</f>
        <v>12</v>
      </c>
      <c r="Y3901" s="4">
        <f>IFERROR(Orders!$U3901/Orders!$R3901,0)</f>
        <v>0.19999999999999998</v>
      </c>
      <c r="Z3901">
        <f>Orders!$D3901-Orders!$C3901</f>
        <v>2</v>
      </c>
    </row>
    <row r="3902" spans="1:26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  <c r="V3902">
        <f>YEAR(Orders!$C3902)</f>
        <v>2015</v>
      </c>
      <c r="W3902" t="str">
        <f>TEXT(Orders!$C3902,"mmm")</f>
        <v>Jan</v>
      </c>
      <c r="X3902">
        <f>MONTH(Orders!$C3902)</f>
        <v>1</v>
      </c>
      <c r="Y3902" s="4">
        <f>IFERROR(Orders!$U3902/Orders!$R3902,0)</f>
        <v>0.34999999999999992</v>
      </c>
      <c r="Z3902">
        <f>Orders!$D3902-Orders!$C3902</f>
        <v>5</v>
      </c>
    </row>
    <row r="3903" spans="1:26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  <c r="V3903">
        <f>YEAR(Orders!$C3903)</f>
        <v>2015</v>
      </c>
      <c r="W3903" t="str">
        <f>TEXT(Orders!$C3903,"mmm")</f>
        <v>Nov</v>
      </c>
      <c r="X3903">
        <f>MONTH(Orders!$C3903)</f>
        <v>11</v>
      </c>
      <c r="Y3903" s="4">
        <f>IFERROR(Orders!$U3903/Orders!$R3903,0)</f>
        <v>-2.500000000000004E-2</v>
      </c>
      <c r="Z3903">
        <f>Orders!$D3903-Orders!$C3903</f>
        <v>6</v>
      </c>
    </row>
    <row r="3904" spans="1:26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  <c r="V3904">
        <f>YEAR(Orders!$C3904)</f>
        <v>2015</v>
      </c>
      <c r="W3904" t="str">
        <f>TEXT(Orders!$C3904,"mmm")</f>
        <v>Oct</v>
      </c>
      <c r="X3904">
        <f>MONTH(Orders!$C3904)</f>
        <v>10</v>
      </c>
      <c r="Y3904" s="4">
        <f>IFERROR(Orders!$U3904/Orders!$R3904,0)</f>
        <v>0.28000000000000003</v>
      </c>
      <c r="Z3904">
        <f>Orders!$D3904-Orders!$C3904</f>
        <v>5</v>
      </c>
    </row>
    <row r="3905" spans="1:26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YEAR(Orders!$C3905)</f>
        <v>2015</v>
      </c>
      <c r="W3905" t="str">
        <f>TEXT(Orders!$C3905,"mmm")</f>
        <v>Apr</v>
      </c>
      <c r="X3905">
        <f>MONTH(Orders!$C3905)</f>
        <v>4</v>
      </c>
      <c r="Y3905" s="4">
        <f>IFERROR(Orders!$U3905/Orders!$R3905,0)</f>
        <v>0.18750000000000003</v>
      </c>
      <c r="Z3905">
        <f>Orders!$D3905-Orders!$C3905</f>
        <v>5</v>
      </c>
    </row>
    <row r="3906" spans="1:26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  <c r="V3906">
        <f>YEAR(Orders!$C3906)</f>
        <v>2015</v>
      </c>
      <c r="W3906" t="str">
        <f>TEXT(Orders!$C3906,"mmm")</f>
        <v>Apr</v>
      </c>
      <c r="X3906">
        <f>MONTH(Orders!$C3906)</f>
        <v>4</v>
      </c>
      <c r="Y3906" s="4">
        <f>IFERROR(Orders!$U3906/Orders!$R3906,0)</f>
        <v>3.7499999999999936E-2</v>
      </c>
      <c r="Z3906">
        <f>Orders!$D3906-Orders!$C3906</f>
        <v>5</v>
      </c>
    </row>
    <row r="3907" spans="1:26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  <c r="V3907">
        <f>YEAR(Orders!$C3907)</f>
        <v>2015</v>
      </c>
      <c r="W3907" t="str">
        <f>TEXT(Orders!$C3907,"mmm")</f>
        <v>Apr</v>
      </c>
      <c r="X3907">
        <f>MONTH(Orders!$C3907)</f>
        <v>4</v>
      </c>
      <c r="Y3907" s="4">
        <f>IFERROR(Orders!$U3907/Orders!$R3907,0)</f>
        <v>-0.66666666666666641</v>
      </c>
      <c r="Z3907">
        <f>Orders!$D3907-Orders!$C3907</f>
        <v>5</v>
      </c>
    </row>
    <row r="3908" spans="1:26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  <c r="V3908">
        <f>YEAR(Orders!$C3908)</f>
        <v>2015</v>
      </c>
      <c r="W3908" t="str">
        <f>TEXT(Orders!$C3908,"mmm")</f>
        <v>Apr</v>
      </c>
      <c r="X3908">
        <f>MONTH(Orders!$C3908)</f>
        <v>4</v>
      </c>
      <c r="Y3908" s="4">
        <f>IFERROR(Orders!$U3908/Orders!$R3908,0)</f>
        <v>-0.12500000000000011</v>
      </c>
      <c r="Z3908">
        <f>Orders!$D3908-Orders!$C3908</f>
        <v>5</v>
      </c>
    </row>
    <row r="3909" spans="1:26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  <c r="V3909">
        <f>YEAR(Orders!$C3909)</f>
        <v>2015</v>
      </c>
      <c r="W3909" t="str">
        <f>TEXT(Orders!$C3909,"mmm")</f>
        <v>Apr</v>
      </c>
      <c r="X3909">
        <f>MONTH(Orders!$C3909)</f>
        <v>4</v>
      </c>
      <c r="Y3909" s="4">
        <f>IFERROR(Orders!$U3909/Orders!$R3909,0)</f>
        <v>-0.21666666666666667</v>
      </c>
      <c r="Z3909">
        <f>Orders!$D3909-Orders!$C3909</f>
        <v>5</v>
      </c>
    </row>
    <row r="3910" spans="1:26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  <c r="V3910">
        <f>YEAR(Orders!$C3910)</f>
        <v>2015</v>
      </c>
      <c r="W3910" t="str">
        <f>TEXT(Orders!$C3910,"mmm")</f>
        <v>Apr</v>
      </c>
      <c r="X3910">
        <f>MONTH(Orders!$C3910)</f>
        <v>4</v>
      </c>
      <c r="Y3910" s="4">
        <f>IFERROR(Orders!$U3910/Orders!$R3910,0)</f>
        <v>-0.23333333333333342</v>
      </c>
      <c r="Z3910">
        <f>Orders!$D3910-Orders!$C3910</f>
        <v>5</v>
      </c>
    </row>
    <row r="3911" spans="1:26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  <c r="V3911">
        <f>YEAR(Orders!$C3911)</f>
        <v>2015</v>
      </c>
      <c r="W3911" t="str">
        <f>TEXT(Orders!$C3911,"mmm")</f>
        <v>Apr</v>
      </c>
      <c r="X3911">
        <f>MONTH(Orders!$C3911)</f>
        <v>4</v>
      </c>
      <c r="Y3911" s="4">
        <f>IFERROR(Orders!$U3911/Orders!$R3911,0)</f>
        <v>0.3125</v>
      </c>
      <c r="Z3911">
        <f>Orders!$D3911-Orders!$C3911</f>
        <v>5</v>
      </c>
    </row>
    <row r="3912" spans="1:26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  <c r="V3912">
        <f>YEAR(Orders!$C3912)</f>
        <v>2015</v>
      </c>
      <c r="W3912" t="str">
        <f>TEXT(Orders!$C3912,"mmm")</f>
        <v>Apr</v>
      </c>
      <c r="X3912">
        <f>MONTH(Orders!$C3912)</f>
        <v>4</v>
      </c>
      <c r="Y3912" s="4">
        <f>IFERROR(Orders!$U3912/Orders!$R3912,0)</f>
        <v>-0.6</v>
      </c>
      <c r="Z3912">
        <f>Orders!$D3912-Orders!$C3912</f>
        <v>5</v>
      </c>
    </row>
    <row r="3913" spans="1:26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  <c r="V3913">
        <f>YEAR(Orders!$C3913)</f>
        <v>2017</v>
      </c>
      <c r="W3913" t="str">
        <f>TEXT(Orders!$C3913,"mmm")</f>
        <v>Jun</v>
      </c>
      <c r="X3913">
        <f>MONTH(Orders!$C3913)</f>
        <v>6</v>
      </c>
      <c r="Y3913" s="4">
        <f>IFERROR(Orders!$U3913/Orders!$R3913,0)</f>
        <v>0.11249999999999988</v>
      </c>
      <c r="Z3913">
        <f>Orders!$D3913-Orders!$C3913</f>
        <v>1</v>
      </c>
    </row>
    <row r="3914" spans="1:26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  <c r="V3914">
        <f>YEAR(Orders!$C3914)</f>
        <v>2017</v>
      </c>
      <c r="W3914" t="str">
        <f>TEXT(Orders!$C3914,"mmm")</f>
        <v>Sep</v>
      </c>
      <c r="X3914">
        <f>MONTH(Orders!$C3914)</f>
        <v>9</v>
      </c>
      <c r="Y3914" s="4">
        <f>IFERROR(Orders!$U3914/Orders!$R3914,0)</f>
        <v>0.48000000000000004</v>
      </c>
      <c r="Z3914">
        <f>Orders!$D3914-Orders!$C3914</f>
        <v>7</v>
      </c>
    </row>
    <row r="3915" spans="1:26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  <c r="V3915">
        <f>YEAR(Orders!$C3915)</f>
        <v>2017</v>
      </c>
      <c r="W3915" t="str">
        <f>TEXT(Orders!$C3915,"mmm")</f>
        <v>Sep</v>
      </c>
      <c r="X3915">
        <f>MONTH(Orders!$C3915)</f>
        <v>9</v>
      </c>
      <c r="Y3915" s="4">
        <f>IFERROR(Orders!$U3915/Orders!$R3915,0)</f>
        <v>0.32999999999999996</v>
      </c>
      <c r="Z3915">
        <f>Orders!$D3915-Orders!$C3915</f>
        <v>7</v>
      </c>
    </row>
    <row r="3916" spans="1:26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  <c r="V3916">
        <f>YEAR(Orders!$C3916)</f>
        <v>2017</v>
      </c>
      <c r="W3916" t="str">
        <f>TEXT(Orders!$C3916,"mmm")</f>
        <v>Jul</v>
      </c>
      <c r="X3916">
        <f>MONTH(Orders!$C3916)</f>
        <v>7</v>
      </c>
      <c r="Y3916" s="4">
        <f>IFERROR(Orders!$U3916/Orders!$R3916,0)</f>
        <v>-0.56000000000000005</v>
      </c>
      <c r="Z3916">
        <f>Orders!$D3916-Orders!$C3916</f>
        <v>5</v>
      </c>
    </row>
    <row r="3917" spans="1:26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  <c r="V3917">
        <f>YEAR(Orders!$C3917)</f>
        <v>2017</v>
      </c>
      <c r="W3917" t="str">
        <f>TEXT(Orders!$C3917,"mmm")</f>
        <v>Jul</v>
      </c>
      <c r="X3917">
        <f>MONTH(Orders!$C3917)</f>
        <v>7</v>
      </c>
      <c r="Y3917" s="4">
        <f>IFERROR(Orders!$U3917/Orders!$R3917,0)</f>
        <v>6.2500000000000028E-2</v>
      </c>
      <c r="Z3917">
        <f>Orders!$D3917-Orders!$C3917</f>
        <v>5</v>
      </c>
    </row>
    <row r="3918" spans="1:26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  <c r="V3918">
        <f>YEAR(Orders!$C3918)</f>
        <v>2017</v>
      </c>
      <c r="W3918" t="str">
        <f>TEXT(Orders!$C3918,"mmm")</f>
        <v>Jul</v>
      </c>
      <c r="X3918">
        <f>MONTH(Orders!$C3918)</f>
        <v>7</v>
      </c>
      <c r="Y3918" s="4">
        <f>IFERROR(Orders!$U3918/Orders!$R3918,0)</f>
        <v>0.32500000000000001</v>
      </c>
      <c r="Z3918">
        <f>Orders!$D3918-Orders!$C3918</f>
        <v>5</v>
      </c>
    </row>
    <row r="3919" spans="1:26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  <c r="V3919">
        <f>YEAR(Orders!$C3919)</f>
        <v>2017</v>
      </c>
      <c r="W3919" t="str">
        <f>TEXT(Orders!$C3919,"mmm")</f>
        <v>Jul</v>
      </c>
      <c r="X3919">
        <f>MONTH(Orders!$C3919)</f>
        <v>7</v>
      </c>
      <c r="Y3919" s="4">
        <f>IFERROR(Orders!$U3919/Orders!$R3919,0)</f>
        <v>-0.79999999999999982</v>
      </c>
      <c r="Z3919">
        <f>Orders!$D3919-Orders!$C3919</f>
        <v>5</v>
      </c>
    </row>
    <row r="3920" spans="1:26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  <c r="V3920">
        <f>YEAR(Orders!$C3920)</f>
        <v>2017</v>
      </c>
      <c r="W3920" t="str">
        <f>TEXT(Orders!$C3920,"mmm")</f>
        <v>Jul</v>
      </c>
      <c r="X3920">
        <f>MONTH(Orders!$C3920)</f>
        <v>7</v>
      </c>
      <c r="Y3920" s="4">
        <f>IFERROR(Orders!$U3920/Orders!$R3920,0)</f>
        <v>-0.13750000000000001</v>
      </c>
      <c r="Z3920">
        <f>Orders!$D3920-Orders!$C3920</f>
        <v>5</v>
      </c>
    </row>
    <row r="3921" spans="1:26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  <c r="V3921">
        <f>YEAR(Orders!$C3921)</f>
        <v>2015</v>
      </c>
      <c r="W3921" t="str">
        <f>TEXT(Orders!$C3921,"mmm")</f>
        <v>Dec</v>
      </c>
      <c r="X3921">
        <f>MONTH(Orders!$C3921)</f>
        <v>12</v>
      </c>
      <c r="Y3921" s="4">
        <f>IFERROR(Orders!$U3921/Orders!$R3921,0)</f>
        <v>0.27000000000000007</v>
      </c>
      <c r="Z3921">
        <f>Orders!$D3921-Orders!$C3921</f>
        <v>6</v>
      </c>
    </row>
    <row r="3922" spans="1:26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  <c r="V3922">
        <f>YEAR(Orders!$C3922)</f>
        <v>2015</v>
      </c>
      <c r="W3922" t="str">
        <f>TEXT(Orders!$C3922,"mmm")</f>
        <v>Dec</v>
      </c>
      <c r="X3922">
        <f>MONTH(Orders!$C3922)</f>
        <v>12</v>
      </c>
      <c r="Y3922" s="4">
        <f>IFERROR(Orders!$U3922/Orders!$R3922,0)</f>
        <v>0.48</v>
      </c>
      <c r="Z3922">
        <f>Orders!$D3922-Orders!$C3922</f>
        <v>6</v>
      </c>
    </row>
    <row r="3923" spans="1:26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  <c r="V3923">
        <f>YEAR(Orders!$C3923)</f>
        <v>2016</v>
      </c>
      <c r="W3923" t="str">
        <f>TEXT(Orders!$C3923,"mmm")</f>
        <v>Jun</v>
      </c>
      <c r="X3923">
        <f>MONTH(Orders!$C3923)</f>
        <v>6</v>
      </c>
      <c r="Y3923" s="4">
        <f>IFERROR(Orders!$U3923/Orders!$R3923,0)</f>
        <v>0.1</v>
      </c>
      <c r="Z3923">
        <f>Orders!$D3923-Orders!$C3923</f>
        <v>4</v>
      </c>
    </row>
    <row r="3924" spans="1:26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  <c r="V3924">
        <f>YEAR(Orders!$C3924)</f>
        <v>2017</v>
      </c>
      <c r="W3924" t="str">
        <f>TEXT(Orders!$C3924,"mmm")</f>
        <v>Aug</v>
      </c>
      <c r="X3924">
        <f>MONTH(Orders!$C3924)</f>
        <v>8</v>
      </c>
      <c r="Y3924" s="4">
        <f>IFERROR(Orders!$U3924/Orders!$R3924,0)</f>
        <v>0.3125</v>
      </c>
      <c r="Z3924">
        <f>Orders!$D3924-Orders!$C3924</f>
        <v>4</v>
      </c>
    </row>
    <row r="3925" spans="1:26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  <c r="V3925">
        <f>YEAR(Orders!$C3925)</f>
        <v>2017</v>
      </c>
      <c r="W3925" t="str">
        <f>TEXT(Orders!$C3925,"mmm")</f>
        <v>Aug</v>
      </c>
      <c r="X3925">
        <f>MONTH(Orders!$C3925)</f>
        <v>8</v>
      </c>
      <c r="Y3925" s="4">
        <f>IFERROR(Orders!$U3925/Orders!$R3925,0)</f>
        <v>0.35</v>
      </c>
      <c r="Z3925">
        <f>Orders!$D3925-Orders!$C3925</f>
        <v>4</v>
      </c>
    </row>
    <row r="3926" spans="1:26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  <c r="V3926">
        <f>YEAR(Orders!$C3926)</f>
        <v>2014</v>
      </c>
      <c r="W3926" t="str">
        <f>TEXT(Orders!$C3926,"mmm")</f>
        <v>Sep</v>
      </c>
      <c r="X3926">
        <f>MONTH(Orders!$C3926)</f>
        <v>9</v>
      </c>
      <c r="Y3926" s="4">
        <f>IFERROR(Orders!$U3926/Orders!$R3926,0)</f>
        <v>3.9999999999999931E-2</v>
      </c>
      <c r="Z3926">
        <f>Orders!$D3926-Orders!$C3926</f>
        <v>4</v>
      </c>
    </row>
    <row r="3927" spans="1:26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  <c r="V3927">
        <f>YEAR(Orders!$C3927)</f>
        <v>2014</v>
      </c>
      <c r="W3927" t="str">
        <f>TEXT(Orders!$C3927,"mmm")</f>
        <v>Sep</v>
      </c>
      <c r="X3927">
        <f>MONTH(Orders!$C3927)</f>
        <v>9</v>
      </c>
      <c r="Y3927" s="4">
        <f>IFERROR(Orders!$U3927/Orders!$R3927,0)</f>
        <v>0.28000000000000008</v>
      </c>
      <c r="Z3927">
        <f>Orders!$D3927-Orders!$C3927</f>
        <v>4</v>
      </c>
    </row>
    <row r="3928" spans="1:26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  <c r="V3928">
        <f>YEAR(Orders!$C3928)</f>
        <v>2014</v>
      </c>
      <c r="W3928" t="str">
        <f>TEXT(Orders!$C3928,"mmm")</f>
        <v>Sep</v>
      </c>
      <c r="X3928">
        <f>MONTH(Orders!$C3928)</f>
        <v>9</v>
      </c>
      <c r="Y3928" s="4">
        <f>IFERROR(Orders!$U3928/Orders!$R3928,0)</f>
        <v>0.38</v>
      </c>
      <c r="Z3928">
        <f>Orders!$D3928-Orders!$C3928</f>
        <v>4</v>
      </c>
    </row>
    <row r="3929" spans="1:26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  <c r="V3929">
        <f>YEAR(Orders!$C3929)</f>
        <v>2014</v>
      </c>
      <c r="W3929" t="str">
        <f>TEXT(Orders!$C3929,"mmm")</f>
        <v>Sep</v>
      </c>
      <c r="X3929">
        <f>MONTH(Orders!$C3929)</f>
        <v>9</v>
      </c>
      <c r="Y3929" s="4">
        <f>IFERROR(Orders!$U3929/Orders!$R3929,0)</f>
        <v>0.33749999999999997</v>
      </c>
      <c r="Z3929">
        <f>Orders!$D3929-Orders!$C3929</f>
        <v>4</v>
      </c>
    </row>
    <row r="3930" spans="1:26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  <c r="V3930">
        <f>YEAR(Orders!$C3930)</f>
        <v>2016</v>
      </c>
      <c r="W3930" t="str">
        <f>TEXT(Orders!$C3930,"mmm")</f>
        <v>Mar</v>
      </c>
      <c r="X3930">
        <f>MONTH(Orders!$C3930)</f>
        <v>3</v>
      </c>
      <c r="Y3930" s="4">
        <f>IFERROR(Orders!$U3930/Orders!$R3930,0)</f>
        <v>-5.8823529411764698E-2</v>
      </c>
      <c r="Z3930">
        <f>Orders!$D3930-Orders!$C3930</f>
        <v>3</v>
      </c>
    </row>
    <row r="3931" spans="1:26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  <c r="V3931">
        <f>YEAR(Orders!$C3931)</f>
        <v>2016</v>
      </c>
      <c r="W3931" t="str">
        <f>TEXT(Orders!$C3931,"mmm")</f>
        <v>Mar</v>
      </c>
      <c r="X3931">
        <f>MONTH(Orders!$C3931)</f>
        <v>3</v>
      </c>
      <c r="Y3931" s="4">
        <f>IFERROR(Orders!$U3931/Orders!$R3931,0)</f>
        <v>0.36249999999999993</v>
      </c>
      <c r="Z3931">
        <f>Orders!$D3931-Orders!$C3931</f>
        <v>3</v>
      </c>
    </row>
    <row r="3932" spans="1:26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  <c r="V3932">
        <f>YEAR(Orders!$C3932)</f>
        <v>2016</v>
      </c>
      <c r="W3932" t="str">
        <f>TEXT(Orders!$C3932,"mmm")</f>
        <v>Mar</v>
      </c>
      <c r="X3932">
        <f>MONTH(Orders!$C3932)</f>
        <v>3</v>
      </c>
      <c r="Y3932" s="4">
        <f>IFERROR(Orders!$U3932/Orders!$R3932,0)</f>
        <v>0.11249999999999993</v>
      </c>
      <c r="Z3932">
        <f>Orders!$D3932-Orders!$C3932</f>
        <v>3</v>
      </c>
    </row>
    <row r="3933" spans="1:26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  <c r="V3933">
        <f>YEAR(Orders!$C3933)</f>
        <v>2016</v>
      </c>
      <c r="W3933" t="str">
        <f>TEXT(Orders!$C3933,"mmm")</f>
        <v>Aug</v>
      </c>
      <c r="X3933">
        <f>MONTH(Orders!$C3933)</f>
        <v>8</v>
      </c>
      <c r="Y3933" s="4">
        <f>IFERROR(Orders!$U3933/Orders!$R3933,0)</f>
        <v>0.3000000000000001</v>
      </c>
      <c r="Z3933">
        <f>Orders!$D3933-Orders!$C3933</f>
        <v>7</v>
      </c>
    </row>
    <row r="3934" spans="1:26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YEAR(Orders!$C3934)</f>
        <v>2016</v>
      </c>
      <c r="W3934" t="str">
        <f>TEXT(Orders!$C3934,"mmm")</f>
        <v>Aug</v>
      </c>
      <c r="X3934">
        <f>MONTH(Orders!$C3934)</f>
        <v>8</v>
      </c>
      <c r="Y3934" s="4">
        <f>IFERROR(Orders!$U3934/Orders!$R3934,0)</f>
        <v>0.27500000000000002</v>
      </c>
      <c r="Z3934">
        <f>Orders!$D3934-Orders!$C3934</f>
        <v>7</v>
      </c>
    </row>
    <row r="3935" spans="1:26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  <c r="V3935">
        <f>YEAR(Orders!$C3935)</f>
        <v>2017</v>
      </c>
      <c r="W3935" t="str">
        <f>TEXT(Orders!$C3935,"mmm")</f>
        <v>Sep</v>
      </c>
      <c r="X3935">
        <f>MONTH(Orders!$C3935)</f>
        <v>9</v>
      </c>
      <c r="Y3935" s="4">
        <f>IFERROR(Orders!$U3935/Orders!$R3935,0)</f>
        <v>0.28999999999999998</v>
      </c>
      <c r="Z3935">
        <f>Orders!$D3935-Orders!$C3935</f>
        <v>6</v>
      </c>
    </row>
    <row r="3936" spans="1:26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  <c r="V3936">
        <f>YEAR(Orders!$C3936)</f>
        <v>2017</v>
      </c>
      <c r="W3936" t="str">
        <f>TEXT(Orders!$C3936,"mmm")</f>
        <v>Sep</v>
      </c>
      <c r="X3936">
        <f>MONTH(Orders!$C3936)</f>
        <v>9</v>
      </c>
      <c r="Y3936" s="4">
        <f>IFERROR(Orders!$U3936/Orders!$R3936,0)</f>
        <v>0.5</v>
      </c>
      <c r="Z3936">
        <f>Orders!$D3936-Orders!$C3936</f>
        <v>6</v>
      </c>
    </row>
    <row r="3937" spans="1:26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  <c r="V3937">
        <f>YEAR(Orders!$C3937)</f>
        <v>2017</v>
      </c>
      <c r="W3937" t="str">
        <f>TEXT(Orders!$C3937,"mmm")</f>
        <v>Sep</v>
      </c>
      <c r="X3937">
        <f>MONTH(Orders!$C3937)</f>
        <v>9</v>
      </c>
      <c r="Y3937" s="4">
        <f>IFERROR(Orders!$U3937/Orders!$R3937,0)</f>
        <v>6.2500000000000014E-2</v>
      </c>
      <c r="Z3937">
        <f>Orders!$D3937-Orders!$C3937</f>
        <v>6</v>
      </c>
    </row>
    <row r="3938" spans="1:26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  <c r="V3938">
        <f>YEAR(Orders!$C3938)</f>
        <v>2015</v>
      </c>
      <c r="W3938" t="str">
        <f>TEXT(Orders!$C3938,"mmm")</f>
        <v>Jun</v>
      </c>
      <c r="X3938">
        <f>MONTH(Orders!$C3938)</f>
        <v>6</v>
      </c>
      <c r="Y3938" s="4">
        <f>IFERROR(Orders!$U3938/Orders!$R3938,0)</f>
        <v>0.3249999999999999</v>
      </c>
      <c r="Z3938">
        <f>Orders!$D3938-Orders!$C3938</f>
        <v>4</v>
      </c>
    </row>
    <row r="3939" spans="1:26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  <c r="V3939">
        <f>YEAR(Orders!$C3939)</f>
        <v>2015</v>
      </c>
      <c r="W3939" t="str">
        <f>TEXT(Orders!$C3939,"mmm")</f>
        <v>Jun</v>
      </c>
      <c r="X3939">
        <f>MONTH(Orders!$C3939)</f>
        <v>6</v>
      </c>
      <c r="Y3939" s="4">
        <f>IFERROR(Orders!$U3939/Orders!$R3939,0)</f>
        <v>0.36249999999999993</v>
      </c>
      <c r="Z3939">
        <f>Orders!$D3939-Orders!$C3939</f>
        <v>4</v>
      </c>
    </row>
    <row r="3940" spans="1:26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  <c r="V3940">
        <f>YEAR(Orders!$C3940)</f>
        <v>2015</v>
      </c>
      <c r="W3940" t="str">
        <f>TEXT(Orders!$C3940,"mmm")</f>
        <v>Jun</v>
      </c>
      <c r="X3940">
        <f>MONTH(Orders!$C3940)</f>
        <v>6</v>
      </c>
      <c r="Y3940" s="4">
        <f>IFERROR(Orders!$U3940/Orders!$R3940,0)</f>
        <v>-0.12857142857142867</v>
      </c>
      <c r="Z3940">
        <f>Orders!$D3940-Orders!$C3940</f>
        <v>4</v>
      </c>
    </row>
    <row r="3941" spans="1:26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  <c r="V3941">
        <f>YEAR(Orders!$C3941)</f>
        <v>2016</v>
      </c>
      <c r="W3941" t="str">
        <f>TEXT(Orders!$C3941,"mmm")</f>
        <v>Dec</v>
      </c>
      <c r="X3941">
        <f>MONTH(Orders!$C3941)</f>
        <v>12</v>
      </c>
      <c r="Y3941" s="4">
        <f>IFERROR(Orders!$U3941/Orders!$R3941,0)</f>
        <v>0.25</v>
      </c>
      <c r="Z3941">
        <f>Orders!$D3941-Orders!$C3941</f>
        <v>0</v>
      </c>
    </row>
    <row r="3942" spans="1:26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  <c r="V3942">
        <f>YEAR(Orders!$C3942)</f>
        <v>2017</v>
      </c>
      <c r="W3942" t="str">
        <f>TEXT(Orders!$C3942,"mmm")</f>
        <v>May</v>
      </c>
      <c r="X3942">
        <f>MONTH(Orders!$C3942)</f>
        <v>5</v>
      </c>
      <c r="Y3942" s="4">
        <f>IFERROR(Orders!$U3942/Orders!$R3942,0)</f>
        <v>0.4300000000000001</v>
      </c>
      <c r="Z3942">
        <f>Orders!$D3942-Orders!$C3942</f>
        <v>5</v>
      </c>
    </row>
    <row r="3943" spans="1:26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  <c r="V3943">
        <f>YEAR(Orders!$C3943)</f>
        <v>2017</v>
      </c>
      <c r="W3943" t="str">
        <f>TEXT(Orders!$C3943,"mmm")</f>
        <v>May</v>
      </c>
      <c r="X3943">
        <f>MONTH(Orders!$C3943)</f>
        <v>5</v>
      </c>
      <c r="Y3943" s="4">
        <f>IFERROR(Orders!$U3943/Orders!$R3943,0)</f>
        <v>0.33749999999999991</v>
      </c>
      <c r="Z3943">
        <f>Orders!$D3943-Orders!$C3943</f>
        <v>5</v>
      </c>
    </row>
    <row r="3944" spans="1:26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  <c r="V3944">
        <f>YEAR(Orders!$C3944)</f>
        <v>2017</v>
      </c>
      <c r="W3944" t="str">
        <f>TEXT(Orders!$C3944,"mmm")</f>
        <v>May</v>
      </c>
      <c r="X3944">
        <f>MONTH(Orders!$C3944)</f>
        <v>5</v>
      </c>
      <c r="Y3944" s="4">
        <f>IFERROR(Orders!$U3944/Orders!$R3944,0)</f>
        <v>0.34999999999999992</v>
      </c>
      <c r="Z3944">
        <f>Orders!$D3944-Orders!$C3944</f>
        <v>2</v>
      </c>
    </row>
    <row r="3945" spans="1:26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  <c r="V3945">
        <f>YEAR(Orders!$C3945)</f>
        <v>2016</v>
      </c>
      <c r="W3945" t="str">
        <f>TEXT(Orders!$C3945,"mmm")</f>
        <v>Jun</v>
      </c>
      <c r="X3945">
        <f>MONTH(Orders!$C3945)</f>
        <v>6</v>
      </c>
      <c r="Y3945" s="4">
        <f>IFERROR(Orders!$U3945/Orders!$R3945,0)</f>
        <v>2.0000000000000018E-2</v>
      </c>
      <c r="Z3945">
        <f>Orders!$D3945-Orders!$C3945</f>
        <v>7</v>
      </c>
    </row>
    <row r="3946" spans="1:26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  <c r="V3946">
        <f>YEAR(Orders!$C3946)</f>
        <v>2016</v>
      </c>
      <c r="W3946" t="str">
        <f>TEXT(Orders!$C3946,"mmm")</f>
        <v>May</v>
      </c>
      <c r="X3946">
        <f>MONTH(Orders!$C3946)</f>
        <v>5</v>
      </c>
      <c r="Y3946" s="4">
        <f>IFERROR(Orders!$U3946/Orders!$R3946,0)</f>
        <v>0.49000000000000005</v>
      </c>
      <c r="Z3946">
        <f>Orders!$D3946-Orders!$C3946</f>
        <v>5</v>
      </c>
    </row>
    <row r="3947" spans="1:26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  <c r="V3947">
        <f>YEAR(Orders!$C3947)</f>
        <v>2017</v>
      </c>
      <c r="W3947" t="str">
        <f>TEXT(Orders!$C3947,"mmm")</f>
        <v>Nov</v>
      </c>
      <c r="X3947">
        <f>MONTH(Orders!$C3947)</f>
        <v>11</v>
      </c>
      <c r="Y3947" s="4">
        <f>IFERROR(Orders!$U3947/Orders!$R3947,0)</f>
        <v>0.35</v>
      </c>
      <c r="Z3947">
        <f>Orders!$D3947-Orders!$C3947</f>
        <v>5</v>
      </c>
    </row>
    <row r="3948" spans="1:26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  <c r="V3948">
        <f>YEAR(Orders!$C3948)</f>
        <v>2017</v>
      </c>
      <c r="W3948" t="str">
        <f>TEXT(Orders!$C3948,"mmm")</f>
        <v>Nov</v>
      </c>
      <c r="X3948">
        <f>MONTH(Orders!$C3948)</f>
        <v>11</v>
      </c>
      <c r="Y3948" s="4">
        <f>IFERROR(Orders!$U3948/Orders!$R3948,0)</f>
        <v>-0.22500000000000003</v>
      </c>
      <c r="Z3948">
        <f>Orders!$D3948-Orders!$C3948</f>
        <v>5</v>
      </c>
    </row>
    <row r="3949" spans="1:26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  <c r="V3949">
        <f>YEAR(Orders!$C3949)</f>
        <v>2016</v>
      </c>
      <c r="W3949" t="str">
        <f>TEXT(Orders!$C3949,"mmm")</f>
        <v>Nov</v>
      </c>
      <c r="X3949">
        <f>MONTH(Orders!$C3949)</f>
        <v>11</v>
      </c>
      <c r="Y3949" s="4">
        <f>IFERROR(Orders!$U3949/Orders!$R3949,0)</f>
        <v>0.16249999999999987</v>
      </c>
      <c r="Z3949">
        <f>Orders!$D3949-Orders!$C3949</f>
        <v>4</v>
      </c>
    </row>
    <row r="3950" spans="1:26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  <c r="V3950">
        <f>YEAR(Orders!$C3950)</f>
        <v>2016</v>
      </c>
      <c r="W3950" t="str">
        <f>TEXT(Orders!$C3950,"mmm")</f>
        <v>Nov</v>
      </c>
      <c r="X3950">
        <f>MONTH(Orders!$C3950)</f>
        <v>11</v>
      </c>
      <c r="Y3950" s="4">
        <f>IFERROR(Orders!$U3950/Orders!$R3950,0)</f>
        <v>0.32499999999999996</v>
      </c>
      <c r="Z3950">
        <f>Orders!$D3950-Orders!$C3950</f>
        <v>4</v>
      </c>
    </row>
    <row r="3951" spans="1:26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  <c r="V3951">
        <f>YEAR(Orders!$C3951)</f>
        <v>2016</v>
      </c>
      <c r="W3951" t="str">
        <f>TEXT(Orders!$C3951,"mmm")</f>
        <v>Nov</v>
      </c>
      <c r="X3951">
        <f>MONTH(Orders!$C3951)</f>
        <v>11</v>
      </c>
      <c r="Y3951" s="4">
        <f>IFERROR(Orders!$U3951/Orders!$R3951,0)</f>
        <v>0.33749999999999997</v>
      </c>
      <c r="Z3951">
        <f>Orders!$D3951-Orders!$C3951</f>
        <v>4</v>
      </c>
    </row>
    <row r="3952" spans="1:26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  <c r="V3952">
        <f>YEAR(Orders!$C3952)</f>
        <v>2016</v>
      </c>
      <c r="W3952" t="str">
        <f>TEXT(Orders!$C3952,"mmm")</f>
        <v>Nov</v>
      </c>
      <c r="X3952">
        <f>MONTH(Orders!$C3952)</f>
        <v>11</v>
      </c>
      <c r="Y3952" s="4">
        <f>IFERROR(Orders!$U3952/Orders!$R3952,0)</f>
        <v>-7.1428571428571411E-2</v>
      </c>
      <c r="Z3952">
        <f>Orders!$D3952-Orders!$C3952</f>
        <v>4</v>
      </c>
    </row>
    <row r="3953" spans="1:26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  <c r="V3953">
        <f>YEAR(Orders!$C3953)</f>
        <v>2014</v>
      </c>
      <c r="W3953" t="str">
        <f>TEXT(Orders!$C3953,"mmm")</f>
        <v>Nov</v>
      </c>
      <c r="X3953">
        <f>MONTH(Orders!$C3953)</f>
        <v>11</v>
      </c>
      <c r="Y3953" s="4">
        <f>IFERROR(Orders!$U3953/Orders!$R3953,0)</f>
        <v>0.34999999999999992</v>
      </c>
      <c r="Z3953">
        <f>Orders!$D3953-Orders!$C3953</f>
        <v>2</v>
      </c>
    </row>
    <row r="3954" spans="1:26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  <c r="V3954">
        <f>YEAR(Orders!$C3954)</f>
        <v>2016</v>
      </c>
      <c r="W3954" t="str">
        <f>TEXT(Orders!$C3954,"mmm")</f>
        <v>Mar</v>
      </c>
      <c r="X3954">
        <f>MONTH(Orders!$C3954)</f>
        <v>3</v>
      </c>
      <c r="Y3954" s="4">
        <f>IFERROR(Orders!$U3954/Orders!$R3954,0)</f>
        <v>8.7499999999999925E-2</v>
      </c>
      <c r="Z3954">
        <f>Orders!$D3954-Orders!$C3954</f>
        <v>7</v>
      </c>
    </row>
    <row r="3955" spans="1:26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  <c r="V3955">
        <f>YEAR(Orders!$C3955)</f>
        <v>2017</v>
      </c>
      <c r="W3955" t="str">
        <f>TEXT(Orders!$C3955,"mmm")</f>
        <v>Jan</v>
      </c>
      <c r="X3955">
        <f>MONTH(Orders!$C3955)</f>
        <v>1</v>
      </c>
      <c r="Y3955" s="4">
        <f>IFERROR(Orders!$U3955/Orders!$R3955,0)</f>
        <v>0.46</v>
      </c>
      <c r="Z3955">
        <f>Orders!$D3955-Orders!$C3955</f>
        <v>4</v>
      </c>
    </row>
    <row r="3956" spans="1:26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  <c r="V3956">
        <f>YEAR(Orders!$C3956)</f>
        <v>2014</v>
      </c>
      <c r="W3956" t="str">
        <f>TEXT(Orders!$C3956,"mmm")</f>
        <v>Apr</v>
      </c>
      <c r="X3956">
        <f>MONTH(Orders!$C3956)</f>
        <v>4</v>
      </c>
      <c r="Y3956" s="4">
        <f>IFERROR(Orders!$U3956/Orders!$R3956,0)</f>
        <v>0.43000000000000005</v>
      </c>
      <c r="Z3956">
        <f>Orders!$D3956-Orders!$C3956</f>
        <v>5</v>
      </c>
    </row>
    <row r="3957" spans="1:26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  <c r="V3957">
        <f>YEAR(Orders!$C3957)</f>
        <v>2014</v>
      </c>
      <c r="W3957" t="str">
        <f>TEXT(Orders!$C3957,"mmm")</f>
        <v>Apr</v>
      </c>
      <c r="X3957">
        <f>MONTH(Orders!$C3957)</f>
        <v>4</v>
      </c>
      <c r="Y3957" s="4">
        <f>IFERROR(Orders!$U3957/Orders!$R3957,0)</f>
        <v>0.29999999999999993</v>
      </c>
      <c r="Z3957">
        <f>Orders!$D3957-Orders!$C3957</f>
        <v>5</v>
      </c>
    </row>
    <row r="3958" spans="1:26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  <c r="V3958">
        <f>YEAR(Orders!$C3958)</f>
        <v>2016</v>
      </c>
      <c r="W3958" t="str">
        <f>TEXT(Orders!$C3958,"mmm")</f>
        <v>Jun</v>
      </c>
      <c r="X3958">
        <f>MONTH(Orders!$C3958)</f>
        <v>6</v>
      </c>
      <c r="Y3958" s="4">
        <f>IFERROR(Orders!$U3958/Orders!$R3958,0)</f>
        <v>0.28999999999999987</v>
      </c>
      <c r="Z3958">
        <f>Orders!$D3958-Orders!$C3958</f>
        <v>7</v>
      </c>
    </row>
    <row r="3959" spans="1:26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  <c r="V3959">
        <f>YEAR(Orders!$C3959)</f>
        <v>2016</v>
      </c>
      <c r="W3959" t="str">
        <f>TEXT(Orders!$C3959,"mmm")</f>
        <v>May</v>
      </c>
      <c r="X3959">
        <f>MONTH(Orders!$C3959)</f>
        <v>5</v>
      </c>
      <c r="Y3959" s="4">
        <f>IFERROR(Orders!$U3959/Orders!$R3959,0)</f>
        <v>-0.76666666666666639</v>
      </c>
      <c r="Z3959">
        <f>Orders!$D3959-Orders!$C3959</f>
        <v>4</v>
      </c>
    </row>
    <row r="3960" spans="1:26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  <c r="V3960">
        <f>YEAR(Orders!$C3960)</f>
        <v>2016</v>
      </c>
      <c r="W3960" t="str">
        <f>TEXT(Orders!$C3960,"mmm")</f>
        <v>May</v>
      </c>
      <c r="X3960">
        <f>MONTH(Orders!$C3960)</f>
        <v>5</v>
      </c>
      <c r="Y3960" s="4">
        <f>IFERROR(Orders!$U3960/Orders!$R3960,0)</f>
        <v>7.4999999999999983E-2</v>
      </c>
      <c r="Z3960">
        <f>Orders!$D3960-Orders!$C3960</f>
        <v>4</v>
      </c>
    </row>
    <row r="3961" spans="1:26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  <c r="V3961">
        <f>YEAR(Orders!$C3961)</f>
        <v>2016</v>
      </c>
      <c r="W3961" t="str">
        <f>TEXT(Orders!$C3961,"mmm")</f>
        <v>May</v>
      </c>
      <c r="X3961">
        <f>MONTH(Orders!$C3961)</f>
        <v>5</v>
      </c>
      <c r="Y3961" s="4">
        <f>IFERROR(Orders!$U3961/Orders!$R3961,0)</f>
        <v>0.3249999999999999</v>
      </c>
      <c r="Z3961">
        <f>Orders!$D3961-Orders!$C3961</f>
        <v>4</v>
      </c>
    </row>
    <row r="3962" spans="1:26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  <c r="V3962">
        <f>YEAR(Orders!$C3962)</f>
        <v>2015</v>
      </c>
      <c r="W3962" t="str">
        <f>TEXT(Orders!$C3962,"mmm")</f>
        <v>Oct</v>
      </c>
      <c r="X3962">
        <f>MONTH(Orders!$C3962)</f>
        <v>10</v>
      </c>
      <c r="Y3962" s="4">
        <f>IFERROR(Orders!$U3962/Orders!$R3962,0)</f>
        <v>0.45999999999999996</v>
      </c>
      <c r="Z3962">
        <f>Orders!$D3962-Orders!$C3962</f>
        <v>5</v>
      </c>
    </row>
    <row r="3963" spans="1:26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  <c r="V3963">
        <f>YEAR(Orders!$C3963)</f>
        <v>2015</v>
      </c>
      <c r="W3963" t="str">
        <f>TEXT(Orders!$C3963,"mmm")</f>
        <v>Oct</v>
      </c>
      <c r="X3963">
        <f>MONTH(Orders!$C3963)</f>
        <v>10</v>
      </c>
      <c r="Y3963" s="4">
        <f>IFERROR(Orders!$U3963/Orders!$R3963,0)</f>
        <v>0.29999999999999993</v>
      </c>
      <c r="Z3963">
        <f>Orders!$D3963-Orders!$C3963</f>
        <v>5</v>
      </c>
    </row>
    <row r="3964" spans="1:26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  <c r="V3964">
        <f>YEAR(Orders!$C3964)</f>
        <v>2017</v>
      </c>
      <c r="W3964" t="str">
        <f>TEXT(Orders!$C3964,"mmm")</f>
        <v>Feb</v>
      </c>
      <c r="X3964">
        <f>MONTH(Orders!$C3964)</f>
        <v>2</v>
      </c>
      <c r="Y3964" s="4">
        <f>IFERROR(Orders!$U3964/Orders!$R3964,0)</f>
        <v>0.27000000000000007</v>
      </c>
      <c r="Z3964">
        <f>Orders!$D3964-Orders!$C3964</f>
        <v>1</v>
      </c>
    </row>
    <row r="3965" spans="1:26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  <c r="V3965">
        <f>YEAR(Orders!$C3965)</f>
        <v>2017</v>
      </c>
      <c r="W3965" t="str">
        <f>TEXT(Orders!$C3965,"mmm")</f>
        <v>Feb</v>
      </c>
      <c r="X3965">
        <f>MONTH(Orders!$C3965)</f>
        <v>2</v>
      </c>
      <c r="Y3965" s="4">
        <f>IFERROR(Orders!$U3965/Orders!$R3965,0)</f>
        <v>0.27</v>
      </c>
      <c r="Z3965">
        <f>Orders!$D3965-Orders!$C3965</f>
        <v>1</v>
      </c>
    </row>
    <row r="3966" spans="1:26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  <c r="V3966">
        <f>YEAR(Orders!$C3966)</f>
        <v>2016</v>
      </c>
      <c r="W3966" t="str">
        <f>TEXT(Orders!$C3966,"mmm")</f>
        <v>Sep</v>
      </c>
      <c r="X3966">
        <f>MONTH(Orders!$C3966)</f>
        <v>9</v>
      </c>
      <c r="Y3966" s="4">
        <f>IFERROR(Orders!$U3966/Orders!$R3966,0)</f>
        <v>0.11249999999999985</v>
      </c>
      <c r="Z3966">
        <f>Orders!$D3966-Orders!$C3966</f>
        <v>6</v>
      </c>
    </row>
    <row r="3967" spans="1:26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  <c r="V3967">
        <f>YEAR(Orders!$C3967)</f>
        <v>2014</v>
      </c>
      <c r="W3967" t="str">
        <f>TEXT(Orders!$C3967,"mmm")</f>
        <v>Nov</v>
      </c>
      <c r="X3967">
        <f>MONTH(Orders!$C3967)</f>
        <v>11</v>
      </c>
      <c r="Y3967" s="4">
        <f>IFERROR(Orders!$U3967/Orders!$R3967,0)</f>
        <v>0.11249999999999985</v>
      </c>
      <c r="Z3967">
        <f>Orders!$D3967-Orders!$C3967</f>
        <v>5</v>
      </c>
    </row>
    <row r="3968" spans="1:26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  <c r="V3968">
        <f>YEAR(Orders!$C3968)</f>
        <v>2016</v>
      </c>
      <c r="W3968" t="str">
        <f>TEXT(Orders!$C3968,"mmm")</f>
        <v>Apr</v>
      </c>
      <c r="X3968">
        <f>MONTH(Orders!$C3968)</f>
        <v>4</v>
      </c>
      <c r="Y3968" s="4">
        <f>IFERROR(Orders!$U3968/Orders!$R3968,0)</f>
        <v>0.25999999999999995</v>
      </c>
      <c r="Z3968">
        <f>Orders!$D3968-Orders!$C3968</f>
        <v>5</v>
      </c>
    </row>
    <row r="3969" spans="1:26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  <c r="V3969">
        <f>YEAR(Orders!$C3969)</f>
        <v>2016</v>
      </c>
      <c r="W3969" t="str">
        <f>TEXT(Orders!$C3969,"mmm")</f>
        <v>May</v>
      </c>
      <c r="X3969">
        <f>MONTH(Orders!$C3969)</f>
        <v>5</v>
      </c>
      <c r="Y3969" s="4">
        <f>IFERROR(Orders!$U3969/Orders!$R3969,0)</f>
        <v>-0.7999999999999996</v>
      </c>
      <c r="Z3969">
        <f>Orders!$D3969-Orders!$C3969</f>
        <v>3</v>
      </c>
    </row>
    <row r="3970" spans="1:26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  <c r="V3970">
        <f>YEAR(Orders!$C3970)</f>
        <v>2015</v>
      </c>
      <c r="W3970" t="str">
        <f>TEXT(Orders!$C3970,"mmm")</f>
        <v>Jun</v>
      </c>
      <c r="X3970">
        <f>MONTH(Orders!$C3970)</f>
        <v>6</v>
      </c>
      <c r="Y3970" s="4">
        <f>IFERROR(Orders!$U3970/Orders!$R3970,0)</f>
        <v>-1.600000000000001</v>
      </c>
      <c r="Z3970">
        <f>Orders!$D3970-Orders!$C3970</f>
        <v>4</v>
      </c>
    </row>
    <row r="3971" spans="1:26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  <c r="V3971">
        <f>YEAR(Orders!$C3971)</f>
        <v>2015</v>
      </c>
      <c r="W3971" t="str">
        <f>TEXT(Orders!$C3971,"mmm")</f>
        <v>Jun</v>
      </c>
      <c r="X3971">
        <f>MONTH(Orders!$C3971)</f>
        <v>6</v>
      </c>
      <c r="Y3971" s="4">
        <f>IFERROR(Orders!$U3971/Orders!$R3971,0)</f>
        <v>0.31249999999999994</v>
      </c>
      <c r="Z3971">
        <f>Orders!$D3971-Orders!$C3971</f>
        <v>4</v>
      </c>
    </row>
    <row r="3972" spans="1:26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  <c r="V3972">
        <f>YEAR(Orders!$C3972)</f>
        <v>2014</v>
      </c>
      <c r="W3972" t="str">
        <f>TEXT(Orders!$C3972,"mmm")</f>
        <v>Nov</v>
      </c>
      <c r="X3972">
        <f>MONTH(Orders!$C3972)</f>
        <v>11</v>
      </c>
      <c r="Y3972" s="4">
        <f>IFERROR(Orders!$U3972/Orders!$R3972,0)</f>
        <v>0.4499999999999999</v>
      </c>
      <c r="Z3972">
        <f>Orders!$D3972-Orders!$C3972</f>
        <v>4</v>
      </c>
    </row>
    <row r="3973" spans="1:26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  <c r="V3973">
        <f>YEAR(Orders!$C3973)</f>
        <v>2015</v>
      </c>
      <c r="W3973" t="str">
        <f>TEXT(Orders!$C3973,"mmm")</f>
        <v>Feb</v>
      </c>
      <c r="X3973">
        <f>MONTH(Orders!$C3973)</f>
        <v>2</v>
      </c>
      <c r="Y3973" s="4">
        <f>IFERROR(Orders!$U3973/Orders!$R3973,0)</f>
        <v>0.26</v>
      </c>
      <c r="Z3973">
        <f>Orders!$D3973-Orders!$C3973</f>
        <v>2</v>
      </c>
    </row>
    <row r="3974" spans="1:26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  <c r="V3974">
        <f>YEAR(Orders!$C3974)</f>
        <v>2016</v>
      </c>
      <c r="W3974" t="str">
        <f>TEXT(Orders!$C3974,"mmm")</f>
        <v>Mar</v>
      </c>
      <c r="X3974">
        <f>MONTH(Orders!$C3974)</f>
        <v>3</v>
      </c>
      <c r="Y3974" s="4">
        <f>IFERROR(Orders!$U3974/Orders!$R3974,0)</f>
        <v>0.5</v>
      </c>
      <c r="Z3974">
        <f>Orders!$D3974-Orders!$C3974</f>
        <v>4</v>
      </c>
    </row>
    <row r="3975" spans="1:26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  <c r="V3975">
        <f>YEAR(Orders!$C3975)</f>
        <v>2016</v>
      </c>
      <c r="W3975" t="str">
        <f>TEXT(Orders!$C3975,"mmm")</f>
        <v>Mar</v>
      </c>
      <c r="X3975">
        <f>MONTH(Orders!$C3975)</f>
        <v>3</v>
      </c>
      <c r="Y3975" s="4">
        <f>IFERROR(Orders!$U3975/Orders!$R3975,0)</f>
        <v>0.31249999999999989</v>
      </c>
      <c r="Z3975">
        <f>Orders!$D3975-Orders!$C3975</f>
        <v>4</v>
      </c>
    </row>
    <row r="3976" spans="1:26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  <c r="V3976">
        <f>YEAR(Orders!$C3976)</f>
        <v>2016</v>
      </c>
      <c r="W3976" t="str">
        <f>TEXT(Orders!$C3976,"mmm")</f>
        <v>Mar</v>
      </c>
      <c r="X3976">
        <f>MONTH(Orders!$C3976)</f>
        <v>3</v>
      </c>
      <c r="Y3976" s="4">
        <f>IFERROR(Orders!$U3976/Orders!$R3976,0)</f>
        <v>0.3</v>
      </c>
      <c r="Z3976">
        <f>Orders!$D3976-Orders!$C3976</f>
        <v>4</v>
      </c>
    </row>
    <row r="3977" spans="1:26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YEAR(Orders!$C3977)</f>
        <v>2016</v>
      </c>
      <c r="W3977" t="str">
        <f>TEXT(Orders!$C3977,"mmm")</f>
        <v>Mar</v>
      </c>
      <c r="X3977">
        <f>MONTH(Orders!$C3977)</f>
        <v>3</v>
      </c>
      <c r="Y3977" s="4">
        <f>IFERROR(Orders!$U3977/Orders!$R3977,0)</f>
        <v>0.36249999999999999</v>
      </c>
      <c r="Z3977">
        <f>Orders!$D3977-Orders!$C3977</f>
        <v>4</v>
      </c>
    </row>
    <row r="3978" spans="1:26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  <c r="V3978">
        <f>YEAR(Orders!$C3978)</f>
        <v>2016</v>
      </c>
      <c r="W3978" t="str">
        <f>TEXT(Orders!$C3978,"mmm")</f>
        <v>Oct</v>
      </c>
      <c r="X3978">
        <f>MONTH(Orders!$C3978)</f>
        <v>10</v>
      </c>
      <c r="Y3978" s="4">
        <f>IFERROR(Orders!$U3978/Orders!$R3978,0)</f>
        <v>0.28000000000000003</v>
      </c>
      <c r="Z3978">
        <f>Orders!$D3978-Orders!$C3978</f>
        <v>2</v>
      </c>
    </row>
    <row r="3979" spans="1:26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  <c r="V3979">
        <f>YEAR(Orders!$C3979)</f>
        <v>2017</v>
      </c>
      <c r="W3979" t="str">
        <f>TEXT(Orders!$C3979,"mmm")</f>
        <v>Oct</v>
      </c>
      <c r="X3979">
        <f>MONTH(Orders!$C3979)</f>
        <v>10</v>
      </c>
      <c r="Y3979" s="4">
        <f>IFERROR(Orders!$U3979/Orders!$R3979,0)</f>
        <v>0.45999999999999991</v>
      </c>
      <c r="Z3979">
        <f>Orders!$D3979-Orders!$C3979</f>
        <v>5</v>
      </c>
    </row>
    <row r="3980" spans="1:26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  <c r="V3980">
        <f>YEAR(Orders!$C3980)</f>
        <v>2017</v>
      </c>
      <c r="W3980" t="str">
        <f>TEXT(Orders!$C3980,"mmm")</f>
        <v>Oct</v>
      </c>
      <c r="X3980">
        <f>MONTH(Orders!$C3980)</f>
        <v>10</v>
      </c>
      <c r="Y3980" s="4">
        <f>IFERROR(Orders!$U3980/Orders!$R3980,0)</f>
        <v>-0.23750000000000004</v>
      </c>
      <c r="Z3980">
        <f>Orders!$D3980-Orders!$C3980</f>
        <v>5</v>
      </c>
    </row>
    <row r="3981" spans="1:26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  <c r="V3981">
        <f>YEAR(Orders!$C3981)</f>
        <v>2014</v>
      </c>
      <c r="W3981" t="str">
        <f>TEXT(Orders!$C3981,"mmm")</f>
        <v>Dec</v>
      </c>
      <c r="X3981">
        <f>MONTH(Orders!$C3981)</f>
        <v>12</v>
      </c>
      <c r="Y3981" s="4">
        <f>IFERROR(Orders!$U3981/Orders!$R3981,0)</f>
        <v>-0.36666666666666681</v>
      </c>
      <c r="Z3981">
        <f>Orders!$D3981-Orders!$C3981</f>
        <v>4</v>
      </c>
    </row>
    <row r="3982" spans="1:26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  <c r="V3982">
        <f>YEAR(Orders!$C3982)</f>
        <v>2014</v>
      </c>
      <c r="W3982" t="str">
        <f>TEXT(Orders!$C3982,"mmm")</f>
        <v>Dec</v>
      </c>
      <c r="X3982">
        <f>MONTH(Orders!$C3982)</f>
        <v>12</v>
      </c>
      <c r="Y3982" s="4">
        <f>IFERROR(Orders!$U3982/Orders!$R3982,0)</f>
        <v>0.28000000000000003</v>
      </c>
      <c r="Z3982">
        <f>Orders!$D3982-Orders!$C3982</f>
        <v>4</v>
      </c>
    </row>
    <row r="3983" spans="1:26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  <c r="V3983">
        <f>YEAR(Orders!$C3983)</f>
        <v>2017</v>
      </c>
      <c r="W3983" t="str">
        <f>TEXT(Orders!$C3983,"mmm")</f>
        <v>Dec</v>
      </c>
      <c r="X3983">
        <f>MONTH(Orders!$C3983)</f>
        <v>12</v>
      </c>
      <c r="Y3983" s="4">
        <f>IFERROR(Orders!$U3983/Orders!$R3983,0)</f>
        <v>0.43</v>
      </c>
      <c r="Z3983">
        <f>Orders!$D3983-Orders!$C3983</f>
        <v>5</v>
      </c>
    </row>
    <row r="3984" spans="1:26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  <c r="V3984">
        <f>YEAR(Orders!$C3984)</f>
        <v>2016</v>
      </c>
      <c r="W3984" t="str">
        <f>TEXT(Orders!$C3984,"mmm")</f>
        <v>Jul</v>
      </c>
      <c r="X3984">
        <f>MONTH(Orders!$C3984)</f>
        <v>7</v>
      </c>
      <c r="Y3984" s="4">
        <f>IFERROR(Orders!$U3984/Orders!$R3984,0)</f>
        <v>-1.2500000000000179E-2</v>
      </c>
      <c r="Z3984">
        <f>Orders!$D3984-Orders!$C3984</f>
        <v>2</v>
      </c>
    </row>
    <row r="3985" spans="1:26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  <c r="V3985">
        <f>YEAR(Orders!$C3985)</f>
        <v>2016</v>
      </c>
      <c r="W3985" t="str">
        <f>TEXT(Orders!$C3985,"mmm")</f>
        <v>Jul</v>
      </c>
      <c r="X3985">
        <f>MONTH(Orders!$C3985)</f>
        <v>7</v>
      </c>
      <c r="Y3985" s="4">
        <f>IFERROR(Orders!$U3985/Orders!$R3985,0)</f>
        <v>0.33749999999999991</v>
      </c>
      <c r="Z3985">
        <f>Orders!$D3985-Orders!$C3985</f>
        <v>2</v>
      </c>
    </row>
    <row r="3986" spans="1:26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  <c r="V3986">
        <f>YEAR(Orders!$C3986)</f>
        <v>2016</v>
      </c>
      <c r="W3986" t="str">
        <f>TEXT(Orders!$C3986,"mmm")</f>
        <v>Jul</v>
      </c>
      <c r="X3986">
        <f>MONTH(Orders!$C3986)</f>
        <v>7</v>
      </c>
      <c r="Y3986" s="4">
        <f>IFERROR(Orders!$U3986/Orders!$R3986,0)</f>
        <v>0.5</v>
      </c>
      <c r="Z3986">
        <f>Orders!$D3986-Orders!$C3986</f>
        <v>2</v>
      </c>
    </row>
    <row r="3987" spans="1:26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  <c r="V3987">
        <f>YEAR(Orders!$C3987)</f>
        <v>2016</v>
      </c>
      <c r="W3987" t="str">
        <f>TEXT(Orders!$C3987,"mmm")</f>
        <v>Apr</v>
      </c>
      <c r="X3987">
        <f>MONTH(Orders!$C3987)</f>
        <v>4</v>
      </c>
      <c r="Y3987" s="4">
        <f>IFERROR(Orders!$U3987/Orders!$R3987,0)</f>
        <v>9.4117647058823431E-2</v>
      </c>
      <c r="Z3987">
        <f>Orders!$D3987-Orders!$C3987</f>
        <v>4</v>
      </c>
    </row>
    <row r="3988" spans="1:26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  <c r="V3988">
        <f>YEAR(Orders!$C3988)</f>
        <v>2017</v>
      </c>
      <c r="W3988" t="str">
        <f>TEXT(Orders!$C3988,"mmm")</f>
        <v>Apr</v>
      </c>
      <c r="X3988">
        <f>MONTH(Orders!$C3988)</f>
        <v>4</v>
      </c>
      <c r="Y3988" s="4">
        <f>IFERROR(Orders!$U3988/Orders!$R3988,0)</f>
        <v>0.24000000000000002</v>
      </c>
      <c r="Z3988">
        <f>Orders!$D3988-Orders!$C3988</f>
        <v>6</v>
      </c>
    </row>
    <row r="3989" spans="1:26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  <c r="V3989">
        <f>YEAR(Orders!$C3989)</f>
        <v>2017</v>
      </c>
      <c r="W3989" t="str">
        <f>TEXT(Orders!$C3989,"mmm")</f>
        <v>Apr</v>
      </c>
      <c r="X3989">
        <f>MONTH(Orders!$C3989)</f>
        <v>4</v>
      </c>
      <c r="Y3989" s="4">
        <f>IFERROR(Orders!$U3989/Orders!$R3989,0)</f>
        <v>0.25</v>
      </c>
      <c r="Z3989">
        <f>Orders!$D3989-Orders!$C3989</f>
        <v>6</v>
      </c>
    </row>
    <row r="3990" spans="1:26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  <c r="V3990">
        <f>YEAR(Orders!$C3990)</f>
        <v>2016</v>
      </c>
      <c r="W3990" t="str">
        <f>TEXT(Orders!$C3990,"mmm")</f>
        <v>Apr</v>
      </c>
      <c r="X3990">
        <f>MONTH(Orders!$C3990)</f>
        <v>4</v>
      </c>
      <c r="Y3990" s="4">
        <f>IFERROR(Orders!$U3990/Orders!$R3990,0)</f>
        <v>0.17499999999999993</v>
      </c>
      <c r="Z3990">
        <f>Orders!$D3990-Orders!$C3990</f>
        <v>5</v>
      </c>
    </row>
    <row r="3991" spans="1:26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  <c r="V3991">
        <f>YEAR(Orders!$C3991)</f>
        <v>2014</v>
      </c>
      <c r="W3991" t="str">
        <f>TEXT(Orders!$C3991,"mmm")</f>
        <v>Nov</v>
      </c>
      <c r="X3991">
        <f>MONTH(Orders!$C3991)</f>
        <v>11</v>
      </c>
      <c r="Y3991" s="4">
        <f>IFERROR(Orders!$U3991/Orders!$R3991,0)</f>
        <v>0.38</v>
      </c>
      <c r="Z3991">
        <f>Orders!$D3991-Orders!$C3991</f>
        <v>2</v>
      </c>
    </row>
    <row r="3992" spans="1:26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  <c r="V3992">
        <f>YEAR(Orders!$C3992)</f>
        <v>2014</v>
      </c>
      <c r="W3992" t="str">
        <f>TEXT(Orders!$C3992,"mmm")</f>
        <v>Nov</v>
      </c>
      <c r="X3992">
        <f>MONTH(Orders!$C3992)</f>
        <v>11</v>
      </c>
      <c r="Y3992" s="4">
        <f>IFERROR(Orders!$U3992/Orders!$R3992,0)</f>
        <v>-0.22499999999999998</v>
      </c>
      <c r="Z3992">
        <f>Orders!$D3992-Orders!$C3992</f>
        <v>5</v>
      </c>
    </row>
    <row r="3993" spans="1:26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  <c r="V3993">
        <f>YEAR(Orders!$C3993)</f>
        <v>2015</v>
      </c>
      <c r="W3993" t="str">
        <f>TEXT(Orders!$C3993,"mmm")</f>
        <v>May</v>
      </c>
      <c r="X3993">
        <f>MONTH(Orders!$C3993)</f>
        <v>5</v>
      </c>
      <c r="Y3993" s="4">
        <f>IFERROR(Orders!$U3993/Orders!$R3993,0)</f>
        <v>0.22499999999999995</v>
      </c>
      <c r="Z3993">
        <f>Orders!$D3993-Orders!$C3993</f>
        <v>4</v>
      </c>
    </row>
    <row r="3994" spans="1:26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  <c r="V3994">
        <f>YEAR(Orders!$C3994)</f>
        <v>2015</v>
      </c>
      <c r="W3994" t="str">
        <f>TEXT(Orders!$C3994,"mmm")</f>
        <v>May</v>
      </c>
      <c r="X3994">
        <f>MONTH(Orders!$C3994)</f>
        <v>5</v>
      </c>
      <c r="Y3994" s="4">
        <f>IFERROR(Orders!$U3994/Orders!$R3994,0)</f>
        <v>0.11249999999999984</v>
      </c>
      <c r="Z3994">
        <f>Orders!$D3994-Orders!$C3994</f>
        <v>4</v>
      </c>
    </row>
    <row r="3995" spans="1:26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  <c r="V3995">
        <f>YEAR(Orders!$C3995)</f>
        <v>2015</v>
      </c>
      <c r="W3995" t="str">
        <f>TEXT(Orders!$C3995,"mmm")</f>
        <v>May</v>
      </c>
      <c r="X3995">
        <f>MONTH(Orders!$C3995)</f>
        <v>5</v>
      </c>
      <c r="Y3995" s="4">
        <f>IFERROR(Orders!$U3995/Orders!$R3995,0)</f>
        <v>6.2499999999999896E-2</v>
      </c>
      <c r="Z3995">
        <f>Orders!$D3995-Orders!$C3995</f>
        <v>4</v>
      </c>
    </row>
    <row r="3996" spans="1:26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  <c r="V3996">
        <f>YEAR(Orders!$C3996)</f>
        <v>2015</v>
      </c>
      <c r="W3996" t="str">
        <f>TEXT(Orders!$C3996,"mmm")</f>
        <v>Mar</v>
      </c>
      <c r="X3996">
        <f>MONTH(Orders!$C3996)</f>
        <v>3</v>
      </c>
      <c r="Y3996" s="4">
        <f>IFERROR(Orders!$U3996/Orders!$R3996,0)</f>
        <v>0.19</v>
      </c>
      <c r="Z3996">
        <f>Orders!$D3996-Orders!$C3996</f>
        <v>4</v>
      </c>
    </row>
    <row r="3997" spans="1:26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  <c r="V3997">
        <f>YEAR(Orders!$C3997)</f>
        <v>2015</v>
      </c>
      <c r="W3997" t="str">
        <f>TEXT(Orders!$C3997,"mmm")</f>
        <v>Mar</v>
      </c>
      <c r="X3997">
        <f>MONTH(Orders!$C3997)</f>
        <v>3</v>
      </c>
      <c r="Y3997" s="4">
        <f>IFERROR(Orders!$U3997/Orders!$R3997,0)</f>
        <v>0.22000000000000003</v>
      </c>
      <c r="Z3997">
        <f>Orders!$D3997-Orders!$C3997</f>
        <v>4</v>
      </c>
    </row>
    <row r="3998" spans="1:26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  <c r="V3998">
        <f>YEAR(Orders!$C3998)</f>
        <v>2015</v>
      </c>
      <c r="W3998" t="str">
        <f>TEXT(Orders!$C3998,"mmm")</f>
        <v>Mar</v>
      </c>
      <c r="X3998">
        <f>MONTH(Orders!$C3998)</f>
        <v>3</v>
      </c>
      <c r="Y3998" s="4">
        <f>IFERROR(Orders!$U3998/Orders!$R3998,0)</f>
        <v>0.28999999999999987</v>
      </c>
      <c r="Z3998">
        <f>Orders!$D3998-Orders!$C3998</f>
        <v>4</v>
      </c>
    </row>
    <row r="3999" spans="1:26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  <c r="V3999">
        <f>YEAR(Orders!$C3999)</f>
        <v>2015</v>
      </c>
      <c r="W3999" t="str">
        <f>TEXT(Orders!$C3999,"mmm")</f>
        <v>Mar</v>
      </c>
      <c r="X3999">
        <f>MONTH(Orders!$C3999)</f>
        <v>3</v>
      </c>
      <c r="Y3999" s="4">
        <f>IFERROR(Orders!$U3999/Orders!$R3999,0)</f>
        <v>0.3</v>
      </c>
      <c r="Z3999">
        <f>Orders!$D3999-Orders!$C3999</f>
        <v>4</v>
      </c>
    </row>
    <row r="4000" spans="1:26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  <c r="V4000">
        <f>YEAR(Orders!$C4000)</f>
        <v>2015</v>
      </c>
      <c r="W4000" t="str">
        <f>TEXT(Orders!$C4000,"mmm")</f>
        <v>Mar</v>
      </c>
      <c r="X4000">
        <f>MONTH(Orders!$C4000)</f>
        <v>3</v>
      </c>
      <c r="Y4000" s="4">
        <f>IFERROR(Orders!$U4000/Orders!$R4000,0)</f>
        <v>0.22000000000000003</v>
      </c>
      <c r="Z4000">
        <f>Orders!$D4000-Orders!$C4000</f>
        <v>4</v>
      </c>
    </row>
    <row r="4001" spans="1:26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  <c r="V4001">
        <f>YEAR(Orders!$C4001)</f>
        <v>2015</v>
      </c>
      <c r="W4001" t="str">
        <f>TEXT(Orders!$C4001,"mmm")</f>
        <v>Jul</v>
      </c>
      <c r="X4001">
        <f>MONTH(Orders!$C4001)</f>
        <v>7</v>
      </c>
      <c r="Y4001" s="4">
        <f>IFERROR(Orders!$U4001/Orders!$R4001,0)</f>
        <v>2.5000000000000005E-2</v>
      </c>
      <c r="Z4001">
        <f>Orders!$D4001-Orders!$C4001</f>
        <v>3</v>
      </c>
    </row>
    <row r="4002" spans="1:26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  <c r="V4002">
        <f>YEAR(Orders!$C4002)</f>
        <v>2014</v>
      </c>
      <c r="W4002" t="str">
        <f>TEXT(Orders!$C4002,"mmm")</f>
        <v>Oct</v>
      </c>
      <c r="X4002">
        <f>MONTH(Orders!$C4002)</f>
        <v>10</v>
      </c>
      <c r="Y4002" s="4">
        <f>IFERROR(Orders!$U4002/Orders!$R4002,0)</f>
        <v>0.29999999999999993</v>
      </c>
      <c r="Z4002">
        <f>Orders!$D4002-Orders!$C4002</f>
        <v>5</v>
      </c>
    </row>
    <row r="4003" spans="1:26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  <c r="V4003">
        <f>YEAR(Orders!$C4003)</f>
        <v>2014</v>
      </c>
      <c r="W4003" t="str">
        <f>TEXT(Orders!$C4003,"mmm")</f>
        <v>Oct</v>
      </c>
      <c r="X4003">
        <f>MONTH(Orders!$C4003)</f>
        <v>10</v>
      </c>
      <c r="Y4003" s="4">
        <f>IFERROR(Orders!$U4003/Orders!$R4003,0)</f>
        <v>0.16999999999999996</v>
      </c>
      <c r="Z4003">
        <f>Orders!$D4003-Orders!$C4003</f>
        <v>5</v>
      </c>
    </row>
    <row r="4004" spans="1:26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  <c r="V4004">
        <f>YEAR(Orders!$C4004)</f>
        <v>2016</v>
      </c>
      <c r="W4004" t="str">
        <f>TEXT(Orders!$C4004,"mmm")</f>
        <v>Mar</v>
      </c>
      <c r="X4004">
        <f>MONTH(Orders!$C4004)</f>
        <v>3</v>
      </c>
      <c r="Y4004" s="4">
        <f>IFERROR(Orders!$U4004/Orders!$R4004,0)</f>
        <v>-0.19999999999999996</v>
      </c>
      <c r="Z4004">
        <f>Orders!$D4004-Orders!$C4004</f>
        <v>5</v>
      </c>
    </row>
    <row r="4005" spans="1:26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  <c r="V4005">
        <f>YEAR(Orders!$C4005)</f>
        <v>2016</v>
      </c>
      <c r="W4005" t="str">
        <f>TEXT(Orders!$C4005,"mmm")</f>
        <v>Mar</v>
      </c>
      <c r="X4005">
        <f>MONTH(Orders!$C4005)</f>
        <v>3</v>
      </c>
      <c r="Y4005" s="4">
        <f>IFERROR(Orders!$U4005/Orders!$R4005,0)</f>
        <v>0.11666666666666663</v>
      </c>
      <c r="Z4005">
        <f>Orders!$D4005-Orders!$C4005</f>
        <v>5</v>
      </c>
    </row>
    <row r="4006" spans="1:26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  <c r="V4006">
        <f>YEAR(Orders!$C4006)</f>
        <v>2016</v>
      </c>
      <c r="W4006" t="str">
        <f>TEXT(Orders!$C4006,"mmm")</f>
        <v>Mar</v>
      </c>
      <c r="X4006">
        <f>MONTH(Orders!$C4006)</f>
        <v>3</v>
      </c>
      <c r="Y4006" s="4">
        <f>IFERROR(Orders!$U4006/Orders!$R4006,0)</f>
        <v>0.32499999999999984</v>
      </c>
      <c r="Z4006">
        <f>Orders!$D4006-Orders!$C4006</f>
        <v>5</v>
      </c>
    </row>
    <row r="4007" spans="1:26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  <c r="V4007">
        <f>YEAR(Orders!$C4007)</f>
        <v>2015</v>
      </c>
      <c r="W4007" t="str">
        <f>TEXT(Orders!$C4007,"mmm")</f>
        <v>Dec</v>
      </c>
      <c r="X4007">
        <f>MONTH(Orders!$C4007)</f>
        <v>12</v>
      </c>
      <c r="Y4007" s="4">
        <f>IFERROR(Orders!$U4007/Orders!$R4007,0)</f>
        <v>0.27999999999999997</v>
      </c>
      <c r="Z4007">
        <f>Orders!$D4007-Orders!$C4007</f>
        <v>6</v>
      </c>
    </row>
    <row r="4008" spans="1:26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  <c r="V4008">
        <f>YEAR(Orders!$C4008)</f>
        <v>2015</v>
      </c>
      <c r="W4008" t="str">
        <f>TEXT(Orders!$C4008,"mmm")</f>
        <v>Dec</v>
      </c>
      <c r="X4008">
        <f>MONTH(Orders!$C4008)</f>
        <v>12</v>
      </c>
      <c r="Y4008" s="4">
        <f>IFERROR(Orders!$U4008/Orders!$R4008,0)</f>
        <v>0.48000000000000004</v>
      </c>
      <c r="Z4008">
        <f>Orders!$D4008-Orders!$C4008</f>
        <v>6</v>
      </c>
    </row>
    <row r="4009" spans="1:26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  <c r="V4009">
        <f>YEAR(Orders!$C4009)</f>
        <v>2015</v>
      </c>
      <c r="W4009" t="str">
        <f>TEXT(Orders!$C4009,"mmm")</f>
        <v>Dec</v>
      </c>
      <c r="X4009">
        <f>MONTH(Orders!$C4009)</f>
        <v>12</v>
      </c>
      <c r="Y4009" s="4">
        <f>IFERROR(Orders!$U4009/Orders!$R4009,0)</f>
        <v>0.21</v>
      </c>
      <c r="Z4009">
        <f>Orders!$D4009-Orders!$C4009</f>
        <v>6</v>
      </c>
    </row>
    <row r="4010" spans="1:26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  <c r="V4010">
        <f>YEAR(Orders!$C4010)</f>
        <v>2015</v>
      </c>
      <c r="W4010" t="str">
        <f>TEXT(Orders!$C4010,"mmm")</f>
        <v>Dec</v>
      </c>
      <c r="X4010">
        <f>MONTH(Orders!$C4010)</f>
        <v>12</v>
      </c>
      <c r="Y4010" s="4">
        <f>IFERROR(Orders!$U4010/Orders!$R4010,0)</f>
        <v>8.7500000000000022E-2</v>
      </c>
      <c r="Z4010">
        <f>Orders!$D4010-Orders!$C4010</f>
        <v>4</v>
      </c>
    </row>
    <row r="4011" spans="1:26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  <c r="V4011">
        <f>YEAR(Orders!$C4011)</f>
        <v>2017</v>
      </c>
      <c r="W4011" t="str">
        <f>TEXT(Orders!$C4011,"mmm")</f>
        <v>Jan</v>
      </c>
      <c r="X4011">
        <f>MONTH(Orders!$C4011)</f>
        <v>1</v>
      </c>
      <c r="Y4011" s="4">
        <f>IFERROR(Orders!$U4011/Orders!$R4011,0)</f>
        <v>0.4200000000000001</v>
      </c>
      <c r="Z4011">
        <f>Orders!$D4011-Orders!$C4011</f>
        <v>4</v>
      </c>
    </row>
    <row r="4012" spans="1:26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  <c r="V4012">
        <f>YEAR(Orders!$C4012)</f>
        <v>2017</v>
      </c>
      <c r="W4012" t="str">
        <f>TEXT(Orders!$C4012,"mmm")</f>
        <v>Nov</v>
      </c>
      <c r="X4012">
        <f>MONTH(Orders!$C4012)</f>
        <v>11</v>
      </c>
      <c r="Y4012" s="4">
        <f>IFERROR(Orders!$U4012/Orders!$R4012,0)</f>
        <v>0.31249999999999994</v>
      </c>
      <c r="Z4012">
        <f>Orders!$D4012-Orders!$C4012</f>
        <v>3</v>
      </c>
    </row>
    <row r="4013" spans="1:26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  <c r="V4013">
        <f>YEAR(Orders!$C4013)</f>
        <v>2017</v>
      </c>
      <c r="W4013" t="str">
        <f>TEXT(Orders!$C4013,"mmm")</f>
        <v>Nov</v>
      </c>
      <c r="X4013">
        <f>MONTH(Orders!$C4013)</f>
        <v>11</v>
      </c>
      <c r="Y4013" s="4">
        <f>IFERROR(Orders!$U4013/Orders!$R4013,0)</f>
        <v>9.9999999999999978E-2</v>
      </c>
      <c r="Z4013">
        <f>Orders!$D4013-Orders!$C4013</f>
        <v>3</v>
      </c>
    </row>
    <row r="4014" spans="1:26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  <c r="V4014">
        <f>YEAR(Orders!$C4014)</f>
        <v>2015</v>
      </c>
      <c r="W4014" t="str">
        <f>TEXT(Orders!$C4014,"mmm")</f>
        <v>Dec</v>
      </c>
      <c r="X4014">
        <f>MONTH(Orders!$C4014)</f>
        <v>12</v>
      </c>
      <c r="Y4014" s="4">
        <f>IFERROR(Orders!$U4014/Orders!$R4014,0)</f>
        <v>0.28999999999999992</v>
      </c>
      <c r="Z4014">
        <f>Orders!$D4014-Orders!$C4014</f>
        <v>5</v>
      </c>
    </row>
    <row r="4015" spans="1:26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  <c r="V4015">
        <f>YEAR(Orders!$C4015)</f>
        <v>2015</v>
      </c>
      <c r="W4015" t="str">
        <f>TEXT(Orders!$C4015,"mmm")</f>
        <v>Aug</v>
      </c>
      <c r="X4015">
        <f>MONTH(Orders!$C4015)</f>
        <v>8</v>
      </c>
      <c r="Y4015" s="4">
        <f>IFERROR(Orders!$U4015/Orders!$R4015,0)</f>
        <v>0.27999999999999997</v>
      </c>
      <c r="Z4015">
        <f>Orders!$D4015-Orders!$C4015</f>
        <v>5</v>
      </c>
    </row>
    <row r="4016" spans="1:26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  <c r="V4016">
        <f>YEAR(Orders!$C4016)</f>
        <v>2015</v>
      </c>
      <c r="W4016" t="str">
        <f>TEXT(Orders!$C4016,"mmm")</f>
        <v>Aug</v>
      </c>
      <c r="X4016">
        <f>MONTH(Orders!$C4016)</f>
        <v>8</v>
      </c>
      <c r="Y4016" s="4">
        <f>IFERROR(Orders!$U4016/Orders!$R4016,0)</f>
        <v>0.49</v>
      </c>
      <c r="Z4016">
        <f>Orders!$D4016-Orders!$C4016</f>
        <v>5</v>
      </c>
    </row>
    <row r="4017" spans="1:26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  <c r="V4017">
        <f>YEAR(Orders!$C4017)</f>
        <v>2015</v>
      </c>
      <c r="W4017" t="str">
        <f>TEXT(Orders!$C4017,"mmm")</f>
        <v>Aug</v>
      </c>
      <c r="X4017">
        <f>MONTH(Orders!$C4017)</f>
        <v>8</v>
      </c>
      <c r="Y4017" s="4">
        <f>IFERROR(Orders!$U4017/Orders!$R4017,0)</f>
        <v>0.49000000000000005</v>
      </c>
      <c r="Z4017">
        <f>Orders!$D4017-Orders!$C4017</f>
        <v>5</v>
      </c>
    </row>
    <row r="4018" spans="1:26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  <c r="V4018">
        <f>YEAR(Orders!$C4018)</f>
        <v>2015</v>
      </c>
      <c r="W4018" t="str">
        <f>TEXT(Orders!$C4018,"mmm")</f>
        <v>Aug</v>
      </c>
      <c r="X4018">
        <f>MONTH(Orders!$C4018)</f>
        <v>8</v>
      </c>
      <c r="Y4018" s="4">
        <f>IFERROR(Orders!$U4018/Orders!$R4018,0)</f>
        <v>0.4499999999999999</v>
      </c>
      <c r="Z4018">
        <f>Orders!$D4018-Orders!$C4018</f>
        <v>5</v>
      </c>
    </row>
    <row r="4019" spans="1:26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  <c r="V4019">
        <f>YEAR(Orders!$C4019)</f>
        <v>2015</v>
      </c>
      <c r="W4019" t="str">
        <f>TEXT(Orders!$C4019,"mmm")</f>
        <v>Aug</v>
      </c>
      <c r="X4019">
        <f>MONTH(Orders!$C4019)</f>
        <v>8</v>
      </c>
      <c r="Y4019" s="4">
        <f>IFERROR(Orders!$U4019/Orders!$R4019,0)</f>
        <v>0.5</v>
      </c>
      <c r="Z4019">
        <f>Orders!$D4019-Orders!$C4019</f>
        <v>5</v>
      </c>
    </row>
    <row r="4020" spans="1:26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  <c r="V4020">
        <f>YEAR(Orders!$C4020)</f>
        <v>2015</v>
      </c>
      <c r="W4020" t="str">
        <f>TEXT(Orders!$C4020,"mmm")</f>
        <v>Aug</v>
      </c>
      <c r="X4020">
        <f>MONTH(Orders!$C4020)</f>
        <v>8</v>
      </c>
      <c r="Y4020" s="4">
        <f>IFERROR(Orders!$U4020/Orders!$R4020,0)</f>
        <v>0.18999999999999992</v>
      </c>
      <c r="Z4020">
        <f>Orders!$D4020-Orders!$C4020</f>
        <v>5</v>
      </c>
    </row>
    <row r="4021" spans="1:26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  <c r="V4021">
        <f>YEAR(Orders!$C4021)</f>
        <v>2015</v>
      </c>
      <c r="W4021" t="str">
        <f>TEXT(Orders!$C4021,"mmm")</f>
        <v>Aug</v>
      </c>
      <c r="X4021">
        <f>MONTH(Orders!$C4021)</f>
        <v>8</v>
      </c>
      <c r="Y4021" s="4">
        <f>IFERROR(Orders!$U4021/Orders!$R4021,0)</f>
        <v>0.26</v>
      </c>
      <c r="Z4021">
        <f>Orders!$D4021-Orders!$C4021</f>
        <v>5</v>
      </c>
    </row>
    <row r="4022" spans="1:26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  <c r="V4022">
        <f>YEAR(Orders!$C4022)</f>
        <v>2014</v>
      </c>
      <c r="W4022" t="str">
        <f>TEXT(Orders!$C4022,"mmm")</f>
        <v>Jun</v>
      </c>
      <c r="X4022">
        <f>MONTH(Orders!$C4022)</f>
        <v>6</v>
      </c>
      <c r="Y4022" s="4">
        <f>IFERROR(Orders!$U4022/Orders!$R4022,0)</f>
        <v>-2.8571428571428501E-2</v>
      </c>
      <c r="Z4022">
        <f>Orders!$D4022-Orders!$C4022</f>
        <v>5</v>
      </c>
    </row>
    <row r="4023" spans="1:26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  <c r="V4023">
        <f>YEAR(Orders!$C4023)</f>
        <v>2014</v>
      </c>
      <c r="W4023" t="str">
        <f>TEXT(Orders!$C4023,"mmm")</f>
        <v>Jun</v>
      </c>
      <c r="X4023">
        <f>MONTH(Orders!$C4023)</f>
        <v>6</v>
      </c>
      <c r="Y4023" s="4">
        <f>IFERROR(Orders!$U4023/Orders!$R4023,0)</f>
        <v>-0.18333333333333335</v>
      </c>
      <c r="Z4023">
        <f>Orders!$D4023-Orders!$C4023</f>
        <v>5</v>
      </c>
    </row>
    <row r="4024" spans="1:26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  <c r="V4024">
        <f>YEAR(Orders!$C4024)</f>
        <v>2014</v>
      </c>
      <c r="W4024" t="str">
        <f>TEXT(Orders!$C4024,"mmm")</f>
        <v>Jun</v>
      </c>
      <c r="X4024">
        <f>MONTH(Orders!$C4024)</f>
        <v>6</v>
      </c>
      <c r="Y4024" s="4">
        <f>IFERROR(Orders!$U4024/Orders!$R4024,0)</f>
        <v>0</v>
      </c>
      <c r="Z4024">
        <f>Orders!$D4024-Orders!$C4024</f>
        <v>5</v>
      </c>
    </row>
    <row r="4025" spans="1:26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  <c r="V4025">
        <f>YEAR(Orders!$C4025)</f>
        <v>2017</v>
      </c>
      <c r="W4025" t="str">
        <f>TEXT(Orders!$C4025,"mmm")</f>
        <v>Oct</v>
      </c>
      <c r="X4025">
        <f>MONTH(Orders!$C4025)</f>
        <v>10</v>
      </c>
      <c r="Y4025" s="4">
        <f>IFERROR(Orders!$U4025/Orders!$R4025,0)</f>
        <v>1.1764705882352979E-2</v>
      </c>
      <c r="Z4025">
        <f>Orders!$D4025-Orders!$C4025</f>
        <v>1</v>
      </c>
    </row>
    <row r="4026" spans="1:26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  <c r="V4026">
        <f>YEAR(Orders!$C4026)</f>
        <v>2017</v>
      </c>
      <c r="W4026" t="str">
        <f>TEXT(Orders!$C4026,"mmm")</f>
        <v>Oct</v>
      </c>
      <c r="X4026">
        <f>MONTH(Orders!$C4026)</f>
        <v>10</v>
      </c>
      <c r="Y4026" s="4">
        <f>IFERROR(Orders!$U4026/Orders!$R4026,0)</f>
        <v>0.36249999999999993</v>
      </c>
      <c r="Z4026">
        <f>Orders!$D4026-Orders!$C4026</f>
        <v>1</v>
      </c>
    </row>
    <row r="4027" spans="1:26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  <c r="V4027">
        <f>YEAR(Orders!$C4027)</f>
        <v>2017</v>
      </c>
      <c r="W4027" t="str">
        <f>TEXT(Orders!$C4027,"mmm")</f>
        <v>Aug</v>
      </c>
      <c r="X4027">
        <f>MONTH(Orders!$C4027)</f>
        <v>8</v>
      </c>
      <c r="Y4027" s="4">
        <f>IFERROR(Orders!$U4027/Orders!$R4027,0)</f>
        <v>0.33749999999999991</v>
      </c>
      <c r="Z4027">
        <f>Orders!$D4027-Orders!$C4027</f>
        <v>2</v>
      </c>
    </row>
    <row r="4028" spans="1:26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  <c r="V4028">
        <f>YEAR(Orders!$C4028)</f>
        <v>2017</v>
      </c>
      <c r="W4028" t="str">
        <f>TEXT(Orders!$C4028,"mmm")</f>
        <v>Aug</v>
      </c>
      <c r="X4028">
        <f>MONTH(Orders!$C4028)</f>
        <v>8</v>
      </c>
      <c r="Y4028" s="4">
        <f>IFERROR(Orders!$U4028/Orders!$R4028,0)</f>
        <v>0.31249999999999989</v>
      </c>
      <c r="Z4028">
        <f>Orders!$D4028-Orders!$C4028</f>
        <v>2</v>
      </c>
    </row>
    <row r="4029" spans="1:26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  <c r="V4029">
        <f>YEAR(Orders!$C4029)</f>
        <v>2017</v>
      </c>
      <c r="W4029" t="str">
        <f>TEXT(Orders!$C4029,"mmm")</f>
        <v>Aug</v>
      </c>
      <c r="X4029">
        <f>MONTH(Orders!$C4029)</f>
        <v>8</v>
      </c>
      <c r="Y4029" s="4">
        <f>IFERROR(Orders!$U4029/Orders!$R4029,0)</f>
        <v>8.7499999999999953E-2</v>
      </c>
      <c r="Z4029">
        <f>Orders!$D4029-Orders!$C4029</f>
        <v>2</v>
      </c>
    </row>
    <row r="4030" spans="1:26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  <c r="V4030">
        <f>YEAR(Orders!$C4030)</f>
        <v>2017</v>
      </c>
      <c r="W4030" t="str">
        <f>TEXT(Orders!$C4030,"mmm")</f>
        <v>Aug</v>
      </c>
      <c r="X4030">
        <f>MONTH(Orders!$C4030)</f>
        <v>8</v>
      </c>
      <c r="Y4030" s="4">
        <f>IFERROR(Orders!$U4030/Orders!$R4030,0)</f>
        <v>-1.7500000000000007</v>
      </c>
      <c r="Z4030">
        <f>Orders!$D4030-Orders!$C4030</f>
        <v>2</v>
      </c>
    </row>
    <row r="4031" spans="1:26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  <c r="V4031">
        <f>YEAR(Orders!$C4031)</f>
        <v>2017</v>
      </c>
      <c r="W4031" t="str">
        <f>TEXT(Orders!$C4031,"mmm")</f>
        <v>Dec</v>
      </c>
      <c r="X4031">
        <f>MONTH(Orders!$C4031)</f>
        <v>12</v>
      </c>
      <c r="Y4031" s="4">
        <f>IFERROR(Orders!$U4031/Orders!$R4031,0)</f>
        <v>0.5</v>
      </c>
      <c r="Z4031">
        <f>Orders!$D4031-Orders!$C4031</f>
        <v>4</v>
      </c>
    </row>
    <row r="4032" spans="1:26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  <c r="V4032">
        <f>YEAR(Orders!$C4032)</f>
        <v>2017</v>
      </c>
      <c r="W4032" t="str">
        <f>TEXT(Orders!$C4032,"mmm")</f>
        <v>Dec</v>
      </c>
      <c r="X4032">
        <f>MONTH(Orders!$C4032)</f>
        <v>12</v>
      </c>
      <c r="Y4032" s="4">
        <f>IFERROR(Orders!$U4032/Orders!$R4032,0)</f>
        <v>0.26</v>
      </c>
      <c r="Z4032">
        <f>Orders!$D4032-Orders!$C4032</f>
        <v>4</v>
      </c>
    </row>
    <row r="4033" spans="1:26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  <c r="V4033">
        <f>YEAR(Orders!$C4033)</f>
        <v>2016</v>
      </c>
      <c r="W4033" t="str">
        <f>TEXT(Orders!$C4033,"mmm")</f>
        <v>Sep</v>
      </c>
      <c r="X4033">
        <f>MONTH(Orders!$C4033)</f>
        <v>9</v>
      </c>
      <c r="Y4033" s="4">
        <f>IFERROR(Orders!$U4033/Orders!$R4033,0)</f>
        <v>0.28000000000000003</v>
      </c>
      <c r="Z4033">
        <f>Orders!$D4033-Orders!$C4033</f>
        <v>4</v>
      </c>
    </row>
    <row r="4034" spans="1:26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  <c r="V4034">
        <f>YEAR(Orders!$C4034)</f>
        <v>2016</v>
      </c>
      <c r="W4034" t="str">
        <f>TEXT(Orders!$C4034,"mmm")</f>
        <v>Sep</v>
      </c>
      <c r="X4034">
        <f>MONTH(Orders!$C4034)</f>
        <v>9</v>
      </c>
      <c r="Y4034" s="4">
        <f>IFERROR(Orders!$U4034/Orders!$R4034,0)</f>
        <v>0.48999999999999994</v>
      </c>
      <c r="Z4034">
        <f>Orders!$D4034-Orders!$C4034</f>
        <v>4</v>
      </c>
    </row>
    <row r="4035" spans="1:26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  <c r="V4035">
        <f>YEAR(Orders!$C4035)</f>
        <v>2016</v>
      </c>
      <c r="W4035" t="str">
        <f>TEXT(Orders!$C4035,"mmm")</f>
        <v>Sep</v>
      </c>
      <c r="X4035">
        <f>MONTH(Orders!$C4035)</f>
        <v>9</v>
      </c>
      <c r="Y4035" s="4">
        <f>IFERROR(Orders!$U4035/Orders!$R4035,0)</f>
        <v>0.21</v>
      </c>
      <c r="Z4035">
        <f>Orders!$D4035-Orders!$C4035</f>
        <v>4</v>
      </c>
    </row>
    <row r="4036" spans="1:26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  <c r="V4036">
        <f>YEAR(Orders!$C4036)</f>
        <v>2016</v>
      </c>
      <c r="W4036" t="str">
        <f>TEXT(Orders!$C4036,"mmm")</f>
        <v>Dec</v>
      </c>
      <c r="X4036">
        <f>MONTH(Orders!$C4036)</f>
        <v>12</v>
      </c>
      <c r="Y4036" s="4">
        <f>IFERROR(Orders!$U4036/Orders!$R4036,0)</f>
        <v>-0.76666666666666616</v>
      </c>
      <c r="Z4036">
        <f>Orders!$D4036-Orders!$C4036</f>
        <v>0</v>
      </c>
    </row>
    <row r="4037" spans="1:26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  <c r="V4037">
        <f>YEAR(Orders!$C4037)</f>
        <v>2016</v>
      </c>
      <c r="W4037" t="str">
        <f>TEXT(Orders!$C4037,"mmm")</f>
        <v>Dec</v>
      </c>
      <c r="X4037">
        <f>MONTH(Orders!$C4037)</f>
        <v>12</v>
      </c>
      <c r="Y4037" s="4">
        <f>IFERROR(Orders!$U4037/Orders!$R4037,0)</f>
        <v>0.19999999999999993</v>
      </c>
      <c r="Z4037">
        <f>Orders!$D4037-Orders!$C4037</f>
        <v>0</v>
      </c>
    </row>
    <row r="4038" spans="1:26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  <c r="V4038">
        <f>YEAR(Orders!$C4038)</f>
        <v>2015</v>
      </c>
      <c r="W4038" t="str">
        <f>TEXT(Orders!$C4038,"mmm")</f>
        <v>Dec</v>
      </c>
      <c r="X4038">
        <f>MONTH(Orders!$C4038)</f>
        <v>12</v>
      </c>
      <c r="Y4038" s="4">
        <f>IFERROR(Orders!$U4038/Orders!$R4038,0)</f>
        <v>6.2499999999999931E-2</v>
      </c>
      <c r="Z4038">
        <f>Orders!$D4038-Orders!$C4038</f>
        <v>4</v>
      </c>
    </row>
    <row r="4039" spans="1:26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  <c r="V4039">
        <f>YEAR(Orders!$C4039)</f>
        <v>2014</v>
      </c>
      <c r="W4039" t="str">
        <f>TEXT(Orders!$C4039,"mmm")</f>
        <v>Dec</v>
      </c>
      <c r="X4039">
        <f>MONTH(Orders!$C4039)</f>
        <v>12</v>
      </c>
      <c r="Y4039" s="4">
        <f>IFERROR(Orders!$U4039/Orders!$R4039,0)</f>
        <v>0.3299999999999999</v>
      </c>
      <c r="Z4039">
        <f>Orders!$D4039-Orders!$C4039</f>
        <v>4</v>
      </c>
    </row>
    <row r="4040" spans="1:26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  <c r="V4040">
        <f>YEAR(Orders!$C4040)</f>
        <v>2014</v>
      </c>
      <c r="W4040" t="str">
        <f>TEXT(Orders!$C4040,"mmm")</f>
        <v>Dec</v>
      </c>
      <c r="X4040">
        <f>MONTH(Orders!$C4040)</f>
        <v>12</v>
      </c>
      <c r="Y4040" s="4">
        <f>IFERROR(Orders!$U4040/Orders!$R4040,0)</f>
        <v>0.44999999999999996</v>
      </c>
      <c r="Z4040">
        <f>Orders!$D4040-Orders!$C4040</f>
        <v>4</v>
      </c>
    </row>
    <row r="4041" spans="1:26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  <c r="V4041">
        <f>YEAR(Orders!$C4041)</f>
        <v>2014</v>
      </c>
      <c r="W4041" t="str">
        <f>TEXT(Orders!$C4041,"mmm")</f>
        <v>Dec</v>
      </c>
      <c r="X4041">
        <f>MONTH(Orders!$C4041)</f>
        <v>12</v>
      </c>
      <c r="Y4041" s="4">
        <f>IFERROR(Orders!$U4041/Orders!$R4041,0)</f>
        <v>0.37499999999999989</v>
      </c>
      <c r="Z4041">
        <f>Orders!$D4041-Orders!$C4041</f>
        <v>4</v>
      </c>
    </row>
    <row r="4042" spans="1:26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  <c r="V4042">
        <f>YEAR(Orders!$C4042)</f>
        <v>2014</v>
      </c>
      <c r="W4042" t="str">
        <f>TEXT(Orders!$C4042,"mmm")</f>
        <v>Dec</v>
      </c>
      <c r="X4042">
        <f>MONTH(Orders!$C4042)</f>
        <v>12</v>
      </c>
      <c r="Y4042" s="4">
        <f>IFERROR(Orders!$U4042/Orders!$R4042,0)</f>
        <v>0.32499999999999984</v>
      </c>
      <c r="Z4042">
        <f>Orders!$D4042-Orders!$C4042</f>
        <v>4</v>
      </c>
    </row>
    <row r="4043" spans="1:26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  <c r="V4043">
        <f>YEAR(Orders!$C4043)</f>
        <v>2014</v>
      </c>
      <c r="W4043" t="str">
        <f>TEXT(Orders!$C4043,"mmm")</f>
        <v>Dec</v>
      </c>
      <c r="X4043">
        <f>MONTH(Orders!$C4043)</f>
        <v>12</v>
      </c>
      <c r="Y4043" s="4">
        <f>IFERROR(Orders!$U4043/Orders!$R4043,0)</f>
        <v>9.9999999999999964E-2</v>
      </c>
      <c r="Z4043">
        <f>Orders!$D4043-Orders!$C4043</f>
        <v>4</v>
      </c>
    </row>
    <row r="4044" spans="1:26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  <c r="V4044">
        <f>YEAR(Orders!$C4044)</f>
        <v>2014</v>
      </c>
      <c r="W4044" t="str">
        <f>TEXT(Orders!$C4044,"mmm")</f>
        <v>Dec</v>
      </c>
      <c r="X4044">
        <f>MONTH(Orders!$C4044)</f>
        <v>12</v>
      </c>
      <c r="Y4044" s="4">
        <f>IFERROR(Orders!$U4044/Orders!$R4044,0)</f>
        <v>0.46000000000000008</v>
      </c>
      <c r="Z4044">
        <f>Orders!$D4044-Orders!$C4044</f>
        <v>4</v>
      </c>
    </row>
    <row r="4045" spans="1:26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  <c r="V4045">
        <f>YEAR(Orders!$C4045)</f>
        <v>2014</v>
      </c>
      <c r="W4045" t="str">
        <f>TEXT(Orders!$C4045,"mmm")</f>
        <v>Dec</v>
      </c>
      <c r="X4045">
        <f>MONTH(Orders!$C4045)</f>
        <v>12</v>
      </c>
      <c r="Y4045" s="4">
        <f>IFERROR(Orders!$U4045/Orders!$R4045,0)</f>
        <v>0.33999999999999991</v>
      </c>
      <c r="Z4045">
        <f>Orders!$D4045-Orders!$C4045</f>
        <v>4</v>
      </c>
    </row>
    <row r="4046" spans="1:26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  <c r="V4046">
        <f>YEAR(Orders!$C4046)</f>
        <v>2015</v>
      </c>
      <c r="W4046" t="str">
        <f>TEXT(Orders!$C4046,"mmm")</f>
        <v>Jun</v>
      </c>
      <c r="X4046">
        <f>MONTH(Orders!$C4046)</f>
        <v>6</v>
      </c>
      <c r="Y4046" s="4">
        <f>IFERROR(Orders!$U4046/Orders!$R4046,0)</f>
        <v>0.28000000000000008</v>
      </c>
      <c r="Z4046">
        <f>Orders!$D4046-Orders!$C4046</f>
        <v>5</v>
      </c>
    </row>
    <row r="4047" spans="1:26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  <c r="V4047">
        <f>YEAR(Orders!$C4047)</f>
        <v>2015</v>
      </c>
      <c r="W4047" t="str">
        <f>TEXT(Orders!$C4047,"mmm")</f>
        <v>Apr</v>
      </c>
      <c r="X4047">
        <f>MONTH(Orders!$C4047)</f>
        <v>4</v>
      </c>
      <c r="Y4047" s="4">
        <f>IFERROR(Orders!$U4047/Orders!$R4047,0)</f>
        <v>-1.5000000000000007</v>
      </c>
      <c r="Z4047">
        <f>Orders!$D4047-Orders!$C4047</f>
        <v>5</v>
      </c>
    </row>
    <row r="4048" spans="1:26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  <c r="V4048">
        <f>YEAR(Orders!$C4048)</f>
        <v>2017</v>
      </c>
      <c r="W4048" t="str">
        <f>TEXT(Orders!$C4048,"mmm")</f>
        <v>Oct</v>
      </c>
      <c r="X4048">
        <f>MONTH(Orders!$C4048)</f>
        <v>10</v>
      </c>
      <c r="Y4048" s="4">
        <f>IFERROR(Orders!$U4048/Orders!$R4048,0)</f>
        <v>-2.6000000000000005</v>
      </c>
      <c r="Z4048">
        <f>Orders!$D4048-Orders!$C4048</f>
        <v>4</v>
      </c>
    </row>
    <row r="4049" spans="1:26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  <c r="V4049">
        <f>YEAR(Orders!$C4049)</f>
        <v>2015</v>
      </c>
      <c r="W4049" t="str">
        <f>TEXT(Orders!$C4049,"mmm")</f>
        <v>Jul</v>
      </c>
      <c r="X4049">
        <f>MONTH(Orders!$C4049)</f>
        <v>7</v>
      </c>
      <c r="Y4049" s="4">
        <f>IFERROR(Orders!$U4049/Orders!$R4049,0)</f>
        <v>0.49000000000000005</v>
      </c>
      <c r="Z4049">
        <f>Orders!$D4049-Orders!$C4049</f>
        <v>3</v>
      </c>
    </row>
    <row r="4050" spans="1:26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  <c r="V4050">
        <f>YEAR(Orders!$C4050)</f>
        <v>2015</v>
      </c>
      <c r="W4050" t="str">
        <f>TEXT(Orders!$C4050,"mmm")</f>
        <v>Jul</v>
      </c>
      <c r="X4050">
        <f>MONTH(Orders!$C4050)</f>
        <v>7</v>
      </c>
      <c r="Y4050" s="4">
        <f>IFERROR(Orders!$U4050/Orders!$R4050,0)</f>
        <v>0.31999999999999995</v>
      </c>
      <c r="Z4050">
        <f>Orders!$D4050-Orders!$C4050</f>
        <v>3</v>
      </c>
    </row>
    <row r="4051" spans="1:26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  <c r="V4051">
        <f>YEAR(Orders!$C4051)</f>
        <v>2017</v>
      </c>
      <c r="W4051" t="str">
        <f>TEXT(Orders!$C4051,"mmm")</f>
        <v>Jun</v>
      </c>
      <c r="X4051">
        <f>MONTH(Orders!$C4051)</f>
        <v>6</v>
      </c>
      <c r="Y4051" s="4">
        <f>IFERROR(Orders!$U4051/Orders!$R4051,0)</f>
        <v>0.18</v>
      </c>
      <c r="Z4051">
        <f>Orders!$D4051-Orders!$C4051</f>
        <v>2</v>
      </c>
    </row>
    <row r="4052" spans="1:26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  <c r="V4052">
        <f>YEAR(Orders!$C4052)</f>
        <v>2017</v>
      </c>
      <c r="W4052" t="str">
        <f>TEXT(Orders!$C4052,"mmm")</f>
        <v>Jun</v>
      </c>
      <c r="X4052">
        <f>MONTH(Orders!$C4052)</f>
        <v>6</v>
      </c>
      <c r="Y4052" s="4">
        <f>IFERROR(Orders!$U4052/Orders!$R4052,0)</f>
        <v>0.18888888888888897</v>
      </c>
      <c r="Z4052">
        <f>Orders!$D4052-Orders!$C4052</f>
        <v>2</v>
      </c>
    </row>
    <row r="4053" spans="1:26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  <c r="V4053">
        <f>YEAR(Orders!$C4053)</f>
        <v>2014</v>
      </c>
      <c r="W4053" t="str">
        <f>TEXT(Orders!$C4053,"mmm")</f>
        <v>Sep</v>
      </c>
      <c r="X4053">
        <f>MONTH(Orders!$C4053)</f>
        <v>9</v>
      </c>
      <c r="Y4053" s="4">
        <f>IFERROR(Orders!$U4053/Orders!$R4053,0)</f>
        <v>0.34999999999999992</v>
      </c>
      <c r="Z4053">
        <f>Orders!$D4053-Orders!$C4053</f>
        <v>4</v>
      </c>
    </row>
    <row r="4054" spans="1:26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YEAR(Orders!$C4054)</f>
        <v>2014</v>
      </c>
      <c r="W4054" t="str">
        <f>TEXT(Orders!$C4054,"mmm")</f>
        <v>Sep</v>
      </c>
      <c r="X4054">
        <f>MONTH(Orders!$C4054)</f>
        <v>9</v>
      </c>
      <c r="Y4054" s="4">
        <f>IFERROR(Orders!$U4054/Orders!$R4054,0)</f>
        <v>-0.2</v>
      </c>
      <c r="Z4054">
        <f>Orders!$D4054-Orders!$C4054</f>
        <v>4</v>
      </c>
    </row>
    <row r="4055" spans="1:26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  <c r="V4055">
        <f>YEAR(Orders!$C4055)</f>
        <v>2014</v>
      </c>
      <c r="W4055" t="str">
        <f>TEXT(Orders!$C4055,"mmm")</f>
        <v>Sep</v>
      </c>
      <c r="X4055">
        <f>MONTH(Orders!$C4055)</f>
        <v>9</v>
      </c>
      <c r="Y4055" s="4">
        <f>IFERROR(Orders!$U4055/Orders!$R4055,0)</f>
        <v>0.32499999999999996</v>
      </c>
      <c r="Z4055">
        <f>Orders!$D4055-Orders!$C4055</f>
        <v>4</v>
      </c>
    </row>
    <row r="4056" spans="1:26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YEAR(Orders!$C4056)</f>
        <v>2014</v>
      </c>
      <c r="W4056" t="str">
        <f>TEXT(Orders!$C4056,"mmm")</f>
        <v>Sep</v>
      </c>
      <c r="X4056">
        <f>MONTH(Orders!$C4056)</f>
        <v>9</v>
      </c>
      <c r="Y4056" s="4">
        <f>IFERROR(Orders!$U4056/Orders!$R4056,0)</f>
        <v>0.32499999999999996</v>
      </c>
      <c r="Z4056">
        <f>Orders!$D4056-Orders!$C4056</f>
        <v>4</v>
      </c>
    </row>
    <row r="4057" spans="1:26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  <c r="V4057">
        <f>YEAR(Orders!$C4057)</f>
        <v>2014</v>
      </c>
      <c r="W4057" t="str">
        <f>TEXT(Orders!$C4057,"mmm")</f>
        <v>Sep</v>
      </c>
      <c r="X4057">
        <f>MONTH(Orders!$C4057)</f>
        <v>9</v>
      </c>
      <c r="Y4057" s="4">
        <f>IFERROR(Orders!$U4057/Orders!$R4057,0)</f>
        <v>-0.18750000000000003</v>
      </c>
      <c r="Z4057">
        <f>Orders!$D4057-Orders!$C4057</f>
        <v>4</v>
      </c>
    </row>
    <row r="4058" spans="1:26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  <c r="V4058">
        <f>YEAR(Orders!$C4058)</f>
        <v>2014</v>
      </c>
      <c r="W4058" t="str">
        <f>TEXT(Orders!$C4058,"mmm")</f>
        <v>Sep</v>
      </c>
      <c r="X4058">
        <f>MONTH(Orders!$C4058)</f>
        <v>9</v>
      </c>
      <c r="Y4058" s="4">
        <f>IFERROR(Orders!$U4058/Orders!$R4058,0)</f>
        <v>-0.30000000000000016</v>
      </c>
      <c r="Z4058">
        <f>Orders!$D4058-Orders!$C4058</f>
        <v>4</v>
      </c>
    </row>
    <row r="4059" spans="1:26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  <c r="V4059">
        <f>YEAR(Orders!$C4059)</f>
        <v>2014</v>
      </c>
      <c r="W4059" t="str">
        <f>TEXT(Orders!$C4059,"mmm")</f>
        <v>Nov</v>
      </c>
      <c r="X4059">
        <f>MONTH(Orders!$C4059)</f>
        <v>11</v>
      </c>
      <c r="Y4059" s="4">
        <f>IFERROR(Orders!$U4059/Orders!$R4059,0)</f>
        <v>-1.2499999999999978E-2</v>
      </c>
      <c r="Z4059">
        <f>Orders!$D4059-Orders!$C4059</f>
        <v>4</v>
      </c>
    </row>
    <row r="4060" spans="1:26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  <c r="V4060">
        <f>YEAR(Orders!$C4060)</f>
        <v>2015</v>
      </c>
      <c r="W4060" t="str">
        <f>TEXT(Orders!$C4060,"mmm")</f>
        <v>Nov</v>
      </c>
      <c r="X4060">
        <f>MONTH(Orders!$C4060)</f>
        <v>11</v>
      </c>
      <c r="Y4060" s="4">
        <f>IFERROR(Orders!$U4060/Orders!$R4060,0)</f>
        <v>-0.21250000000000005</v>
      </c>
      <c r="Z4060">
        <f>Orders!$D4060-Orders!$C4060</f>
        <v>4</v>
      </c>
    </row>
    <row r="4061" spans="1:26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  <c r="V4061">
        <f>YEAR(Orders!$C4061)</f>
        <v>2015</v>
      </c>
      <c r="W4061" t="str">
        <f>TEXT(Orders!$C4061,"mmm")</f>
        <v>Nov</v>
      </c>
      <c r="X4061">
        <f>MONTH(Orders!$C4061)</f>
        <v>11</v>
      </c>
      <c r="Y4061" s="4">
        <f>IFERROR(Orders!$U4061/Orders!$R4061,0)</f>
        <v>6.2499999999999924E-2</v>
      </c>
      <c r="Z4061">
        <f>Orders!$D4061-Orders!$C4061</f>
        <v>4</v>
      </c>
    </row>
    <row r="4062" spans="1:26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  <c r="V4062">
        <f>YEAR(Orders!$C4062)</f>
        <v>2016</v>
      </c>
      <c r="W4062" t="str">
        <f>TEXT(Orders!$C4062,"mmm")</f>
        <v>Nov</v>
      </c>
      <c r="X4062">
        <f>MONTH(Orders!$C4062)</f>
        <v>11</v>
      </c>
      <c r="Y4062" s="4">
        <f>IFERROR(Orders!$U4062/Orders!$R4062,0)</f>
        <v>0.26249999999999996</v>
      </c>
      <c r="Z4062">
        <f>Orders!$D4062-Orders!$C4062</f>
        <v>6</v>
      </c>
    </row>
    <row r="4063" spans="1:26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  <c r="V4063">
        <f>YEAR(Orders!$C4063)</f>
        <v>2015</v>
      </c>
      <c r="W4063" t="str">
        <f>TEXT(Orders!$C4063,"mmm")</f>
        <v>Sep</v>
      </c>
      <c r="X4063">
        <f>MONTH(Orders!$C4063)</f>
        <v>9</v>
      </c>
      <c r="Y4063" s="4">
        <f>IFERROR(Orders!$U4063/Orders!$R4063,0)</f>
        <v>0.31249999999999994</v>
      </c>
      <c r="Z4063">
        <f>Orders!$D4063-Orders!$C4063</f>
        <v>3</v>
      </c>
    </row>
    <row r="4064" spans="1:26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  <c r="V4064">
        <f>YEAR(Orders!$C4064)</f>
        <v>2016</v>
      </c>
      <c r="W4064" t="str">
        <f>TEXT(Orders!$C4064,"mmm")</f>
        <v>Mar</v>
      </c>
      <c r="X4064">
        <f>MONTH(Orders!$C4064)</f>
        <v>3</v>
      </c>
      <c r="Y4064" s="4">
        <f>IFERROR(Orders!$U4064/Orders!$R4064,0)</f>
        <v>0.18749999999999989</v>
      </c>
      <c r="Z4064">
        <f>Orders!$D4064-Orders!$C4064</f>
        <v>4</v>
      </c>
    </row>
    <row r="4065" spans="1:26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  <c r="V4065">
        <f>YEAR(Orders!$C4065)</f>
        <v>2014</v>
      </c>
      <c r="W4065" t="str">
        <f>TEXT(Orders!$C4065,"mmm")</f>
        <v>Jun</v>
      </c>
      <c r="X4065">
        <f>MONTH(Orders!$C4065)</f>
        <v>6</v>
      </c>
      <c r="Y4065" s="4">
        <f>IFERROR(Orders!$U4065/Orders!$R4065,0)</f>
        <v>8.7500000000000022E-2</v>
      </c>
      <c r="Z4065">
        <f>Orders!$D4065-Orders!$C4065</f>
        <v>3</v>
      </c>
    </row>
    <row r="4066" spans="1:26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  <c r="V4066">
        <f>YEAR(Orders!$C4066)</f>
        <v>2014</v>
      </c>
      <c r="W4066" t="str">
        <f>TEXT(Orders!$C4066,"mmm")</f>
        <v>Jun</v>
      </c>
      <c r="X4066">
        <f>MONTH(Orders!$C4066)</f>
        <v>6</v>
      </c>
      <c r="Y4066" s="4">
        <f>IFERROR(Orders!$U4066/Orders!$R4066,0)</f>
        <v>0.11249999999999984</v>
      </c>
      <c r="Z4066">
        <f>Orders!$D4066-Orders!$C4066</f>
        <v>3</v>
      </c>
    </row>
    <row r="4067" spans="1:26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  <c r="V4067">
        <f>YEAR(Orders!$C4067)</f>
        <v>2014</v>
      </c>
      <c r="W4067" t="str">
        <f>TEXT(Orders!$C4067,"mmm")</f>
        <v>Nov</v>
      </c>
      <c r="X4067">
        <f>MONTH(Orders!$C4067)</f>
        <v>11</v>
      </c>
      <c r="Y4067" s="4">
        <f>IFERROR(Orders!$U4067/Orders!$R4067,0)</f>
        <v>0.18749999999999997</v>
      </c>
      <c r="Z4067">
        <f>Orders!$D4067-Orders!$C4067</f>
        <v>4</v>
      </c>
    </row>
    <row r="4068" spans="1:26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  <c r="V4068">
        <f>YEAR(Orders!$C4068)</f>
        <v>2014</v>
      </c>
      <c r="W4068" t="str">
        <f>TEXT(Orders!$C4068,"mmm")</f>
        <v>Nov</v>
      </c>
      <c r="X4068">
        <f>MONTH(Orders!$C4068)</f>
        <v>11</v>
      </c>
      <c r="Y4068" s="4">
        <f>IFERROR(Orders!$U4068/Orders!$R4068,0)</f>
        <v>8.7499999999999981E-2</v>
      </c>
      <c r="Z4068">
        <f>Orders!$D4068-Orders!$C4068</f>
        <v>4</v>
      </c>
    </row>
    <row r="4069" spans="1:26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  <c r="V4069">
        <f>YEAR(Orders!$C4069)</f>
        <v>2014</v>
      </c>
      <c r="W4069" t="str">
        <f>TEXT(Orders!$C4069,"mmm")</f>
        <v>Nov</v>
      </c>
      <c r="X4069">
        <f>MONTH(Orders!$C4069)</f>
        <v>11</v>
      </c>
      <c r="Y4069" s="4">
        <f>IFERROR(Orders!$U4069/Orders!$R4069,0)</f>
        <v>0.3249999999999999</v>
      </c>
      <c r="Z4069">
        <f>Orders!$D4069-Orders!$C4069</f>
        <v>4</v>
      </c>
    </row>
    <row r="4070" spans="1:26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  <c r="V4070">
        <f>YEAR(Orders!$C4070)</f>
        <v>2014</v>
      </c>
      <c r="W4070" t="str">
        <f>TEXT(Orders!$C4070,"mmm")</f>
        <v>Nov</v>
      </c>
      <c r="X4070">
        <f>MONTH(Orders!$C4070)</f>
        <v>11</v>
      </c>
      <c r="Y4070" s="4">
        <f>IFERROR(Orders!$U4070/Orders!$R4070,0)</f>
        <v>0.11249999999999991</v>
      </c>
      <c r="Z4070">
        <f>Orders!$D4070-Orders!$C4070</f>
        <v>4</v>
      </c>
    </row>
    <row r="4071" spans="1:26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  <c r="V4071">
        <f>YEAR(Orders!$C4071)</f>
        <v>2016</v>
      </c>
      <c r="W4071" t="str">
        <f>TEXT(Orders!$C4071,"mmm")</f>
        <v>Aug</v>
      </c>
      <c r="X4071">
        <f>MONTH(Orders!$C4071)</f>
        <v>8</v>
      </c>
      <c r="Y4071" s="4">
        <f>IFERROR(Orders!$U4071/Orders!$R4071,0)</f>
        <v>-1.6500000000000008</v>
      </c>
      <c r="Z4071">
        <f>Orders!$D4071-Orders!$C4071</f>
        <v>3</v>
      </c>
    </row>
    <row r="4072" spans="1:26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  <c r="V4072">
        <f>YEAR(Orders!$C4072)</f>
        <v>2016</v>
      </c>
      <c r="W4072" t="str">
        <f>TEXT(Orders!$C4072,"mmm")</f>
        <v>Aug</v>
      </c>
      <c r="X4072">
        <f>MONTH(Orders!$C4072)</f>
        <v>8</v>
      </c>
      <c r="Y4072" s="4">
        <f>IFERROR(Orders!$U4072/Orders!$R4072,0)</f>
        <v>-1.6500000000000012</v>
      </c>
      <c r="Z4072">
        <f>Orders!$D4072-Orders!$C4072</f>
        <v>3</v>
      </c>
    </row>
    <row r="4073" spans="1:26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  <c r="V4073">
        <f>YEAR(Orders!$C4073)</f>
        <v>2016</v>
      </c>
      <c r="W4073" t="str">
        <f>TEXT(Orders!$C4073,"mmm")</f>
        <v>Aug</v>
      </c>
      <c r="X4073">
        <f>MONTH(Orders!$C4073)</f>
        <v>8</v>
      </c>
      <c r="Y4073" s="4">
        <f>IFERROR(Orders!$U4073/Orders!$R4073,0)</f>
        <v>-0.33823529411764724</v>
      </c>
      <c r="Z4073">
        <f>Orders!$D4073-Orders!$C4073</f>
        <v>3</v>
      </c>
    </row>
    <row r="4074" spans="1:26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  <c r="V4074">
        <f>YEAR(Orders!$C4074)</f>
        <v>2015</v>
      </c>
      <c r="W4074" t="str">
        <f>TEXT(Orders!$C4074,"mmm")</f>
        <v>Dec</v>
      </c>
      <c r="X4074">
        <f>MONTH(Orders!$C4074)</f>
        <v>12</v>
      </c>
      <c r="Y4074" s="4">
        <f>IFERROR(Orders!$U4074/Orders!$R4074,0)</f>
        <v>0.44999999999999996</v>
      </c>
      <c r="Z4074">
        <f>Orders!$D4074-Orders!$C4074</f>
        <v>2</v>
      </c>
    </row>
    <row r="4075" spans="1:26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  <c r="V4075">
        <f>YEAR(Orders!$C4075)</f>
        <v>2015</v>
      </c>
      <c r="W4075" t="str">
        <f>TEXT(Orders!$C4075,"mmm")</f>
        <v>Sep</v>
      </c>
      <c r="X4075">
        <f>MONTH(Orders!$C4075)</f>
        <v>9</v>
      </c>
      <c r="Y4075" s="4">
        <f>IFERROR(Orders!$U4075/Orders!$R4075,0)</f>
        <v>0.26</v>
      </c>
      <c r="Z4075">
        <f>Orders!$D4075-Orders!$C4075</f>
        <v>3</v>
      </c>
    </row>
    <row r="4076" spans="1:26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  <c r="V4076">
        <f>YEAR(Orders!$C4076)</f>
        <v>2017</v>
      </c>
      <c r="W4076" t="str">
        <f>TEXT(Orders!$C4076,"mmm")</f>
        <v>Nov</v>
      </c>
      <c r="X4076">
        <f>MONTH(Orders!$C4076)</f>
        <v>11</v>
      </c>
      <c r="Y4076" s="4">
        <f>IFERROR(Orders!$U4076/Orders!$R4076,0)</f>
        <v>0.25000000000000006</v>
      </c>
      <c r="Z4076">
        <f>Orders!$D4076-Orders!$C4076</f>
        <v>5</v>
      </c>
    </row>
    <row r="4077" spans="1:26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  <c r="V4077">
        <f>YEAR(Orders!$C4077)</f>
        <v>2017</v>
      </c>
      <c r="W4077" t="str">
        <f>TEXT(Orders!$C4077,"mmm")</f>
        <v>Nov</v>
      </c>
      <c r="X4077">
        <f>MONTH(Orders!$C4077)</f>
        <v>11</v>
      </c>
      <c r="Y4077" s="4">
        <f>IFERROR(Orders!$U4077/Orders!$R4077,0)</f>
        <v>0</v>
      </c>
      <c r="Z4077">
        <f>Orders!$D4077-Orders!$C4077</f>
        <v>5</v>
      </c>
    </row>
    <row r="4078" spans="1:26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  <c r="V4078">
        <f>YEAR(Orders!$C4078)</f>
        <v>2015</v>
      </c>
      <c r="W4078" t="str">
        <f>TEXT(Orders!$C4078,"mmm")</f>
        <v>Dec</v>
      </c>
      <c r="X4078">
        <f>MONTH(Orders!$C4078)</f>
        <v>12</v>
      </c>
      <c r="Y4078" s="4">
        <f>IFERROR(Orders!$U4078/Orders!$R4078,0)</f>
        <v>0.47</v>
      </c>
      <c r="Z4078">
        <f>Orders!$D4078-Orders!$C4078</f>
        <v>2</v>
      </c>
    </row>
    <row r="4079" spans="1:26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  <c r="V4079">
        <f>YEAR(Orders!$C4079)</f>
        <v>2015</v>
      </c>
      <c r="W4079" t="str">
        <f>TEXT(Orders!$C4079,"mmm")</f>
        <v>Dec</v>
      </c>
      <c r="X4079">
        <f>MONTH(Orders!$C4079)</f>
        <v>12</v>
      </c>
      <c r="Y4079" s="4">
        <f>IFERROR(Orders!$U4079/Orders!$R4079,0)</f>
        <v>0.04</v>
      </c>
      <c r="Z4079">
        <f>Orders!$D4079-Orders!$C4079</f>
        <v>2</v>
      </c>
    </row>
    <row r="4080" spans="1:26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  <c r="V4080">
        <f>YEAR(Orders!$C4080)</f>
        <v>2015</v>
      </c>
      <c r="W4080" t="str">
        <f>TEXT(Orders!$C4080,"mmm")</f>
        <v>Dec</v>
      </c>
      <c r="X4080">
        <f>MONTH(Orders!$C4080)</f>
        <v>12</v>
      </c>
      <c r="Y4080" s="4">
        <f>IFERROR(Orders!$U4080/Orders!$R4080,0)</f>
        <v>0.48999999999999994</v>
      </c>
      <c r="Z4080">
        <f>Orders!$D4080-Orders!$C4080</f>
        <v>2</v>
      </c>
    </row>
    <row r="4081" spans="1:26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  <c r="V4081">
        <f>YEAR(Orders!$C4081)</f>
        <v>2015</v>
      </c>
      <c r="W4081" t="str">
        <f>TEXT(Orders!$C4081,"mmm")</f>
        <v>Dec</v>
      </c>
      <c r="X4081">
        <f>MONTH(Orders!$C4081)</f>
        <v>12</v>
      </c>
      <c r="Y4081" s="4">
        <f>IFERROR(Orders!$U4081/Orders!$R4081,0)</f>
        <v>0.10000000000000006</v>
      </c>
      <c r="Z4081">
        <f>Orders!$D4081-Orders!$C4081</f>
        <v>3</v>
      </c>
    </row>
    <row r="4082" spans="1:26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YEAR(Orders!$C4082)</f>
        <v>2016</v>
      </c>
      <c r="W4082" t="str">
        <f>TEXT(Orders!$C4082,"mmm")</f>
        <v>Sep</v>
      </c>
      <c r="X4082">
        <f>MONTH(Orders!$C4082)</f>
        <v>9</v>
      </c>
      <c r="Y4082" s="4">
        <f>IFERROR(Orders!$U4082/Orders!$R4082,0)</f>
        <v>0.375</v>
      </c>
      <c r="Z4082">
        <f>Orders!$D4082-Orders!$C4082</f>
        <v>4</v>
      </c>
    </row>
    <row r="4083" spans="1:26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  <c r="V4083">
        <f>YEAR(Orders!$C4083)</f>
        <v>2016</v>
      </c>
      <c r="W4083" t="str">
        <f>TEXT(Orders!$C4083,"mmm")</f>
        <v>Sep</v>
      </c>
      <c r="X4083">
        <f>MONTH(Orders!$C4083)</f>
        <v>9</v>
      </c>
      <c r="Y4083" s="4">
        <f>IFERROR(Orders!$U4083/Orders!$R4083,0)</f>
        <v>-0.69999999999999984</v>
      </c>
      <c r="Z4083">
        <f>Orders!$D4083-Orders!$C4083</f>
        <v>4</v>
      </c>
    </row>
    <row r="4084" spans="1:26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  <c r="V4084">
        <f>YEAR(Orders!$C4084)</f>
        <v>2017</v>
      </c>
      <c r="W4084" t="str">
        <f>TEXT(Orders!$C4084,"mmm")</f>
        <v>Jun</v>
      </c>
      <c r="X4084">
        <f>MONTH(Orders!$C4084)</f>
        <v>6</v>
      </c>
      <c r="Y4084" s="4">
        <f>IFERROR(Orders!$U4084/Orders!$R4084,0)</f>
        <v>-1.7500000000000011</v>
      </c>
      <c r="Z4084">
        <f>Orders!$D4084-Orders!$C4084</f>
        <v>6</v>
      </c>
    </row>
    <row r="4085" spans="1:26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  <c r="V4085">
        <f>YEAR(Orders!$C4085)</f>
        <v>2017</v>
      </c>
      <c r="W4085" t="str">
        <f>TEXT(Orders!$C4085,"mmm")</f>
        <v>Jun</v>
      </c>
      <c r="X4085">
        <f>MONTH(Orders!$C4085)</f>
        <v>6</v>
      </c>
      <c r="Y4085" s="4">
        <f>IFERROR(Orders!$U4085/Orders!$R4085,0)</f>
        <v>0.31249999999999978</v>
      </c>
      <c r="Z4085">
        <f>Orders!$D4085-Orders!$C4085</f>
        <v>6</v>
      </c>
    </row>
    <row r="4086" spans="1:26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  <c r="V4086">
        <f>YEAR(Orders!$C4086)</f>
        <v>2017</v>
      </c>
      <c r="W4086" t="str">
        <f>TEXT(Orders!$C4086,"mmm")</f>
        <v>Sep</v>
      </c>
      <c r="X4086">
        <f>MONTH(Orders!$C4086)</f>
        <v>9</v>
      </c>
      <c r="Y4086" s="4">
        <f>IFERROR(Orders!$U4086/Orders!$R4086,0)</f>
        <v>-0.7666666666666665</v>
      </c>
      <c r="Z4086">
        <f>Orders!$D4086-Orders!$C4086</f>
        <v>2</v>
      </c>
    </row>
    <row r="4087" spans="1:26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  <c r="V4087">
        <f>YEAR(Orders!$C4087)</f>
        <v>2016</v>
      </c>
      <c r="W4087" t="str">
        <f>TEXT(Orders!$C4087,"mmm")</f>
        <v>Aug</v>
      </c>
      <c r="X4087">
        <f>MONTH(Orders!$C4087)</f>
        <v>8</v>
      </c>
      <c r="Y4087" s="4">
        <f>IFERROR(Orders!$U4087/Orders!$R4087,0)</f>
        <v>0.10000000000000003</v>
      </c>
      <c r="Z4087">
        <f>Orders!$D4087-Orders!$C4087</f>
        <v>2</v>
      </c>
    </row>
    <row r="4088" spans="1:26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  <c r="V4088">
        <f>YEAR(Orders!$C4088)</f>
        <v>2016</v>
      </c>
      <c r="W4088" t="str">
        <f>TEXT(Orders!$C4088,"mmm")</f>
        <v>Aug</v>
      </c>
      <c r="X4088">
        <f>MONTH(Orders!$C4088)</f>
        <v>8</v>
      </c>
      <c r="Y4088" s="4">
        <f>IFERROR(Orders!$U4088/Orders!$R4088,0)</f>
        <v>0.33749999999999991</v>
      </c>
      <c r="Z4088">
        <f>Orders!$D4088-Orders!$C4088</f>
        <v>2</v>
      </c>
    </row>
    <row r="4089" spans="1:26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  <c r="V4089">
        <f>YEAR(Orders!$C4089)</f>
        <v>2016</v>
      </c>
      <c r="W4089" t="str">
        <f>TEXT(Orders!$C4089,"mmm")</f>
        <v>Aug</v>
      </c>
      <c r="X4089">
        <f>MONTH(Orders!$C4089)</f>
        <v>8</v>
      </c>
      <c r="Y4089" s="4">
        <f>IFERROR(Orders!$U4089/Orders!$R4089,0)</f>
        <v>0.33749999999999997</v>
      </c>
      <c r="Z4089">
        <f>Orders!$D4089-Orders!$C4089</f>
        <v>2</v>
      </c>
    </row>
    <row r="4090" spans="1:26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  <c r="V4090">
        <f>YEAR(Orders!$C4090)</f>
        <v>2014</v>
      </c>
      <c r="W4090" t="str">
        <f>TEXT(Orders!$C4090,"mmm")</f>
        <v>Aug</v>
      </c>
      <c r="X4090">
        <f>MONTH(Orders!$C4090)</f>
        <v>8</v>
      </c>
      <c r="Y4090" s="4">
        <f>IFERROR(Orders!$U4090/Orders!$R4090,0)</f>
        <v>0.27</v>
      </c>
      <c r="Z4090">
        <f>Orders!$D4090-Orders!$C4090</f>
        <v>7</v>
      </c>
    </row>
    <row r="4091" spans="1:26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  <c r="V4091">
        <f>YEAR(Orders!$C4091)</f>
        <v>2016</v>
      </c>
      <c r="W4091" t="str">
        <f>TEXT(Orders!$C4091,"mmm")</f>
        <v>Apr</v>
      </c>
      <c r="X4091">
        <f>MONTH(Orders!$C4091)</f>
        <v>4</v>
      </c>
      <c r="Y4091" s="4">
        <f>IFERROR(Orders!$U4091/Orders!$R4091,0)</f>
        <v>0.48000000000000004</v>
      </c>
      <c r="Z4091">
        <f>Orders!$D4091-Orders!$C4091</f>
        <v>4</v>
      </c>
    </row>
    <row r="4092" spans="1:26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  <c r="V4092">
        <f>YEAR(Orders!$C4092)</f>
        <v>2016</v>
      </c>
      <c r="W4092" t="str">
        <f>TEXT(Orders!$C4092,"mmm")</f>
        <v>Apr</v>
      </c>
      <c r="X4092">
        <f>MONTH(Orders!$C4092)</f>
        <v>4</v>
      </c>
      <c r="Y4092" s="4">
        <f>IFERROR(Orders!$U4092/Orders!$R4092,0)</f>
        <v>0.29999999999999993</v>
      </c>
      <c r="Z4092">
        <f>Orders!$D4092-Orders!$C4092</f>
        <v>4</v>
      </c>
    </row>
    <row r="4093" spans="1:26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  <c r="V4093">
        <f>YEAR(Orders!$C4093)</f>
        <v>2016</v>
      </c>
      <c r="W4093" t="str">
        <f>TEXT(Orders!$C4093,"mmm")</f>
        <v>Apr</v>
      </c>
      <c r="X4093">
        <f>MONTH(Orders!$C4093)</f>
        <v>4</v>
      </c>
      <c r="Y4093" s="4">
        <f>IFERROR(Orders!$U4093/Orders!$R4093,0)</f>
        <v>0.32499999999999984</v>
      </c>
      <c r="Z4093">
        <f>Orders!$D4093-Orders!$C4093</f>
        <v>4</v>
      </c>
    </row>
    <row r="4094" spans="1:26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  <c r="V4094">
        <f>YEAR(Orders!$C4094)</f>
        <v>2017</v>
      </c>
      <c r="W4094" t="str">
        <f>TEXT(Orders!$C4094,"mmm")</f>
        <v>May</v>
      </c>
      <c r="X4094">
        <f>MONTH(Orders!$C4094)</f>
        <v>5</v>
      </c>
      <c r="Y4094" s="4">
        <f>IFERROR(Orders!$U4094/Orders!$R4094,0)</f>
        <v>-0.25</v>
      </c>
      <c r="Z4094">
        <f>Orders!$D4094-Orders!$C4094</f>
        <v>2</v>
      </c>
    </row>
    <row r="4095" spans="1:26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  <c r="V4095">
        <f>YEAR(Orders!$C4095)</f>
        <v>2015</v>
      </c>
      <c r="W4095" t="str">
        <f>TEXT(Orders!$C4095,"mmm")</f>
        <v>Aug</v>
      </c>
      <c r="X4095">
        <f>MONTH(Orders!$C4095)</f>
        <v>8</v>
      </c>
      <c r="Y4095" s="4">
        <f>IFERROR(Orders!$U4095/Orders!$R4095,0)</f>
        <v>0.45999999999999991</v>
      </c>
      <c r="Z4095">
        <f>Orders!$D4095-Orders!$C4095</f>
        <v>4</v>
      </c>
    </row>
    <row r="4096" spans="1:26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  <c r="V4096">
        <f>YEAR(Orders!$C4096)</f>
        <v>2015</v>
      </c>
      <c r="W4096" t="str">
        <f>TEXT(Orders!$C4096,"mmm")</f>
        <v>Aug</v>
      </c>
      <c r="X4096">
        <f>MONTH(Orders!$C4096)</f>
        <v>8</v>
      </c>
      <c r="Y4096" s="4">
        <f>IFERROR(Orders!$U4096/Orders!$R4096,0)</f>
        <v>0.23</v>
      </c>
      <c r="Z4096">
        <f>Orders!$D4096-Orders!$C4096</f>
        <v>4</v>
      </c>
    </row>
    <row r="4097" spans="1:26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  <c r="V4097">
        <f>YEAR(Orders!$C4097)</f>
        <v>2015</v>
      </c>
      <c r="W4097" t="str">
        <f>TEXT(Orders!$C4097,"mmm")</f>
        <v>Aug</v>
      </c>
      <c r="X4097">
        <f>MONTH(Orders!$C4097)</f>
        <v>8</v>
      </c>
      <c r="Y4097" s="4">
        <f>IFERROR(Orders!$U4097/Orders!$R4097,0)</f>
        <v>0.28999999999999992</v>
      </c>
      <c r="Z4097">
        <f>Orders!$D4097-Orders!$C4097</f>
        <v>4</v>
      </c>
    </row>
    <row r="4098" spans="1:26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  <c r="V4098">
        <f>YEAR(Orders!$C4098)</f>
        <v>2014</v>
      </c>
      <c r="W4098" t="str">
        <f>TEXT(Orders!$C4098,"mmm")</f>
        <v>Sep</v>
      </c>
      <c r="X4098">
        <f>MONTH(Orders!$C4098)</f>
        <v>9</v>
      </c>
      <c r="Y4098" s="4">
        <f>IFERROR(Orders!$U4098/Orders!$R4098,0)</f>
        <v>0.48</v>
      </c>
      <c r="Z4098">
        <f>Orders!$D4098-Orders!$C4098</f>
        <v>5</v>
      </c>
    </row>
    <row r="4099" spans="1:26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  <c r="V4099">
        <f>YEAR(Orders!$C4099)</f>
        <v>2014</v>
      </c>
      <c r="W4099" t="str">
        <f>TEXT(Orders!$C4099,"mmm")</f>
        <v>Sep</v>
      </c>
      <c r="X4099">
        <f>MONTH(Orders!$C4099)</f>
        <v>9</v>
      </c>
      <c r="Y4099" s="4">
        <f>IFERROR(Orders!$U4099/Orders!$R4099,0)</f>
        <v>3.9999999999999959E-2</v>
      </c>
      <c r="Z4099">
        <f>Orders!$D4099-Orders!$C4099</f>
        <v>5</v>
      </c>
    </row>
    <row r="4100" spans="1:26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  <c r="V4100">
        <f>YEAR(Orders!$C4100)</f>
        <v>2014</v>
      </c>
      <c r="W4100" t="str">
        <f>TEXT(Orders!$C4100,"mmm")</f>
        <v>Sep</v>
      </c>
      <c r="X4100">
        <f>MONTH(Orders!$C4100)</f>
        <v>9</v>
      </c>
      <c r="Y4100" s="4">
        <f>IFERROR(Orders!$U4100/Orders!$R4100,0)</f>
        <v>0.49</v>
      </c>
      <c r="Z4100">
        <f>Orders!$D4100-Orders!$C4100</f>
        <v>5</v>
      </c>
    </row>
    <row r="4101" spans="1:26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  <c r="V4101">
        <f>YEAR(Orders!$C4101)</f>
        <v>2014</v>
      </c>
      <c r="W4101" t="str">
        <f>TEXT(Orders!$C4101,"mmm")</f>
        <v>Sep</v>
      </c>
      <c r="X4101">
        <f>MONTH(Orders!$C4101)</f>
        <v>9</v>
      </c>
      <c r="Y4101" s="4">
        <f>IFERROR(Orders!$U4101/Orders!$R4101,0)</f>
        <v>0.5</v>
      </c>
      <c r="Z4101">
        <f>Orders!$D4101-Orders!$C4101</f>
        <v>5</v>
      </c>
    </row>
    <row r="4102" spans="1:26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  <c r="V4102">
        <f>YEAR(Orders!$C4102)</f>
        <v>2017</v>
      </c>
      <c r="W4102" t="str">
        <f>TEXT(Orders!$C4102,"mmm")</f>
        <v>Jun</v>
      </c>
      <c r="X4102">
        <f>MONTH(Orders!$C4102)</f>
        <v>6</v>
      </c>
      <c r="Y4102" s="4">
        <f>IFERROR(Orders!$U4102/Orders!$R4102,0)</f>
        <v>-2.3000000000000012</v>
      </c>
      <c r="Z4102">
        <f>Orders!$D4102-Orders!$C4102</f>
        <v>4</v>
      </c>
    </row>
    <row r="4103" spans="1:26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  <c r="V4103">
        <f>YEAR(Orders!$C4103)</f>
        <v>2017</v>
      </c>
      <c r="W4103" t="str">
        <f>TEXT(Orders!$C4103,"mmm")</f>
        <v>Jun</v>
      </c>
      <c r="X4103">
        <f>MONTH(Orders!$C4103)</f>
        <v>6</v>
      </c>
      <c r="Y4103" s="4">
        <f>IFERROR(Orders!$U4103/Orders!$R4103,0)</f>
        <v>-2.5000000000000009</v>
      </c>
      <c r="Z4103">
        <f>Orders!$D4103-Orders!$C4103</f>
        <v>4</v>
      </c>
    </row>
    <row r="4104" spans="1:26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  <c r="V4104">
        <f>YEAR(Orders!$C4104)</f>
        <v>2017</v>
      </c>
      <c r="W4104" t="str">
        <f>TEXT(Orders!$C4104,"mmm")</f>
        <v>Jun</v>
      </c>
      <c r="X4104">
        <f>MONTH(Orders!$C4104)</f>
        <v>6</v>
      </c>
      <c r="Y4104" s="4">
        <f>IFERROR(Orders!$U4104/Orders!$R4104,0)</f>
        <v>0.3249999999999999</v>
      </c>
      <c r="Z4104">
        <f>Orders!$D4104-Orders!$C4104</f>
        <v>4</v>
      </c>
    </row>
    <row r="4105" spans="1:26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  <c r="V4105">
        <f>YEAR(Orders!$C4105)</f>
        <v>2017</v>
      </c>
      <c r="W4105" t="str">
        <f>TEXT(Orders!$C4105,"mmm")</f>
        <v>Dec</v>
      </c>
      <c r="X4105">
        <f>MONTH(Orders!$C4105)</f>
        <v>12</v>
      </c>
      <c r="Y4105" s="4">
        <f>IFERROR(Orders!$U4105/Orders!$R4105,0)</f>
        <v>0.44000000000000006</v>
      </c>
      <c r="Z4105">
        <f>Orders!$D4105-Orders!$C4105</f>
        <v>0</v>
      </c>
    </row>
    <row r="4106" spans="1:26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  <c r="V4106">
        <f>YEAR(Orders!$C4106)</f>
        <v>2017</v>
      </c>
      <c r="W4106" t="str">
        <f>TEXT(Orders!$C4106,"mmm")</f>
        <v>Aug</v>
      </c>
      <c r="X4106">
        <f>MONTH(Orders!$C4106)</f>
        <v>8</v>
      </c>
      <c r="Y4106" s="4">
        <f>IFERROR(Orders!$U4106/Orders!$R4106,0)</f>
        <v>0.11249999999999984</v>
      </c>
      <c r="Z4106">
        <f>Orders!$D4106-Orders!$C4106</f>
        <v>6</v>
      </c>
    </row>
    <row r="4107" spans="1:26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  <c r="V4107">
        <f>YEAR(Orders!$C4107)</f>
        <v>2017</v>
      </c>
      <c r="W4107" t="str">
        <f>TEXT(Orders!$C4107,"mmm")</f>
        <v>Aug</v>
      </c>
      <c r="X4107">
        <f>MONTH(Orders!$C4107)</f>
        <v>8</v>
      </c>
      <c r="Y4107" s="4">
        <f>IFERROR(Orders!$U4107/Orders!$R4107,0)</f>
        <v>0.33750000000000002</v>
      </c>
      <c r="Z4107">
        <f>Orders!$D4107-Orders!$C4107</f>
        <v>6</v>
      </c>
    </row>
    <row r="4108" spans="1:26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  <c r="V4108">
        <f>YEAR(Orders!$C4108)</f>
        <v>2016</v>
      </c>
      <c r="W4108" t="str">
        <f>TEXT(Orders!$C4108,"mmm")</f>
        <v>Aug</v>
      </c>
      <c r="X4108">
        <f>MONTH(Orders!$C4108)</f>
        <v>8</v>
      </c>
      <c r="Y4108" s="4">
        <f>IFERROR(Orders!$U4108/Orders!$R4108,0)</f>
        <v>-1.600000000000001</v>
      </c>
      <c r="Z4108">
        <f>Orders!$D4108-Orders!$C4108</f>
        <v>4</v>
      </c>
    </row>
    <row r="4109" spans="1:26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  <c r="V4109">
        <f>YEAR(Orders!$C4109)</f>
        <v>2015</v>
      </c>
      <c r="W4109" t="str">
        <f>TEXT(Orders!$C4109,"mmm")</f>
        <v>Sep</v>
      </c>
      <c r="X4109">
        <f>MONTH(Orders!$C4109)</f>
        <v>9</v>
      </c>
      <c r="Y4109" s="4">
        <f>IFERROR(Orders!$U4109/Orders!$R4109,0)</f>
        <v>1.9999999999999959E-2</v>
      </c>
      <c r="Z4109">
        <f>Orders!$D4109-Orders!$C4109</f>
        <v>0</v>
      </c>
    </row>
    <row r="4110" spans="1:26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  <c r="V4110">
        <f>YEAR(Orders!$C4110)</f>
        <v>2015</v>
      </c>
      <c r="W4110" t="str">
        <f>TEXT(Orders!$C4110,"mmm")</f>
        <v>Sep</v>
      </c>
      <c r="X4110">
        <f>MONTH(Orders!$C4110)</f>
        <v>9</v>
      </c>
      <c r="Y4110" s="4">
        <f>IFERROR(Orders!$U4110/Orders!$R4110,0)</f>
        <v>-0.51666666666666683</v>
      </c>
      <c r="Z4110">
        <f>Orders!$D4110-Orders!$C4110</f>
        <v>0</v>
      </c>
    </row>
    <row r="4111" spans="1:26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  <c r="V4111">
        <f>YEAR(Orders!$C4111)</f>
        <v>2015</v>
      </c>
      <c r="W4111" t="str">
        <f>TEXT(Orders!$C4111,"mmm")</f>
        <v>Dec</v>
      </c>
      <c r="X4111">
        <f>MONTH(Orders!$C4111)</f>
        <v>12</v>
      </c>
      <c r="Y4111" s="4">
        <f>IFERROR(Orders!$U4111/Orders!$R4111,0)</f>
        <v>0.27</v>
      </c>
      <c r="Z4111">
        <f>Orders!$D4111-Orders!$C4111</f>
        <v>7</v>
      </c>
    </row>
    <row r="4112" spans="1:26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  <c r="V4112">
        <f>YEAR(Orders!$C4112)</f>
        <v>2015</v>
      </c>
      <c r="W4112" t="str">
        <f>TEXT(Orders!$C4112,"mmm")</f>
        <v>Dec</v>
      </c>
      <c r="X4112">
        <f>MONTH(Orders!$C4112)</f>
        <v>12</v>
      </c>
      <c r="Y4112" s="4">
        <f>IFERROR(Orders!$U4112/Orders!$R4112,0)</f>
        <v>0.13000000000000003</v>
      </c>
      <c r="Z4112">
        <f>Orders!$D4112-Orders!$C4112</f>
        <v>7</v>
      </c>
    </row>
    <row r="4113" spans="1:26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  <c r="V4113">
        <f>YEAR(Orders!$C4113)</f>
        <v>2015</v>
      </c>
      <c r="W4113" t="str">
        <f>TEXT(Orders!$C4113,"mmm")</f>
        <v>Dec</v>
      </c>
      <c r="X4113">
        <f>MONTH(Orders!$C4113)</f>
        <v>12</v>
      </c>
      <c r="Y4113" s="4">
        <f>IFERROR(Orders!$U4113/Orders!$R4113,0)</f>
        <v>0.49000000000000005</v>
      </c>
      <c r="Z4113">
        <f>Orders!$D4113-Orders!$C4113</f>
        <v>7</v>
      </c>
    </row>
    <row r="4114" spans="1:26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  <c r="V4114">
        <f>YEAR(Orders!$C4114)</f>
        <v>2015</v>
      </c>
      <c r="W4114" t="str">
        <f>TEXT(Orders!$C4114,"mmm")</f>
        <v>Dec</v>
      </c>
      <c r="X4114">
        <f>MONTH(Orders!$C4114)</f>
        <v>12</v>
      </c>
      <c r="Y4114" s="4">
        <f>IFERROR(Orders!$U4114/Orders!$R4114,0)</f>
        <v>0.28999999999999987</v>
      </c>
      <c r="Z4114">
        <f>Orders!$D4114-Orders!$C4114</f>
        <v>7</v>
      </c>
    </row>
    <row r="4115" spans="1:26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  <c r="V4115">
        <f>YEAR(Orders!$C4115)</f>
        <v>2015</v>
      </c>
      <c r="W4115" t="str">
        <f>TEXT(Orders!$C4115,"mmm")</f>
        <v>May</v>
      </c>
      <c r="X4115">
        <f>MONTH(Orders!$C4115)</f>
        <v>5</v>
      </c>
      <c r="Y4115" s="4">
        <f>IFERROR(Orders!$U4115/Orders!$R4115,0)</f>
        <v>0.33749999999999997</v>
      </c>
      <c r="Z4115">
        <f>Orders!$D4115-Orders!$C4115</f>
        <v>5</v>
      </c>
    </row>
    <row r="4116" spans="1:26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  <c r="V4116">
        <f>YEAR(Orders!$C4116)</f>
        <v>2015</v>
      </c>
      <c r="W4116" t="str">
        <f>TEXT(Orders!$C4116,"mmm")</f>
        <v>May</v>
      </c>
      <c r="X4116">
        <f>MONTH(Orders!$C4116)</f>
        <v>5</v>
      </c>
      <c r="Y4116" s="4">
        <f>IFERROR(Orders!$U4116/Orders!$R4116,0)</f>
        <v>8.750000000000005E-2</v>
      </c>
      <c r="Z4116">
        <f>Orders!$D4116-Orders!$C4116</f>
        <v>5</v>
      </c>
    </row>
    <row r="4117" spans="1:26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  <c r="V4117">
        <f>YEAR(Orders!$C4117)</f>
        <v>2016</v>
      </c>
      <c r="W4117" t="str">
        <f>TEXT(Orders!$C4117,"mmm")</f>
        <v>Nov</v>
      </c>
      <c r="X4117">
        <f>MONTH(Orders!$C4117)</f>
        <v>11</v>
      </c>
      <c r="Y4117" s="4">
        <f>IFERROR(Orders!$U4117/Orders!$R4117,0)</f>
        <v>0.31249999999999994</v>
      </c>
      <c r="Z4117">
        <f>Orders!$D4117-Orders!$C4117</f>
        <v>3</v>
      </c>
    </row>
    <row r="4118" spans="1:26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  <c r="V4118">
        <f>YEAR(Orders!$C4118)</f>
        <v>2015</v>
      </c>
      <c r="W4118" t="str">
        <f>TEXT(Orders!$C4118,"mmm")</f>
        <v>Nov</v>
      </c>
      <c r="X4118">
        <f>MONTH(Orders!$C4118)</f>
        <v>11</v>
      </c>
      <c r="Y4118" s="4">
        <f>IFERROR(Orders!$U4118/Orders!$R4118,0)</f>
        <v>0.3125</v>
      </c>
      <c r="Z4118">
        <f>Orders!$D4118-Orders!$C4118</f>
        <v>5</v>
      </c>
    </row>
    <row r="4119" spans="1:26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  <c r="V4119">
        <f>YEAR(Orders!$C4119)</f>
        <v>2015</v>
      </c>
      <c r="W4119" t="str">
        <f>TEXT(Orders!$C4119,"mmm")</f>
        <v>Nov</v>
      </c>
      <c r="X4119">
        <f>MONTH(Orders!$C4119)</f>
        <v>11</v>
      </c>
      <c r="Y4119" s="4">
        <f>IFERROR(Orders!$U4119/Orders!$R4119,0)</f>
        <v>0.48000000000000004</v>
      </c>
      <c r="Z4119">
        <f>Orders!$D4119-Orders!$C4119</f>
        <v>5</v>
      </c>
    </row>
    <row r="4120" spans="1:26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  <c r="V4120">
        <f>YEAR(Orders!$C4120)</f>
        <v>2015</v>
      </c>
      <c r="W4120" t="str">
        <f>TEXT(Orders!$C4120,"mmm")</f>
        <v>Nov</v>
      </c>
      <c r="X4120">
        <f>MONTH(Orders!$C4120)</f>
        <v>11</v>
      </c>
      <c r="Y4120" s="4">
        <f>IFERROR(Orders!$U4120/Orders!$R4120,0)</f>
        <v>0.12000000000000004</v>
      </c>
      <c r="Z4120">
        <f>Orders!$D4120-Orders!$C4120</f>
        <v>5</v>
      </c>
    </row>
    <row r="4121" spans="1:26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  <c r="V4121">
        <f>YEAR(Orders!$C4121)</f>
        <v>2015</v>
      </c>
      <c r="W4121" t="str">
        <f>TEXT(Orders!$C4121,"mmm")</f>
        <v>Nov</v>
      </c>
      <c r="X4121">
        <f>MONTH(Orders!$C4121)</f>
        <v>11</v>
      </c>
      <c r="Y4121" s="4">
        <f>IFERROR(Orders!$U4121/Orders!$R4121,0)</f>
        <v>0.32500000000000001</v>
      </c>
      <c r="Z4121">
        <f>Orders!$D4121-Orders!$C4121</f>
        <v>5</v>
      </c>
    </row>
    <row r="4122" spans="1:26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  <c r="V4122">
        <f>YEAR(Orders!$C4122)</f>
        <v>2017</v>
      </c>
      <c r="W4122" t="str">
        <f>TEXT(Orders!$C4122,"mmm")</f>
        <v>Sep</v>
      </c>
      <c r="X4122">
        <f>MONTH(Orders!$C4122)</f>
        <v>9</v>
      </c>
      <c r="Y4122" s="4">
        <f>IFERROR(Orders!$U4122/Orders!$R4122,0)</f>
        <v>-7.4999999999999983E-2</v>
      </c>
      <c r="Z4122">
        <f>Orders!$D4122-Orders!$C4122</f>
        <v>6</v>
      </c>
    </row>
    <row r="4123" spans="1:26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  <c r="V4123">
        <f>YEAR(Orders!$C4123)</f>
        <v>2017</v>
      </c>
      <c r="W4123" t="str">
        <f>TEXT(Orders!$C4123,"mmm")</f>
        <v>May</v>
      </c>
      <c r="X4123">
        <f>MONTH(Orders!$C4123)</f>
        <v>5</v>
      </c>
      <c r="Y4123" s="4">
        <f>IFERROR(Orders!$U4123/Orders!$R4123,0)</f>
        <v>0.45</v>
      </c>
      <c r="Z4123">
        <f>Orders!$D4123-Orders!$C4123</f>
        <v>1</v>
      </c>
    </row>
    <row r="4124" spans="1:26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  <c r="V4124">
        <f>YEAR(Orders!$C4124)</f>
        <v>2017</v>
      </c>
      <c r="W4124" t="str">
        <f>TEXT(Orders!$C4124,"mmm")</f>
        <v>May</v>
      </c>
      <c r="X4124">
        <f>MONTH(Orders!$C4124)</f>
        <v>5</v>
      </c>
      <c r="Y4124" s="4">
        <f>IFERROR(Orders!$U4124/Orders!$R4124,0)</f>
        <v>0.47</v>
      </c>
      <c r="Z4124">
        <f>Orders!$D4124-Orders!$C4124</f>
        <v>1</v>
      </c>
    </row>
    <row r="4125" spans="1:26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  <c r="V4125">
        <f>YEAR(Orders!$C4125)</f>
        <v>2017</v>
      </c>
      <c r="W4125" t="str">
        <f>TEXT(Orders!$C4125,"mmm")</f>
        <v>May</v>
      </c>
      <c r="X4125">
        <f>MONTH(Orders!$C4125)</f>
        <v>5</v>
      </c>
      <c r="Y4125" s="4">
        <f>IFERROR(Orders!$U4125/Orders!$R4125,0)</f>
        <v>0.36249999999999993</v>
      </c>
      <c r="Z4125">
        <f>Orders!$D4125-Orders!$C4125</f>
        <v>1</v>
      </c>
    </row>
    <row r="4126" spans="1:26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  <c r="V4126">
        <f>YEAR(Orders!$C4126)</f>
        <v>2014</v>
      </c>
      <c r="W4126" t="str">
        <f>TEXT(Orders!$C4126,"mmm")</f>
        <v>May</v>
      </c>
      <c r="X4126">
        <f>MONTH(Orders!$C4126)</f>
        <v>5</v>
      </c>
      <c r="Y4126" s="4">
        <f>IFERROR(Orders!$U4126/Orders!$R4126,0)</f>
        <v>0.26999999999999996</v>
      </c>
      <c r="Z4126">
        <f>Orders!$D4126-Orders!$C4126</f>
        <v>7</v>
      </c>
    </row>
    <row r="4127" spans="1:26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  <c r="V4127">
        <f>YEAR(Orders!$C4127)</f>
        <v>2017</v>
      </c>
      <c r="W4127" t="str">
        <f>TEXT(Orders!$C4127,"mmm")</f>
        <v>Jul</v>
      </c>
      <c r="X4127">
        <f>MONTH(Orders!$C4127)</f>
        <v>7</v>
      </c>
      <c r="Y4127" s="4">
        <f>IFERROR(Orders!$U4127/Orders!$R4127,0)</f>
        <v>-2.5000000000000116E-2</v>
      </c>
      <c r="Z4127">
        <f>Orders!$D4127-Orders!$C4127</f>
        <v>4</v>
      </c>
    </row>
    <row r="4128" spans="1:26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  <c r="V4128">
        <f>YEAR(Orders!$C4128)</f>
        <v>2017</v>
      </c>
      <c r="W4128" t="str">
        <f>TEXT(Orders!$C4128,"mmm")</f>
        <v>May</v>
      </c>
      <c r="X4128">
        <f>MONTH(Orders!$C4128)</f>
        <v>5</v>
      </c>
      <c r="Y4128" s="4">
        <f>IFERROR(Orders!$U4128/Orders!$R4128,0)</f>
        <v>0.32999999999999996</v>
      </c>
      <c r="Z4128">
        <f>Orders!$D4128-Orders!$C4128</f>
        <v>3</v>
      </c>
    </row>
    <row r="4129" spans="1:26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  <c r="V4129">
        <f>YEAR(Orders!$C4129)</f>
        <v>2014</v>
      </c>
      <c r="W4129" t="str">
        <f>TEXT(Orders!$C4129,"mmm")</f>
        <v>Sep</v>
      </c>
      <c r="X4129">
        <f>MONTH(Orders!$C4129)</f>
        <v>9</v>
      </c>
      <c r="Y4129" s="4">
        <f>IFERROR(Orders!$U4129/Orders!$R4129,0)</f>
        <v>0.11249999999999985</v>
      </c>
      <c r="Z4129">
        <f>Orders!$D4129-Orders!$C4129</f>
        <v>5</v>
      </c>
    </row>
    <row r="4130" spans="1:26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  <c r="V4130">
        <f>YEAR(Orders!$C4130)</f>
        <v>2014</v>
      </c>
      <c r="W4130" t="str">
        <f>TEXT(Orders!$C4130,"mmm")</f>
        <v>Sep</v>
      </c>
      <c r="X4130">
        <f>MONTH(Orders!$C4130)</f>
        <v>9</v>
      </c>
      <c r="Y4130" s="4">
        <f>IFERROR(Orders!$U4130/Orders!$R4130,0)</f>
        <v>-0.36000000000000015</v>
      </c>
      <c r="Z4130">
        <f>Orders!$D4130-Orders!$C4130</f>
        <v>5</v>
      </c>
    </row>
    <row r="4131" spans="1:26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  <c r="V4131">
        <f>YEAR(Orders!$C4131)</f>
        <v>2015</v>
      </c>
      <c r="W4131" t="str">
        <f>TEXT(Orders!$C4131,"mmm")</f>
        <v>Mar</v>
      </c>
      <c r="X4131">
        <f>MONTH(Orders!$C4131)</f>
        <v>3</v>
      </c>
      <c r="Y4131" s="4">
        <f>IFERROR(Orders!$U4131/Orders!$R4131,0)</f>
        <v>0.28999999999999998</v>
      </c>
      <c r="Z4131">
        <f>Orders!$D4131-Orders!$C4131</f>
        <v>6</v>
      </c>
    </row>
    <row r="4132" spans="1:26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  <c r="V4132">
        <f>YEAR(Orders!$C4132)</f>
        <v>2014</v>
      </c>
      <c r="W4132" t="str">
        <f>TEXT(Orders!$C4132,"mmm")</f>
        <v>Nov</v>
      </c>
      <c r="X4132">
        <f>MONTH(Orders!$C4132)</f>
        <v>11</v>
      </c>
      <c r="Y4132" s="4">
        <f>IFERROR(Orders!$U4132/Orders!$R4132,0)</f>
        <v>-1.650000000000001</v>
      </c>
      <c r="Z4132">
        <f>Orders!$D4132-Orders!$C4132</f>
        <v>7</v>
      </c>
    </row>
    <row r="4133" spans="1:26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  <c r="V4133">
        <f>YEAR(Orders!$C4133)</f>
        <v>2015</v>
      </c>
      <c r="W4133" t="str">
        <f>TEXT(Orders!$C4133,"mmm")</f>
        <v>Jul</v>
      </c>
      <c r="X4133">
        <f>MONTH(Orders!$C4133)</f>
        <v>7</v>
      </c>
      <c r="Y4133" s="4">
        <f>IFERROR(Orders!$U4133/Orders!$R4133,0)</f>
        <v>0.33749999999999997</v>
      </c>
      <c r="Z4133">
        <f>Orders!$D4133-Orders!$C4133</f>
        <v>7</v>
      </c>
    </row>
    <row r="4134" spans="1:26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  <c r="V4134">
        <f>YEAR(Orders!$C4134)</f>
        <v>2015</v>
      </c>
      <c r="W4134" t="str">
        <f>TEXT(Orders!$C4134,"mmm")</f>
        <v>Jul</v>
      </c>
      <c r="X4134">
        <f>MONTH(Orders!$C4134)</f>
        <v>7</v>
      </c>
      <c r="Y4134" s="4">
        <f>IFERROR(Orders!$U4134/Orders!$R4134,0)</f>
        <v>0.36249999999999993</v>
      </c>
      <c r="Z4134">
        <f>Orders!$D4134-Orders!$C4134</f>
        <v>7</v>
      </c>
    </row>
    <row r="4135" spans="1:26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  <c r="V4135">
        <f>YEAR(Orders!$C4135)</f>
        <v>2014</v>
      </c>
      <c r="W4135" t="str">
        <f>TEXT(Orders!$C4135,"mmm")</f>
        <v>Sep</v>
      </c>
      <c r="X4135">
        <f>MONTH(Orders!$C4135)</f>
        <v>9</v>
      </c>
      <c r="Y4135" s="4">
        <f>IFERROR(Orders!$U4135/Orders!$R4135,0)</f>
        <v>0.47999999999999993</v>
      </c>
      <c r="Z4135">
        <f>Orders!$D4135-Orders!$C4135</f>
        <v>5</v>
      </c>
    </row>
    <row r="4136" spans="1:26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  <c r="V4136">
        <f>YEAR(Orders!$C4136)</f>
        <v>2014</v>
      </c>
      <c r="W4136" t="str">
        <f>TEXT(Orders!$C4136,"mmm")</f>
        <v>Sep</v>
      </c>
      <c r="X4136">
        <f>MONTH(Orders!$C4136)</f>
        <v>9</v>
      </c>
      <c r="Y4136" s="4">
        <f>IFERROR(Orders!$U4136/Orders!$R4136,0)</f>
        <v>0.4300000000000001</v>
      </c>
      <c r="Z4136">
        <f>Orders!$D4136-Orders!$C4136</f>
        <v>5</v>
      </c>
    </row>
    <row r="4137" spans="1:26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  <c r="V4137">
        <f>YEAR(Orders!$C4137)</f>
        <v>2017</v>
      </c>
      <c r="W4137" t="str">
        <f>TEXT(Orders!$C4137,"mmm")</f>
        <v>Oct</v>
      </c>
      <c r="X4137">
        <f>MONTH(Orders!$C4137)</f>
        <v>10</v>
      </c>
      <c r="Y4137" s="4">
        <f>IFERROR(Orders!$U4137/Orders!$R4137,0)</f>
        <v>0.37499999999999994</v>
      </c>
      <c r="Z4137">
        <f>Orders!$D4137-Orders!$C4137</f>
        <v>6</v>
      </c>
    </row>
    <row r="4138" spans="1:26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  <c r="V4138">
        <f>YEAR(Orders!$C4138)</f>
        <v>2017</v>
      </c>
      <c r="W4138" t="str">
        <f>TEXT(Orders!$C4138,"mmm")</f>
        <v>Oct</v>
      </c>
      <c r="X4138">
        <f>MONTH(Orders!$C4138)</f>
        <v>10</v>
      </c>
      <c r="Y4138" s="4">
        <f>IFERROR(Orders!$U4138/Orders!$R4138,0)</f>
        <v>0.13</v>
      </c>
      <c r="Z4138">
        <f>Orders!$D4138-Orders!$C4138</f>
        <v>6</v>
      </c>
    </row>
    <row r="4139" spans="1:26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  <c r="V4139">
        <f>YEAR(Orders!$C4139)</f>
        <v>2017</v>
      </c>
      <c r="W4139" t="str">
        <f>TEXT(Orders!$C4139,"mmm")</f>
        <v>Nov</v>
      </c>
      <c r="X4139">
        <f>MONTH(Orders!$C4139)</f>
        <v>11</v>
      </c>
      <c r="Y4139" s="4">
        <f>IFERROR(Orders!$U4139/Orders!$R4139,0)</f>
        <v>0.5</v>
      </c>
      <c r="Z4139">
        <f>Orders!$D4139-Orders!$C4139</f>
        <v>4</v>
      </c>
    </row>
    <row r="4140" spans="1:26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  <c r="V4140">
        <f>YEAR(Orders!$C4140)</f>
        <v>2016</v>
      </c>
      <c r="W4140" t="str">
        <f>TEXT(Orders!$C4140,"mmm")</f>
        <v>Dec</v>
      </c>
      <c r="X4140">
        <f>MONTH(Orders!$C4140)</f>
        <v>12</v>
      </c>
      <c r="Y4140" s="4">
        <f>IFERROR(Orders!$U4140/Orders!$R4140,0)</f>
        <v>-1.5000000000000004</v>
      </c>
      <c r="Z4140">
        <f>Orders!$D4140-Orders!$C4140</f>
        <v>2</v>
      </c>
    </row>
    <row r="4141" spans="1:26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  <c r="V4141">
        <f>YEAR(Orders!$C4141)</f>
        <v>2017</v>
      </c>
      <c r="W4141" t="str">
        <f>TEXT(Orders!$C4141,"mmm")</f>
        <v>Dec</v>
      </c>
      <c r="X4141">
        <f>MONTH(Orders!$C4141)</f>
        <v>12</v>
      </c>
      <c r="Y4141" s="4">
        <f>IFERROR(Orders!$U4141/Orders!$R4141,0)</f>
        <v>6.2499999999999938E-2</v>
      </c>
      <c r="Z4141">
        <f>Orders!$D4141-Orders!$C4141</f>
        <v>3</v>
      </c>
    </row>
    <row r="4142" spans="1:26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  <c r="V4142">
        <f>YEAR(Orders!$C4142)</f>
        <v>2017</v>
      </c>
      <c r="W4142" t="str">
        <f>TEXT(Orders!$C4142,"mmm")</f>
        <v>Dec</v>
      </c>
      <c r="X4142">
        <f>MONTH(Orders!$C4142)</f>
        <v>12</v>
      </c>
      <c r="Y4142" s="4">
        <f>IFERROR(Orders!$U4142/Orders!$R4142,0)</f>
        <v>0.17499999999999993</v>
      </c>
      <c r="Z4142">
        <f>Orders!$D4142-Orders!$C4142</f>
        <v>3</v>
      </c>
    </row>
    <row r="4143" spans="1:26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  <c r="V4143">
        <f>YEAR(Orders!$C4143)</f>
        <v>2016</v>
      </c>
      <c r="W4143" t="str">
        <f>TEXT(Orders!$C4143,"mmm")</f>
        <v>Jun</v>
      </c>
      <c r="X4143">
        <f>MONTH(Orders!$C4143)</f>
        <v>6</v>
      </c>
      <c r="Y4143" s="4">
        <f>IFERROR(Orders!$U4143/Orders!$R4143,0)</f>
        <v>0.45999999999999996</v>
      </c>
      <c r="Z4143">
        <f>Orders!$D4143-Orders!$C4143</f>
        <v>4</v>
      </c>
    </row>
    <row r="4144" spans="1:26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  <c r="V4144">
        <f>YEAR(Orders!$C4144)</f>
        <v>2014</v>
      </c>
      <c r="W4144" t="str">
        <f>TEXT(Orders!$C4144,"mmm")</f>
        <v>May</v>
      </c>
      <c r="X4144">
        <f>MONTH(Orders!$C4144)</f>
        <v>5</v>
      </c>
      <c r="Y4144" s="4">
        <f>IFERROR(Orders!$U4144/Orders!$R4144,0)</f>
        <v>0.45999999999999991</v>
      </c>
      <c r="Z4144">
        <f>Orders!$D4144-Orders!$C4144</f>
        <v>4</v>
      </c>
    </row>
    <row r="4145" spans="1:26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  <c r="V4145">
        <f>YEAR(Orders!$C4145)</f>
        <v>2017</v>
      </c>
      <c r="W4145" t="str">
        <f>TEXT(Orders!$C4145,"mmm")</f>
        <v>Jan</v>
      </c>
      <c r="X4145">
        <f>MONTH(Orders!$C4145)</f>
        <v>1</v>
      </c>
      <c r="Y4145" s="4">
        <f>IFERROR(Orders!$U4145/Orders!$R4145,0)</f>
        <v>0.44999999999999996</v>
      </c>
      <c r="Z4145">
        <f>Orders!$D4145-Orders!$C4145</f>
        <v>7</v>
      </c>
    </row>
    <row r="4146" spans="1:26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  <c r="V4146">
        <f>YEAR(Orders!$C4146)</f>
        <v>2017</v>
      </c>
      <c r="W4146" t="str">
        <f>TEXT(Orders!$C4146,"mmm")</f>
        <v>Jan</v>
      </c>
      <c r="X4146">
        <f>MONTH(Orders!$C4146)</f>
        <v>1</v>
      </c>
      <c r="Y4146" s="4">
        <f>IFERROR(Orders!$U4146/Orders!$R4146,0)</f>
        <v>0.27</v>
      </c>
      <c r="Z4146">
        <f>Orders!$D4146-Orders!$C4146</f>
        <v>7</v>
      </c>
    </row>
    <row r="4147" spans="1:26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  <c r="V4147">
        <f>YEAR(Orders!$C4147)</f>
        <v>2017</v>
      </c>
      <c r="W4147" t="str">
        <f>TEXT(Orders!$C4147,"mmm")</f>
        <v>Jan</v>
      </c>
      <c r="X4147">
        <f>MONTH(Orders!$C4147)</f>
        <v>1</v>
      </c>
      <c r="Y4147" s="4">
        <f>IFERROR(Orders!$U4147/Orders!$R4147,0)</f>
        <v>-0.11250000000000002</v>
      </c>
      <c r="Z4147">
        <f>Orders!$D4147-Orders!$C4147</f>
        <v>7</v>
      </c>
    </row>
    <row r="4148" spans="1:26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  <c r="V4148">
        <f>YEAR(Orders!$C4148)</f>
        <v>2015</v>
      </c>
      <c r="W4148" t="str">
        <f>TEXT(Orders!$C4148,"mmm")</f>
        <v>Nov</v>
      </c>
      <c r="X4148">
        <f>MONTH(Orders!$C4148)</f>
        <v>11</v>
      </c>
      <c r="Y4148" s="4">
        <f>IFERROR(Orders!$U4148/Orders!$R4148,0)</f>
        <v>0.19999999999999998</v>
      </c>
      <c r="Z4148">
        <f>Orders!$D4148-Orders!$C4148</f>
        <v>6</v>
      </c>
    </row>
    <row r="4149" spans="1:26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  <c r="V4149">
        <f>YEAR(Orders!$C4149)</f>
        <v>2017</v>
      </c>
      <c r="W4149" t="str">
        <f>TEXT(Orders!$C4149,"mmm")</f>
        <v>Oct</v>
      </c>
      <c r="X4149">
        <f>MONTH(Orders!$C4149)</f>
        <v>10</v>
      </c>
      <c r="Y4149" s="4">
        <f>IFERROR(Orders!$U4149/Orders!$R4149,0)</f>
        <v>-1.5500000000000009</v>
      </c>
      <c r="Z4149">
        <f>Orders!$D4149-Orders!$C4149</f>
        <v>5</v>
      </c>
    </row>
    <row r="4150" spans="1:26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  <c r="V4150">
        <f>YEAR(Orders!$C4150)</f>
        <v>2017</v>
      </c>
      <c r="W4150" t="str">
        <f>TEXT(Orders!$C4150,"mmm")</f>
        <v>Oct</v>
      </c>
      <c r="X4150">
        <f>MONTH(Orders!$C4150)</f>
        <v>10</v>
      </c>
      <c r="Y4150" s="4">
        <f>IFERROR(Orders!$U4150/Orders!$R4150,0)</f>
        <v>8.7499999999999994E-2</v>
      </c>
      <c r="Z4150">
        <f>Orders!$D4150-Orders!$C4150</f>
        <v>5</v>
      </c>
    </row>
    <row r="4151" spans="1:26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  <c r="V4151">
        <f>YEAR(Orders!$C4151)</f>
        <v>2017</v>
      </c>
      <c r="W4151" t="str">
        <f>TEXT(Orders!$C4151,"mmm")</f>
        <v>Oct</v>
      </c>
      <c r="X4151">
        <f>MONTH(Orders!$C4151)</f>
        <v>10</v>
      </c>
      <c r="Y4151" s="4">
        <f>IFERROR(Orders!$U4151/Orders!$R4151,0)</f>
        <v>-3.7500000000000068E-2</v>
      </c>
      <c r="Z4151">
        <f>Orders!$D4151-Orders!$C4151</f>
        <v>5</v>
      </c>
    </row>
    <row r="4152" spans="1:26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  <c r="V4152">
        <f>YEAR(Orders!$C4152)</f>
        <v>2017</v>
      </c>
      <c r="W4152" t="str">
        <f>TEXT(Orders!$C4152,"mmm")</f>
        <v>Oct</v>
      </c>
      <c r="X4152">
        <f>MONTH(Orders!$C4152)</f>
        <v>10</v>
      </c>
      <c r="Y4152" s="4">
        <f>IFERROR(Orders!$U4152/Orders!$R4152,0)</f>
        <v>-0.22499999999999992</v>
      </c>
      <c r="Z4152">
        <f>Orders!$D4152-Orders!$C4152</f>
        <v>5</v>
      </c>
    </row>
    <row r="4153" spans="1:26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  <c r="V4153">
        <f>YEAR(Orders!$C4153)</f>
        <v>2017</v>
      </c>
      <c r="W4153" t="str">
        <f>TEXT(Orders!$C4153,"mmm")</f>
        <v>Sep</v>
      </c>
      <c r="X4153">
        <f>MONTH(Orders!$C4153)</f>
        <v>9</v>
      </c>
      <c r="Y4153" s="4">
        <f>IFERROR(Orders!$U4153/Orders!$R4153,0)</f>
        <v>0.33750000000000008</v>
      </c>
      <c r="Z4153">
        <f>Orders!$D4153-Orders!$C4153</f>
        <v>4</v>
      </c>
    </row>
    <row r="4154" spans="1:26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  <c r="V4154">
        <f>YEAR(Orders!$C4154)</f>
        <v>2017</v>
      </c>
      <c r="W4154" t="str">
        <f>TEXT(Orders!$C4154,"mmm")</f>
        <v>Sep</v>
      </c>
      <c r="X4154">
        <f>MONTH(Orders!$C4154)</f>
        <v>9</v>
      </c>
      <c r="Y4154" s="4">
        <f>IFERROR(Orders!$U4154/Orders!$R4154,0)</f>
        <v>0.34999999999999992</v>
      </c>
      <c r="Z4154">
        <f>Orders!$D4154-Orders!$C4154</f>
        <v>4</v>
      </c>
    </row>
    <row r="4155" spans="1:26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  <c r="V4155">
        <f>YEAR(Orders!$C4155)</f>
        <v>2017</v>
      </c>
      <c r="W4155" t="str">
        <f>TEXT(Orders!$C4155,"mmm")</f>
        <v>Sep</v>
      </c>
      <c r="X4155">
        <f>MONTH(Orders!$C4155)</f>
        <v>9</v>
      </c>
      <c r="Y4155" s="4">
        <f>IFERROR(Orders!$U4155/Orders!$R4155,0)</f>
        <v>0.3374999999999998</v>
      </c>
      <c r="Z4155">
        <f>Orders!$D4155-Orders!$C4155</f>
        <v>4</v>
      </c>
    </row>
    <row r="4156" spans="1:26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  <c r="V4156">
        <f>YEAR(Orders!$C4156)</f>
        <v>2016</v>
      </c>
      <c r="W4156" t="str">
        <f>TEXT(Orders!$C4156,"mmm")</f>
        <v>Dec</v>
      </c>
      <c r="X4156">
        <f>MONTH(Orders!$C4156)</f>
        <v>12</v>
      </c>
      <c r="Y4156" s="4">
        <f>IFERROR(Orders!$U4156/Orders!$R4156,0)</f>
        <v>-0.73333333333333306</v>
      </c>
      <c r="Z4156">
        <f>Orders!$D4156-Orders!$C4156</f>
        <v>5</v>
      </c>
    </row>
    <row r="4157" spans="1:26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  <c r="V4157">
        <f>YEAR(Orders!$C4157)</f>
        <v>2016</v>
      </c>
      <c r="W4157" t="str">
        <f>TEXT(Orders!$C4157,"mmm")</f>
        <v>Dec</v>
      </c>
      <c r="X4157">
        <f>MONTH(Orders!$C4157)</f>
        <v>12</v>
      </c>
      <c r="Y4157" s="4">
        <f>IFERROR(Orders!$U4157/Orders!$R4157,0)</f>
        <v>-0.7</v>
      </c>
      <c r="Z4157">
        <f>Orders!$D4157-Orders!$C4157</f>
        <v>5</v>
      </c>
    </row>
    <row r="4158" spans="1:26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  <c r="V4158">
        <f>YEAR(Orders!$C4158)</f>
        <v>2015</v>
      </c>
      <c r="W4158" t="str">
        <f>TEXT(Orders!$C4158,"mmm")</f>
        <v>Dec</v>
      </c>
      <c r="X4158">
        <f>MONTH(Orders!$C4158)</f>
        <v>12</v>
      </c>
      <c r="Y4158" s="4">
        <f>IFERROR(Orders!$U4158/Orders!$R4158,0)</f>
        <v>1.2499999999999928E-2</v>
      </c>
      <c r="Z4158">
        <f>Orders!$D4158-Orders!$C4158</f>
        <v>4</v>
      </c>
    </row>
    <row r="4159" spans="1:26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  <c r="V4159">
        <f>YEAR(Orders!$C4159)</f>
        <v>2015</v>
      </c>
      <c r="W4159" t="str">
        <f>TEXT(Orders!$C4159,"mmm")</f>
        <v>Dec</v>
      </c>
      <c r="X4159">
        <f>MONTH(Orders!$C4159)</f>
        <v>12</v>
      </c>
      <c r="Y4159" s="4">
        <f>IFERROR(Orders!$U4159/Orders!$R4159,0)</f>
        <v>-0.76666666666666616</v>
      </c>
      <c r="Z4159">
        <f>Orders!$D4159-Orders!$C4159</f>
        <v>4</v>
      </c>
    </row>
    <row r="4160" spans="1:26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  <c r="V4160">
        <f>YEAR(Orders!$C4160)</f>
        <v>2014</v>
      </c>
      <c r="W4160" t="str">
        <f>TEXT(Orders!$C4160,"mmm")</f>
        <v>Nov</v>
      </c>
      <c r="X4160">
        <f>MONTH(Orders!$C4160)</f>
        <v>11</v>
      </c>
      <c r="Y4160" s="4">
        <f>IFERROR(Orders!$U4160/Orders!$R4160,0)</f>
        <v>0.32499999999999996</v>
      </c>
      <c r="Z4160">
        <f>Orders!$D4160-Orders!$C4160</f>
        <v>7</v>
      </c>
    </row>
    <row r="4161" spans="1:26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  <c r="V4161">
        <f>YEAR(Orders!$C4161)</f>
        <v>2016</v>
      </c>
      <c r="W4161" t="str">
        <f>TEXT(Orders!$C4161,"mmm")</f>
        <v>Apr</v>
      </c>
      <c r="X4161">
        <f>MONTH(Orders!$C4161)</f>
        <v>4</v>
      </c>
      <c r="Y4161" s="4">
        <f>IFERROR(Orders!$U4161/Orders!$R4161,0)</f>
        <v>0.28999999999999992</v>
      </c>
      <c r="Z4161">
        <f>Orders!$D4161-Orders!$C4161</f>
        <v>7</v>
      </c>
    </row>
    <row r="4162" spans="1:26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  <c r="V4162">
        <f>YEAR(Orders!$C4162)</f>
        <v>2017</v>
      </c>
      <c r="W4162" t="str">
        <f>TEXT(Orders!$C4162,"mmm")</f>
        <v>May</v>
      </c>
      <c r="X4162">
        <f>MONTH(Orders!$C4162)</f>
        <v>5</v>
      </c>
      <c r="Y4162" s="4">
        <f>IFERROR(Orders!$U4162/Orders!$R4162,0)</f>
        <v>0.25</v>
      </c>
      <c r="Z4162">
        <f>Orders!$D4162-Orders!$C4162</f>
        <v>4</v>
      </c>
    </row>
    <row r="4163" spans="1:26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  <c r="V4163">
        <f>YEAR(Orders!$C4163)</f>
        <v>2017</v>
      </c>
      <c r="W4163" t="str">
        <f>TEXT(Orders!$C4163,"mmm")</f>
        <v>May</v>
      </c>
      <c r="X4163">
        <f>MONTH(Orders!$C4163)</f>
        <v>5</v>
      </c>
      <c r="Y4163" s="4">
        <f>IFERROR(Orders!$U4163/Orders!$R4163,0)</f>
        <v>0.26</v>
      </c>
      <c r="Z4163">
        <f>Orders!$D4163-Orders!$C4163</f>
        <v>4</v>
      </c>
    </row>
    <row r="4164" spans="1:26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  <c r="V4164">
        <f>YEAR(Orders!$C4164)</f>
        <v>2015</v>
      </c>
      <c r="W4164" t="str">
        <f>TEXT(Orders!$C4164,"mmm")</f>
        <v>Mar</v>
      </c>
      <c r="X4164">
        <f>MONTH(Orders!$C4164)</f>
        <v>3</v>
      </c>
      <c r="Y4164" s="4">
        <f>IFERROR(Orders!$U4164/Orders!$R4164,0)</f>
        <v>0.46</v>
      </c>
      <c r="Z4164">
        <f>Orders!$D4164-Orders!$C4164</f>
        <v>4</v>
      </c>
    </row>
    <row r="4165" spans="1:26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  <c r="V4165">
        <f>YEAR(Orders!$C4165)</f>
        <v>2015</v>
      </c>
      <c r="W4165" t="str">
        <f>TEXT(Orders!$C4165,"mmm")</f>
        <v>Mar</v>
      </c>
      <c r="X4165">
        <f>MONTH(Orders!$C4165)</f>
        <v>3</v>
      </c>
      <c r="Y4165" s="4">
        <f>IFERROR(Orders!$U4165/Orders!$R4165,0)</f>
        <v>0.47</v>
      </c>
      <c r="Z4165">
        <f>Orders!$D4165-Orders!$C4165</f>
        <v>4</v>
      </c>
    </row>
    <row r="4166" spans="1:26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  <c r="V4166">
        <f>YEAR(Orders!$C4166)</f>
        <v>2017</v>
      </c>
      <c r="W4166" t="str">
        <f>TEXT(Orders!$C4166,"mmm")</f>
        <v>Jan</v>
      </c>
      <c r="X4166">
        <f>MONTH(Orders!$C4166)</f>
        <v>1</v>
      </c>
      <c r="Y4166" s="4">
        <f>IFERROR(Orders!$U4166/Orders!$R4166,0)</f>
        <v>-8.7499999999999967E-2</v>
      </c>
      <c r="Z4166">
        <f>Orders!$D4166-Orders!$C4166</f>
        <v>2</v>
      </c>
    </row>
    <row r="4167" spans="1:26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  <c r="V4167">
        <f>YEAR(Orders!$C4167)</f>
        <v>2017</v>
      </c>
      <c r="W4167" t="str">
        <f>TEXT(Orders!$C4167,"mmm")</f>
        <v>Jan</v>
      </c>
      <c r="X4167">
        <f>MONTH(Orders!$C4167)</f>
        <v>1</v>
      </c>
      <c r="Y4167" s="4">
        <f>IFERROR(Orders!$U4167/Orders!$R4167,0)</f>
        <v>8.7499999999999981E-2</v>
      </c>
      <c r="Z4167">
        <f>Orders!$D4167-Orders!$C4167</f>
        <v>2</v>
      </c>
    </row>
    <row r="4168" spans="1:26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  <c r="V4168">
        <f>YEAR(Orders!$C4168)</f>
        <v>2015</v>
      </c>
      <c r="W4168" t="str">
        <f>TEXT(Orders!$C4168,"mmm")</f>
        <v>Mar</v>
      </c>
      <c r="X4168">
        <f>MONTH(Orders!$C4168)</f>
        <v>3</v>
      </c>
      <c r="Y4168" s="4">
        <f>IFERROR(Orders!$U4168/Orders!$R4168,0)</f>
        <v>0.48000000000000004</v>
      </c>
      <c r="Z4168">
        <f>Orders!$D4168-Orders!$C4168</f>
        <v>5</v>
      </c>
    </row>
    <row r="4169" spans="1:26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  <c r="V4169">
        <f>YEAR(Orders!$C4169)</f>
        <v>2014</v>
      </c>
      <c r="W4169" t="str">
        <f>TEXT(Orders!$C4169,"mmm")</f>
        <v>Oct</v>
      </c>
      <c r="X4169">
        <f>MONTH(Orders!$C4169)</f>
        <v>10</v>
      </c>
      <c r="Y4169" s="4">
        <f>IFERROR(Orders!$U4169/Orders!$R4169,0)</f>
        <v>0.25999999999999995</v>
      </c>
      <c r="Z4169">
        <f>Orders!$D4169-Orders!$C4169</f>
        <v>2</v>
      </c>
    </row>
    <row r="4170" spans="1:26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  <c r="V4170">
        <f>YEAR(Orders!$C4170)</f>
        <v>2014</v>
      </c>
      <c r="W4170" t="str">
        <f>TEXT(Orders!$C4170,"mmm")</f>
        <v>Oct</v>
      </c>
      <c r="X4170">
        <f>MONTH(Orders!$C4170)</f>
        <v>10</v>
      </c>
      <c r="Y4170" s="4">
        <f>IFERROR(Orders!$U4170/Orders!$R4170,0)</f>
        <v>-0.15000000000000011</v>
      </c>
      <c r="Z4170">
        <f>Orders!$D4170-Orders!$C4170</f>
        <v>2</v>
      </c>
    </row>
    <row r="4171" spans="1:26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  <c r="V4171">
        <f>YEAR(Orders!$C4171)</f>
        <v>2015</v>
      </c>
      <c r="W4171" t="str">
        <f>TEXT(Orders!$C4171,"mmm")</f>
        <v>Apr</v>
      </c>
      <c r="X4171">
        <f>MONTH(Orders!$C4171)</f>
        <v>4</v>
      </c>
      <c r="Y4171" s="4">
        <f>IFERROR(Orders!$U4171/Orders!$R4171,0)</f>
        <v>0.34999999999999992</v>
      </c>
      <c r="Z4171">
        <f>Orders!$D4171-Orders!$C4171</f>
        <v>1</v>
      </c>
    </row>
    <row r="4172" spans="1:26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  <c r="V4172">
        <f>YEAR(Orders!$C4172)</f>
        <v>2015</v>
      </c>
      <c r="W4172" t="str">
        <f>TEXT(Orders!$C4172,"mmm")</f>
        <v>Apr</v>
      </c>
      <c r="X4172">
        <f>MONTH(Orders!$C4172)</f>
        <v>4</v>
      </c>
      <c r="Y4172" s="4">
        <f>IFERROR(Orders!$U4172/Orders!$R4172,0)</f>
        <v>0.32499999999999996</v>
      </c>
      <c r="Z4172">
        <f>Orders!$D4172-Orders!$C4172</f>
        <v>1</v>
      </c>
    </row>
    <row r="4173" spans="1:26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  <c r="V4173">
        <f>YEAR(Orders!$C4173)</f>
        <v>2017</v>
      </c>
      <c r="W4173" t="str">
        <f>TEXT(Orders!$C4173,"mmm")</f>
        <v>Nov</v>
      </c>
      <c r="X4173">
        <f>MONTH(Orders!$C4173)</f>
        <v>11</v>
      </c>
      <c r="Y4173" s="4">
        <f>IFERROR(Orders!$U4173/Orders!$R4173,0)</f>
        <v>1.9999999999999962E-2</v>
      </c>
      <c r="Z4173">
        <f>Orders!$D4173-Orders!$C4173</f>
        <v>4</v>
      </c>
    </row>
    <row r="4174" spans="1:26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  <c r="V4174">
        <f>YEAR(Orders!$C4174)</f>
        <v>2016</v>
      </c>
      <c r="W4174" t="str">
        <f>TEXT(Orders!$C4174,"mmm")</f>
        <v>Jul</v>
      </c>
      <c r="X4174">
        <f>MONTH(Orders!$C4174)</f>
        <v>7</v>
      </c>
      <c r="Y4174" s="4">
        <f>IFERROR(Orders!$U4174/Orders!$R4174,0)</f>
        <v>0.45999999999999996</v>
      </c>
      <c r="Z4174">
        <f>Orders!$D4174-Orders!$C4174</f>
        <v>0</v>
      </c>
    </row>
    <row r="4175" spans="1:26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  <c r="V4175">
        <f>YEAR(Orders!$C4175)</f>
        <v>2016</v>
      </c>
      <c r="W4175" t="str">
        <f>TEXT(Orders!$C4175,"mmm")</f>
        <v>Jul</v>
      </c>
      <c r="X4175">
        <f>MONTH(Orders!$C4175)</f>
        <v>7</v>
      </c>
      <c r="Y4175" s="4">
        <f>IFERROR(Orders!$U4175/Orders!$R4175,0)</f>
        <v>0.48000000000000004</v>
      </c>
      <c r="Z4175">
        <f>Orders!$D4175-Orders!$C4175</f>
        <v>0</v>
      </c>
    </row>
    <row r="4176" spans="1:26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  <c r="V4176">
        <f>YEAR(Orders!$C4176)</f>
        <v>2016</v>
      </c>
      <c r="W4176" t="str">
        <f>TEXT(Orders!$C4176,"mmm")</f>
        <v>Jul</v>
      </c>
      <c r="X4176">
        <f>MONTH(Orders!$C4176)</f>
        <v>7</v>
      </c>
      <c r="Y4176" s="4">
        <f>IFERROR(Orders!$U4176/Orders!$R4176,0)</f>
        <v>0.48</v>
      </c>
      <c r="Z4176">
        <f>Orders!$D4176-Orders!$C4176</f>
        <v>0</v>
      </c>
    </row>
    <row r="4177" spans="1:26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  <c r="V4177">
        <f>YEAR(Orders!$C4177)</f>
        <v>2015</v>
      </c>
      <c r="W4177" t="str">
        <f>TEXT(Orders!$C4177,"mmm")</f>
        <v>Nov</v>
      </c>
      <c r="X4177">
        <f>MONTH(Orders!$C4177)</f>
        <v>11</v>
      </c>
      <c r="Y4177" s="4">
        <f>IFERROR(Orders!$U4177/Orders!$R4177,0)</f>
        <v>0.28000000000000008</v>
      </c>
      <c r="Z4177">
        <f>Orders!$D4177-Orders!$C4177</f>
        <v>1</v>
      </c>
    </row>
    <row r="4178" spans="1:26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  <c r="V4178">
        <f>YEAR(Orders!$C4178)</f>
        <v>2014</v>
      </c>
      <c r="W4178" t="str">
        <f>TEXT(Orders!$C4178,"mmm")</f>
        <v>Apr</v>
      </c>
      <c r="X4178">
        <f>MONTH(Orders!$C4178)</f>
        <v>4</v>
      </c>
      <c r="Y4178" s="4">
        <f>IFERROR(Orders!$U4178/Orders!$R4178,0)</f>
        <v>0.26000000000000006</v>
      </c>
      <c r="Z4178">
        <f>Orders!$D4178-Orders!$C4178</f>
        <v>5</v>
      </c>
    </row>
    <row r="4179" spans="1:26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  <c r="V4179">
        <f>YEAR(Orders!$C4179)</f>
        <v>2014</v>
      </c>
      <c r="W4179" t="str">
        <f>TEXT(Orders!$C4179,"mmm")</f>
        <v>Apr</v>
      </c>
      <c r="X4179">
        <f>MONTH(Orders!$C4179)</f>
        <v>4</v>
      </c>
      <c r="Y4179" s="4">
        <f>IFERROR(Orders!$U4179/Orders!$R4179,0)</f>
        <v>0.49000000000000005</v>
      </c>
      <c r="Z4179">
        <f>Orders!$D4179-Orders!$C4179</f>
        <v>5</v>
      </c>
    </row>
    <row r="4180" spans="1:26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  <c r="V4180">
        <f>YEAR(Orders!$C4180)</f>
        <v>2016</v>
      </c>
      <c r="W4180" t="str">
        <f>TEXT(Orders!$C4180,"mmm")</f>
        <v>Jun</v>
      </c>
      <c r="X4180">
        <f>MONTH(Orders!$C4180)</f>
        <v>6</v>
      </c>
      <c r="Y4180" s="4">
        <f>IFERROR(Orders!$U4180/Orders!$R4180,0)</f>
        <v>0.47000000000000003</v>
      </c>
      <c r="Z4180">
        <f>Orders!$D4180-Orders!$C4180</f>
        <v>2</v>
      </c>
    </row>
    <row r="4181" spans="1:26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  <c r="V4181">
        <f>YEAR(Orders!$C4181)</f>
        <v>2017</v>
      </c>
      <c r="W4181" t="str">
        <f>TEXT(Orders!$C4181,"mmm")</f>
        <v>Mar</v>
      </c>
      <c r="X4181">
        <f>MONTH(Orders!$C4181)</f>
        <v>3</v>
      </c>
      <c r="Y4181" s="4">
        <f>IFERROR(Orders!$U4181/Orders!$R4181,0)</f>
        <v>0.36250000000000004</v>
      </c>
      <c r="Z4181">
        <f>Orders!$D4181-Orders!$C4181</f>
        <v>4</v>
      </c>
    </row>
    <row r="4182" spans="1:26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  <c r="V4182">
        <f>YEAR(Orders!$C4182)</f>
        <v>2017</v>
      </c>
      <c r="W4182" t="str">
        <f>TEXT(Orders!$C4182,"mmm")</f>
        <v>Oct</v>
      </c>
      <c r="X4182">
        <f>MONTH(Orders!$C4182)</f>
        <v>10</v>
      </c>
      <c r="Y4182" s="4">
        <f>IFERROR(Orders!$U4182/Orders!$R4182,0)</f>
        <v>-1.5</v>
      </c>
      <c r="Z4182">
        <f>Orders!$D4182-Orders!$C4182</f>
        <v>4</v>
      </c>
    </row>
    <row r="4183" spans="1:26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  <c r="V4183">
        <f>YEAR(Orders!$C4183)</f>
        <v>2017</v>
      </c>
      <c r="W4183" t="str">
        <f>TEXT(Orders!$C4183,"mmm")</f>
        <v>Oct</v>
      </c>
      <c r="X4183">
        <f>MONTH(Orders!$C4183)</f>
        <v>10</v>
      </c>
      <c r="Y4183" s="4">
        <f>IFERROR(Orders!$U4183/Orders!$R4183,0)</f>
        <v>0.36</v>
      </c>
      <c r="Z4183">
        <f>Orders!$D4183-Orders!$C4183</f>
        <v>6</v>
      </c>
    </row>
    <row r="4184" spans="1:26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  <c r="V4184">
        <f>YEAR(Orders!$C4184)</f>
        <v>2017</v>
      </c>
      <c r="W4184" t="str">
        <f>TEXT(Orders!$C4184,"mmm")</f>
        <v>Oct</v>
      </c>
      <c r="X4184">
        <f>MONTH(Orders!$C4184)</f>
        <v>10</v>
      </c>
      <c r="Y4184" s="4">
        <f>IFERROR(Orders!$U4184/Orders!$R4184,0)</f>
        <v>0.44999999999999996</v>
      </c>
      <c r="Z4184">
        <f>Orders!$D4184-Orders!$C4184</f>
        <v>6</v>
      </c>
    </row>
    <row r="4185" spans="1:26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  <c r="V4185">
        <f>YEAR(Orders!$C4185)</f>
        <v>2017</v>
      </c>
      <c r="W4185" t="str">
        <f>TEXT(Orders!$C4185,"mmm")</f>
        <v>Oct</v>
      </c>
      <c r="X4185">
        <f>MONTH(Orders!$C4185)</f>
        <v>10</v>
      </c>
      <c r="Y4185" s="4">
        <f>IFERROR(Orders!$U4185/Orders!$R4185,0)</f>
        <v>3.0000000000000016E-2</v>
      </c>
      <c r="Z4185">
        <f>Orders!$D4185-Orders!$C4185</f>
        <v>6</v>
      </c>
    </row>
    <row r="4186" spans="1:26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  <c r="V4186">
        <f>YEAR(Orders!$C4186)</f>
        <v>2016</v>
      </c>
      <c r="W4186" t="str">
        <f>TEXT(Orders!$C4186,"mmm")</f>
        <v>Dec</v>
      </c>
      <c r="X4186">
        <f>MONTH(Orders!$C4186)</f>
        <v>12</v>
      </c>
      <c r="Y4186" s="4">
        <f>IFERROR(Orders!$U4186/Orders!$R4186,0)</f>
        <v>0.25</v>
      </c>
      <c r="Z4186">
        <f>Orders!$D4186-Orders!$C4186</f>
        <v>2</v>
      </c>
    </row>
    <row r="4187" spans="1:26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  <c r="V4187">
        <f>YEAR(Orders!$C4187)</f>
        <v>2016</v>
      </c>
      <c r="W4187" t="str">
        <f>TEXT(Orders!$C4187,"mmm")</f>
        <v>Oct</v>
      </c>
      <c r="X4187">
        <f>MONTH(Orders!$C4187)</f>
        <v>10</v>
      </c>
      <c r="Y4187" s="4">
        <f>IFERROR(Orders!$U4187/Orders!$R4187,0)</f>
        <v>9.999999999999995E-2</v>
      </c>
      <c r="Z4187">
        <f>Orders!$D4187-Orders!$C4187</f>
        <v>1</v>
      </c>
    </row>
    <row r="4188" spans="1:26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  <c r="V4188">
        <f>YEAR(Orders!$C4188)</f>
        <v>2017</v>
      </c>
      <c r="W4188" t="str">
        <f>TEXT(Orders!$C4188,"mmm")</f>
        <v>May</v>
      </c>
      <c r="X4188">
        <f>MONTH(Orders!$C4188)</f>
        <v>5</v>
      </c>
      <c r="Y4188" s="4">
        <f>IFERROR(Orders!$U4188/Orders!$R4188,0)</f>
        <v>-1.5500000000000005</v>
      </c>
      <c r="Z4188">
        <f>Orders!$D4188-Orders!$C4188</f>
        <v>5</v>
      </c>
    </row>
    <row r="4189" spans="1:26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  <c r="V4189">
        <f>YEAR(Orders!$C4189)</f>
        <v>2017</v>
      </c>
      <c r="W4189" t="str">
        <f>TEXT(Orders!$C4189,"mmm")</f>
        <v>May</v>
      </c>
      <c r="X4189">
        <f>MONTH(Orders!$C4189)</f>
        <v>5</v>
      </c>
      <c r="Y4189" s="4">
        <f>IFERROR(Orders!$U4189/Orders!$R4189,0)</f>
        <v>-1.6500000000000008</v>
      </c>
      <c r="Z4189">
        <f>Orders!$D4189-Orders!$C4189</f>
        <v>5</v>
      </c>
    </row>
    <row r="4190" spans="1:26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YEAR(Orders!$C4190)</f>
        <v>2017</v>
      </c>
      <c r="W4190" t="str">
        <f>TEXT(Orders!$C4190,"mmm")</f>
        <v>May</v>
      </c>
      <c r="X4190">
        <f>MONTH(Orders!$C4190)</f>
        <v>5</v>
      </c>
      <c r="Y4190" s="4">
        <f>IFERROR(Orders!$U4190/Orders!$R4190,0)</f>
        <v>7.4999999999999983E-2</v>
      </c>
      <c r="Z4190">
        <f>Orders!$D4190-Orders!$C4190</f>
        <v>5</v>
      </c>
    </row>
    <row r="4191" spans="1:26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  <c r="V4191">
        <f>YEAR(Orders!$C4191)</f>
        <v>2016</v>
      </c>
      <c r="W4191" t="str">
        <f>TEXT(Orders!$C4191,"mmm")</f>
        <v>Sep</v>
      </c>
      <c r="X4191">
        <f>MONTH(Orders!$C4191)</f>
        <v>9</v>
      </c>
      <c r="Y4191" s="4">
        <f>IFERROR(Orders!$U4191/Orders!$R4191,0)</f>
        <v>0.44999999999999996</v>
      </c>
      <c r="Z4191">
        <f>Orders!$D4191-Orders!$C4191</f>
        <v>5</v>
      </c>
    </row>
    <row r="4192" spans="1:26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  <c r="V4192">
        <f>YEAR(Orders!$C4192)</f>
        <v>2017</v>
      </c>
      <c r="W4192" t="str">
        <f>TEXT(Orders!$C4192,"mmm")</f>
        <v>Nov</v>
      </c>
      <c r="X4192">
        <f>MONTH(Orders!$C4192)</f>
        <v>11</v>
      </c>
      <c r="Y4192" s="4">
        <f>IFERROR(Orders!$U4192/Orders!$R4192,0)</f>
        <v>0.48000000000000004</v>
      </c>
      <c r="Z4192">
        <f>Orders!$D4192-Orders!$C4192</f>
        <v>5</v>
      </c>
    </row>
    <row r="4193" spans="1:26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  <c r="V4193">
        <f>YEAR(Orders!$C4193)</f>
        <v>2015</v>
      </c>
      <c r="W4193" t="str">
        <f>TEXT(Orders!$C4193,"mmm")</f>
        <v>Jul</v>
      </c>
      <c r="X4193">
        <f>MONTH(Orders!$C4193)</f>
        <v>7</v>
      </c>
      <c r="Y4193" s="4">
        <f>IFERROR(Orders!$U4193/Orders!$R4193,0)</f>
        <v>0.31249999999999994</v>
      </c>
      <c r="Z4193">
        <f>Orders!$D4193-Orders!$C4193</f>
        <v>0</v>
      </c>
    </row>
    <row r="4194" spans="1:26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  <c r="V4194">
        <f>YEAR(Orders!$C4194)</f>
        <v>2015</v>
      </c>
      <c r="W4194" t="str">
        <f>TEXT(Orders!$C4194,"mmm")</f>
        <v>Nov</v>
      </c>
      <c r="X4194">
        <f>MONTH(Orders!$C4194)</f>
        <v>11</v>
      </c>
      <c r="Y4194" s="4">
        <f>IFERROR(Orders!$U4194/Orders!$R4194,0)</f>
        <v>0.23000000000000004</v>
      </c>
      <c r="Z4194">
        <f>Orders!$D4194-Orders!$C4194</f>
        <v>4</v>
      </c>
    </row>
    <row r="4195" spans="1:26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  <c r="V4195">
        <f>YEAR(Orders!$C4195)</f>
        <v>2015</v>
      </c>
      <c r="W4195" t="str">
        <f>TEXT(Orders!$C4195,"mmm")</f>
        <v>Nov</v>
      </c>
      <c r="X4195">
        <f>MONTH(Orders!$C4195)</f>
        <v>11</v>
      </c>
      <c r="Y4195" s="4">
        <f>IFERROR(Orders!$U4195/Orders!$R4195,0)</f>
        <v>7.4999999999999942E-2</v>
      </c>
      <c r="Z4195">
        <f>Orders!$D4195-Orders!$C4195</f>
        <v>4</v>
      </c>
    </row>
    <row r="4196" spans="1:26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  <c r="V4196">
        <f>YEAR(Orders!$C4196)</f>
        <v>2015</v>
      </c>
      <c r="W4196" t="str">
        <f>TEXT(Orders!$C4196,"mmm")</f>
        <v>Jun</v>
      </c>
      <c r="X4196">
        <f>MONTH(Orders!$C4196)</f>
        <v>6</v>
      </c>
      <c r="Y4196" s="4">
        <f>IFERROR(Orders!$U4196/Orders!$R4196,0)</f>
        <v>0.28999999999999998</v>
      </c>
      <c r="Z4196">
        <f>Orders!$D4196-Orders!$C4196</f>
        <v>4</v>
      </c>
    </row>
    <row r="4197" spans="1:26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  <c r="V4197">
        <f>YEAR(Orders!$C4197)</f>
        <v>2016</v>
      </c>
      <c r="W4197" t="str">
        <f>TEXT(Orders!$C4197,"mmm")</f>
        <v>Apr</v>
      </c>
      <c r="X4197">
        <f>MONTH(Orders!$C4197)</f>
        <v>4</v>
      </c>
      <c r="Y4197" s="4">
        <f>IFERROR(Orders!$U4197/Orders!$R4197,0)</f>
        <v>0.42</v>
      </c>
      <c r="Z4197">
        <f>Orders!$D4197-Orders!$C4197</f>
        <v>6</v>
      </c>
    </row>
    <row r="4198" spans="1:26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  <c r="V4198">
        <f>YEAR(Orders!$C4198)</f>
        <v>2015</v>
      </c>
      <c r="W4198" t="str">
        <f>TEXT(Orders!$C4198,"mmm")</f>
        <v>Apr</v>
      </c>
      <c r="X4198">
        <f>MONTH(Orders!$C4198)</f>
        <v>4</v>
      </c>
      <c r="Y4198" s="4">
        <f>IFERROR(Orders!$U4198/Orders!$R4198,0)</f>
        <v>0.46999999999999992</v>
      </c>
      <c r="Z4198">
        <f>Orders!$D4198-Orders!$C4198</f>
        <v>5</v>
      </c>
    </row>
    <row r="4199" spans="1:26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  <c r="V4199">
        <f>YEAR(Orders!$C4199)</f>
        <v>2016</v>
      </c>
      <c r="W4199" t="str">
        <f>TEXT(Orders!$C4199,"mmm")</f>
        <v>Dec</v>
      </c>
      <c r="X4199">
        <f>MONTH(Orders!$C4199)</f>
        <v>12</v>
      </c>
      <c r="Y4199" s="4">
        <f>IFERROR(Orders!$U4199/Orders!$R4199,0)</f>
        <v>0.23749999999999999</v>
      </c>
      <c r="Z4199">
        <f>Orders!$D4199-Orders!$C4199</f>
        <v>5</v>
      </c>
    </row>
    <row r="4200" spans="1:26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  <c r="V4200">
        <f>YEAR(Orders!$C4200)</f>
        <v>2016</v>
      </c>
      <c r="W4200" t="str">
        <f>TEXT(Orders!$C4200,"mmm")</f>
        <v>Dec</v>
      </c>
      <c r="X4200">
        <f>MONTH(Orders!$C4200)</f>
        <v>12</v>
      </c>
      <c r="Y4200" s="4">
        <f>IFERROR(Orders!$U4200/Orders!$R4200,0)</f>
        <v>-0.8</v>
      </c>
      <c r="Z4200">
        <f>Orders!$D4200-Orders!$C4200</f>
        <v>5</v>
      </c>
    </row>
    <row r="4201" spans="1:26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  <c r="V4201">
        <f>YEAR(Orders!$C4201)</f>
        <v>2015</v>
      </c>
      <c r="W4201" t="str">
        <f>TEXT(Orders!$C4201,"mmm")</f>
        <v>Dec</v>
      </c>
      <c r="X4201">
        <f>MONTH(Orders!$C4201)</f>
        <v>12</v>
      </c>
      <c r="Y4201" s="4">
        <f>IFERROR(Orders!$U4201/Orders!$R4201,0)</f>
        <v>0.47</v>
      </c>
      <c r="Z4201">
        <f>Orders!$D4201-Orders!$C4201</f>
        <v>0</v>
      </c>
    </row>
    <row r="4202" spans="1:26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  <c r="V4202">
        <f>YEAR(Orders!$C4202)</f>
        <v>2015</v>
      </c>
      <c r="W4202" t="str">
        <f>TEXT(Orders!$C4202,"mmm")</f>
        <v>Dec</v>
      </c>
      <c r="X4202">
        <f>MONTH(Orders!$C4202)</f>
        <v>12</v>
      </c>
      <c r="Y4202" s="4">
        <f>IFERROR(Orders!$U4202/Orders!$R4202,0)</f>
        <v>0.31249999999999994</v>
      </c>
      <c r="Z4202">
        <f>Orders!$D4202-Orders!$C4202</f>
        <v>0</v>
      </c>
    </row>
    <row r="4203" spans="1:26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  <c r="V4203">
        <f>YEAR(Orders!$C4203)</f>
        <v>2015</v>
      </c>
      <c r="W4203" t="str">
        <f>TEXT(Orders!$C4203,"mmm")</f>
        <v>Dec</v>
      </c>
      <c r="X4203">
        <f>MONTH(Orders!$C4203)</f>
        <v>12</v>
      </c>
      <c r="Y4203" s="4">
        <f>IFERROR(Orders!$U4203/Orders!$R4203,0)</f>
        <v>0.45999999999999991</v>
      </c>
      <c r="Z4203">
        <f>Orders!$D4203-Orders!$C4203</f>
        <v>0</v>
      </c>
    </row>
    <row r="4204" spans="1:26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  <c r="V4204">
        <f>YEAR(Orders!$C4204)</f>
        <v>2015</v>
      </c>
      <c r="W4204" t="str">
        <f>TEXT(Orders!$C4204,"mmm")</f>
        <v>Dec</v>
      </c>
      <c r="X4204">
        <f>MONTH(Orders!$C4204)</f>
        <v>12</v>
      </c>
      <c r="Y4204" s="4">
        <f>IFERROR(Orders!$U4204/Orders!$R4204,0)</f>
        <v>0.45999999999999996</v>
      </c>
      <c r="Z4204">
        <f>Orders!$D4204-Orders!$C4204</f>
        <v>0</v>
      </c>
    </row>
    <row r="4205" spans="1:26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  <c r="V4205">
        <f>YEAR(Orders!$C4205)</f>
        <v>2014</v>
      </c>
      <c r="W4205" t="str">
        <f>TEXT(Orders!$C4205,"mmm")</f>
        <v>Oct</v>
      </c>
      <c r="X4205">
        <f>MONTH(Orders!$C4205)</f>
        <v>10</v>
      </c>
      <c r="Y4205" s="4">
        <f>IFERROR(Orders!$U4205/Orders!$R4205,0)</f>
        <v>0.38000000000000006</v>
      </c>
      <c r="Z4205">
        <f>Orders!$D4205-Orders!$C4205</f>
        <v>2</v>
      </c>
    </row>
    <row r="4206" spans="1:26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  <c r="V4206">
        <f>YEAR(Orders!$C4206)</f>
        <v>2014</v>
      </c>
      <c r="W4206" t="str">
        <f>TEXT(Orders!$C4206,"mmm")</f>
        <v>Oct</v>
      </c>
      <c r="X4206">
        <f>MONTH(Orders!$C4206)</f>
        <v>10</v>
      </c>
      <c r="Y4206" s="4">
        <f>IFERROR(Orders!$U4206/Orders!$R4206,0)</f>
        <v>0.47</v>
      </c>
      <c r="Z4206">
        <f>Orders!$D4206-Orders!$C4206</f>
        <v>2</v>
      </c>
    </row>
    <row r="4207" spans="1:26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  <c r="V4207">
        <f>YEAR(Orders!$C4207)</f>
        <v>2014</v>
      </c>
      <c r="W4207" t="str">
        <f>TEXT(Orders!$C4207,"mmm")</f>
        <v>Oct</v>
      </c>
      <c r="X4207">
        <f>MONTH(Orders!$C4207)</f>
        <v>10</v>
      </c>
      <c r="Y4207" s="4">
        <f>IFERROR(Orders!$U4207/Orders!$R4207,0)</f>
        <v>0.28999999999999992</v>
      </c>
      <c r="Z4207">
        <f>Orders!$D4207-Orders!$C4207</f>
        <v>2</v>
      </c>
    </row>
    <row r="4208" spans="1:26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  <c r="V4208">
        <f>YEAR(Orders!$C4208)</f>
        <v>2014</v>
      </c>
      <c r="W4208" t="str">
        <f>TEXT(Orders!$C4208,"mmm")</f>
        <v>Oct</v>
      </c>
      <c r="X4208">
        <f>MONTH(Orders!$C4208)</f>
        <v>10</v>
      </c>
      <c r="Y4208" s="4">
        <f>IFERROR(Orders!$U4208/Orders!$R4208,0)</f>
        <v>0.45999999999999991</v>
      </c>
      <c r="Z4208">
        <f>Orders!$D4208-Orders!$C4208</f>
        <v>2</v>
      </c>
    </row>
    <row r="4209" spans="1:26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  <c r="V4209">
        <f>YEAR(Orders!$C4209)</f>
        <v>2014</v>
      </c>
      <c r="W4209" t="str">
        <f>TEXT(Orders!$C4209,"mmm")</f>
        <v>Oct</v>
      </c>
      <c r="X4209">
        <f>MONTH(Orders!$C4209)</f>
        <v>10</v>
      </c>
      <c r="Y4209" s="4">
        <f>IFERROR(Orders!$U4209/Orders!$R4209,0)</f>
        <v>0.44000000000000011</v>
      </c>
      <c r="Z4209">
        <f>Orders!$D4209-Orders!$C4209</f>
        <v>2</v>
      </c>
    </row>
    <row r="4210" spans="1:26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  <c r="V4210">
        <f>YEAR(Orders!$C4210)</f>
        <v>2014</v>
      </c>
      <c r="W4210" t="str">
        <f>TEXT(Orders!$C4210,"mmm")</f>
        <v>Oct</v>
      </c>
      <c r="X4210">
        <f>MONTH(Orders!$C4210)</f>
        <v>10</v>
      </c>
      <c r="Y4210" s="4">
        <f>IFERROR(Orders!$U4210/Orders!$R4210,0)</f>
        <v>0.29999999999999993</v>
      </c>
      <c r="Z4210">
        <f>Orders!$D4210-Orders!$C4210</f>
        <v>2</v>
      </c>
    </row>
    <row r="4211" spans="1:26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  <c r="V4211">
        <f>YEAR(Orders!$C4211)</f>
        <v>2014</v>
      </c>
      <c r="W4211" t="str">
        <f>TEXT(Orders!$C4211,"mmm")</f>
        <v>Oct</v>
      </c>
      <c r="X4211">
        <f>MONTH(Orders!$C4211)</f>
        <v>10</v>
      </c>
      <c r="Y4211" s="4">
        <f>IFERROR(Orders!$U4211/Orders!$R4211,0)</f>
        <v>-0.15714285714285722</v>
      </c>
      <c r="Z4211">
        <f>Orders!$D4211-Orders!$C4211</f>
        <v>2</v>
      </c>
    </row>
    <row r="4212" spans="1:26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  <c r="V4212">
        <f>YEAR(Orders!$C4212)</f>
        <v>2017</v>
      </c>
      <c r="W4212" t="str">
        <f>TEXT(Orders!$C4212,"mmm")</f>
        <v>Dec</v>
      </c>
      <c r="X4212">
        <f>MONTH(Orders!$C4212)</f>
        <v>12</v>
      </c>
      <c r="Y4212" s="4">
        <f>IFERROR(Orders!$U4212/Orders!$R4212,0)</f>
        <v>0.31249999999999989</v>
      </c>
      <c r="Z4212">
        <f>Orders!$D4212-Orders!$C4212</f>
        <v>5</v>
      </c>
    </row>
    <row r="4213" spans="1:26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  <c r="V4213">
        <f>YEAR(Orders!$C4213)</f>
        <v>2014</v>
      </c>
      <c r="W4213" t="str">
        <f>TEXT(Orders!$C4213,"mmm")</f>
        <v>May</v>
      </c>
      <c r="X4213">
        <f>MONTH(Orders!$C4213)</f>
        <v>5</v>
      </c>
      <c r="Y4213" s="4">
        <f>IFERROR(Orders!$U4213/Orders!$R4213,0)</f>
        <v>0.4499999999999999</v>
      </c>
      <c r="Z4213">
        <f>Orders!$D4213-Orders!$C4213</f>
        <v>4</v>
      </c>
    </row>
    <row r="4214" spans="1:26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  <c r="V4214">
        <f>YEAR(Orders!$C4214)</f>
        <v>2014</v>
      </c>
      <c r="W4214" t="str">
        <f>TEXT(Orders!$C4214,"mmm")</f>
        <v>May</v>
      </c>
      <c r="X4214">
        <f>MONTH(Orders!$C4214)</f>
        <v>5</v>
      </c>
      <c r="Y4214" s="4">
        <f>IFERROR(Orders!$U4214/Orders!$R4214,0)</f>
        <v>0.28999999999999987</v>
      </c>
      <c r="Z4214">
        <f>Orders!$D4214-Orders!$C4214</f>
        <v>4</v>
      </c>
    </row>
    <row r="4215" spans="1:26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  <c r="V4215">
        <f>YEAR(Orders!$C4215)</f>
        <v>2014</v>
      </c>
      <c r="W4215" t="str">
        <f>TEXT(Orders!$C4215,"mmm")</f>
        <v>May</v>
      </c>
      <c r="X4215">
        <f>MONTH(Orders!$C4215)</f>
        <v>5</v>
      </c>
      <c r="Y4215" s="4">
        <f>IFERROR(Orders!$U4215/Orders!$R4215,0)</f>
        <v>0.47</v>
      </c>
      <c r="Z4215">
        <f>Orders!$D4215-Orders!$C4215</f>
        <v>4</v>
      </c>
    </row>
    <row r="4216" spans="1:26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  <c r="V4216">
        <f>YEAR(Orders!$C4216)</f>
        <v>2016</v>
      </c>
      <c r="W4216" t="str">
        <f>TEXT(Orders!$C4216,"mmm")</f>
        <v>Mar</v>
      </c>
      <c r="X4216">
        <f>MONTH(Orders!$C4216)</f>
        <v>3</v>
      </c>
      <c r="Y4216" s="4">
        <f>IFERROR(Orders!$U4216/Orders!$R4216,0)</f>
        <v>0.5</v>
      </c>
      <c r="Z4216">
        <f>Orders!$D4216-Orders!$C4216</f>
        <v>4</v>
      </c>
    </row>
    <row r="4217" spans="1:26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  <c r="V4217">
        <f>YEAR(Orders!$C4217)</f>
        <v>2014</v>
      </c>
      <c r="W4217" t="str">
        <f>TEXT(Orders!$C4217,"mmm")</f>
        <v>Nov</v>
      </c>
      <c r="X4217">
        <f>MONTH(Orders!$C4217)</f>
        <v>11</v>
      </c>
      <c r="Y4217" s="4">
        <f>IFERROR(Orders!$U4217/Orders!$R4217,0)</f>
        <v>0.47</v>
      </c>
      <c r="Z4217">
        <f>Orders!$D4217-Orders!$C4217</f>
        <v>4</v>
      </c>
    </row>
    <row r="4218" spans="1:26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  <c r="V4218">
        <f>YEAR(Orders!$C4218)</f>
        <v>2015</v>
      </c>
      <c r="W4218" t="str">
        <f>TEXT(Orders!$C4218,"mmm")</f>
        <v>Feb</v>
      </c>
      <c r="X4218">
        <f>MONTH(Orders!$C4218)</f>
        <v>2</v>
      </c>
      <c r="Y4218" s="4">
        <f>IFERROR(Orders!$U4218/Orders!$R4218,0)</f>
        <v>0.48</v>
      </c>
      <c r="Z4218">
        <f>Orders!$D4218-Orders!$C4218</f>
        <v>4</v>
      </c>
    </row>
    <row r="4219" spans="1:26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  <c r="V4219">
        <f>YEAR(Orders!$C4219)</f>
        <v>2017</v>
      </c>
      <c r="W4219" t="str">
        <f>TEXT(Orders!$C4219,"mmm")</f>
        <v>Apr</v>
      </c>
      <c r="X4219">
        <f>MONTH(Orders!$C4219)</f>
        <v>4</v>
      </c>
      <c r="Y4219" s="4">
        <f>IFERROR(Orders!$U4219/Orders!$R4219,0)</f>
        <v>0.17647058823529407</v>
      </c>
      <c r="Z4219">
        <f>Orders!$D4219-Orders!$C4219</f>
        <v>2</v>
      </c>
    </row>
    <row r="4220" spans="1:26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  <c r="V4220">
        <f>YEAR(Orders!$C4220)</f>
        <v>2017</v>
      </c>
      <c r="W4220" t="str">
        <f>TEXT(Orders!$C4220,"mmm")</f>
        <v>Apr</v>
      </c>
      <c r="X4220">
        <f>MONTH(Orders!$C4220)</f>
        <v>4</v>
      </c>
      <c r="Y4220" s="4">
        <f>IFERROR(Orders!$U4220/Orders!$R4220,0)</f>
        <v>7.4999999999999928E-2</v>
      </c>
      <c r="Z4220">
        <f>Orders!$D4220-Orders!$C4220</f>
        <v>2</v>
      </c>
    </row>
    <row r="4221" spans="1:26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  <c r="V4221">
        <f>YEAR(Orders!$C4221)</f>
        <v>2017</v>
      </c>
      <c r="W4221" t="str">
        <f>TEXT(Orders!$C4221,"mmm")</f>
        <v>Jun</v>
      </c>
      <c r="X4221">
        <f>MONTH(Orders!$C4221)</f>
        <v>6</v>
      </c>
      <c r="Y4221" s="4">
        <f>IFERROR(Orders!$U4221/Orders!$R4221,0)</f>
        <v>0.48</v>
      </c>
      <c r="Z4221">
        <f>Orders!$D4221-Orders!$C4221</f>
        <v>2</v>
      </c>
    </row>
    <row r="4222" spans="1:26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  <c r="V4222">
        <f>YEAR(Orders!$C4222)</f>
        <v>2017</v>
      </c>
      <c r="W4222" t="str">
        <f>TEXT(Orders!$C4222,"mmm")</f>
        <v>Jun</v>
      </c>
      <c r="X4222">
        <f>MONTH(Orders!$C4222)</f>
        <v>6</v>
      </c>
      <c r="Y4222" s="4">
        <f>IFERROR(Orders!$U4222/Orders!$R4222,0)</f>
        <v>0.36249999999999999</v>
      </c>
      <c r="Z4222">
        <f>Orders!$D4222-Orders!$C4222</f>
        <v>2</v>
      </c>
    </row>
    <row r="4223" spans="1:26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  <c r="V4223">
        <f>YEAR(Orders!$C4223)</f>
        <v>2017</v>
      </c>
      <c r="W4223" t="str">
        <f>TEXT(Orders!$C4223,"mmm")</f>
        <v>Jun</v>
      </c>
      <c r="X4223">
        <f>MONTH(Orders!$C4223)</f>
        <v>6</v>
      </c>
      <c r="Y4223" s="4">
        <f>IFERROR(Orders!$U4223/Orders!$R4223,0)</f>
        <v>0.33749999999999991</v>
      </c>
      <c r="Z4223">
        <f>Orders!$D4223-Orders!$C4223</f>
        <v>2</v>
      </c>
    </row>
    <row r="4224" spans="1:26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  <c r="V4224">
        <f>YEAR(Orders!$C4224)</f>
        <v>2017</v>
      </c>
      <c r="W4224" t="str">
        <f>TEXT(Orders!$C4224,"mmm")</f>
        <v>Jun</v>
      </c>
      <c r="X4224">
        <f>MONTH(Orders!$C4224)</f>
        <v>6</v>
      </c>
      <c r="Y4224" s="4">
        <f>IFERROR(Orders!$U4224/Orders!$R4224,0)</f>
        <v>1.0000000000000021E-2</v>
      </c>
      <c r="Z4224">
        <f>Orders!$D4224-Orders!$C4224</f>
        <v>2</v>
      </c>
    </row>
    <row r="4225" spans="1:26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  <c r="V4225">
        <f>YEAR(Orders!$C4225)</f>
        <v>2017</v>
      </c>
      <c r="W4225" t="str">
        <f>TEXT(Orders!$C4225,"mmm")</f>
        <v>Jun</v>
      </c>
      <c r="X4225">
        <f>MONTH(Orders!$C4225)</f>
        <v>6</v>
      </c>
      <c r="Y4225" s="4">
        <f>IFERROR(Orders!$U4225/Orders!$R4225,0)</f>
        <v>0.24</v>
      </c>
      <c r="Z4225">
        <f>Orders!$D4225-Orders!$C4225</f>
        <v>2</v>
      </c>
    </row>
    <row r="4226" spans="1:26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  <c r="V4226">
        <f>YEAR(Orders!$C4226)</f>
        <v>2016</v>
      </c>
      <c r="W4226" t="str">
        <f>TEXT(Orders!$C4226,"mmm")</f>
        <v>Sep</v>
      </c>
      <c r="X4226">
        <f>MONTH(Orders!$C4226)</f>
        <v>9</v>
      </c>
      <c r="Y4226" s="4">
        <f>IFERROR(Orders!$U4226/Orders!$R4226,0)</f>
        <v>-1.6500000000000008</v>
      </c>
      <c r="Z4226">
        <f>Orders!$D4226-Orders!$C4226</f>
        <v>3</v>
      </c>
    </row>
    <row r="4227" spans="1:26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  <c r="V4227">
        <f>YEAR(Orders!$C4227)</f>
        <v>2014</v>
      </c>
      <c r="W4227" t="str">
        <f>TEXT(Orders!$C4227,"mmm")</f>
        <v>Dec</v>
      </c>
      <c r="X4227">
        <f>MONTH(Orders!$C4227)</f>
        <v>12</v>
      </c>
      <c r="Y4227" s="4">
        <f>IFERROR(Orders!$U4227/Orders!$R4227,0)</f>
        <v>-0.44999999999999984</v>
      </c>
      <c r="Z4227">
        <f>Orders!$D4227-Orders!$C4227</f>
        <v>4</v>
      </c>
    </row>
    <row r="4228" spans="1:26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  <c r="V4228">
        <f>YEAR(Orders!$C4228)</f>
        <v>2017</v>
      </c>
      <c r="W4228" t="str">
        <f>TEXT(Orders!$C4228,"mmm")</f>
        <v>Nov</v>
      </c>
      <c r="X4228">
        <f>MONTH(Orders!$C4228)</f>
        <v>11</v>
      </c>
      <c r="Y4228" s="4">
        <f>IFERROR(Orders!$U4228/Orders!$R4228,0)</f>
        <v>0.47</v>
      </c>
      <c r="Z4228">
        <f>Orders!$D4228-Orders!$C4228</f>
        <v>5</v>
      </c>
    </row>
    <row r="4229" spans="1:26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  <c r="V4229">
        <f>YEAR(Orders!$C4229)</f>
        <v>2015</v>
      </c>
      <c r="W4229" t="str">
        <f>TEXT(Orders!$C4229,"mmm")</f>
        <v>Jan</v>
      </c>
      <c r="X4229">
        <f>MONTH(Orders!$C4229)</f>
        <v>1</v>
      </c>
      <c r="Y4229" s="4">
        <f>IFERROR(Orders!$U4229/Orders!$R4229,0)</f>
        <v>-0.11250000000000006</v>
      </c>
      <c r="Z4229">
        <f>Orders!$D4229-Orders!$C4229</f>
        <v>5</v>
      </c>
    </row>
    <row r="4230" spans="1:26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  <c r="V4230">
        <f>YEAR(Orders!$C4230)</f>
        <v>2016</v>
      </c>
      <c r="W4230" t="str">
        <f>TEXT(Orders!$C4230,"mmm")</f>
        <v>Mar</v>
      </c>
      <c r="X4230">
        <f>MONTH(Orders!$C4230)</f>
        <v>3</v>
      </c>
      <c r="Y4230" s="4">
        <f>IFERROR(Orders!$U4230/Orders!$R4230,0)</f>
        <v>0.45999999999999996</v>
      </c>
      <c r="Z4230">
        <f>Orders!$D4230-Orders!$C4230</f>
        <v>2</v>
      </c>
    </row>
    <row r="4231" spans="1:26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  <c r="V4231">
        <f>YEAR(Orders!$C4231)</f>
        <v>2017</v>
      </c>
      <c r="W4231" t="str">
        <f>TEXT(Orders!$C4231,"mmm")</f>
        <v>Jul</v>
      </c>
      <c r="X4231">
        <f>MONTH(Orders!$C4231)</f>
        <v>7</v>
      </c>
      <c r="Y4231" s="4">
        <f>IFERROR(Orders!$U4231/Orders!$R4231,0)</f>
        <v>-1.05</v>
      </c>
      <c r="Z4231">
        <f>Orders!$D4231-Orders!$C4231</f>
        <v>5</v>
      </c>
    </row>
    <row r="4232" spans="1:26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  <c r="V4232">
        <f>YEAR(Orders!$C4232)</f>
        <v>2017</v>
      </c>
      <c r="W4232" t="str">
        <f>TEXT(Orders!$C4232,"mmm")</f>
        <v>Jul</v>
      </c>
      <c r="X4232">
        <f>MONTH(Orders!$C4232)</f>
        <v>7</v>
      </c>
      <c r="Y4232" s="4">
        <f>IFERROR(Orders!$U4232/Orders!$R4232,0)</f>
        <v>-1.55</v>
      </c>
      <c r="Z4232">
        <f>Orders!$D4232-Orders!$C4232</f>
        <v>5</v>
      </c>
    </row>
    <row r="4233" spans="1:26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  <c r="V4233">
        <f>YEAR(Orders!$C4233)</f>
        <v>2017</v>
      </c>
      <c r="W4233" t="str">
        <f>TEXT(Orders!$C4233,"mmm")</f>
        <v>Jul</v>
      </c>
      <c r="X4233">
        <f>MONTH(Orders!$C4233)</f>
        <v>7</v>
      </c>
      <c r="Y4233" s="4">
        <f>IFERROR(Orders!$U4233/Orders!$R4233,0)</f>
        <v>0.36249999999999993</v>
      </c>
      <c r="Z4233">
        <f>Orders!$D4233-Orders!$C4233</f>
        <v>5</v>
      </c>
    </row>
    <row r="4234" spans="1:26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  <c r="V4234">
        <f>YEAR(Orders!$C4234)</f>
        <v>2017</v>
      </c>
      <c r="W4234" t="str">
        <f>TEXT(Orders!$C4234,"mmm")</f>
        <v>Jul</v>
      </c>
      <c r="X4234">
        <f>MONTH(Orders!$C4234)</f>
        <v>7</v>
      </c>
      <c r="Y4234" s="4">
        <f>IFERROR(Orders!$U4234/Orders!$R4234,0)</f>
        <v>0.36249999999999993</v>
      </c>
      <c r="Z4234">
        <f>Orders!$D4234-Orders!$C4234</f>
        <v>5</v>
      </c>
    </row>
    <row r="4235" spans="1:26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  <c r="V4235">
        <f>YEAR(Orders!$C4235)</f>
        <v>2017</v>
      </c>
      <c r="W4235" t="str">
        <f>TEXT(Orders!$C4235,"mmm")</f>
        <v>Jul</v>
      </c>
      <c r="X4235">
        <f>MONTH(Orders!$C4235)</f>
        <v>7</v>
      </c>
      <c r="Y4235" s="4">
        <f>IFERROR(Orders!$U4235/Orders!$R4235,0)</f>
        <v>-1.6500000000000008</v>
      </c>
      <c r="Z4235">
        <f>Orders!$D4235-Orders!$C4235</f>
        <v>5</v>
      </c>
    </row>
    <row r="4236" spans="1:26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  <c r="V4236">
        <f>YEAR(Orders!$C4236)</f>
        <v>2014</v>
      </c>
      <c r="W4236" t="str">
        <f>TEXT(Orders!$C4236,"mmm")</f>
        <v>Sep</v>
      </c>
      <c r="X4236">
        <f>MONTH(Orders!$C4236)</f>
        <v>9</v>
      </c>
      <c r="Y4236" s="4">
        <f>IFERROR(Orders!$U4236/Orders!$R4236,0)</f>
        <v>0.36249999999999993</v>
      </c>
      <c r="Z4236">
        <f>Orders!$D4236-Orders!$C4236</f>
        <v>3</v>
      </c>
    </row>
    <row r="4237" spans="1:26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  <c r="V4237">
        <f>YEAR(Orders!$C4237)</f>
        <v>2014</v>
      </c>
      <c r="W4237" t="str">
        <f>TEXT(Orders!$C4237,"mmm")</f>
        <v>Sep</v>
      </c>
      <c r="X4237">
        <f>MONTH(Orders!$C4237)</f>
        <v>9</v>
      </c>
      <c r="Y4237" s="4">
        <f>IFERROR(Orders!$U4237/Orders!$R4237,0)</f>
        <v>0.33749999999999991</v>
      </c>
      <c r="Z4237">
        <f>Orders!$D4237-Orders!$C4237</f>
        <v>3</v>
      </c>
    </row>
    <row r="4238" spans="1:26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  <c r="V4238">
        <f>YEAR(Orders!$C4238)</f>
        <v>2016</v>
      </c>
      <c r="W4238" t="str">
        <f>TEXT(Orders!$C4238,"mmm")</f>
        <v>Jul</v>
      </c>
      <c r="X4238">
        <f>MONTH(Orders!$C4238)</f>
        <v>7</v>
      </c>
      <c r="Y4238" s="4">
        <f>IFERROR(Orders!$U4238/Orders!$R4238,0)</f>
        <v>-1.6500000000000008</v>
      </c>
      <c r="Z4238">
        <f>Orders!$D4238-Orders!$C4238</f>
        <v>4</v>
      </c>
    </row>
    <row r="4239" spans="1:26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  <c r="V4239">
        <f>YEAR(Orders!$C4239)</f>
        <v>2017</v>
      </c>
      <c r="W4239" t="str">
        <f>TEXT(Orders!$C4239,"mmm")</f>
        <v>Aug</v>
      </c>
      <c r="X4239">
        <f>MONTH(Orders!$C4239)</f>
        <v>8</v>
      </c>
      <c r="Y4239" s="4">
        <f>IFERROR(Orders!$U4239/Orders!$R4239,0)</f>
        <v>7.5000000000000039E-2</v>
      </c>
      <c r="Z4239">
        <f>Orders!$D4239-Orders!$C4239</f>
        <v>5</v>
      </c>
    </row>
    <row r="4240" spans="1:26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  <c r="V4240">
        <f>YEAR(Orders!$C4240)</f>
        <v>2017</v>
      </c>
      <c r="W4240" t="str">
        <f>TEXT(Orders!$C4240,"mmm")</f>
        <v>Mar</v>
      </c>
      <c r="X4240">
        <f>MONTH(Orders!$C4240)</f>
        <v>3</v>
      </c>
      <c r="Y4240" s="4">
        <f>IFERROR(Orders!$U4240/Orders!$R4240,0)</f>
        <v>0.29999999999999993</v>
      </c>
      <c r="Z4240">
        <f>Orders!$D4240-Orders!$C4240</f>
        <v>2</v>
      </c>
    </row>
    <row r="4241" spans="1:26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  <c r="V4241">
        <f>YEAR(Orders!$C4241)</f>
        <v>2017</v>
      </c>
      <c r="W4241" t="str">
        <f>TEXT(Orders!$C4241,"mmm")</f>
        <v>Dec</v>
      </c>
      <c r="X4241">
        <f>MONTH(Orders!$C4241)</f>
        <v>12</v>
      </c>
      <c r="Y4241" s="4">
        <f>IFERROR(Orders!$U4241/Orders!$R4241,0)</f>
        <v>0.48</v>
      </c>
      <c r="Z4241">
        <f>Orders!$D4241-Orders!$C4241</f>
        <v>6</v>
      </c>
    </row>
    <row r="4242" spans="1:26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  <c r="V4242">
        <f>YEAR(Orders!$C4242)</f>
        <v>2014</v>
      </c>
      <c r="W4242" t="str">
        <f>TEXT(Orders!$C4242,"mmm")</f>
        <v>Sep</v>
      </c>
      <c r="X4242">
        <f>MONTH(Orders!$C4242)</f>
        <v>9</v>
      </c>
      <c r="Y4242" s="4">
        <f>IFERROR(Orders!$U4242/Orders!$R4242,0)</f>
        <v>0.27000000000000007</v>
      </c>
      <c r="Z4242">
        <f>Orders!$D4242-Orders!$C4242</f>
        <v>6</v>
      </c>
    </row>
    <row r="4243" spans="1:26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  <c r="V4243">
        <f>YEAR(Orders!$C4243)</f>
        <v>2014</v>
      </c>
      <c r="W4243" t="str">
        <f>TEXT(Orders!$C4243,"mmm")</f>
        <v>Sep</v>
      </c>
      <c r="X4243">
        <f>MONTH(Orders!$C4243)</f>
        <v>9</v>
      </c>
      <c r="Y4243" s="4">
        <f>IFERROR(Orders!$U4243/Orders!$R4243,0)</f>
        <v>0.32499999999999996</v>
      </c>
      <c r="Z4243">
        <f>Orders!$D4243-Orders!$C4243</f>
        <v>6</v>
      </c>
    </row>
    <row r="4244" spans="1:26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  <c r="V4244">
        <f>YEAR(Orders!$C4244)</f>
        <v>2016</v>
      </c>
      <c r="W4244" t="str">
        <f>TEXT(Orders!$C4244,"mmm")</f>
        <v>Apr</v>
      </c>
      <c r="X4244">
        <f>MONTH(Orders!$C4244)</f>
        <v>4</v>
      </c>
      <c r="Y4244" s="4">
        <f>IFERROR(Orders!$U4244/Orders!$R4244,0)</f>
        <v>3.9999999999999876E-2</v>
      </c>
      <c r="Z4244">
        <f>Orders!$D4244-Orders!$C4244</f>
        <v>1</v>
      </c>
    </row>
    <row r="4245" spans="1:26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  <c r="V4245">
        <f>YEAR(Orders!$C4245)</f>
        <v>2016</v>
      </c>
      <c r="W4245" t="str">
        <f>TEXT(Orders!$C4245,"mmm")</f>
        <v>Apr</v>
      </c>
      <c r="X4245">
        <f>MONTH(Orders!$C4245)</f>
        <v>4</v>
      </c>
      <c r="Y4245" s="4">
        <f>IFERROR(Orders!$U4245/Orders!$R4245,0)</f>
        <v>0.47</v>
      </c>
      <c r="Z4245">
        <f>Orders!$D4245-Orders!$C4245</f>
        <v>1</v>
      </c>
    </row>
    <row r="4246" spans="1:26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  <c r="V4246">
        <f>YEAR(Orders!$C4246)</f>
        <v>2014</v>
      </c>
      <c r="W4246" t="str">
        <f>TEXT(Orders!$C4246,"mmm")</f>
        <v>Mar</v>
      </c>
      <c r="X4246">
        <f>MONTH(Orders!$C4246)</f>
        <v>3</v>
      </c>
      <c r="Y4246" s="4">
        <f>IFERROR(Orders!$U4246/Orders!$R4246,0)</f>
        <v>0.13000000000000003</v>
      </c>
      <c r="Z4246">
        <f>Orders!$D4246-Orders!$C4246</f>
        <v>4</v>
      </c>
    </row>
    <row r="4247" spans="1:26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  <c r="V4247">
        <f>YEAR(Orders!$C4247)</f>
        <v>2017</v>
      </c>
      <c r="W4247" t="str">
        <f>TEXT(Orders!$C4247,"mmm")</f>
        <v>Nov</v>
      </c>
      <c r="X4247">
        <f>MONTH(Orders!$C4247)</f>
        <v>11</v>
      </c>
      <c r="Y4247" s="4">
        <f>IFERROR(Orders!$U4247/Orders!$R4247,0)</f>
        <v>0.44999999999999996</v>
      </c>
      <c r="Z4247">
        <f>Orders!$D4247-Orders!$C4247</f>
        <v>6</v>
      </c>
    </row>
    <row r="4248" spans="1:26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  <c r="V4248">
        <f>YEAR(Orders!$C4248)</f>
        <v>2017</v>
      </c>
      <c r="W4248" t="str">
        <f>TEXT(Orders!$C4248,"mmm")</f>
        <v>Nov</v>
      </c>
      <c r="X4248">
        <f>MONTH(Orders!$C4248)</f>
        <v>11</v>
      </c>
      <c r="Y4248" s="4">
        <f>IFERROR(Orders!$U4248/Orders!$R4248,0)</f>
        <v>0.26</v>
      </c>
      <c r="Z4248">
        <f>Orders!$D4248-Orders!$C4248</f>
        <v>6</v>
      </c>
    </row>
    <row r="4249" spans="1:26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  <c r="V4249">
        <f>YEAR(Orders!$C4249)</f>
        <v>2017</v>
      </c>
      <c r="W4249" t="str">
        <f>TEXT(Orders!$C4249,"mmm")</f>
        <v>Nov</v>
      </c>
      <c r="X4249">
        <f>MONTH(Orders!$C4249)</f>
        <v>11</v>
      </c>
      <c r="Y4249" s="4">
        <f>IFERROR(Orders!$U4249/Orders!$R4249,0)</f>
        <v>0.36</v>
      </c>
      <c r="Z4249">
        <f>Orders!$D4249-Orders!$C4249</f>
        <v>6</v>
      </c>
    </row>
    <row r="4250" spans="1:26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  <c r="V4250">
        <f>YEAR(Orders!$C4250)</f>
        <v>2016</v>
      </c>
      <c r="W4250" t="str">
        <f>TEXT(Orders!$C4250,"mmm")</f>
        <v>Dec</v>
      </c>
      <c r="X4250">
        <f>MONTH(Orders!$C4250)</f>
        <v>12</v>
      </c>
      <c r="Y4250" s="4">
        <f>IFERROR(Orders!$U4250/Orders!$R4250,0)</f>
        <v>0.45999999999999996</v>
      </c>
      <c r="Z4250">
        <f>Orders!$D4250-Orders!$C4250</f>
        <v>4</v>
      </c>
    </row>
    <row r="4251" spans="1:26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  <c r="V4251">
        <f>YEAR(Orders!$C4251)</f>
        <v>2016</v>
      </c>
      <c r="W4251" t="str">
        <f>TEXT(Orders!$C4251,"mmm")</f>
        <v>Dec</v>
      </c>
      <c r="X4251">
        <f>MONTH(Orders!$C4251)</f>
        <v>12</v>
      </c>
      <c r="Y4251" s="4">
        <f>IFERROR(Orders!$U4251/Orders!$R4251,0)</f>
        <v>0.20000000000000004</v>
      </c>
      <c r="Z4251">
        <f>Orders!$D4251-Orders!$C4251</f>
        <v>4</v>
      </c>
    </row>
    <row r="4252" spans="1:26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  <c r="V4252">
        <f>YEAR(Orders!$C4252)</f>
        <v>2014</v>
      </c>
      <c r="W4252" t="str">
        <f>TEXT(Orders!$C4252,"mmm")</f>
        <v>Sep</v>
      </c>
      <c r="X4252">
        <f>MONTH(Orders!$C4252)</f>
        <v>9</v>
      </c>
      <c r="Y4252" s="4">
        <f>IFERROR(Orders!$U4252/Orders!$R4252,0)</f>
        <v>0.19999999999999998</v>
      </c>
      <c r="Z4252">
        <f>Orders!$D4252-Orders!$C4252</f>
        <v>0</v>
      </c>
    </row>
    <row r="4253" spans="1:26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  <c r="V4253">
        <f>YEAR(Orders!$C4253)</f>
        <v>2015</v>
      </c>
      <c r="W4253" t="str">
        <f>TEXT(Orders!$C4253,"mmm")</f>
        <v>Oct</v>
      </c>
      <c r="X4253">
        <f>MONTH(Orders!$C4253)</f>
        <v>10</v>
      </c>
      <c r="Y4253" s="4">
        <f>IFERROR(Orders!$U4253/Orders!$R4253,0)</f>
        <v>-0.23750000000000002</v>
      </c>
      <c r="Z4253">
        <f>Orders!$D4253-Orders!$C4253</f>
        <v>0</v>
      </c>
    </row>
    <row r="4254" spans="1:26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  <c r="V4254">
        <f>YEAR(Orders!$C4254)</f>
        <v>2015</v>
      </c>
      <c r="W4254" t="str">
        <f>TEXT(Orders!$C4254,"mmm")</f>
        <v>Oct</v>
      </c>
      <c r="X4254">
        <f>MONTH(Orders!$C4254)</f>
        <v>10</v>
      </c>
      <c r="Y4254" s="4">
        <f>IFERROR(Orders!$U4254/Orders!$R4254,0)</f>
        <v>0.21249999999999988</v>
      </c>
      <c r="Z4254">
        <f>Orders!$D4254-Orders!$C4254</f>
        <v>0</v>
      </c>
    </row>
    <row r="4255" spans="1:26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  <c r="V4255">
        <f>YEAR(Orders!$C4255)</f>
        <v>2015</v>
      </c>
      <c r="W4255" t="str">
        <f>TEXT(Orders!$C4255,"mmm")</f>
        <v>Oct</v>
      </c>
      <c r="X4255">
        <f>MONTH(Orders!$C4255)</f>
        <v>10</v>
      </c>
      <c r="Y4255" s="4">
        <f>IFERROR(Orders!$U4255/Orders!$R4255,0)</f>
        <v>8.750000000000005E-2</v>
      </c>
      <c r="Z4255">
        <f>Orders!$D4255-Orders!$C4255</f>
        <v>0</v>
      </c>
    </row>
    <row r="4256" spans="1:26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  <c r="V4256">
        <f>YEAR(Orders!$C4256)</f>
        <v>2017</v>
      </c>
      <c r="W4256" t="str">
        <f>TEXT(Orders!$C4256,"mmm")</f>
        <v>Oct</v>
      </c>
      <c r="X4256">
        <f>MONTH(Orders!$C4256)</f>
        <v>10</v>
      </c>
      <c r="Y4256" s="4">
        <f>IFERROR(Orders!$U4256/Orders!$R4256,0)</f>
        <v>0.32499999999999996</v>
      </c>
      <c r="Z4256">
        <f>Orders!$D4256-Orders!$C4256</f>
        <v>3</v>
      </c>
    </row>
    <row r="4257" spans="1:26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  <c r="V4257">
        <f>YEAR(Orders!$C4257)</f>
        <v>2017</v>
      </c>
      <c r="W4257" t="str">
        <f>TEXT(Orders!$C4257,"mmm")</f>
        <v>Oct</v>
      </c>
      <c r="X4257">
        <f>MONTH(Orders!$C4257)</f>
        <v>10</v>
      </c>
      <c r="Y4257" s="4">
        <f>IFERROR(Orders!$U4257/Orders!$R4257,0)</f>
        <v>-1.5000000000000004</v>
      </c>
      <c r="Z4257">
        <f>Orders!$D4257-Orders!$C4257</f>
        <v>3</v>
      </c>
    </row>
    <row r="4258" spans="1:26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  <c r="V4258">
        <f>YEAR(Orders!$C4258)</f>
        <v>2017</v>
      </c>
      <c r="W4258" t="str">
        <f>TEXT(Orders!$C4258,"mmm")</f>
        <v>Oct</v>
      </c>
      <c r="X4258">
        <f>MONTH(Orders!$C4258)</f>
        <v>10</v>
      </c>
      <c r="Y4258" s="4">
        <f>IFERROR(Orders!$U4258/Orders!$R4258,0)</f>
        <v>-0.65000000000000024</v>
      </c>
      <c r="Z4258">
        <f>Orders!$D4258-Orders!$C4258</f>
        <v>3</v>
      </c>
    </row>
    <row r="4259" spans="1:26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  <c r="V4259">
        <f>YEAR(Orders!$C4259)</f>
        <v>2015</v>
      </c>
      <c r="W4259" t="str">
        <f>TEXT(Orders!$C4259,"mmm")</f>
        <v>Sep</v>
      </c>
      <c r="X4259">
        <f>MONTH(Orders!$C4259)</f>
        <v>9</v>
      </c>
      <c r="Y4259" s="4">
        <f>IFERROR(Orders!$U4259/Orders!$R4259,0)</f>
        <v>-0.70000000000000007</v>
      </c>
      <c r="Z4259">
        <f>Orders!$D4259-Orders!$C4259</f>
        <v>5</v>
      </c>
    </row>
    <row r="4260" spans="1:26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  <c r="V4260">
        <f>YEAR(Orders!$C4260)</f>
        <v>2016</v>
      </c>
      <c r="W4260" t="str">
        <f>TEXT(Orders!$C4260,"mmm")</f>
        <v>Mar</v>
      </c>
      <c r="X4260">
        <f>MONTH(Orders!$C4260)</f>
        <v>3</v>
      </c>
      <c r="Y4260" s="4">
        <f>IFERROR(Orders!$U4260/Orders!$R4260,0)</f>
        <v>-0.11250000000000006</v>
      </c>
      <c r="Z4260">
        <f>Orders!$D4260-Orders!$C4260</f>
        <v>2</v>
      </c>
    </row>
    <row r="4261" spans="1:26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  <c r="V4261">
        <f>YEAR(Orders!$C4261)</f>
        <v>2017</v>
      </c>
      <c r="W4261" t="str">
        <f>TEXT(Orders!$C4261,"mmm")</f>
        <v>Oct</v>
      </c>
      <c r="X4261">
        <f>MONTH(Orders!$C4261)</f>
        <v>10</v>
      </c>
      <c r="Y4261" s="4">
        <f>IFERROR(Orders!$U4261/Orders!$R4261,0)</f>
        <v>0.5</v>
      </c>
      <c r="Z4261">
        <f>Orders!$D4261-Orders!$C4261</f>
        <v>5</v>
      </c>
    </row>
    <row r="4262" spans="1:26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  <c r="V4262">
        <f>YEAR(Orders!$C4262)</f>
        <v>2017</v>
      </c>
      <c r="W4262" t="str">
        <f>TEXT(Orders!$C4262,"mmm")</f>
        <v>Oct</v>
      </c>
      <c r="X4262">
        <f>MONTH(Orders!$C4262)</f>
        <v>10</v>
      </c>
      <c r="Y4262" s="4">
        <f>IFERROR(Orders!$U4262/Orders!$R4262,0)</f>
        <v>0.45999999999999996</v>
      </c>
      <c r="Z4262">
        <f>Orders!$D4262-Orders!$C4262</f>
        <v>4</v>
      </c>
    </row>
    <row r="4263" spans="1:26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  <c r="V4263">
        <f>YEAR(Orders!$C4263)</f>
        <v>2017</v>
      </c>
      <c r="W4263" t="str">
        <f>TEXT(Orders!$C4263,"mmm")</f>
        <v>Aug</v>
      </c>
      <c r="X4263">
        <f>MONTH(Orders!$C4263)</f>
        <v>8</v>
      </c>
      <c r="Y4263" s="4">
        <f>IFERROR(Orders!$U4263/Orders!$R4263,0)</f>
        <v>0.30999999999999994</v>
      </c>
      <c r="Z4263">
        <f>Orders!$D4263-Orders!$C4263</f>
        <v>4</v>
      </c>
    </row>
    <row r="4264" spans="1:26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  <c r="V4264">
        <f>YEAR(Orders!$C4264)</f>
        <v>2017</v>
      </c>
      <c r="W4264" t="str">
        <f>TEXT(Orders!$C4264,"mmm")</f>
        <v>Sep</v>
      </c>
      <c r="X4264">
        <f>MONTH(Orders!$C4264)</f>
        <v>9</v>
      </c>
      <c r="Y4264" s="4">
        <f>IFERROR(Orders!$U4264/Orders!$R4264,0)</f>
        <v>0.3</v>
      </c>
      <c r="Z4264">
        <f>Orders!$D4264-Orders!$C4264</f>
        <v>4</v>
      </c>
    </row>
    <row r="4265" spans="1:26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  <c r="V4265">
        <f>YEAR(Orders!$C4265)</f>
        <v>2017</v>
      </c>
      <c r="W4265" t="str">
        <f>TEXT(Orders!$C4265,"mmm")</f>
        <v>Nov</v>
      </c>
      <c r="X4265">
        <f>MONTH(Orders!$C4265)</f>
        <v>11</v>
      </c>
      <c r="Y4265" s="4">
        <f>IFERROR(Orders!$U4265/Orders!$R4265,0)</f>
        <v>-0.66666666666666652</v>
      </c>
      <c r="Z4265">
        <f>Orders!$D4265-Orders!$C4265</f>
        <v>5</v>
      </c>
    </row>
    <row r="4266" spans="1:26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  <c r="V4266">
        <f>YEAR(Orders!$C4266)</f>
        <v>2016</v>
      </c>
      <c r="W4266" t="str">
        <f>TEXT(Orders!$C4266,"mmm")</f>
        <v>Nov</v>
      </c>
      <c r="X4266">
        <f>MONTH(Orders!$C4266)</f>
        <v>11</v>
      </c>
      <c r="Y4266" s="4">
        <f>IFERROR(Orders!$U4266/Orders!$R4266,0)</f>
        <v>-0.18571428571428583</v>
      </c>
      <c r="Z4266">
        <f>Orders!$D4266-Orders!$C4266</f>
        <v>4</v>
      </c>
    </row>
    <row r="4267" spans="1:26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  <c r="V4267">
        <f>YEAR(Orders!$C4267)</f>
        <v>2016</v>
      </c>
      <c r="W4267" t="str">
        <f>TEXT(Orders!$C4267,"mmm")</f>
        <v>Nov</v>
      </c>
      <c r="X4267">
        <f>MONTH(Orders!$C4267)</f>
        <v>11</v>
      </c>
      <c r="Y4267" s="4">
        <f>IFERROR(Orders!$U4267/Orders!$R4267,0)</f>
        <v>-1.7500000000000009</v>
      </c>
      <c r="Z4267">
        <f>Orders!$D4267-Orders!$C4267</f>
        <v>4</v>
      </c>
    </row>
    <row r="4268" spans="1:26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  <c r="V4268">
        <f>YEAR(Orders!$C4268)</f>
        <v>2016</v>
      </c>
      <c r="W4268" t="str">
        <f>TEXT(Orders!$C4268,"mmm")</f>
        <v>Nov</v>
      </c>
      <c r="X4268">
        <f>MONTH(Orders!$C4268)</f>
        <v>11</v>
      </c>
      <c r="Y4268" s="4">
        <f>IFERROR(Orders!$U4268/Orders!$R4268,0)</f>
        <v>-0.23529411764705876</v>
      </c>
      <c r="Z4268">
        <f>Orders!$D4268-Orders!$C4268</f>
        <v>4</v>
      </c>
    </row>
    <row r="4269" spans="1:26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  <c r="V4269">
        <f>YEAR(Orders!$C4269)</f>
        <v>2016</v>
      </c>
      <c r="W4269" t="str">
        <f>TEXT(Orders!$C4269,"mmm")</f>
        <v>Nov</v>
      </c>
      <c r="X4269">
        <f>MONTH(Orders!$C4269)</f>
        <v>11</v>
      </c>
      <c r="Y4269" s="4">
        <f>IFERROR(Orders!$U4269/Orders!$R4269,0)</f>
        <v>-1.6000000000000008</v>
      </c>
      <c r="Z4269">
        <f>Orders!$D4269-Orders!$C4269</f>
        <v>4</v>
      </c>
    </row>
    <row r="4270" spans="1:26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  <c r="V4270">
        <f>YEAR(Orders!$C4270)</f>
        <v>2016</v>
      </c>
      <c r="W4270" t="str">
        <f>TEXT(Orders!$C4270,"mmm")</f>
        <v>Nov</v>
      </c>
      <c r="X4270">
        <f>MONTH(Orders!$C4270)</f>
        <v>11</v>
      </c>
      <c r="Y4270" s="4">
        <f>IFERROR(Orders!$U4270/Orders!$R4270,0)</f>
        <v>0.26250000000000001</v>
      </c>
      <c r="Z4270">
        <f>Orders!$D4270-Orders!$C4270</f>
        <v>4</v>
      </c>
    </row>
    <row r="4271" spans="1:26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  <c r="V4271">
        <f>YEAR(Orders!$C4271)</f>
        <v>2017</v>
      </c>
      <c r="W4271" t="str">
        <f>TEXT(Orders!$C4271,"mmm")</f>
        <v>Jun</v>
      </c>
      <c r="X4271">
        <f>MONTH(Orders!$C4271)</f>
        <v>6</v>
      </c>
      <c r="Y4271" s="4">
        <f>IFERROR(Orders!$U4271/Orders!$R4271,0)</f>
        <v>0.1699999999999999</v>
      </c>
      <c r="Z4271">
        <f>Orders!$D4271-Orders!$C4271</f>
        <v>4</v>
      </c>
    </row>
    <row r="4272" spans="1:26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  <c r="V4272">
        <f>YEAR(Orders!$C4272)</f>
        <v>2015</v>
      </c>
      <c r="W4272" t="str">
        <f>TEXT(Orders!$C4272,"mmm")</f>
        <v>Nov</v>
      </c>
      <c r="X4272">
        <f>MONTH(Orders!$C4272)</f>
        <v>11</v>
      </c>
      <c r="Y4272" s="4">
        <f>IFERROR(Orders!$U4272/Orders!$R4272,0)</f>
        <v>0.27500000000000008</v>
      </c>
      <c r="Z4272">
        <f>Orders!$D4272-Orders!$C4272</f>
        <v>4</v>
      </c>
    </row>
    <row r="4273" spans="1:26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  <c r="V4273">
        <f>YEAR(Orders!$C4273)</f>
        <v>2016</v>
      </c>
      <c r="W4273" t="str">
        <f>TEXT(Orders!$C4273,"mmm")</f>
        <v>Nov</v>
      </c>
      <c r="X4273">
        <f>MONTH(Orders!$C4273)</f>
        <v>11</v>
      </c>
      <c r="Y4273" s="4">
        <f>IFERROR(Orders!$U4273/Orders!$R4273,0)</f>
        <v>0.41000000000000003</v>
      </c>
      <c r="Z4273">
        <f>Orders!$D4273-Orders!$C4273</f>
        <v>3</v>
      </c>
    </row>
    <row r="4274" spans="1:26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  <c r="V4274">
        <f>YEAR(Orders!$C4274)</f>
        <v>2017</v>
      </c>
      <c r="W4274" t="str">
        <f>TEXT(Orders!$C4274,"mmm")</f>
        <v>Jul</v>
      </c>
      <c r="X4274">
        <f>MONTH(Orders!$C4274)</f>
        <v>7</v>
      </c>
      <c r="Y4274" s="4">
        <f>IFERROR(Orders!$U4274/Orders!$R4274,0)</f>
        <v>8.7499999999999953E-2</v>
      </c>
      <c r="Z4274">
        <f>Orders!$D4274-Orders!$C4274</f>
        <v>0</v>
      </c>
    </row>
    <row r="4275" spans="1:26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  <c r="V4275">
        <f>YEAR(Orders!$C4275)</f>
        <v>2017</v>
      </c>
      <c r="W4275" t="str">
        <f>TEXT(Orders!$C4275,"mmm")</f>
        <v>Jul</v>
      </c>
      <c r="X4275">
        <f>MONTH(Orders!$C4275)</f>
        <v>7</v>
      </c>
      <c r="Y4275" s="4">
        <f>IFERROR(Orders!$U4275/Orders!$R4275,0)</f>
        <v>0.28999999999999998</v>
      </c>
      <c r="Z4275">
        <f>Orders!$D4275-Orders!$C4275</f>
        <v>0</v>
      </c>
    </row>
    <row r="4276" spans="1:26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  <c r="V4276">
        <f>YEAR(Orders!$C4276)</f>
        <v>2015</v>
      </c>
      <c r="W4276" t="str">
        <f>TEXT(Orders!$C4276,"mmm")</f>
        <v>Oct</v>
      </c>
      <c r="X4276">
        <f>MONTH(Orders!$C4276)</f>
        <v>10</v>
      </c>
      <c r="Y4276" s="4">
        <f>IFERROR(Orders!$U4276/Orders!$R4276,0)</f>
        <v>0.31249999999999983</v>
      </c>
      <c r="Z4276">
        <f>Orders!$D4276-Orders!$C4276</f>
        <v>5</v>
      </c>
    </row>
    <row r="4277" spans="1:26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  <c r="V4277">
        <f>YEAR(Orders!$C4277)</f>
        <v>2015</v>
      </c>
      <c r="W4277" t="str">
        <f>TEXT(Orders!$C4277,"mmm")</f>
        <v>Jul</v>
      </c>
      <c r="X4277">
        <f>MONTH(Orders!$C4277)</f>
        <v>7</v>
      </c>
      <c r="Y4277" s="4">
        <f>IFERROR(Orders!$U4277/Orders!$R4277,0)</f>
        <v>-2.5000000000000013</v>
      </c>
      <c r="Z4277">
        <f>Orders!$D4277-Orders!$C4277</f>
        <v>4</v>
      </c>
    </row>
    <row r="4278" spans="1:26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  <c r="V4278">
        <f>YEAR(Orders!$C4278)</f>
        <v>2017</v>
      </c>
      <c r="W4278" t="str">
        <f>TEXT(Orders!$C4278,"mmm")</f>
        <v>Aug</v>
      </c>
      <c r="X4278">
        <f>MONTH(Orders!$C4278)</f>
        <v>8</v>
      </c>
      <c r="Y4278" s="4">
        <f>IFERROR(Orders!$U4278/Orders!$R4278,0)</f>
        <v>0.19000000000000003</v>
      </c>
      <c r="Z4278">
        <f>Orders!$D4278-Orders!$C4278</f>
        <v>4</v>
      </c>
    </row>
    <row r="4279" spans="1:26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  <c r="V4279">
        <f>YEAR(Orders!$C4279)</f>
        <v>2016</v>
      </c>
      <c r="W4279" t="str">
        <f>TEXT(Orders!$C4279,"mmm")</f>
        <v>Apr</v>
      </c>
      <c r="X4279">
        <f>MONTH(Orders!$C4279)</f>
        <v>4</v>
      </c>
      <c r="Y4279" s="4">
        <f>IFERROR(Orders!$U4279/Orders!$R4279,0)</f>
        <v>0.25999999999999995</v>
      </c>
      <c r="Z4279">
        <f>Orders!$D4279-Orders!$C4279</f>
        <v>4</v>
      </c>
    </row>
    <row r="4280" spans="1:26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  <c r="V4280">
        <f>YEAR(Orders!$C4280)</f>
        <v>2016</v>
      </c>
      <c r="W4280" t="str">
        <f>TEXT(Orders!$C4280,"mmm")</f>
        <v>Apr</v>
      </c>
      <c r="X4280">
        <f>MONTH(Orders!$C4280)</f>
        <v>4</v>
      </c>
      <c r="Y4280" s="4">
        <f>IFERROR(Orders!$U4280/Orders!$R4280,0)</f>
        <v>0.3299999999999999</v>
      </c>
      <c r="Z4280">
        <f>Orders!$D4280-Orders!$C4280</f>
        <v>4</v>
      </c>
    </row>
    <row r="4281" spans="1:26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  <c r="V4281">
        <f>YEAR(Orders!$C4281)</f>
        <v>2016</v>
      </c>
      <c r="W4281" t="str">
        <f>TEXT(Orders!$C4281,"mmm")</f>
        <v>Apr</v>
      </c>
      <c r="X4281">
        <f>MONTH(Orders!$C4281)</f>
        <v>4</v>
      </c>
      <c r="Y4281" s="4">
        <f>IFERROR(Orders!$U4281/Orders!$R4281,0)</f>
        <v>0.47</v>
      </c>
      <c r="Z4281">
        <f>Orders!$D4281-Orders!$C4281</f>
        <v>4</v>
      </c>
    </row>
    <row r="4282" spans="1:26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  <c r="V4282">
        <f>YEAR(Orders!$C4282)</f>
        <v>2014</v>
      </c>
      <c r="W4282" t="str">
        <f>TEXT(Orders!$C4282,"mmm")</f>
        <v>Nov</v>
      </c>
      <c r="X4282">
        <f>MONTH(Orders!$C4282)</f>
        <v>11</v>
      </c>
      <c r="Y4282" s="4">
        <f>IFERROR(Orders!$U4282/Orders!$R4282,0)</f>
        <v>0.45999999999999996</v>
      </c>
      <c r="Z4282">
        <f>Orders!$D4282-Orders!$C4282</f>
        <v>4</v>
      </c>
    </row>
    <row r="4283" spans="1:26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  <c r="V4283">
        <f>YEAR(Orders!$C4283)</f>
        <v>2014</v>
      </c>
      <c r="W4283" t="str">
        <f>TEXT(Orders!$C4283,"mmm")</f>
        <v>Nov</v>
      </c>
      <c r="X4283">
        <f>MONTH(Orders!$C4283)</f>
        <v>11</v>
      </c>
      <c r="Y4283" s="4">
        <f>IFERROR(Orders!$U4283/Orders!$R4283,0)</f>
        <v>0.21111111111111097</v>
      </c>
      <c r="Z4283">
        <f>Orders!$D4283-Orders!$C4283</f>
        <v>4</v>
      </c>
    </row>
    <row r="4284" spans="1:26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  <c r="V4284">
        <f>YEAR(Orders!$C4284)</f>
        <v>2014</v>
      </c>
      <c r="W4284" t="str">
        <f>TEXT(Orders!$C4284,"mmm")</f>
        <v>Dec</v>
      </c>
      <c r="X4284">
        <f>MONTH(Orders!$C4284)</f>
        <v>12</v>
      </c>
      <c r="Y4284" s="4">
        <f>IFERROR(Orders!$U4284/Orders!$R4284,0)</f>
        <v>0.47</v>
      </c>
      <c r="Z4284">
        <f>Orders!$D4284-Orders!$C4284</f>
        <v>3</v>
      </c>
    </row>
    <row r="4285" spans="1:26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  <c r="V4285">
        <f>YEAR(Orders!$C4285)</f>
        <v>2014</v>
      </c>
      <c r="W4285" t="str">
        <f>TEXT(Orders!$C4285,"mmm")</f>
        <v>Dec</v>
      </c>
      <c r="X4285">
        <f>MONTH(Orders!$C4285)</f>
        <v>12</v>
      </c>
      <c r="Y4285" s="4">
        <f>IFERROR(Orders!$U4285/Orders!$R4285,0)</f>
        <v>0.44999999999999996</v>
      </c>
      <c r="Z4285">
        <f>Orders!$D4285-Orders!$C4285</f>
        <v>3</v>
      </c>
    </row>
    <row r="4286" spans="1:26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  <c r="V4286">
        <f>YEAR(Orders!$C4286)</f>
        <v>2015</v>
      </c>
      <c r="W4286" t="str">
        <f>TEXT(Orders!$C4286,"mmm")</f>
        <v>Nov</v>
      </c>
      <c r="X4286">
        <f>MONTH(Orders!$C4286)</f>
        <v>11</v>
      </c>
      <c r="Y4286" s="4">
        <f>IFERROR(Orders!$U4286/Orders!$R4286,0)</f>
        <v>-0.30882352941176461</v>
      </c>
      <c r="Z4286">
        <f>Orders!$D4286-Orders!$C4286</f>
        <v>5</v>
      </c>
    </row>
    <row r="4287" spans="1:26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  <c r="V4287">
        <f>YEAR(Orders!$C4287)</f>
        <v>2015</v>
      </c>
      <c r="W4287" t="str">
        <f>TEXT(Orders!$C4287,"mmm")</f>
        <v>Nov</v>
      </c>
      <c r="X4287">
        <f>MONTH(Orders!$C4287)</f>
        <v>11</v>
      </c>
      <c r="Y4287" s="4">
        <f>IFERROR(Orders!$U4287/Orders!$R4287,0)</f>
        <v>0.33749999999999997</v>
      </c>
      <c r="Z4287">
        <f>Orders!$D4287-Orders!$C4287</f>
        <v>5</v>
      </c>
    </row>
    <row r="4288" spans="1:26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YEAR(Orders!$C4288)</f>
        <v>2015</v>
      </c>
      <c r="W4288" t="str">
        <f>TEXT(Orders!$C4288,"mmm")</f>
        <v>Nov</v>
      </c>
      <c r="X4288">
        <f>MONTH(Orders!$C4288)</f>
        <v>11</v>
      </c>
      <c r="Y4288" s="4">
        <f>IFERROR(Orders!$U4288/Orders!$R4288,0)</f>
        <v>0.375</v>
      </c>
      <c r="Z4288">
        <f>Orders!$D4288-Orders!$C4288</f>
        <v>5</v>
      </c>
    </row>
    <row r="4289" spans="1:26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  <c r="V4289">
        <f>YEAR(Orders!$C4289)</f>
        <v>2017</v>
      </c>
      <c r="W4289" t="str">
        <f>TEXT(Orders!$C4289,"mmm")</f>
        <v>Dec</v>
      </c>
      <c r="X4289">
        <f>MONTH(Orders!$C4289)</f>
        <v>12</v>
      </c>
      <c r="Y4289" s="4">
        <f>IFERROR(Orders!$U4289/Orders!$R4289,0)</f>
        <v>-0.20000000000000007</v>
      </c>
      <c r="Z4289">
        <f>Orders!$D4289-Orders!$C4289</f>
        <v>6</v>
      </c>
    </row>
    <row r="4290" spans="1:26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  <c r="V4290">
        <f>YEAR(Orders!$C4290)</f>
        <v>2015</v>
      </c>
      <c r="W4290" t="str">
        <f>TEXT(Orders!$C4290,"mmm")</f>
        <v>May</v>
      </c>
      <c r="X4290">
        <f>MONTH(Orders!$C4290)</f>
        <v>5</v>
      </c>
      <c r="Y4290" s="4">
        <f>IFERROR(Orders!$U4290/Orders!$R4290,0)</f>
        <v>-1.5000000000000002</v>
      </c>
      <c r="Z4290">
        <f>Orders!$D4290-Orders!$C4290</f>
        <v>4</v>
      </c>
    </row>
    <row r="4291" spans="1:26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  <c r="V4291">
        <f>YEAR(Orders!$C4291)</f>
        <v>2015</v>
      </c>
      <c r="W4291" t="str">
        <f>TEXT(Orders!$C4291,"mmm")</f>
        <v>May</v>
      </c>
      <c r="X4291">
        <f>MONTH(Orders!$C4291)</f>
        <v>5</v>
      </c>
      <c r="Y4291" s="4">
        <f>IFERROR(Orders!$U4291/Orders!$R4291,0)</f>
        <v>0.34999999999999992</v>
      </c>
      <c r="Z4291">
        <f>Orders!$D4291-Orders!$C4291</f>
        <v>4</v>
      </c>
    </row>
    <row r="4292" spans="1:26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  <c r="V4292">
        <f>YEAR(Orders!$C4292)</f>
        <v>2017</v>
      </c>
      <c r="W4292" t="str">
        <f>TEXT(Orders!$C4292,"mmm")</f>
        <v>Dec</v>
      </c>
      <c r="X4292">
        <f>MONTH(Orders!$C4292)</f>
        <v>12</v>
      </c>
      <c r="Y4292" s="4">
        <f>IFERROR(Orders!$U4292/Orders!$R4292,0)</f>
        <v>0.24999999999999992</v>
      </c>
      <c r="Z4292">
        <f>Orders!$D4292-Orders!$C4292</f>
        <v>4</v>
      </c>
    </row>
    <row r="4293" spans="1:26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  <c r="V4293">
        <f>YEAR(Orders!$C4293)</f>
        <v>2017</v>
      </c>
      <c r="W4293" t="str">
        <f>TEXT(Orders!$C4293,"mmm")</f>
        <v>Dec</v>
      </c>
      <c r="X4293">
        <f>MONTH(Orders!$C4293)</f>
        <v>12</v>
      </c>
      <c r="Y4293" s="4">
        <f>IFERROR(Orders!$U4293/Orders!$R4293,0)</f>
        <v>2.4999999999999994E-2</v>
      </c>
      <c r="Z4293">
        <f>Orders!$D4293-Orders!$C4293</f>
        <v>4</v>
      </c>
    </row>
    <row r="4294" spans="1:26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  <c r="V4294">
        <f>YEAR(Orders!$C4294)</f>
        <v>2017</v>
      </c>
      <c r="W4294" t="str">
        <f>TEXT(Orders!$C4294,"mmm")</f>
        <v>Dec</v>
      </c>
      <c r="X4294">
        <f>MONTH(Orders!$C4294)</f>
        <v>12</v>
      </c>
      <c r="Y4294" s="4">
        <f>IFERROR(Orders!$U4294/Orders!$R4294,0)</f>
        <v>0.35999999999999993</v>
      </c>
      <c r="Z4294">
        <f>Orders!$D4294-Orders!$C4294</f>
        <v>4</v>
      </c>
    </row>
    <row r="4295" spans="1:26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  <c r="V4295">
        <f>YEAR(Orders!$C4295)</f>
        <v>2017</v>
      </c>
      <c r="W4295" t="str">
        <f>TEXT(Orders!$C4295,"mmm")</f>
        <v>Mar</v>
      </c>
      <c r="X4295">
        <f>MONTH(Orders!$C4295)</f>
        <v>3</v>
      </c>
      <c r="Y4295" s="4">
        <f>IFERROR(Orders!$U4295/Orders!$R4295,0)</f>
        <v>-0.1999999999999999</v>
      </c>
      <c r="Z4295">
        <f>Orders!$D4295-Orders!$C4295</f>
        <v>6</v>
      </c>
    </row>
    <row r="4296" spans="1:26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  <c r="V4296">
        <f>YEAR(Orders!$C4296)</f>
        <v>2017</v>
      </c>
      <c r="W4296" t="str">
        <f>TEXT(Orders!$C4296,"mmm")</f>
        <v>Oct</v>
      </c>
      <c r="X4296">
        <f>MONTH(Orders!$C4296)</f>
        <v>10</v>
      </c>
      <c r="Y4296" s="4">
        <f>IFERROR(Orders!$U4296/Orders!$R4296,0)</f>
        <v>-0.67999999999999994</v>
      </c>
      <c r="Z4296">
        <f>Orders!$D4296-Orders!$C4296</f>
        <v>5</v>
      </c>
    </row>
    <row r="4297" spans="1:26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  <c r="V4297">
        <f>YEAR(Orders!$C4297)</f>
        <v>2017</v>
      </c>
      <c r="W4297" t="str">
        <f>TEXT(Orders!$C4297,"mmm")</f>
        <v>Jul</v>
      </c>
      <c r="X4297">
        <f>MONTH(Orders!$C4297)</f>
        <v>7</v>
      </c>
      <c r="Y4297" s="4">
        <f>IFERROR(Orders!$U4297/Orders!$R4297,0)</f>
        <v>0.42000000000000004</v>
      </c>
      <c r="Z4297">
        <f>Orders!$D4297-Orders!$C4297</f>
        <v>7</v>
      </c>
    </row>
    <row r="4298" spans="1:26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  <c r="V4298">
        <f>YEAR(Orders!$C4298)</f>
        <v>2017</v>
      </c>
      <c r="W4298" t="str">
        <f>TEXT(Orders!$C4298,"mmm")</f>
        <v>Sep</v>
      </c>
      <c r="X4298">
        <f>MONTH(Orders!$C4298)</f>
        <v>9</v>
      </c>
      <c r="Y4298" s="4">
        <f>IFERROR(Orders!$U4298/Orders!$R4298,0)</f>
        <v>9.9999999999999777E-3</v>
      </c>
      <c r="Z4298">
        <f>Orders!$D4298-Orders!$C4298</f>
        <v>6</v>
      </c>
    </row>
    <row r="4299" spans="1:26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  <c r="V4299">
        <f>YEAR(Orders!$C4299)</f>
        <v>2017</v>
      </c>
      <c r="W4299" t="str">
        <f>TEXT(Orders!$C4299,"mmm")</f>
        <v>Aug</v>
      </c>
      <c r="X4299">
        <f>MONTH(Orders!$C4299)</f>
        <v>8</v>
      </c>
      <c r="Y4299" s="4">
        <f>IFERROR(Orders!$U4299/Orders!$R4299,0)</f>
        <v>7.4999999999999997E-2</v>
      </c>
      <c r="Z4299">
        <f>Orders!$D4299-Orders!$C4299</f>
        <v>3</v>
      </c>
    </row>
    <row r="4300" spans="1:26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  <c r="V4300">
        <f>YEAR(Orders!$C4300)</f>
        <v>2017</v>
      </c>
      <c r="W4300" t="str">
        <f>TEXT(Orders!$C4300,"mmm")</f>
        <v>Aug</v>
      </c>
      <c r="X4300">
        <f>MONTH(Orders!$C4300)</f>
        <v>8</v>
      </c>
      <c r="Y4300" s="4">
        <f>IFERROR(Orders!$U4300/Orders!$R4300,0)</f>
        <v>0.31249999999999989</v>
      </c>
      <c r="Z4300">
        <f>Orders!$D4300-Orders!$C4300</f>
        <v>3</v>
      </c>
    </row>
    <row r="4301" spans="1:26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  <c r="V4301">
        <f>YEAR(Orders!$C4301)</f>
        <v>2017</v>
      </c>
      <c r="W4301" t="str">
        <f>TEXT(Orders!$C4301,"mmm")</f>
        <v>Aug</v>
      </c>
      <c r="X4301">
        <f>MONTH(Orders!$C4301)</f>
        <v>8</v>
      </c>
      <c r="Y4301" s="4">
        <f>IFERROR(Orders!$U4301/Orders!$R4301,0)</f>
        <v>7.4999999999999956E-2</v>
      </c>
      <c r="Z4301">
        <f>Orders!$D4301-Orders!$C4301</f>
        <v>3</v>
      </c>
    </row>
    <row r="4302" spans="1:26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  <c r="V4302">
        <f>YEAR(Orders!$C4302)</f>
        <v>2017</v>
      </c>
      <c r="W4302" t="str">
        <f>TEXT(Orders!$C4302,"mmm")</f>
        <v>Aug</v>
      </c>
      <c r="X4302">
        <f>MONTH(Orders!$C4302)</f>
        <v>8</v>
      </c>
      <c r="Y4302" s="4">
        <f>IFERROR(Orders!$U4302/Orders!$R4302,0)</f>
        <v>0.14999999999999994</v>
      </c>
      <c r="Z4302">
        <f>Orders!$D4302-Orders!$C4302</f>
        <v>3</v>
      </c>
    </row>
    <row r="4303" spans="1:26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  <c r="V4303">
        <f>YEAR(Orders!$C4303)</f>
        <v>2017</v>
      </c>
      <c r="W4303" t="str">
        <f>TEXT(Orders!$C4303,"mmm")</f>
        <v>Aug</v>
      </c>
      <c r="X4303">
        <f>MONTH(Orders!$C4303)</f>
        <v>8</v>
      </c>
      <c r="Y4303" s="4">
        <f>IFERROR(Orders!$U4303/Orders!$R4303,0)</f>
        <v>0.33749999999999986</v>
      </c>
      <c r="Z4303">
        <f>Orders!$D4303-Orders!$C4303</f>
        <v>3</v>
      </c>
    </row>
    <row r="4304" spans="1:26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  <c r="V4304">
        <f>YEAR(Orders!$C4304)</f>
        <v>2014</v>
      </c>
      <c r="W4304" t="str">
        <f>TEXT(Orders!$C4304,"mmm")</f>
        <v>Aug</v>
      </c>
      <c r="X4304">
        <f>MONTH(Orders!$C4304)</f>
        <v>8</v>
      </c>
      <c r="Y4304" s="4">
        <f>IFERROR(Orders!$U4304/Orders!$R4304,0)</f>
        <v>0.26250000000000007</v>
      </c>
      <c r="Z4304">
        <f>Orders!$D4304-Orders!$C4304</f>
        <v>3</v>
      </c>
    </row>
    <row r="4305" spans="1:26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  <c r="V4305">
        <f>YEAR(Orders!$C4305)</f>
        <v>2016</v>
      </c>
      <c r="W4305" t="str">
        <f>TEXT(Orders!$C4305,"mmm")</f>
        <v>Oct</v>
      </c>
      <c r="X4305">
        <f>MONTH(Orders!$C4305)</f>
        <v>10</v>
      </c>
      <c r="Y4305" s="4">
        <f>IFERROR(Orders!$U4305/Orders!$R4305,0)</f>
        <v>0.32500000000000001</v>
      </c>
      <c r="Z4305">
        <f>Orders!$D4305-Orders!$C4305</f>
        <v>0</v>
      </c>
    </row>
    <row r="4306" spans="1:26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  <c r="V4306">
        <f>YEAR(Orders!$C4306)</f>
        <v>2014</v>
      </c>
      <c r="W4306" t="str">
        <f>TEXT(Orders!$C4306,"mmm")</f>
        <v>Oct</v>
      </c>
      <c r="X4306">
        <f>MONTH(Orders!$C4306)</f>
        <v>10</v>
      </c>
      <c r="Y4306" s="4">
        <f>IFERROR(Orders!$U4306/Orders!$R4306,0)</f>
        <v>4.9999999999999968E-2</v>
      </c>
      <c r="Z4306">
        <f>Orders!$D4306-Orders!$C4306</f>
        <v>4</v>
      </c>
    </row>
    <row r="4307" spans="1:26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  <c r="V4307">
        <f>YEAR(Orders!$C4307)</f>
        <v>2014</v>
      </c>
      <c r="W4307" t="str">
        <f>TEXT(Orders!$C4307,"mmm")</f>
        <v>Oct</v>
      </c>
      <c r="X4307">
        <f>MONTH(Orders!$C4307)</f>
        <v>10</v>
      </c>
      <c r="Y4307" s="4">
        <f>IFERROR(Orders!$U4307/Orders!$R4307,0)</f>
        <v>0.10000000000000003</v>
      </c>
      <c r="Z4307">
        <f>Orders!$D4307-Orders!$C4307</f>
        <v>4</v>
      </c>
    </row>
    <row r="4308" spans="1:26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  <c r="V4308">
        <f>YEAR(Orders!$C4308)</f>
        <v>2016</v>
      </c>
      <c r="W4308" t="str">
        <f>TEXT(Orders!$C4308,"mmm")</f>
        <v>Jun</v>
      </c>
      <c r="X4308">
        <f>MONTH(Orders!$C4308)</f>
        <v>6</v>
      </c>
      <c r="Y4308" s="4">
        <f>IFERROR(Orders!$U4308/Orders!$R4308,0)</f>
        <v>0.36249999999999993</v>
      </c>
      <c r="Z4308">
        <f>Orders!$D4308-Orders!$C4308</f>
        <v>0</v>
      </c>
    </row>
    <row r="4309" spans="1:26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  <c r="V4309">
        <f>YEAR(Orders!$C4309)</f>
        <v>2016</v>
      </c>
      <c r="W4309" t="str">
        <f>TEXT(Orders!$C4309,"mmm")</f>
        <v>Jun</v>
      </c>
      <c r="X4309">
        <f>MONTH(Orders!$C4309)</f>
        <v>6</v>
      </c>
      <c r="Y4309" s="4">
        <f>IFERROR(Orders!$U4309/Orders!$R4309,0)</f>
        <v>0.34999999999999987</v>
      </c>
      <c r="Z4309">
        <f>Orders!$D4309-Orders!$C4309</f>
        <v>0</v>
      </c>
    </row>
    <row r="4310" spans="1:26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  <c r="V4310">
        <f>YEAR(Orders!$C4310)</f>
        <v>2014</v>
      </c>
      <c r="W4310" t="str">
        <f>TEXT(Orders!$C4310,"mmm")</f>
        <v>Nov</v>
      </c>
      <c r="X4310">
        <f>MONTH(Orders!$C4310)</f>
        <v>11</v>
      </c>
      <c r="Y4310" s="4">
        <f>IFERROR(Orders!$U4310/Orders!$R4310,0)</f>
        <v>9.999999999999995E-2</v>
      </c>
      <c r="Z4310">
        <f>Orders!$D4310-Orders!$C4310</f>
        <v>7</v>
      </c>
    </row>
    <row r="4311" spans="1:26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  <c r="V4311">
        <f>YEAR(Orders!$C4311)</f>
        <v>2014</v>
      </c>
      <c r="W4311" t="str">
        <f>TEXT(Orders!$C4311,"mmm")</f>
        <v>Nov</v>
      </c>
      <c r="X4311">
        <f>MONTH(Orders!$C4311)</f>
        <v>11</v>
      </c>
      <c r="Y4311" s="4">
        <f>IFERROR(Orders!$U4311/Orders!$R4311,0)</f>
        <v>-0.11249999999999995</v>
      </c>
      <c r="Z4311">
        <f>Orders!$D4311-Orders!$C4311</f>
        <v>7</v>
      </c>
    </row>
    <row r="4312" spans="1:26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  <c r="V4312">
        <f>YEAR(Orders!$C4312)</f>
        <v>2014</v>
      </c>
      <c r="W4312" t="str">
        <f>TEXT(Orders!$C4312,"mmm")</f>
        <v>Nov</v>
      </c>
      <c r="X4312">
        <f>MONTH(Orders!$C4312)</f>
        <v>11</v>
      </c>
      <c r="Y4312" s="4">
        <f>IFERROR(Orders!$U4312/Orders!$R4312,0)</f>
        <v>0.37499999999999989</v>
      </c>
      <c r="Z4312">
        <f>Orders!$D4312-Orders!$C4312</f>
        <v>7</v>
      </c>
    </row>
    <row r="4313" spans="1:26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  <c r="V4313">
        <f>YEAR(Orders!$C4313)</f>
        <v>2014</v>
      </c>
      <c r="W4313" t="str">
        <f>TEXT(Orders!$C4313,"mmm")</f>
        <v>Nov</v>
      </c>
      <c r="X4313">
        <f>MONTH(Orders!$C4313)</f>
        <v>11</v>
      </c>
      <c r="Y4313" s="4">
        <f>IFERROR(Orders!$U4313/Orders!$R4313,0)</f>
        <v>0.48000000000000004</v>
      </c>
      <c r="Z4313">
        <f>Orders!$D4313-Orders!$C4313</f>
        <v>7</v>
      </c>
    </row>
    <row r="4314" spans="1:26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  <c r="V4314">
        <f>YEAR(Orders!$C4314)</f>
        <v>2014</v>
      </c>
      <c r="W4314" t="str">
        <f>TEXT(Orders!$C4314,"mmm")</f>
        <v>Nov</v>
      </c>
      <c r="X4314">
        <f>MONTH(Orders!$C4314)</f>
        <v>11</v>
      </c>
      <c r="Y4314" s="4">
        <f>IFERROR(Orders!$U4314/Orders!$R4314,0)</f>
        <v>0.31249999999999983</v>
      </c>
      <c r="Z4314">
        <f>Orders!$D4314-Orders!$C4314</f>
        <v>7</v>
      </c>
    </row>
    <row r="4315" spans="1:26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  <c r="V4315">
        <f>YEAR(Orders!$C4315)</f>
        <v>2014</v>
      </c>
      <c r="W4315" t="str">
        <f>TEXT(Orders!$C4315,"mmm")</f>
        <v>Sep</v>
      </c>
      <c r="X4315">
        <f>MONTH(Orders!$C4315)</f>
        <v>9</v>
      </c>
      <c r="Y4315" s="4">
        <f>IFERROR(Orders!$U4315/Orders!$R4315,0)</f>
        <v>0.25</v>
      </c>
      <c r="Z4315">
        <f>Orders!$D4315-Orders!$C4315</f>
        <v>4</v>
      </c>
    </row>
    <row r="4316" spans="1:26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  <c r="V4316">
        <f>YEAR(Orders!$C4316)</f>
        <v>2015</v>
      </c>
      <c r="W4316" t="str">
        <f>TEXT(Orders!$C4316,"mmm")</f>
        <v>Jun</v>
      </c>
      <c r="X4316">
        <f>MONTH(Orders!$C4316)</f>
        <v>6</v>
      </c>
      <c r="Y4316" s="4">
        <f>IFERROR(Orders!$U4316/Orders!$R4316,0)</f>
        <v>0.25</v>
      </c>
      <c r="Z4316">
        <f>Orders!$D4316-Orders!$C4316</f>
        <v>6</v>
      </c>
    </row>
    <row r="4317" spans="1:26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  <c r="V4317">
        <f>YEAR(Orders!$C4317)</f>
        <v>2015</v>
      </c>
      <c r="W4317" t="str">
        <f>TEXT(Orders!$C4317,"mmm")</f>
        <v>Jun</v>
      </c>
      <c r="X4317">
        <f>MONTH(Orders!$C4317)</f>
        <v>6</v>
      </c>
      <c r="Y4317" s="4">
        <f>IFERROR(Orders!$U4317/Orders!$R4317,0)</f>
        <v>0.31249999999999994</v>
      </c>
      <c r="Z4317">
        <f>Orders!$D4317-Orders!$C4317</f>
        <v>6</v>
      </c>
    </row>
    <row r="4318" spans="1:26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  <c r="V4318">
        <f>YEAR(Orders!$C4318)</f>
        <v>2015</v>
      </c>
      <c r="W4318" t="str">
        <f>TEXT(Orders!$C4318,"mmm")</f>
        <v>Jun</v>
      </c>
      <c r="X4318">
        <f>MONTH(Orders!$C4318)</f>
        <v>6</v>
      </c>
      <c r="Y4318" s="4">
        <f>IFERROR(Orders!$U4318/Orders!$R4318,0)</f>
        <v>2.9999999999999971E-2</v>
      </c>
      <c r="Z4318">
        <f>Orders!$D4318-Orders!$C4318</f>
        <v>6</v>
      </c>
    </row>
    <row r="4319" spans="1:26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  <c r="V4319">
        <f>YEAR(Orders!$C4319)</f>
        <v>2015</v>
      </c>
      <c r="W4319" t="str">
        <f>TEXT(Orders!$C4319,"mmm")</f>
        <v>Jul</v>
      </c>
      <c r="X4319">
        <f>MONTH(Orders!$C4319)</f>
        <v>7</v>
      </c>
      <c r="Y4319" s="4">
        <f>IFERROR(Orders!$U4319/Orders!$R4319,0)</f>
        <v>0.47</v>
      </c>
      <c r="Z4319">
        <f>Orders!$D4319-Orders!$C4319</f>
        <v>7</v>
      </c>
    </row>
    <row r="4320" spans="1:26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  <c r="V4320">
        <f>YEAR(Orders!$C4320)</f>
        <v>2017</v>
      </c>
      <c r="W4320" t="str">
        <f>TEXT(Orders!$C4320,"mmm")</f>
        <v>Dec</v>
      </c>
      <c r="X4320">
        <f>MONTH(Orders!$C4320)</f>
        <v>12</v>
      </c>
      <c r="Y4320" s="4">
        <f>IFERROR(Orders!$U4320/Orders!$R4320,0)</f>
        <v>0.31</v>
      </c>
      <c r="Z4320">
        <f>Orders!$D4320-Orders!$C4320</f>
        <v>4</v>
      </c>
    </row>
    <row r="4321" spans="1:26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  <c r="V4321">
        <f>YEAR(Orders!$C4321)</f>
        <v>2014</v>
      </c>
      <c r="W4321" t="str">
        <f>TEXT(Orders!$C4321,"mmm")</f>
        <v>Dec</v>
      </c>
      <c r="X4321">
        <f>MONTH(Orders!$C4321)</f>
        <v>12</v>
      </c>
      <c r="Y4321" s="4">
        <f>IFERROR(Orders!$U4321/Orders!$R4321,0)</f>
        <v>-0.23750000000000002</v>
      </c>
      <c r="Z4321">
        <f>Orders!$D4321-Orders!$C4321</f>
        <v>5</v>
      </c>
    </row>
    <row r="4322" spans="1:26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  <c r="V4322">
        <f>YEAR(Orders!$C4322)</f>
        <v>2014</v>
      </c>
      <c r="W4322" t="str">
        <f>TEXT(Orders!$C4322,"mmm")</f>
        <v>Dec</v>
      </c>
      <c r="X4322">
        <f>MONTH(Orders!$C4322)</f>
        <v>12</v>
      </c>
      <c r="Y4322" s="4">
        <f>IFERROR(Orders!$U4322/Orders!$R4322,0)</f>
        <v>0.24</v>
      </c>
      <c r="Z4322">
        <f>Orders!$D4322-Orders!$C4322</f>
        <v>5</v>
      </c>
    </row>
    <row r="4323" spans="1:26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  <c r="V4323">
        <f>YEAR(Orders!$C4323)</f>
        <v>2015</v>
      </c>
      <c r="W4323" t="str">
        <f>TEXT(Orders!$C4323,"mmm")</f>
        <v>Feb</v>
      </c>
      <c r="X4323">
        <f>MONTH(Orders!$C4323)</f>
        <v>2</v>
      </c>
      <c r="Y4323" s="4">
        <f>IFERROR(Orders!$U4323/Orders!$R4323,0)</f>
        <v>-0.7999999999999996</v>
      </c>
      <c r="Z4323">
        <f>Orders!$D4323-Orders!$C4323</f>
        <v>5</v>
      </c>
    </row>
    <row r="4324" spans="1:26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  <c r="V4324">
        <f>YEAR(Orders!$C4324)</f>
        <v>2015</v>
      </c>
      <c r="W4324" t="str">
        <f>TEXT(Orders!$C4324,"mmm")</f>
        <v>Feb</v>
      </c>
      <c r="X4324">
        <f>MONTH(Orders!$C4324)</f>
        <v>2</v>
      </c>
      <c r="Y4324" s="4">
        <f>IFERROR(Orders!$U4324/Orders!$R4324,0)</f>
        <v>-0.25000000000000011</v>
      </c>
      <c r="Z4324">
        <f>Orders!$D4324-Orders!$C4324</f>
        <v>5</v>
      </c>
    </row>
    <row r="4325" spans="1:26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  <c r="V4325">
        <f>YEAR(Orders!$C4325)</f>
        <v>2015</v>
      </c>
      <c r="W4325" t="str">
        <f>TEXT(Orders!$C4325,"mmm")</f>
        <v>Feb</v>
      </c>
      <c r="X4325">
        <f>MONTH(Orders!$C4325)</f>
        <v>2</v>
      </c>
      <c r="Y4325" s="4">
        <f>IFERROR(Orders!$U4325/Orders!$R4325,0)</f>
        <v>-0.73333333333333306</v>
      </c>
      <c r="Z4325">
        <f>Orders!$D4325-Orders!$C4325</f>
        <v>5</v>
      </c>
    </row>
    <row r="4326" spans="1:26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  <c r="V4326">
        <f>YEAR(Orders!$C4326)</f>
        <v>2015</v>
      </c>
      <c r="W4326" t="str">
        <f>TEXT(Orders!$C4326,"mmm")</f>
        <v>Feb</v>
      </c>
      <c r="X4326">
        <f>MONTH(Orders!$C4326)</f>
        <v>2</v>
      </c>
      <c r="Y4326" s="4">
        <f>IFERROR(Orders!$U4326/Orders!$R4326,0)</f>
        <v>6.2499999999999979E-2</v>
      </c>
      <c r="Z4326">
        <f>Orders!$D4326-Orders!$C4326</f>
        <v>5</v>
      </c>
    </row>
    <row r="4327" spans="1:26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  <c r="V4327">
        <f>YEAR(Orders!$C4327)</f>
        <v>2015</v>
      </c>
      <c r="W4327" t="str">
        <f>TEXT(Orders!$C4327,"mmm")</f>
        <v>Feb</v>
      </c>
      <c r="X4327">
        <f>MONTH(Orders!$C4327)</f>
        <v>2</v>
      </c>
      <c r="Y4327" s="4">
        <f>IFERROR(Orders!$U4327/Orders!$R4327,0)</f>
        <v>1.249999999999994E-2</v>
      </c>
      <c r="Z4327">
        <f>Orders!$D4327-Orders!$C4327</f>
        <v>5</v>
      </c>
    </row>
    <row r="4328" spans="1:26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  <c r="V4328">
        <f>YEAR(Orders!$C4328)</f>
        <v>2016</v>
      </c>
      <c r="W4328" t="str">
        <f>TEXT(Orders!$C4328,"mmm")</f>
        <v>Jan</v>
      </c>
      <c r="X4328">
        <f>MONTH(Orders!$C4328)</f>
        <v>1</v>
      </c>
      <c r="Y4328" s="4">
        <f>IFERROR(Orders!$U4328/Orders!$R4328,0)</f>
        <v>0.25000000000000006</v>
      </c>
      <c r="Z4328">
        <f>Orders!$D4328-Orders!$C4328</f>
        <v>2</v>
      </c>
    </row>
    <row r="4329" spans="1:26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  <c r="V4329">
        <f>YEAR(Orders!$C4329)</f>
        <v>2016</v>
      </c>
      <c r="W4329" t="str">
        <f>TEXT(Orders!$C4329,"mmm")</f>
        <v>Jan</v>
      </c>
      <c r="X4329">
        <f>MONTH(Orders!$C4329)</f>
        <v>1</v>
      </c>
      <c r="Y4329" s="4">
        <f>IFERROR(Orders!$U4329/Orders!$R4329,0)</f>
        <v>0.45999999999999996</v>
      </c>
      <c r="Z4329">
        <f>Orders!$D4329-Orders!$C4329</f>
        <v>2</v>
      </c>
    </row>
    <row r="4330" spans="1:26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  <c r="V4330">
        <f>YEAR(Orders!$C4330)</f>
        <v>2017</v>
      </c>
      <c r="W4330" t="str">
        <f>TEXT(Orders!$C4330,"mmm")</f>
        <v>Apr</v>
      </c>
      <c r="X4330">
        <f>MONTH(Orders!$C4330)</f>
        <v>4</v>
      </c>
      <c r="Y4330" s="4">
        <f>IFERROR(Orders!$U4330/Orders!$R4330,0)</f>
        <v>0.45</v>
      </c>
      <c r="Z4330">
        <f>Orders!$D4330-Orders!$C4330</f>
        <v>6</v>
      </c>
    </row>
    <row r="4331" spans="1:26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  <c r="V4331">
        <f>YEAR(Orders!$C4331)</f>
        <v>2017</v>
      </c>
      <c r="W4331" t="str">
        <f>TEXT(Orders!$C4331,"mmm")</f>
        <v>Oct</v>
      </c>
      <c r="X4331">
        <f>MONTH(Orders!$C4331)</f>
        <v>10</v>
      </c>
      <c r="Y4331" s="4">
        <f>IFERROR(Orders!$U4331/Orders!$R4331,0)</f>
        <v>0.34999999999999992</v>
      </c>
      <c r="Z4331">
        <f>Orders!$D4331-Orders!$C4331</f>
        <v>6</v>
      </c>
    </row>
    <row r="4332" spans="1:26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YEAR(Orders!$C4332)</f>
        <v>2017</v>
      </c>
      <c r="W4332" t="str">
        <f>TEXT(Orders!$C4332,"mmm")</f>
        <v>Oct</v>
      </c>
      <c r="X4332">
        <f>MONTH(Orders!$C4332)</f>
        <v>10</v>
      </c>
      <c r="Y4332" s="4">
        <f>IFERROR(Orders!$U4332/Orders!$R4332,0)</f>
        <v>6.25E-2</v>
      </c>
      <c r="Z4332">
        <f>Orders!$D4332-Orders!$C4332</f>
        <v>6</v>
      </c>
    </row>
    <row r="4333" spans="1:26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  <c r="V4333">
        <f>YEAR(Orders!$C4333)</f>
        <v>2017</v>
      </c>
      <c r="W4333" t="str">
        <f>TEXT(Orders!$C4333,"mmm")</f>
        <v>Sep</v>
      </c>
      <c r="X4333">
        <f>MONTH(Orders!$C4333)</f>
        <v>9</v>
      </c>
      <c r="Y4333" s="4">
        <f>IFERROR(Orders!$U4333/Orders!$R4333,0)</f>
        <v>0.33999999999999991</v>
      </c>
      <c r="Z4333">
        <f>Orders!$D4333-Orders!$C4333</f>
        <v>5</v>
      </c>
    </row>
    <row r="4334" spans="1:26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  <c r="V4334">
        <f>YEAR(Orders!$C4334)</f>
        <v>2017</v>
      </c>
      <c r="W4334" t="str">
        <f>TEXT(Orders!$C4334,"mmm")</f>
        <v>Sep</v>
      </c>
      <c r="X4334">
        <f>MONTH(Orders!$C4334)</f>
        <v>9</v>
      </c>
      <c r="Y4334" s="4">
        <f>IFERROR(Orders!$U4334/Orders!$R4334,0)</f>
        <v>0.34999999999999992</v>
      </c>
      <c r="Z4334">
        <f>Orders!$D4334-Orders!$C4334</f>
        <v>5</v>
      </c>
    </row>
    <row r="4335" spans="1:26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  <c r="V4335">
        <f>YEAR(Orders!$C4335)</f>
        <v>2015</v>
      </c>
      <c r="W4335" t="str">
        <f>TEXT(Orders!$C4335,"mmm")</f>
        <v>Dec</v>
      </c>
      <c r="X4335">
        <f>MONTH(Orders!$C4335)</f>
        <v>12</v>
      </c>
      <c r="Y4335" s="4">
        <f>IFERROR(Orders!$U4335/Orders!$R4335,0)</f>
        <v>0.28750000000000009</v>
      </c>
      <c r="Z4335">
        <f>Orders!$D4335-Orders!$C4335</f>
        <v>6</v>
      </c>
    </row>
    <row r="4336" spans="1:26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YEAR(Orders!$C4336)</f>
        <v>2015</v>
      </c>
      <c r="W4336" t="str">
        <f>TEXT(Orders!$C4336,"mmm")</f>
        <v>Dec</v>
      </c>
      <c r="X4336">
        <f>MONTH(Orders!$C4336)</f>
        <v>12</v>
      </c>
      <c r="Y4336" s="4">
        <f>IFERROR(Orders!$U4336/Orders!$R4336,0)</f>
        <v>0.33750000000000002</v>
      </c>
      <c r="Z4336">
        <f>Orders!$D4336-Orders!$C4336</f>
        <v>6</v>
      </c>
    </row>
    <row r="4337" spans="1:26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  <c r="V4337">
        <f>YEAR(Orders!$C4337)</f>
        <v>2015</v>
      </c>
      <c r="W4337" t="str">
        <f>TEXT(Orders!$C4337,"mmm")</f>
        <v>Dec</v>
      </c>
      <c r="X4337">
        <f>MONTH(Orders!$C4337)</f>
        <v>12</v>
      </c>
      <c r="Y4337" s="4">
        <f>IFERROR(Orders!$U4337/Orders!$R4337,0)</f>
        <v>0.34999999999999987</v>
      </c>
      <c r="Z4337">
        <f>Orders!$D4337-Orders!$C4337</f>
        <v>4</v>
      </c>
    </row>
    <row r="4338" spans="1:26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  <c r="V4338">
        <f>YEAR(Orders!$C4338)</f>
        <v>2015</v>
      </c>
      <c r="W4338" t="str">
        <f>TEXT(Orders!$C4338,"mmm")</f>
        <v>Dec</v>
      </c>
      <c r="X4338">
        <f>MONTH(Orders!$C4338)</f>
        <v>12</v>
      </c>
      <c r="Y4338" s="4">
        <f>IFERROR(Orders!$U4338/Orders!$R4338,0)</f>
        <v>0.27499999999999997</v>
      </c>
      <c r="Z4338">
        <f>Orders!$D4338-Orders!$C4338</f>
        <v>4</v>
      </c>
    </row>
    <row r="4339" spans="1:26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  <c r="V4339">
        <f>YEAR(Orders!$C4339)</f>
        <v>2015</v>
      </c>
      <c r="W4339" t="str">
        <f>TEXT(Orders!$C4339,"mmm")</f>
        <v>Nov</v>
      </c>
      <c r="X4339">
        <f>MONTH(Orders!$C4339)</f>
        <v>11</v>
      </c>
      <c r="Y4339" s="4">
        <f>IFERROR(Orders!$U4339/Orders!$R4339,0)</f>
        <v>0.21</v>
      </c>
      <c r="Z4339">
        <f>Orders!$D4339-Orders!$C4339</f>
        <v>4</v>
      </c>
    </row>
    <row r="4340" spans="1:26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  <c r="V4340">
        <f>YEAR(Orders!$C4340)</f>
        <v>2015</v>
      </c>
      <c r="W4340" t="str">
        <f>TEXT(Orders!$C4340,"mmm")</f>
        <v>Nov</v>
      </c>
      <c r="X4340">
        <f>MONTH(Orders!$C4340)</f>
        <v>11</v>
      </c>
      <c r="Y4340" s="4">
        <f>IFERROR(Orders!$U4340/Orders!$R4340,0)</f>
        <v>0.46999999999999992</v>
      </c>
      <c r="Z4340">
        <f>Orders!$D4340-Orders!$C4340</f>
        <v>4</v>
      </c>
    </row>
    <row r="4341" spans="1:26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  <c r="V4341">
        <f>YEAR(Orders!$C4341)</f>
        <v>2017</v>
      </c>
      <c r="W4341" t="str">
        <f>TEXT(Orders!$C4341,"mmm")</f>
        <v>Aug</v>
      </c>
      <c r="X4341">
        <f>MONTH(Orders!$C4341)</f>
        <v>8</v>
      </c>
      <c r="Y4341" s="4">
        <f>IFERROR(Orders!$U4341/Orders!$R4341,0)</f>
        <v>0.34999999999999992</v>
      </c>
      <c r="Z4341">
        <f>Orders!$D4341-Orders!$C4341</f>
        <v>5</v>
      </c>
    </row>
    <row r="4342" spans="1:26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  <c r="V4342">
        <f>YEAR(Orders!$C4342)</f>
        <v>2014</v>
      </c>
      <c r="W4342" t="str">
        <f>TEXT(Orders!$C4342,"mmm")</f>
        <v>Mar</v>
      </c>
      <c r="X4342">
        <f>MONTH(Orders!$C4342)</f>
        <v>3</v>
      </c>
      <c r="Y4342" s="4">
        <f>IFERROR(Orders!$U4342/Orders!$R4342,0)</f>
        <v>0.4</v>
      </c>
      <c r="Z4342">
        <f>Orders!$D4342-Orders!$C4342</f>
        <v>0</v>
      </c>
    </row>
    <row r="4343" spans="1:26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  <c r="V4343">
        <f>YEAR(Orders!$C4343)</f>
        <v>2017</v>
      </c>
      <c r="W4343" t="str">
        <f>TEXT(Orders!$C4343,"mmm")</f>
        <v>Dec</v>
      </c>
      <c r="X4343">
        <f>MONTH(Orders!$C4343)</f>
        <v>12</v>
      </c>
      <c r="Y4343" s="4">
        <f>IFERROR(Orders!$U4343/Orders!$R4343,0)</f>
        <v>0.28999999999999987</v>
      </c>
      <c r="Z4343">
        <f>Orders!$D4343-Orders!$C4343</f>
        <v>4</v>
      </c>
    </row>
    <row r="4344" spans="1:26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  <c r="V4344">
        <f>YEAR(Orders!$C4344)</f>
        <v>2017</v>
      </c>
      <c r="W4344" t="str">
        <f>TEXT(Orders!$C4344,"mmm")</f>
        <v>Mar</v>
      </c>
      <c r="X4344">
        <f>MONTH(Orders!$C4344)</f>
        <v>3</v>
      </c>
      <c r="Y4344" s="4">
        <f>IFERROR(Orders!$U4344/Orders!$R4344,0)</f>
        <v>0.33749999999999991</v>
      </c>
      <c r="Z4344">
        <f>Orders!$D4344-Orders!$C4344</f>
        <v>3</v>
      </c>
    </row>
    <row r="4345" spans="1:26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  <c r="V4345">
        <f>YEAR(Orders!$C4345)</f>
        <v>2017</v>
      </c>
      <c r="W4345" t="str">
        <f>TEXT(Orders!$C4345,"mmm")</f>
        <v>Mar</v>
      </c>
      <c r="X4345">
        <f>MONTH(Orders!$C4345)</f>
        <v>3</v>
      </c>
      <c r="Y4345" s="4">
        <f>IFERROR(Orders!$U4345/Orders!$R4345,0)</f>
        <v>-0.20000000000000007</v>
      </c>
      <c r="Z4345">
        <f>Orders!$D4345-Orders!$C4345</f>
        <v>3</v>
      </c>
    </row>
    <row r="4346" spans="1:26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  <c r="V4346">
        <f>YEAR(Orders!$C4346)</f>
        <v>2017</v>
      </c>
      <c r="W4346" t="str">
        <f>TEXT(Orders!$C4346,"mmm")</f>
        <v>Mar</v>
      </c>
      <c r="X4346">
        <f>MONTH(Orders!$C4346)</f>
        <v>3</v>
      </c>
      <c r="Y4346" s="4">
        <f>IFERROR(Orders!$U4346/Orders!$R4346,0)</f>
        <v>0.10999999999999996</v>
      </c>
      <c r="Z4346">
        <f>Orders!$D4346-Orders!$C4346</f>
        <v>3</v>
      </c>
    </row>
    <row r="4347" spans="1:26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  <c r="V4347">
        <f>YEAR(Orders!$C4347)</f>
        <v>2017</v>
      </c>
      <c r="W4347" t="str">
        <f>TEXT(Orders!$C4347,"mmm")</f>
        <v>Mar</v>
      </c>
      <c r="X4347">
        <f>MONTH(Orders!$C4347)</f>
        <v>3</v>
      </c>
      <c r="Y4347" s="4">
        <f>IFERROR(Orders!$U4347/Orders!$R4347,0)</f>
        <v>0.43000000000000005</v>
      </c>
      <c r="Z4347">
        <f>Orders!$D4347-Orders!$C4347</f>
        <v>3</v>
      </c>
    </row>
    <row r="4348" spans="1:26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  <c r="V4348">
        <f>YEAR(Orders!$C4348)</f>
        <v>2016</v>
      </c>
      <c r="W4348" t="str">
        <f>TEXT(Orders!$C4348,"mmm")</f>
        <v>Sep</v>
      </c>
      <c r="X4348">
        <f>MONTH(Orders!$C4348)</f>
        <v>9</v>
      </c>
      <c r="Y4348" s="4">
        <f>IFERROR(Orders!$U4348/Orders!$R4348,0)</f>
        <v>0.2222222222222221</v>
      </c>
      <c r="Z4348">
        <f>Orders!$D4348-Orders!$C4348</f>
        <v>7</v>
      </c>
    </row>
    <row r="4349" spans="1:26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  <c r="V4349">
        <f>YEAR(Orders!$C4349)</f>
        <v>2016</v>
      </c>
      <c r="W4349" t="str">
        <f>TEXT(Orders!$C4349,"mmm")</f>
        <v>Sep</v>
      </c>
      <c r="X4349">
        <f>MONTH(Orders!$C4349)</f>
        <v>9</v>
      </c>
      <c r="Y4349" s="4">
        <f>IFERROR(Orders!$U4349/Orders!$R4349,0)</f>
        <v>0.43</v>
      </c>
      <c r="Z4349">
        <f>Orders!$D4349-Orders!$C4349</f>
        <v>7</v>
      </c>
    </row>
    <row r="4350" spans="1:26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  <c r="V4350">
        <f>YEAR(Orders!$C4350)</f>
        <v>2017</v>
      </c>
      <c r="W4350" t="str">
        <f>TEXT(Orders!$C4350,"mmm")</f>
        <v>Nov</v>
      </c>
      <c r="X4350">
        <f>MONTH(Orders!$C4350)</f>
        <v>11</v>
      </c>
      <c r="Y4350" s="4">
        <f>IFERROR(Orders!$U4350/Orders!$R4350,0)</f>
        <v>-0.73333333333333295</v>
      </c>
      <c r="Z4350">
        <f>Orders!$D4350-Orders!$C4350</f>
        <v>5</v>
      </c>
    </row>
    <row r="4351" spans="1:26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  <c r="V4351">
        <f>YEAR(Orders!$C4351)</f>
        <v>2017</v>
      </c>
      <c r="W4351" t="str">
        <f>TEXT(Orders!$C4351,"mmm")</f>
        <v>Nov</v>
      </c>
      <c r="X4351">
        <f>MONTH(Orders!$C4351)</f>
        <v>11</v>
      </c>
      <c r="Y4351" s="4">
        <f>IFERROR(Orders!$U4351/Orders!$R4351,0)</f>
        <v>-9.9999999999999978E-2</v>
      </c>
      <c r="Z4351">
        <f>Orders!$D4351-Orders!$C4351</f>
        <v>5</v>
      </c>
    </row>
    <row r="4352" spans="1:26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YEAR(Orders!$C4352)</f>
        <v>2017</v>
      </c>
      <c r="W4352" t="str">
        <f>TEXT(Orders!$C4352,"mmm")</f>
        <v>Apr</v>
      </c>
      <c r="X4352">
        <f>MONTH(Orders!$C4352)</f>
        <v>4</v>
      </c>
      <c r="Y4352" s="4">
        <f>IFERROR(Orders!$U4352/Orders!$R4352,0)</f>
        <v>8.7499999999999994E-2</v>
      </c>
      <c r="Z4352">
        <f>Orders!$D4352-Orders!$C4352</f>
        <v>4</v>
      </c>
    </row>
    <row r="4353" spans="1:26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  <c r="V4353">
        <f>YEAR(Orders!$C4353)</f>
        <v>2017</v>
      </c>
      <c r="W4353" t="str">
        <f>TEXT(Orders!$C4353,"mmm")</f>
        <v>Apr</v>
      </c>
      <c r="X4353">
        <f>MONTH(Orders!$C4353)</f>
        <v>4</v>
      </c>
      <c r="Y4353" s="4">
        <f>IFERROR(Orders!$U4353/Orders!$R4353,0)</f>
        <v>-0.17500000000000004</v>
      </c>
      <c r="Z4353">
        <f>Orders!$D4353-Orders!$C4353</f>
        <v>4</v>
      </c>
    </row>
    <row r="4354" spans="1:26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  <c r="V4354">
        <f>YEAR(Orders!$C4354)</f>
        <v>2017</v>
      </c>
      <c r="W4354" t="str">
        <f>TEXT(Orders!$C4354,"mmm")</f>
        <v>Dec</v>
      </c>
      <c r="X4354">
        <f>MONTH(Orders!$C4354)</f>
        <v>12</v>
      </c>
      <c r="Y4354" s="4">
        <f>IFERROR(Orders!$U4354/Orders!$R4354,0)</f>
        <v>0.36249999999999993</v>
      </c>
      <c r="Z4354">
        <f>Orders!$D4354-Orders!$C4354</f>
        <v>2</v>
      </c>
    </row>
    <row r="4355" spans="1:26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  <c r="V4355">
        <f>YEAR(Orders!$C4355)</f>
        <v>2017</v>
      </c>
      <c r="W4355" t="str">
        <f>TEXT(Orders!$C4355,"mmm")</f>
        <v>Dec</v>
      </c>
      <c r="X4355">
        <f>MONTH(Orders!$C4355)</f>
        <v>12</v>
      </c>
      <c r="Y4355" s="4">
        <f>IFERROR(Orders!$U4355/Orders!$R4355,0)</f>
        <v>0.48000000000000004</v>
      </c>
      <c r="Z4355">
        <f>Orders!$D4355-Orders!$C4355</f>
        <v>2</v>
      </c>
    </row>
    <row r="4356" spans="1:26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  <c r="V4356">
        <f>YEAR(Orders!$C4356)</f>
        <v>2017</v>
      </c>
      <c r="W4356" t="str">
        <f>TEXT(Orders!$C4356,"mmm")</f>
        <v>Nov</v>
      </c>
      <c r="X4356">
        <f>MONTH(Orders!$C4356)</f>
        <v>11</v>
      </c>
      <c r="Y4356" s="4">
        <f>IFERROR(Orders!$U4356/Orders!$R4356,0)</f>
        <v>-0.66666666666666641</v>
      </c>
      <c r="Z4356">
        <f>Orders!$D4356-Orders!$C4356</f>
        <v>2</v>
      </c>
    </row>
    <row r="4357" spans="1:26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  <c r="V4357">
        <f>YEAR(Orders!$C4357)</f>
        <v>2015</v>
      </c>
      <c r="W4357" t="str">
        <f>TEXT(Orders!$C4357,"mmm")</f>
        <v>Dec</v>
      </c>
      <c r="X4357">
        <f>MONTH(Orders!$C4357)</f>
        <v>12</v>
      </c>
      <c r="Y4357" s="4">
        <f>IFERROR(Orders!$U4357/Orders!$R4357,0)</f>
        <v>-0.66666666666666652</v>
      </c>
      <c r="Z4357">
        <f>Orders!$D4357-Orders!$C4357</f>
        <v>3</v>
      </c>
    </row>
    <row r="4358" spans="1:26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  <c r="V4358">
        <f>YEAR(Orders!$C4358)</f>
        <v>2015</v>
      </c>
      <c r="W4358" t="str">
        <f>TEXT(Orders!$C4358,"mmm")</f>
        <v>Dec</v>
      </c>
      <c r="X4358">
        <f>MONTH(Orders!$C4358)</f>
        <v>12</v>
      </c>
      <c r="Y4358" s="4">
        <f>IFERROR(Orders!$U4358/Orders!$R4358,0)</f>
        <v>0.32499999999999996</v>
      </c>
      <c r="Z4358">
        <f>Orders!$D4358-Orders!$C4358</f>
        <v>3</v>
      </c>
    </row>
    <row r="4359" spans="1:26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  <c r="V4359">
        <f>YEAR(Orders!$C4359)</f>
        <v>2017</v>
      </c>
      <c r="W4359" t="str">
        <f>TEXT(Orders!$C4359,"mmm")</f>
        <v>Dec</v>
      </c>
      <c r="X4359">
        <f>MONTH(Orders!$C4359)</f>
        <v>12</v>
      </c>
      <c r="Y4359" s="4">
        <f>IFERROR(Orders!$U4359/Orders!$R4359,0)</f>
        <v>0.34999999999999992</v>
      </c>
      <c r="Z4359">
        <f>Orders!$D4359-Orders!$C4359</f>
        <v>0</v>
      </c>
    </row>
    <row r="4360" spans="1:26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  <c r="V4360">
        <f>YEAR(Orders!$C4360)</f>
        <v>2017</v>
      </c>
      <c r="W4360" t="str">
        <f>TEXT(Orders!$C4360,"mmm")</f>
        <v>Dec</v>
      </c>
      <c r="X4360">
        <f>MONTH(Orders!$C4360)</f>
        <v>12</v>
      </c>
      <c r="Y4360" s="4">
        <f>IFERROR(Orders!$U4360/Orders!$R4360,0)</f>
        <v>-0.84999999999999987</v>
      </c>
      <c r="Z4360">
        <f>Orders!$D4360-Orders!$C4360</f>
        <v>0</v>
      </c>
    </row>
    <row r="4361" spans="1:26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  <c r="V4361">
        <f>YEAR(Orders!$C4361)</f>
        <v>2017</v>
      </c>
      <c r="W4361" t="str">
        <f>TEXT(Orders!$C4361,"mmm")</f>
        <v>Dec</v>
      </c>
      <c r="X4361">
        <f>MONTH(Orders!$C4361)</f>
        <v>12</v>
      </c>
      <c r="Y4361" s="4">
        <f>IFERROR(Orders!$U4361/Orders!$R4361,0)</f>
        <v>-2.8571428571428501E-2</v>
      </c>
      <c r="Z4361">
        <f>Orders!$D4361-Orders!$C4361</f>
        <v>0</v>
      </c>
    </row>
    <row r="4362" spans="1:26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  <c r="V4362">
        <f>YEAR(Orders!$C4362)</f>
        <v>2016</v>
      </c>
      <c r="W4362" t="str">
        <f>TEXT(Orders!$C4362,"mmm")</f>
        <v>May</v>
      </c>
      <c r="X4362">
        <f>MONTH(Orders!$C4362)</f>
        <v>5</v>
      </c>
      <c r="Y4362" s="4">
        <f>IFERROR(Orders!$U4362/Orders!$R4362,0)</f>
        <v>0.49</v>
      </c>
      <c r="Z4362">
        <f>Orders!$D4362-Orders!$C4362</f>
        <v>2</v>
      </c>
    </row>
    <row r="4363" spans="1:26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  <c r="V4363">
        <f>YEAR(Orders!$C4363)</f>
        <v>2017</v>
      </c>
      <c r="W4363" t="str">
        <f>TEXT(Orders!$C4363,"mmm")</f>
        <v>Feb</v>
      </c>
      <c r="X4363">
        <f>MONTH(Orders!$C4363)</f>
        <v>2</v>
      </c>
      <c r="Y4363" s="4">
        <f>IFERROR(Orders!$U4363/Orders!$R4363,0)</f>
        <v>0.28999999999999992</v>
      </c>
      <c r="Z4363">
        <f>Orders!$D4363-Orders!$C4363</f>
        <v>4</v>
      </c>
    </row>
    <row r="4364" spans="1:26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  <c r="V4364">
        <f>YEAR(Orders!$C4364)</f>
        <v>2017</v>
      </c>
      <c r="W4364" t="str">
        <f>TEXT(Orders!$C4364,"mmm")</f>
        <v>May</v>
      </c>
      <c r="X4364">
        <f>MONTH(Orders!$C4364)</f>
        <v>5</v>
      </c>
      <c r="Y4364" s="4">
        <f>IFERROR(Orders!$U4364/Orders!$R4364,0)</f>
        <v>0.27</v>
      </c>
      <c r="Z4364">
        <f>Orders!$D4364-Orders!$C4364</f>
        <v>2</v>
      </c>
    </row>
    <row r="4365" spans="1:26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  <c r="V4365">
        <f>YEAR(Orders!$C4365)</f>
        <v>2017</v>
      </c>
      <c r="W4365" t="str">
        <f>TEXT(Orders!$C4365,"mmm")</f>
        <v>May</v>
      </c>
      <c r="X4365">
        <f>MONTH(Orders!$C4365)</f>
        <v>5</v>
      </c>
      <c r="Y4365" s="4">
        <f>IFERROR(Orders!$U4365/Orders!$R4365,0)</f>
        <v>0.31999999999999995</v>
      </c>
      <c r="Z4365">
        <f>Orders!$D4365-Orders!$C4365</f>
        <v>2</v>
      </c>
    </row>
    <row r="4366" spans="1:26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  <c r="V4366">
        <f>YEAR(Orders!$C4366)</f>
        <v>2017</v>
      </c>
      <c r="W4366" t="str">
        <f>TEXT(Orders!$C4366,"mmm")</f>
        <v>May</v>
      </c>
      <c r="X4366">
        <f>MONTH(Orders!$C4366)</f>
        <v>5</v>
      </c>
      <c r="Y4366" s="4">
        <f>IFERROR(Orders!$U4366/Orders!$R4366,0)</f>
        <v>0.22999999999999995</v>
      </c>
      <c r="Z4366">
        <f>Orders!$D4366-Orders!$C4366</f>
        <v>2</v>
      </c>
    </row>
    <row r="4367" spans="1:26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  <c r="V4367">
        <f>YEAR(Orders!$C4367)</f>
        <v>2017</v>
      </c>
      <c r="W4367" t="str">
        <f>TEXT(Orders!$C4367,"mmm")</f>
        <v>May</v>
      </c>
      <c r="X4367">
        <f>MONTH(Orders!$C4367)</f>
        <v>5</v>
      </c>
      <c r="Y4367" s="4">
        <f>IFERROR(Orders!$U4367/Orders!$R4367,0)</f>
        <v>0.47000000000000003</v>
      </c>
      <c r="Z4367">
        <f>Orders!$D4367-Orders!$C4367</f>
        <v>2</v>
      </c>
    </row>
    <row r="4368" spans="1:26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  <c r="V4368">
        <f>YEAR(Orders!$C4368)</f>
        <v>2017</v>
      </c>
      <c r="W4368" t="str">
        <f>TEXT(Orders!$C4368,"mmm")</f>
        <v>May</v>
      </c>
      <c r="X4368">
        <f>MONTH(Orders!$C4368)</f>
        <v>5</v>
      </c>
      <c r="Y4368" s="4">
        <f>IFERROR(Orders!$U4368/Orders!$R4368,0)</f>
        <v>0.3299999999999999</v>
      </c>
      <c r="Z4368">
        <f>Orders!$D4368-Orders!$C4368</f>
        <v>2</v>
      </c>
    </row>
    <row r="4369" spans="1:26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  <c r="V4369">
        <f>YEAR(Orders!$C4369)</f>
        <v>2017</v>
      </c>
      <c r="W4369" t="str">
        <f>TEXT(Orders!$C4369,"mmm")</f>
        <v>Sep</v>
      </c>
      <c r="X4369">
        <f>MONTH(Orders!$C4369)</f>
        <v>9</v>
      </c>
      <c r="Y4369" s="4">
        <f>IFERROR(Orders!$U4369/Orders!$R4369,0)</f>
        <v>0.31249999999999994</v>
      </c>
      <c r="Z4369">
        <f>Orders!$D4369-Orders!$C4369</f>
        <v>2</v>
      </c>
    </row>
    <row r="4370" spans="1:26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  <c r="V4370">
        <f>YEAR(Orders!$C4370)</f>
        <v>2017</v>
      </c>
      <c r="W4370" t="str">
        <f>TEXT(Orders!$C4370,"mmm")</f>
        <v>Sep</v>
      </c>
      <c r="X4370">
        <f>MONTH(Orders!$C4370)</f>
        <v>9</v>
      </c>
      <c r="Y4370" s="4">
        <f>IFERROR(Orders!$U4370/Orders!$R4370,0)</f>
        <v>0.31249999999999978</v>
      </c>
      <c r="Z4370">
        <f>Orders!$D4370-Orders!$C4370</f>
        <v>2</v>
      </c>
    </row>
    <row r="4371" spans="1:26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  <c r="V4371">
        <f>YEAR(Orders!$C4371)</f>
        <v>2016</v>
      </c>
      <c r="W4371" t="str">
        <f>TEXT(Orders!$C4371,"mmm")</f>
        <v>Nov</v>
      </c>
      <c r="X4371">
        <f>MONTH(Orders!$C4371)</f>
        <v>11</v>
      </c>
      <c r="Y4371" s="4">
        <f>IFERROR(Orders!$U4371/Orders!$R4371,0)</f>
        <v>0.47999999999999993</v>
      </c>
      <c r="Z4371">
        <f>Orders!$D4371-Orders!$C4371</f>
        <v>5</v>
      </c>
    </row>
    <row r="4372" spans="1:26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  <c r="V4372">
        <f>YEAR(Orders!$C4372)</f>
        <v>2016</v>
      </c>
      <c r="W4372" t="str">
        <f>TEXT(Orders!$C4372,"mmm")</f>
        <v>Nov</v>
      </c>
      <c r="X4372">
        <f>MONTH(Orders!$C4372)</f>
        <v>11</v>
      </c>
      <c r="Y4372" s="4">
        <f>IFERROR(Orders!$U4372/Orders!$R4372,0)</f>
        <v>0.41000000000000009</v>
      </c>
      <c r="Z4372">
        <f>Orders!$D4372-Orders!$C4372</f>
        <v>5</v>
      </c>
    </row>
    <row r="4373" spans="1:26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  <c r="V4373">
        <f>YEAR(Orders!$C4373)</f>
        <v>2016</v>
      </c>
      <c r="W4373" t="str">
        <f>TEXT(Orders!$C4373,"mmm")</f>
        <v>Nov</v>
      </c>
      <c r="X4373">
        <f>MONTH(Orders!$C4373)</f>
        <v>11</v>
      </c>
      <c r="Y4373" s="4">
        <f>IFERROR(Orders!$U4373/Orders!$R4373,0)</f>
        <v>0.48</v>
      </c>
      <c r="Z4373">
        <f>Orders!$D4373-Orders!$C4373</f>
        <v>5</v>
      </c>
    </row>
    <row r="4374" spans="1:26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  <c r="V4374">
        <f>YEAR(Orders!$C4374)</f>
        <v>2017</v>
      </c>
      <c r="W4374" t="str">
        <f>TEXT(Orders!$C4374,"mmm")</f>
        <v>Jul</v>
      </c>
      <c r="X4374">
        <f>MONTH(Orders!$C4374)</f>
        <v>7</v>
      </c>
      <c r="Y4374" s="4">
        <f>IFERROR(Orders!$U4374/Orders!$R4374,0)</f>
        <v>0.47</v>
      </c>
      <c r="Z4374">
        <f>Orders!$D4374-Orders!$C4374</f>
        <v>2</v>
      </c>
    </row>
    <row r="4375" spans="1:26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  <c r="V4375">
        <f>YEAR(Orders!$C4375)</f>
        <v>2017</v>
      </c>
      <c r="W4375" t="str">
        <f>TEXT(Orders!$C4375,"mmm")</f>
        <v>Jul</v>
      </c>
      <c r="X4375">
        <f>MONTH(Orders!$C4375)</f>
        <v>7</v>
      </c>
      <c r="Y4375" s="4">
        <f>IFERROR(Orders!$U4375/Orders!$R4375,0)</f>
        <v>6.9999999999999979E-2</v>
      </c>
      <c r="Z4375">
        <f>Orders!$D4375-Orders!$C4375</f>
        <v>2</v>
      </c>
    </row>
    <row r="4376" spans="1:26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  <c r="V4376">
        <f>YEAR(Orders!$C4376)</f>
        <v>2016</v>
      </c>
      <c r="W4376" t="str">
        <f>TEXT(Orders!$C4376,"mmm")</f>
        <v>Nov</v>
      </c>
      <c r="X4376">
        <f>MONTH(Orders!$C4376)</f>
        <v>11</v>
      </c>
      <c r="Y4376" s="4">
        <f>IFERROR(Orders!$U4376/Orders!$R4376,0)</f>
        <v>0.16249999999999998</v>
      </c>
      <c r="Z4376">
        <f>Orders!$D4376-Orders!$C4376</f>
        <v>6</v>
      </c>
    </row>
    <row r="4377" spans="1:26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  <c r="V4377">
        <f>YEAR(Orders!$C4377)</f>
        <v>2014</v>
      </c>
      <c r="W4377" t="str">
        <f>TEXT(Orders!$C4377,"mmm")</f>
        <v>Apr</v>
      </c>
      <c r="X4377">
        <f>MONTH(Orders!$C4377)</f>
        <v>4</v>
      </c>
      <c r="Y4377" s="4">
        <f>IFERROR(Orders!$U4377/Orders!$R4377,0)</f>
        <v>0.21</v>
      </c>
      <c r="Z4377">
        <f>Orders!$D4377-Orders!$C4377</f>
        <v>5</v>
      </c>
    </row>
    <row r="4378" spans="1:26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  <c r="V4378">
        <f>YEAR(Orders!$C4378)</f>
        <v>2014</v>
      </c>
      <c r="W4378" t="str">
        <f>TEXT(Orders!$C4378,"mmm")</f>
        <v>Apr</v>
      </c>
      <c r="X4378">
        <f>MONTH(Orders!$C4378)</f>
        <v>4</v>
      </c>
      <c r="Y4378" s="4">
        <f>IFERROR(Orders!$U4378/Orders!$R4378,0)</f>
        <v>0.28999999999999992</v>
      </c>
      <c r="Z4378">
        <f>Orders!$D4378-Orders!$C4378</f>
        <v>5</v>
      </c>
    </row>
    <row r="4379" spans="1:26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  <c r="V4379">
        <f>YEAR(Orders!$C4379)</f>
        <v>2014</v>
      </c>
      <c r="W4379" t="str">
        <f>TEXT(Orders!$C4379,"mmm")</f>
        <v>Apr</v>
      </c>
      <c r="X4379">
        <f>MONTH(Orders!$C4379)</f>
        <v>4</v>
      </c>
      <c r="Y4379" s="4">
        <f>IFERROR(Orders!$U4379/Orders!$R4379,0)</f>
        <v>0.10000000000000005</v>
      </c>
      <c r="Z4379">
        <f>Orders!$D4379-Orders!$C4379</f>
        <v>5</v>
      </c>
    </row>
    <row r="4380" spans="1:26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  <c r="V4380">
        <f>YEAR(Orders!$C4380)</f>
        <v>2015</v>
      </c>
      <c r="W4380" t="str">
        <f>TEXT(Orders!$C4380,"mmm")</f>
        <v>Nov</v>
      </c>
      <c r="X4380">
        <f>MONTH(Orders!$C4380)</f>
        <v>11</v>
      </c>
      <c r="Y4380" s="4">
        <f>IFERROR(Orders!$U4380/Orders!$R4380,0)</f>
        <v>0.47000000000000003</v>
      </c>
      <c r="Z4380">
        <f>Orders!$D4380-Orders!$C4380</f>
        <v>2</v>
      </c>
    </row>
    <row r="4381" spans="1:26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  <c r="V4381">
        <f>YEAR(Orders!$C4381)</f>
        <v>2015</v>
      </c>
      <c r="W4381" t="str">
        <f>TEXT(Orders!$C4381,"mmm")</f>
        <v>Nov</v>
      </c>
      <c r="X4381">
        <f>MONTH(Orders!$C4381)</f>
        <v>11</v>
      </c>
      <c r="Y4381" s="4">
        <f>IFERROR(Orders!$U4381/Orders!$R4381,0)</f>
        <v>0.44999999999999996</v>
      </c>
      <c r="Z4381">
        <f>Orders!$D4381-Orders!$C4381</f>
        <v>2</v>
      </c>
    </row>
    <row r="4382" spans="1:26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  <c r="V4382">
        <f>YEAR(Orders!$C4382)</f>
        <v>2015</v>
      </c>
      <c r="W4382" t="str">
        <f>TEXT(Orders!$C4382,"mmm")</f>
        <v>Oct</v>
      </c>
      <c r="X4382">
        <f>MONTH(Orders!$C4382)</f>
        <v>10</v>
      </c>
      <c r="Y4382" s="4">
        <f>IFERROR(Orders!$U4382/Orders!$R4382,0)</f>
        <v>0.27</v>
      </c>
      <c r="Z4382">
        <f>Orders!$D4382-Orders!$C4382</f>
        <v>5</v>
      </c>
    </row>
    <row r="4383" spans="1:26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  <c r="V4383">
        <f>YEAR(Orders!$C4383)</f>
        <v>2015</v>
      </c>
      <c r="W4383" t="str">
        <f>TEXT(Orders!$C4383,"mmm")</f>
        <v>Oct</v>
      </c>
      <c r="X4383">
        <f>MONTH(Orders!$C4383)</f>
        <v>10</v>
      </c>
      <c r="Y4383" s="4">
        <f>IFERROR(Orders!$U4383/Orders!$R4383,0)</f>
        <v>-0.12500000000000008</v>
      </c>
      <c r="Z4383">
        <f>Orders!$D4383-Orders!$C4383</f>
        <v>5</v>
      </c>
    </row>
    <row r="4384" spans="1:26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  <c r="V4384">
        <f>YEAR(Orders!$C4384)</f>
        <v>2015</v>
      </c>
      <c r="W4384" t="str">
        <f>TEXT(Orders!$C4384,"mmm")</f>
        <v>Jul</v>
      </c>
      <c r="X4384">
        <f>MONTH(Orders!$C4384)</f>
        <v>7</v>
      </c>
      <c r="Y4384" s="4">
        <f>IFERROR(Orders!$U4384/Orders!$R4384,0)</f>
        <v>-1.5500000000000003</v>
      </c>
      <c r="Z4384">
        <f>Orders!$D4384-Orders!$C4384</f>
        <v>7</v>
      </c>
    </row>
    <row r="4385" spans="1:26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  <c r="V4385">
        <f>YEAR(Orders!$C4385)</f>
        <v>2015</v>
      </c>
      <c r="W4385" t="str">
        <f>TEXT(Orders!$C4385,"mmm")</f>
        <v>Jul</v>
      </c>
      <c r="X4385">
        <f>MONTH(Orders!$C4385)</f>
        <v>7</v>
      </c>
      <c r="Y4385" s="4">
        <f>IFERROR(Orders!$U4385/Orders!$R4385,0)</f>
        <v>-0.32857142857142857</v>
      </c>
      <c r="Z4385">
        <f>Orders!$D4385-Orders!$C4385</f>
        <v>7</v>
      </c>
    </row>
    <row r="4386" spans="1:26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  <c r="V4386">
        <f>YEAR(Orders!$C4386)</f>
        <v>2015</v>
      </c>
      <c r="W4386" t="str">
        <f>TEXT(Orders!$C4386,"mmm")</f>
        <v>Jul</v>
      </c>
      <c r="X4386">
        <f>MONTH(Orders!$C4386)</f>
        <v>7</v>
      </c>
      <c r="Y4386" s="4">
        <f>IFERROR(Orders!$U4386/Orders!$R4386,0)</f>
        <v>8.7499999999999953E-2</v>
      </c>
      <c r="Z4386">
        <f>Orders!$D4386-Orders!$C4386</f>
        <v>7</v>
      </c>
    </row>
    <row r="4387" spans="1:26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  <c r="V4387">
        <f>YEAR(Orders!$C4387)</f>
        <v>2015</v>
      </c>
      <c r="W4387" t="str">
        <f>TEXT(Orders!$C4387,"mmm")</f>
        <v>Jul</v>
      </c>
      <c r="X4387">
        <f>MONTH(Orders!$C4387)</f>
        <v>7</v>
      </c>
      <c r="Y4387" s="4">
        <f>IFERROR(Orders!$U4387/Orders!$R4387,0)</f>
        <v>-5.7142857142857044E-2</v>
      </c>
      <c r="Z4387">
        <f>Orders!$D4387-Orders!$C4387</f>
        <v>7</v>
      </c>
    </row>
    <row r="4388" spans="1:26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  <c r="V4388">
        <f>YEAR(Orders!$C4388)</f>
        <v>2016</v>
      </c>
      <c r="W4388" t="str">
        <f>TEXT(Orders!$C4388,"mmm")</f>
        <v>Oct</v>
      </c>
      <c r="X4388">
        <f>MONTH(Orders!$C4388)</f>
        <v>10</v>
      </c>
      <c r="Y4388" s="4">
        <f>IFERROR(Orders!$U4388/Orders!$R4388,0)</f>
        <v>0.27000000000000007</v>
      </c>
      <c r="Z4388">
        <f>Orders!$D4388-Orders!$C4388</f>
        <v>6</v>
      </c>
    </row>
    <row r="4389" spans="1:26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  <c r="V4389">
        <f>YEAR(Orders!$C4389)</f>
        <v>2016</v>
      </c>
      <c r="W4389" t="str">
        <f>TEXT(Orders!$C4389,"mmm")</f>
        <v>Oct</v>
      </c>
      <c r="X4389">
        <f>MONTH(Orders!$C4389)</f>
        <v>10</v>
      </c>
      <c r="Y4389" s="4">
        <f>IFERROR(Orders!$U4389/Orders!$R4389,0)</f>
        <v>0.31249999999999994</v>
      </c>
      <c r="Z4389">
        <f>Orders!$D4389-Orders!$C4389</f>
        <v>6</v>
      </c>
    </row>
    <row r="4390" spans="1:26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  <c r="V4390">
        <f>YEAR(Orders!$C4390)</f>
        <v>2017</v>
      </c>
      <c r="W4390" t="str">
        <f>TEXT(Orders!$C4390,"mmm")</f>
        <v>Nov</v>
      </c>
      <c r="X4390">
        <f>MONTH(Orders!$C4390)</f>
        <v>11</v>
      </c>
      <c r="Y4390" s="4">
        <f>IFERROR(Orders!$U4390/Orders!$R4390,0)</f>
        <v>0.48000000000000004</v>
      </c>
      <c r="Z4390">
        <f>Orders!$D4390-Orders!$C4390</f>
        <v>2</v>
      </c>
    </row>
    <row r="4391" spans="1:26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  <c r="V4391">
        <f>YEAR(Orders!$C4391)</f>
        <v>2017</v>
      </c>
      <c r="W4391" t="str">
        <f>TEXT(Orders!$C4391,"mmm")</f>
        <v>Nov</v>
      </c>
      <c r="X4391">
        <f>MONTH(Orders!$C4391)</f>
        <v>11</v>
      </c>
      <c r="Y4391" s="4">
        <f>IFERROR(Orders!$U4391/Orders!$R4391,0)</f>
        <v>-0.13750000000000009</v>
      </c>
      <c r="Z4391">
        <f>Orders!$D4391-Orders!$C4391</f>
        <v>2</v>
      </c>
    </row>
    <row r="4392" spans="1:26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  <c r="V4392">
        <f>YEAR(Orders!$C4392)</f>
        <v>2017</v>
      </c>
      <c r="W4392" t="str">
        <f>TEXT(Orders!$C4392,"mmm")</f>
        <v>Nov</v>
      </c>
      <c r="X4392">
        <f>MONTH(Orders!$C4392)</f>
        <v>11</v>
      </c>
      <c r="Y4392" s="4">
        <f>IFERROR(Orders!$U4392/Orders!$R4392,0)</f>
        <v>0.26</v>
      </c>
      <c r="Z4392">
        <f>Orders!$D4392-Orders!$C4392</f>
        <v>2</v>
      </c>
    </row>
    <row r="4393" spans="1:26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  <c r="V4393">
        <f>YEAR(Orders!$C4393)</f>
        <v>2017</v>
      </c>
      <c r="W4393" t="str">
        <f>TEXT(Orders!$C4393,"mmm")</f>
        <v>Nov</v>
      </c>
      <c r="X4393">
        <f>MONTH(Orders!$C4393)</f>
        <v>11</v>
      </c>
      <c r="Y4393" s="4">
        <f>IFERROR(Orders!$U4393/Orders!$R4393,0)</f>
        <v>0.28000000000000003</v>
      </c>
      <c r="Z4393">
        <f>Orders!$D4393-Orders!$C4393</f>
        <v>2</v>
      </c>
    </row>
    <row r="4394" spans="1:26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  <c r="V4394">
        <f>YEAR(Orders!$C4394)</f>
        <v>2016</v>
      </c>
      <c r="W4394" t="str">
        <f>TEXT(Orders!$C4394,"mmm")</f>
        <v>Sep</v>
      </c>
      <c r="X4394">
        <f>MONTH(Orders!$C4394)</f>
        <v>9</v>
      </c>
      <c r="Y4394" s="4">
        <f>IFERROR(Orders!$U4394/Orders!$R4394,0)</f>
        <v>8.750000000000005E-2</v>
      </c>
      <c r="Z4394">
        <f>Orders!$D4394-Orders!$C4394</f>
        <v>4</v>
      </c>
    </row>
    <row r="4395" spans="1:26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  <c r="V4395">
        <f>YEAR(Orders!$C4395)</f>
        <v>2016</v>
      </c>
      <c r="W4395" t="str">
        <f>TEXT(Orders!$C4395,"mmm")</f>
        <v>Sep</v>
      </c>
      <c r="X4395">
        <f>MONTH(Orders!$C4395)</f>
        <v>9</v>
      </c>
      <c r="Y4395" s="4">
        <f>IFERROR(Orders!$U4395/Orders!$R4395,0)</f>
        <v>0.36249999999999999</v>
      </c>
      <c r="Z4395">
        <f>Orders!$D4395-Orders!$C4395</f>
        <v>4</v>
      </c>
    </row>
    <row r="4396" spans="1:26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  <c r="V4396">
        <f>YEAR(Orders!$C4396)</f>
        <v>2014</v>
      </c>
      <c r="W4396" t="str">
        <f>TEXT(Orders!$C4396,"mmm")</f>
        <v>Jul</v>
      </c>
      <c r="X4396">
        <f>MONTH(Orders!$C4396)</f>
        <v>7</v>
      </c>
      <c r="Y4396" s="4">
        <f>IFERROR(Orders!$U4396/Orders!$R4396,0)</f>
        <v>-0.20000000000000004</v>
      </c>
      <c r="Z4396">
        <f>Orders!$D4396-Orders!$C4396</f>
        <v>0</v>
      </c>
    </row>
    <row r="4397" spans="1:26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  <c r="V4397">
        <f>YEAR(Orders!$C4397)</f>
        <v>2014</v>
      </c>
      <c r="W4397" t="str">
        <f>TEXT(Orders!$C4397,"mmm")</f>
        <v>Jul</v>
      </c>
      <c r="X4397">
        <f>MONTH(Orders!$C4397)</f>
        <v>7</v>
      </c>
      <c r="Y4397" s="4">
        <f>IFERROR(Orders!$U4397/Orders!$R4397,0)</f>
        <v>-0.7999999999999996</v>
      </c>
      <c r="Z4397">
        <f>Orders!$D4397-Orders!$C4397</f>
        <v>0</v>
      </c>
    </row>
    <row r="4398" spans="1:26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  <c r="V4398">
        <f>YEAR(Orders!$C4398)</f>
        <v>2016</v>
      </c>
      <c r="W4398" t="str">
        <f>TEXT(Orders!$C4398,"mmm")</f>
        <v>Nov</v>
      </c>
      <c r="X4398">
        <f>MONTH(Orders!$C4398)</f>
        <v>11</v>
      </c>
      <c r="Y4398" s="4">
        <f>IFERROR(Orders!$U4398/Orders!$R4398,0)</f>
        <v>7.4999999999999997E-2</v>
      </c>
      <c r="Z4398">
        <f>Orders!$D4398-Orders!$C4398</f>
        <v>4</v>
      </c>
    </row>
    <row r="4399" spans="1:26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  <c r="V4399">
        <f>YEAR(Orders!$C4399)</f>
        <v>2014</v>
      </c>
      <c r="W4399" t="str">
        <f>TEXT(Orders!$C4399,"mmm")</f>
        <v>Jul</v>
      </c>
      <c r="X4399">
        <f>MONTH(Orders!$C4399)</f>
        <v>7</v>
      </c>
      <c r="Y4399" s="4">
        <f>IFERROR(Orders!$U4399/Orders!$R4399,0)</f>
        <v>-0.27142857142857152</v>
      </c>
      <c r="Z4399">
        <f>Orders!$D4399-Orders!$C4399</f>
        <v>4</v>
      </c>
    </row>
    <row r="4400" spans="1:26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  <c r="V4400">
        <f>YEAR(Orders!$C4400)</f>
        <v>2014</v>
      </c>
      <c r="W4400" t="str">
        <f>TEXT(Orders!$C4400,"mmm")</f>
        <v>Jul</v>
      </c>
      <c r="X4400">
        <f>MONTH(Orders!$C4400)</f>
        <v>7</v>
      </c>
      <c r="Y4400" s="4">
        <f>IFERROR(Orders!$U4400/Orders!$R4400,0)</f>
        <v>0.17499999999999996</v>
      </c>
      <c r="Z4400">
        <f>Orders!$D4400-Orders!$C4400</f>
        <v>4</v>
      </c>
    </row>
    <row r="4401" spans="1:26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  <c r="V4401">
        <f>YEAR(Orders!$C4401)</f>
        <v>2016</v>
      </c>
      <c r="W4401" t="str">
        <f>TEXT(Orders!$C4401,"mmm")</f>
        <v>Mar</v>
      </c>
      <c r="X4401">
        <f>MONTH(Orders!$C4401)</f>
        <v>3</v>
      </c>
      <c r="Y4401" s="4">
        <f>IFERROR(Orders!$U4401/Orders!$R4401,0)</f>
        <v>0.44999999999999996</v>
      </c>
      <c r="Z4401">
        <f>Orders!$D4401-Orders!$C4401</f>
        <v>0</v>
      </c>
    </row>
    <row r="4402" spans="1:26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  <c r="V4402">
        <f>YEAR(Orders!$C4402)</f>
        <v>2016</v>
      </c>
      <c r="W4402" t="str">
        <f>TEXT(Orders!$C4402,"mmm")</f>
        <v>Mar</v>
      </c>
      <c r="X4402">
        <f>MONTH(Orders!$C4402)</f>
        <v>3</v>
      </c>
      <c r="Y4402" s="4">
        <f>IFERROR(Orders!$U4402/Orders!$R4402,0)</f>
        <v>0.32999999999999996</v>
      </c>
      <c r="Z4402">
        <f>Orders!$D4402-Orders!$C4402</f>
        <v>0</v>
      </c>
    </row>
    <row r="4403" spans="1:26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  <c r="V4403">
        <f>YEAR(Orders!$C4403)</f>
        <v>2016</v>
      </c>
      <c r="W4403" t="str">
        <f>TEXT(Orders!$C4403,"mmm")</f>
        <v>Mar</v>
      </c>
      <c r="X4403">
        <f>MONTH(Orders!$C4403)</f>
        <v>3</v>
      </c>
      <c r="Y4403" s="4">
        <f>IFERROR(Orders!$U4403/Orders!$R4403,0)</f>
        <v>0.26</v>
      </c>
      <c r="Z4403">
        <f>Orders!$D4403-Orders!$C4403</f>
        <v>0</v>
      </c>
    </row>
    <row r="4404" spans="1:26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  <c r="V4404">
        <f>YEAR(Orders!$C4404)</f>
        <v>2016</v>
      </c>
      <c r="W4404" t="str">
        <f>TEXT(Orders!$C4404,"mmm")</f>
        <v>Dec</v>
      </c>
      <c r="X4404">
        <f>MONTH(Orders!$C4404)</f>
        <v>12</v>
      </c>
      <c r="Y4404" s="4">
        <f>IFERROR(Orders!$U4404/Orders!$R4404,0)</f>
        <v>0.22500000000000001</v>
      </c>
      <c r="Z4404">
        <f>Orders!$D4404-Orders!$C4404</f>
        <v>1</v>
      </c>
    </row>
    <row r="4405" spans="1:26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  <c r="V4405">
        <f>YEAR(Orders!$C4405)</f>
        <v>2014</v>
      </c>
      <c r="W4405" t="str">
        <f>TEXT(Orders!$C4405,"mmm")</f>
        <v>Sep</v>
      </c>
      <c r="X4405">
        <f>MONTH(Orders!$C4405)</f>
        <v>9</v>
      </c>
      <c r="Y4405" s="4">
        <f>IFERROR(Orders!$U4405/Orders!$R4405,0)</f>
        <v>0.38</v>
      </c>
      <c r="Z4405">
        <f>Orders!$D4405-Orders!$C4405</f>
        <v>2</v>
      </c>
    </row>
    <row r="4406" spans="1:26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  <c r="V4406">
        <f>YEAR(Orders!$C4406)</f>
        <v>2015</v>
      </c>
      <c r="W4406" t="str">
        <f>TEXT(Orders!$C4406,"mmm")</f>
        <v>Jul</v>
      </c>
      <c r="X4406">
        <f>MONTH(Orders!$C4406)</f>
        <v>7</v>
      </c>
      <c r="Y4406" s="4">
        <f>IFERROR(Orders!$U4406/Orders!$R4406,0)</f>
        <v>6.2499999999999958E-2</v>
      </c>
      <c r="Z4406">
        <f>Orders!$D4406-Orders!$C4406</f>
        <v>5</v>
      </c>
    </row>
    <row r="4407" spans="1:26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YEAR(Orders!$C4407)</f>
        <v>2015</v>
      </c>
      <c r="W4407" t="str">
        <f>TEXT(Orders!$C4407,"mmm")</f>
        <v>Jul</v>
      </c>
      <c r="X4407">
        <f>MONTH(Orders!$C4407)</f>
        <v>7</v>
      </c>
      <c r="Y4407" s="4">
        <f>IFERROR(Orders!$U4407/Orders!$R4407,0)</f>
        <v>-6.25E-2</v>
      </c>
      <c r="Z4407">
        <f>Orders!$D4407-Orders!$C4407</f>
        <v>5</v>
      </c>
    </row>
    <row r="4408" spans="1:26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  <c r="V4408">
        <f>YEAR(Orders!$C4408)</f>
        <v>2016</v>
      </c>
      <c r="W4408" t="str">
        <f>TEXT(Orders!$C4408,"mmm")</f>
        <v>Nov</v>
      </c>
      <c r="X4408">
        <f>MONTH(Orders!$C4408)</f>
        <v>11</v>
      </c>
      <c r="Y4408" s="4">
        <f>IFERROR(Orders!$U4408/Orders!$R4408,0)</f>
        <v>0.44999999999999996</v>
      </c>
      <c r="Z4408">
        <f>Orders!$D4408-Orders!$C4408</f>
        <v>5</v>
      </c>
    </row>
    <row r="4409" spans="1:26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  <c r="V4409">
        <f>YEAR(Orders!$C4409)</f>
        <v>2016</v>
      </c>
      <c r="W4409" t="str">
        <f>TEXT(Orders!$C4409,"mmm")</f>
        <v>Nov</v>
      </c>
      <c r="X4409">
        <f>MONTH(Orders!$C4409)</f>
        <v>11</v>
      </c>
      <c r="Y4409" s="4">
        <f>IFERROR(Orders!$U4409/Orders!$R4409,0)</f>
        <v>0.48</v>
      </c>
      <c r="Z4409">
        <f>Orders!$D4409-Orders!$C4409</f>
        <v>5</v>
      </c>
    </row>
    <row r="4410" spans="1:26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  <c r="V4410">
        <f>YEAR(Orders!$C4410)</f>
        <v>2016</v>
      </c>
      <c r="W4410" t="str">
        <f>TEXT(Orders!$C4410,"mmm")</f>
        <v>Nov</v>
      </c>
      <c r="X4410">
        <f>MONTH(Orders!$C4410)</f>
        <v>11</v>
      </c>
      <c r="Y4410" s="4">
        <f>IFERROR(Orders!$U4410/Orders!$R4410,0)</f>
        <v>0.47000000000000003</v>
      </c>
      <c r="Z4410">
        <f>Orders!$D4410-Orders!$C4410</f>
        <v>5</v>
      </c>
    </row>
    <row r="4411" spans="1:26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  <c r="V4411">
        <f>YEAR(Orders!$C4411)</f>
        <v>2014</v>
      </c>
      <c r="W4411" t="str">
        <f>TEXT(Orders!$C4411,"mmm")</f>
        <v>May</v>
      </c>
      <c r="X4411">
        <f>MONTH(Orders!$C4411)</f>
        <v>5</v>
      </c>
      <c r="Y4411" s="4">
        <f>IFERROR(Orders!$U4411/Orders!$R4411,0)</f>
        <v>0.47000000000000003</v>
      </c>
      <c r="Z4411">
        <f>Orders!$D4411-Orders!$C4411</f>
        <v>5</v>
      </c>
    </row>
    <row r="4412" spans="1:26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  <c r="V4412">
        <f>YEAR(Orders!$C4412)</f>
        <v>2014</v>
      </c>
      <c r="W4412" t="str">
        <f>TEXT(Orders!$C4412,"mmm")</f>
        <v>May</v>
      </c>
      <c r="X4412">
        <f>MONTH(Orders!$C4412)</f>
        <v>5</v>
      </c>
      <c r="Y4412" s="4">
        <f>IFERROR(Orders!$U4412/Orders!$R4412,0)</f>
        <v>0.28000000000000003</v>
      </c>
      <c r="Z4412">
        <f>Orders!$D4412-Orders!$C4412</f>
        <v>5</v>
      </c>
    </row>
    <row r="4413" spans="1:26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  <c r="V4413">
        <f>YEAR(Orders!$C4413)</f>
        <v>2014</v>
      </c>
      <c r="W4413" t="str">
        <f>TEXT(Orders!$C4413,"mmm")</f>
        <v>Jun</v>
      </c>
      <c r="X4413">
        <f>MONTH(Orders!$C4413)</f>
        <v>6</v>
      </c>
      <c r="Y4413" s="4">
        <f>IFERROR(Orders!$U4413/Orders!$R4413,0)</f>
        <v>0.46</v>
      </c>
      <c r="Z4413">
        <f>Orders!$D4413-Orders!$C4413</f>
        <v>3</v>
      </c>
    </row>
    <row r="4414" spans="1:26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  <c r="V4414">
        <f>YEAR(Orders!$C4414)</f>
        <v>2014</v>
      </c>
      <c r="W4414" t="str">
        <f>TEXT(Orders!$C4414,"mmm")</f>
        <v>Jun</v>
      </c>
      <c r="X4414">
        <f>MONTH(Orders!$C4414)</f>
        <v>6</v>
      </c>
      <c r="Y4414" s="4">
        <f>IFERROR(Orders!$U4414/Orders!$R4414,0)</f>
        <v>0.26</v>
      </c>
      <c r="Z4414">
        <f>Orders!$D4414-Orders!$C4414</f>
        <v>3</v>
      </c>
    </row>
    <row r="4415" spans="1:26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  <c r="V4415">
        <f>YEAR(Orders!$C4415)</f>
        <v>2014</v>
      </c>
      <c r="W4415" t="str">
        <f>TEXT(Orders!$C4415,"mmm")</f>
        <v>Jun</v>
      </c>
      <c r="X4415">
        <f>MONTH(Orders!$C4415)</f>
        <v>6</v>
      </c>
      <c r="Y4415" s="4">
        <f>IFERROR(Orders!$U4415/Orders!$R4415,0)</f>
        <v>0.44999999999999996</v>
      </c>
      <c r="Z4415">
        <f>Orders!$D4415-Orders!$C4415</f>
        <v>3</v>
      </c>
    </row>
    <row r="4416" spans="1:26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  <c r="V4416">
        <f>YEAR(Orders!$C4416)</f>
        <v>2017</v>
      </c>
      <c r="W4416" t="str">
        <f>TEXT(Orders!$C4416,"mmm")</f>
        <v>Aug</v>
      </c>
      <c r="X4416">
        <f>MONTH(Orders!$C4416)</f>
        <v>8</v>
      </c>
      <c r="Y4416" s="4">
        <f>IFERROR(Orders!$U4416/Orders!$R4416,0)</f>
        <v>0.47</v>
      </c>
      <c r="Z4416">
        <f>Orders!$D4416-Orders!$C4416</f>
        <v>4</v>
      </c>
    </row>
    <row r="4417" spans="1:26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  <c r="V4417">
        <f>YEAR(Orders!$C4417)</f>
        <v>2014</v>
      </c>
      <c r="W4417" t="str">
        <f>TEXT(Orders!$C4417,"mmm")</f>
        <v>Nov</v>
      </c>
      <c r="X4417">
        <f>MONTH(Orders!$C4417)</f>
        <v>11</v>
      </c>
      <c r="Y4417" s="4">
        <f>IFERROR(Orders!$U4417/Orders!$R4417,0)</f>
        <v>0.12499999999999997</v>
      </c>
      <c r="Z4417">
        <f>Orders!$D4417-Orders!$C4417</f>
        <v>7</v>
      </c>
    </row>
    <row r="4418" spans="1:26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  <c r="V4418">
        <f>YEAR(Orders!$C4418)</f>
        <v>2014</v>
      </c>
      <c r="W4418" t="str">
        <f>TEXT(Orders!$C4418,"mmm")</f>
        <v>Nov</v>
      </c>
      <c r="X4418">
        <f>MONTH(Orders!$C4418)</f>
        <v>11</v>
      </c>
      <c r="Y4418" s="4">
        <f>IFERROR(Orders!$U4418/Orders!$R4418,0)</f>
        <v>0.5</v>
      </c>
      <c r="Z4418">
        <f>Orders!$D4418-Orders!$C4418</f>
        <v>7</v>
      </c>
    </row>
    <row r="4419" spans="1:26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  <c r="V4419">
        <f>YEAR(Orders!$C4419)</f>
        <v>2017</v>
      </c>
      <c r="W4419" t="str">
        <f>TEXT(Orders!$C4419,"mmm")</f>
        <v>Apr</v>
      </c>
      <c r="X4419">
        <f>MONTH(Orders!$C4419)</f>
        <v>4</v>
      </c>
      <c r="Y4419" s="4">
        <f>IFERROR(Orders!$U4419/Orders!$R4419,0)</f>
        <v>0.45999999999999991</v>
      </c>
      <c r="Z4419">
        <f>Orders!$D4419-Orders!$C4419</f>
        <v>3</v>
      </c>
    </row>
    <row r="4420" spans="1:26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  <c r="V4420">
        <f>YEAR(Orders!$C4420)</f>
        <v>2014</v>
      </c>
      <c r="W4420" t="str">
        <f>TEXT(Orders!$C4420,"mmm")</f>
        <v>Dec</v>
      </c>
      <c r="X4420">
        <f>MONTH(Orders!$C4420)</f>
        <v>12</v>
      </c>
      <c r="Y4420" s="4">
        <f>IFERROR(Orders!$U4420/Orders!$R4420,0)</f>
        <v>-0.11250000000000013</v>
      </c>
      <c r="Z4420">
        <f>Orders!$D4420-Orders!$C4420</f>
        <v>7</v>
      </c>
    </row>
    <row r="4421" spans="1:26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  <c r="V4421">
        <f>YEAR(Orders!$C4421)</f>
        <v>2014</v>
      </c>
      <c r="W4421" t="str">
        <f>TEXT(Orders!$C4421,"mmm")</f>
        <v>Dec</v>
      </c>
      <c r="X4421">
        <f>MONTH(Orders!$C4421)</f>
        <v>12</v>
      </c>
      <c r="Y4421" s="4">
        <f>IFERROR(Orders!$U4421/Orders!$R4421,0)</f>
        <v>-0.73333333333333306</v>
      </c>
      <c r="Z4421">
        <f>Orders!$D4421-Orders!$C4421</f>
        <v>7</v>
      </c>
    </row>
    <row r="4422" spans="1:26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  <c r="V4422">
        <f>YEAR(Orders!$C4422)</f>
        <v>2015</v>
      </c>
      <c r="W4422" t="str">
        <f>TEXT(Orders!$C4422,"mmm")</f>
        <v>Nov</v>
      </c>
      <c r="X4422">
        <f>MONTH(Orders!$C4422)</f>
        <v>11</v>
      </c>
      <c r="Y4422" s="4">
        <f>IFERROR(Orders!$U4422/Orders!$R4422,0)</f>
        <v>7.5000000000000067E-2</v>
      </c>
      <c r="Z4422">
        <f>Orders!$D4422-Orders!$C4422</f>
        <v>4</v>
      </c>
    </row>
    <row r="4423" spans="1:26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  <c r="V4423">
        <f>YEAR(Orders!$C4423)</f>
        <v>2014</v>
      </c>
      <c r="W4423" t="str">
        <f>TEXT(Orders!$C4423,"mmm")</f>
        <v>Mar</v>
      </c>
      <c r="X4423">
        <f>MONTH(Orders!$C4423)</f>
        <v>3</v>
      </c>
      <c r="Y4423" s="4">
        <f>IFERROR(Orders!$U4423/Orders!$R4423,0)</f>
        <v>0.14999999999999988</v>
      </c>
      <c r="Z4423">
        <f>Orders!$D4423-Orders!$C4423</f>
        <v>5</v>
      </c>
    </row>
    <row r="4424" spans="1:26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  <c r="V4424">
        <f>YEAR(Orders!$C4424)</f>
        <v>2017</v>
      </c>
      <c r="W4424" t="str">
        <f>TEXT(Orders!$C4424,"mmm")</f>
        <v>May</v>
      </c>
      <c r="X4424">
        <f>MONTH(Orders!$C4424)</f>
        <v>5</v>
      </c>
      <c r="Y4424" s="4">
        <f>IFERROR(Orders!$U4424/Orders!$R4424,0)</f>
        <v>0.26</v>
      </c>
      <c r="Z4424">
        <f>Orders!$D4424-Orders!$C4424</f>
        <v>1</v>
      </c>
    </row>
    <row r="4425" spans="1:26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  <c r="V4425">
        <f>YEAR(Orders!$C4425)</f>
        <v>2017</v>
      </c>
      <c r="W4425" t="str">
        <f>TEXT(Orders!$C4425,"mmm")</f>
        <v>May</v>
      </c>
      <c r="X4425">
        <f>MONTH(Orders!$C4425)</f>
        <v>5</v>
      </c>
      <c r="Y4425" s="4">
        <f>IFERROR(Orders!$U4425/Orders!$R4425,0)</f>
        <v>0.25000000000000006</v>
      </c>
      <c r="Z4425">
        <f>Orders!$D4425-Orders!$C4425</f>
        <v>1</v>
      </c>
    </row>
    <row r="4426" spans="1:26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  <c r="V4426">
        <f>YEAR(Orders!$C4426)</f>
        <v>2017</v>
      </c>
      <c r="W4426" t="str">
        <f>TEXT(Orders!$C4426,"mmm")</f>
        <v>May</v>
      </c>
      <c r="X4426">
        <f>MONTH(Orders!$C4426)</f>
        <v>5</v>
      </c>
      <c r="Y4426" s="4">
        <f>IFERROR(Orders!$U4426/Orders!$R4426,0)</f>
        <v>0.44999999999999996</v>
      </c>
      <c r="Z4426">
        <f>Orders!$D4426-Orders!$C4426</f>
        <v>1</v>
      </c>
    </row>
    <row r="4427" spans="1:26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  <c r="V4427">
        <f>YEAR(Orders!$C4427)</f>
        <v>2017</v>
      </c>
      <c r="W4427" t="str">
        <f>TEXT(Orders!$C4427,"mmm")</f>
        <v>May</v>
      </c>
      <c r="X4427">
        <f>MONTH(Orders!$C4427)</f>
        <v>5</v>
      </c>
      <c r="Y4427" s="4">
        <f>IFERROR(Orders!$U4427/Orders!$R4427,0)</f>
        <v>0.48</v>
      </c>
      <c r="Z4427">
        <f>Orders!$D4427-Orders!$C4427</f>
        <v>1</v>
      </c>
    </row>
    <row r="4428" spans="1:26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  <c r="V4428">
        <f>YEAR(Orders!$C4428)</f>
        <v>2017</v>
      </c>
      <c r="W4428" t="str">
        <f>TEXT(Orders!$C4428,"mmm")</f>
        <v>May</v>
      </c>
      <c r="X4428">
        <f>MONTH(Orders!$C4428)</f>
        <v>5</v>
      </c>
      <c r="Y4428" s="4">
        <f>IFERROR(Orders!$U4428/Orders!$R4428,0)</f>
        <v>0.27999999999999997</v>
      </c>
      <c r="Z4428">
        <f>Orders!$D4428-Orders!$C4428</f>
        <v>1</v>
      </c>
    </row>
    <row r="4429" spans="1:26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  <c r="V4429">
        <f>YEAR(Orders!$C4429)</f>
        <v>2017</v>
      </c>
      <c r="W4429" t="str">
        <f>TEXT(Orders!$C4429,"mmm")</f>
        <v>Sep</v>
      </c>
      <c r="X4429">
        <f>MONTH(Orders!$C4429)</f>
        <v>9</v>
      </c>
      <c r="Y4429" s="4">
        <f>IFERROR(Orders!$U4429/Orders!$R4429,0)</f>
        <v>0.45</v>
      </c>
      <c r="Z4429">
        <f>Orders!$D4429-Orders!$C4429</f>
        <v>6</v>
      </c>
    </row>
    <row r="4430" spans="1:26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  <c r="V4430">
        <f>YEAR(Orders!$C4430)</f>
        <v>2017</v>
      </c>
      <c r="W4430" t="str">
        <f>TEXT(Orders!$C4430,"mmm")</f>
        <v>Mar</v>
      </c>
      <c r="X4430">
        <f>MONTH(Orders!$C4430)</f>
        <v>3</v>
      </c>
      <c r="Y4430" s="4">
        <f>IFERROR(Orders!$U4430/Orders!$R4430,0)</f>
        <v>0.28999999999999992</v>
      </c>
      <c r="Z4430">
        <f>Orders!$D4430-Orders!$C4430</f>
        <v>6</v>
      </c>
    </row>
    <row r="4431" spans="1:26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  <c r="V4431">
        <f>YEAR(Orders!$C4431)</f>
        <v>2017</v>
      </c>
      <c r="W4431" t="str">
        <f>TEXT(Orders!$C4431,"mmm")</f>
        <v>Sep</v>
      </c>
      <c r="X4431">
        <f>MONTH(Orders!$C4431)</f>
        <v>9</v>
      </c>
      <c r="Y4431" s="4">
        <f>IFERROR(Orders!$U4431/Orders!$R4431,0)</f>
        <v>0.26000000000000006</v>
      </c>
      <c r="Z4431">
        <f>Orders!$D4431-Orders!$C4431</f>
        <v>0</v>
      </c>
    </row>
    <row r="4432" spans="1:26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  <c r="V4432">
        <f>YEAR(Orders!$C4432)</f>
        <v>2016</v>
      </c>
      <c r="W4432" t="str">
        <f>TEXT(Orders!$C4432,"mmm")</f>
        <v>Nov</v>
      </c>
      <c r="X4432">
        <f>MONTH(Orders!$C4432)</f>
        <v>11</v>
      </c>
      <c r="Y4432" s="4">
        <f>IFERROR(Orders!$U4432/Orders!$R4432,0)</f>
        <v>0.48</v>
      </c>
      <c r="Z4432">
        <f>Orders!$D4432-Orders!$C4432</f>
        <v>5</v>
      </c>
    </row>
    <row r="4433" spans="1:26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  <c r="V4433">
        <f>YEAR(Orders!$C4433)</f>
        <v>2016</v>
      </c>
      <c r="W4433" t="str">
        <f>TEXT(Orders!$C4433,"mmm")</f>
        <v>Nov</v>
      </c>
      <c r="X4433">
        <f>MONTH(Orders!$C4433)</f>
        <v>11</v>
      </c>
      <c r="Y4433" s="4">
        <f>IFERROR(Orders!$U4433/Orders!$R4433,0)</f>
        <v>0.25999999999999995</v>
      </c>
      <c r="Z4433">
        <f>Orders!$D4433-Orders!$C4433</f>
        <v>5</v>
      </c>
    </row>
    <row r="4434" spans="1:26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  <c r="V4434">
        <f>YEAR(Orders!$C4434)</f>
        <v>2016</v>
      </c>
      <c r="W4434" t="str">
        <f>TEXT(Orders!$C4434,"mmm")</f>
        <v>Nov</v>
      </c>
      <c r="X4434">
        <f>MONTH(Orders!$C4434)</f>
        <v>11</v>
      </c>
      <c r="Y4434" s="4">
        <f>IFERROR(Orders!$U4434/Orders!$R4434,0)</f>
        <v>0.38</v>
      </c>
      <c r="Z4434">
        <f>Orders!$D4434-Orders!$C4434</f>
        <v>5</v>
      </c>
    </row>
    <row r="4435" spans="1:26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  <c r="V4435">
        <f>YEAR(Orders!$C4435)</f>
        <v>2016</v>
      </c>
      <c r="W4435" t="str">
        <f>TEXT(Orders!$C4435,"mmm")</f>
        <v>Nov</v>
      </c>
      <c r="X4435">
        <f>MONTH(Orders!$C4435)</f>
        <v>11</v>
      </c>
      <c r="Y4435" s="4">
        <f>IFERROR(Orders!$U4435/Orders!$R4435,0)</f>
        <v>0.29999999999999988</v>
      </c>
      <c r="Z4435">
        <f>Orders!$D4435-Orders!$C4435</f>
        <v>5</v>
      </c>
    </row>
    <row r="4436" spans="1:26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  <c r="V4436">
        <f>YEAR(Orders!$C4436)</f>
        <v>2016</v>
      </c>
      <c r="W4436" t="str">
        <f>TEXT(Orders!$C4436,"mmm")</f>
        <v>Nov</v>
      </c>
      <c r="X4436">
        <f>MONTH(Orders!$C4436)</f>
        <v>11</v>
      </c>
      <c r="Y4436" s="4">
        <f>IFERROR(Orders!$U4436/Orders!$R4436,0)</f>
        <v>0.19</v>
      </c>
      <c r="Z4436">
        <f>Orders!$D4436-Orders!$C4436</f>
        <v>5</v>
      </c>
    </row>
    <row r="4437" spans="1:26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  <c r="V4437">
        <f>YEAR(Orders!$C4437)</f>
        <v>2016</v>
      </c>
      <c r="W4437" t="str">
        <f>TEXT(Orders!$C4437,"mmm")</f>
        <v>May</v>
      </c>
      <c r="X4437">
        <f>MONTH(Orders!$C4437)</f>
        <v>5</v>
      </c>
      <c r="Y4437" s="4">
        <f>IFERROR(Orders!$U4437/Orders!$R4437,0)</f>
        <v>-1.6500000000000004</v>
      </c>
      <c r="Z4437">
        <f>Orders!$D4437-Orders!$C4437</f>
        <v>5</v>
      </c>
    </row>
    <row r="4438" spans="1:26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  <c r="V4438">
        <f>YEAR(Orders!$C4438)</f>
        <v>2016</v>
      </c>
      <c r="W4438" t="str">
        <f>TEXT(Orders!$C4438,"mmm")</f>
        <v>May</v>
      </c>
      <c r="X4438">
        <f>MONTH(Orders!$C4438)</f>
        <v>5</v>
      </c>
      <c r="Y4438" s="4">
        <f>IFERROR(Orders!$U4438/Orders!$R4438,0)</f>
        <v>0.10000000000000007</v>
      </c>
      <c r="Z4438">
        <f>Orders!$D4438-Orders!$C4438</f>
        <v>5</v>
      </c>
    </row>
    <row r="4439" spans="1:26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  <c r="V4439">
        <f>YEAR(Orders!$C4439)</f>
        <v>2016</v>
      </c>
      <c r="W4439" t="str">
        <f>TEXT(Orders!$C4439,"mmm")</f>
        <v>May</v>
      </c>
      <c r="X4439">
        <f>MONTH(Orders!$C4439)</f>
        <v>5</v>
      </c>
      <c r="Y4439" s="4">
        <f>IFERROR(Orders!$U4439/Orders!$R4439,0)</f>
        <v>-2.7000000000000006</v>
      </c>
      <c r="Z4439">
        <f>Orders!$D4439-Orders!$C4439</f>
        <v>5</v>
      </c>
    </row>
    <row r="4440" spans="1:26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  <c r="V4440">
        <f>YEAR(Orders!$C4440)</f>
        <v>2016</v>
      </c>
      <c r="W4440" t="str">
        <f>TEXT(Orders!$C4440,"mmm")</f>
        <v>Dec</v>
      </c>
      <c r="X4440">
        <f>MONTH(Orders!$C4440)</f>
        <v>12</v>
      </c>
      <c r="Y4440" s="4">
        <f>IFERROR(Orders!$U4440/Orders!$R4440,0)</f>
        <v>0.34999999999999992</v>
      </c>
      <c r="Z4440">
        <f>Orders!$D4440-Orders!$C4440</f>
        <v>6</v>
      </c>
    </row>
    <row r="4441" spans="1:26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  <c r="V4441">
        <f>YEAR(Orders!$C4441)</f>
        <v>2016</v>
      </c>
      <c r="W4441" t="str">
        <f>TEXT(Orders!$C4441,"mmm")</f>
        <v>Dec</v>
      </c>
      <c r="X4441">
        <f>MONTH(Orders!$C4441)</f>
        <v>12</v>
      </c>
      <c r="Y4441" s="4">
        <f>IFERROR(Orders!$U4441/Orders!$R4441,0)</f>
        <v>0.31249999999999994</v>
      </c>
      <c r="Z4441">
        <f>Orders!$D4441-Orders!$C4441</f>
        <v>6</v>
      </c>
    </row>
    <row r="4442" spans="1:26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  <c r="V4442">
        <f>YEAR(Orders!$C4442)</f>
        <v>2016</v>
      </c>
      <c r="W4442" t="str">
        <f>TEXT(Orders!$C4442,"mmm")</f>
        <v>Jul</v>
      </c>
      <c r="X4442">
        <f>MONTH(Orders!$C4442)</f>
        <v>7</v>
      </c>
      <c r="Y4442" s="4">
        <f>IFERROR(Orders!$U4442/Orders!$R4442,0)</f>
        <v>0.33</v>
      </c>
      <c r="Z4442">
        <f>Orders!$D4442-Orders!$C4442</f>
        <v>4</v>
      </c>
    </row>
    <row r="4443" spans="1:26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  <c r="V4443">
        <f>YEAR(Orders!$C4443)</f>
        <v>2016</v>
      </c>
      <c r="W4443" t="str">
        <f>TEXT(Orders!$C4443,"mmm")</f>
        <v>Jul</v>
      </c>
      <c r="X4443">
        <f>MONTH(Orders!$C4443)</f>
        <v>7</v>
      </c>
      <c r="Y4443" s="4">
        <f>IFERROR(Orders!$U4443/Orders!$R4443,0)</f>
        <v>0.14000000000000004</v>
      </c>
      <c r="Z4443">
        <f>Orders!$D4443-Orders!$C4443</f>
        <v>4</v>
      </c>
    </row>
    <row r="4444" spans="1:26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  <c r="V4444">
        <f>YEAR(Orders!$C4444)</f>
        <v>2016</v>
      </c>
      <c r="W4444" t="str">
        <f>TEXT(Orders!$C4444,"mmm")</f>
        <v>Jul</v>
      </c>
      <c r="X4444">
        <f>MONTH(Orders!$C4444)</f>
        <v>7</v>
      </c>
      <c r="Y4444" s="4">
        <f>IFERROR(Orders!$U4444/Orders!$R4444,0)</f>
        <v>0.36</v>
      </c>
      <c r="Z4444">
        <f>Orders!$D4444-Orders!$C4444</f>
        <v>4</v>
      </c>
    </row>
    <row r="4445" spans="1:26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  <c r="V4445">
        <f>YEAR(Orders!$C4445)</f>
        <v>2016</v>
      </c>
      <c r="W4445" t="str">
        <f>TEXT(Orders!$C4445,"mmm")</f>
        <v>Jul</v>
      </c>
      <c r="X4445">
        <f>MONTH(Orders!$C4445)</f>
        <v>7</v>
      </c>
      <c r="Y4445" s="4">
        <f>IFERROR(Orders!$U4445/Orders!$R4445,0)</f>
        <v>0.48</v>
      </c>
      <c r="Z4445">
        <f>Orders!$D4445-Orders!$C4445</f>
        <v>4</v>
      </c>
    </row>
    <row r="4446" spans="1:26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  <c r="V4446">
        <f>YEAR(Orders!$C4446)</f>
        <v>2014</v>
      </c>
      <c r="W4446" t="str">
        <f>TEXT(Orders!$C4446,"mmm")</f>
        <v>Nov</v>
      </c>
      <c r="X4446">
        <f>MONTH(Orders!$C4446)</f>
        <v>11</v>
      </c>
      <c r="Y4446" s="4">
        <f>IFERROR(Orders!$U4446/Orders!$R4446,0)</f>
        <v>0.47</v>
      </c>
      <c r="Z4446">
        <f>Orders!$D4446-Orders!$C4446</f>
        <v>5</v>
      </c>
    </row>
    <row r="4447" spans="1:26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  <c r="V4447">
        <f>YEAR(Orders!$C4447)</f>
        <v>2014</v>
      </c>
      <c r="W4447" t="str">
        <f>TEXT(Orders!$C4447,"mmm")</f>
        <v>Nov</v>
      </c>
      <c r="X4447">
        <f>MONTH(Orders!$C4447)</f>
        <v>11</v>
      </c>
      <c r="Y4447" s="4">
        <f>IFERROR(Orders!$U4447/Orders!$R4447,0)</f>
        <v>0.45</v>
      </c>
      <c r="Z4447">
        <f>Orders!$D4447-Orders!$C4447</f>
        <v>5</v>
      </c>
    </row>
    <row r="4448" spans="1:26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  <c r="V4448">
        <f>YEAR(Orders!$C4448)</f>
        <v>2014</v>
      </c>
      <c r="W4448" t="str">
        <f>TEXT(Orders!$C4448,"mmm")</f>
        <v>Nov</v>
      </c>
      <c r="X4448">
        <f>MONTH(Orders!$C4448)</f>
        <v>11</v>
      </c>
      <c r="Y4448" s="4">
        <f>IFERROR(Orders!$U4448/Orders!$R4448,0)</f>
        <v>0.49</v>
      </c>
      <c r="Z4448">
        <f>Orders!$D4448-Orders!$C4448</f>
        <v>5</v>
      </c>
    </row>
    <row r="4449" spans="1:26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  <c r="V4449">
        <f>YEAR(Orders!$C4449)</f>
        <v>2014</v>
      </c>
      <c r="W4449" t="str">
        <f>TEXT(Orders!$C4449,"mmm")</f>
        <v>Nov</v>
      </c>
      <c r="X4449">
        <f>MONTH(Orders!$C4449)</f>
        <v>11</v>
      </c>
      <c r="Y4449" s="4">
        <f>IFERROR(Orders!$U4449/Orders!$R4449,0)</f>
        <v>0.25</v>
      </c>
      <c r="Z4449">
        <f>Orders!$D4449-Orders!$C4449</f>
        <v>5</v>
      </c>
    </row>
    <row r="4450" spans="1:26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  <c r="V4450">
        <f>YEAR(Orders!$C4450)</f>
        <v>2015</v>
      </c>
      <c r="W4450" t="str">
        <f>TEXT(Orders!$C4450,"mmm")</f>
        <v>Jun</v>
      </c>
      <c r="X4450">
        <f>MONTH(Orders!$C4450)</f>
        <v>6</v>
      </c>
      <c r="Y4450" s="4">
        <f>IFERROR(Orders!$U4450/Orders!$R4450,0)</f>
        <v>0.31999999999999995</v>
      </c>
      <c r="Z4450">
        <f>Orders!$D4450-Orders!$C4450</f>
        <v>4</v>
      </c>
    </row>
    <row r="4451" spans="1:26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  <c r="V4451">
        <f>YEAR(Orders!$C4451)</f>
        <v>2015</v>
      </c>
      <c r="W4451" t="str">
        <f>TEXT(Orders!$C4451,"mmm")</f>
        <v>Jun</v>
      </c>
      <c r="X4451">
        <f>MONTH(Orders!$C4451)</f>
        <v>6</v>
      </c>
      <c r="Y4451" s="4">
        <f>IFERROR(Orders!$U4451/Orders!$R4451,0)</f>
        <v>0.48000000000000004</v>
      </c>
      <c r="Z4451">
        <f>Orders!$D4451-Orders!$C4451</f>
        <v>4</v>
      </c>
    </row>
    <row r="4452" spans="1:26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  <c r="V4452">
        <f>YEAR(Orders!$C4452)</f>
        <v>2015</v>
      </c>
      <c r="W4452" t="str">
        <f>TEXT(Orders!$C4452,"mmm")</f>
        <v>Jun</v>
      </c>
      <c r="X4452">
        <f>MONTH(Orders!$C4452)</f>
        <v>6</v>
      </c>
      <c r="Y4452" s="4">
        <f>IFERROR(Orders!$U4452/Orders!$R4452,0)</f>
        <v>0.46999999999999992</v>
      </c>
      <c r="Z4452">
        <f>Orders!$D4452-Orders!$C4452</f>
        <v>4</v>
      </c>
    </row>
    <row r="4453" spans="1:26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  <c r="V4453">
        <f>YEAR(Orders!$C4453)</f>
        <v>2016</v>
      </c>
      <c r="W4453" t="str">
        <f>TEXT(Orders!$C4453,"mmm")</f>
        <v>Jul</v>
      </c>
      <c r="X4453">
        <f>MONTH(Orders!$C4453)</f>
        <v>7</v>
      </c>
      <c r="Y4453" s="4">
        <f>IFERROR(Orders!$U4453/Orders!$R4453,0)</f>
        <v>0.33999999999999997</v>
      </c>
      <c r="Z4453">
        <f>Orders!$D4453-Orders!$C4453</f>
        <v>2</v>
      </c>
    </row>
    <row r="4454" spans="1:26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  <c r="V4454">
        <f>YEAR(Orders!$C4454)</f>
        <v>2016</v>
      </c>
      <c r="W4454" t="str">
        <f>TEXT(Orders!$C4454,"mmm")</f>
        <v>Jul</v>
      </c>
      <c r="X4454">
        <f>MONTH(Orders!$C4454)</f>
        <v>7</v>
      </c>
      <c r="Y4454" s="4">
        <f>IFERROR(Orders!$U4454/Orders!$R4454,0)</f>
        <v>0.47000000000000003</v>
      </c>
      <c r="Z4454">
        <f>Orders!$D4454-Orders!$C4454</f>
        <v>2</v>
      </c>
    </row>
    <row r="4455" spans="1:26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  <c r="V4455">
        <f>YEAR(Orders!$C4455)</f>
        <v>2016</v>
      </c>
      <c r="W4455" t="str">
        <f>TEXT(Orders!$C4455,"mmm")</f>
        <v>Jul</v>
      </c>
      <c r="X4455">
        <f>MONTH(Orders!$C4455)</f>
        <v>7</v>
      </c>
      <c r="Y4455" s="4">
        <f>IFERROR(Orders!$U4455/Orders!$R4455,0)</f>
        <v>0.17647058823529407</v>
      </c>
      <c r="Z4455">
        <f>Orders!$D4455-Orders!$C4455</f>
        <v>2</v>
      </c>
    </row>
    <row r="4456" spans="1:26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  <c r="V4456">
        <f>YEAR(Orders!$C4456)</f>
        <v>2016</v>
      </c>
      <c r="W4456" t="str">
        <f>TEXT(Orders!$C4456,"mmm")</f>
        <v>Jul</v>
      </c>
      <c r="X4456">
        <f>MONTH(Orders!$C4456)</f>
        <v>7</v>
      </c>
      <c r="Y4456" s="4">
        <f>IFERROR(Orders!$U4456/Orders!$R4456,0)</f>
        <v>1.9999999999999959E-2</v>
      </c>
      <c r="Z4456">
        <f>Orders!$D4456-Orders!$C4456</f>
        <v>2</v>
      </c>
    </row>
    <row r="4457" spans="1:26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  <c r="V4457">
        <f>YEAR(Orders!$C4457)</f>
        <v>2015</v>
      </c>
      <c r="W4457" t="str">
        <f>TEXT(Orders!$C4457,"mmm")</f>
        <v>Sep</v>
      </c>
      <c r="X4457">
        <f>MONTH(Orders!$C4457)</f>
        <v>9</v>
      </c>
      <c r="Y4457" s="4">
        <f>IFERROR(Orders!$U4457/Orders!$R4457,0)</f>
        <v>-9.999999999999995E-2</v>
      </c>
      <c r="Z4457">
        <f>Orders!$D4457-Orders!$C4457</f>
        <v>5</v>
      </c>
    </row>
    <row r="4458" spans="1:26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  <c r="V4458">
        <f>YEAR(Orders!$C4458)</f>
        <v>2015</v>
      </c>
      <c r="W4458" t="str">
        <f>TEXT(Orders!$C4458,"mmm")</f>
        <v>Sep</v>
      </c>
      <c r="X4458">
        <f>MONTH(Orders!$C4458)</f>
        <v>9</v>
      </c>
      <c r="Y4458" s="4">
        <f>IFERROR(Orders!$U4458/Orders!$R4458,0)</f>
        <v>0.33749999999999997</v>
      </c>
      <c r="Z4458">
        <f>Orders!$D4458-Orders!$C4458</f>
        <v>5</v>
      </c>
    </row>
    <row r="4459" spans="1:26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  <c r="V4459">
        <f>YEAR(Orders!$C4459)</f>
        <v>2017</v>
      </c>
      <c r="W4459" t="str">
        <f>TEXT(Orders!$C4459,"mmm")</f>
        <v>Aug</v>
      </c>
      <c r="X4459">
        <f>MONTH(Orders!$C4459)</f>
        <v>8</v>
      </c>
      <c r="Y4459" s="4">
        <f>IFERROR(Orders!$U4459/Orders!$R4459,0)</f>
        <v>0.46999999999999992</v>
      </c>
      <c r="Z4459">
        <f>Orders!$D4459-Orders!$C4459</f>
        <v>5</v>
      </c>
    </row>
    <row r="4460" spans="1:26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  <c r="V4460">
        <f>YEAR(Orders!$C4460)</f>
        <v>2017</v>
      </c>
      <c r="W4460" t="str">
        <f>TEXT(Orders!$C4460,"mmm")</f>
        <v>Mar</v>
      </c>
      <c r="X4460">
        <f>MONTH(Orders!$C4460)</f>
        <v>3</v>
      </c>
      <c r="Y4460" s="4">
        <f>IFERROR(Orders!$U4460/Orders!$R4460,0)</f>
        <v>-0.22499999999999998</v>
      </c>
      <c r="Z4460">
        <f>Orders!$D4460-Orders!$C4460</f>
        <v>7</v>
      </c>
    </row>
    <row r="4461" spans="1:26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  <c r="V4461">
        <f>YEAR(Orders!$C4461)</f>
        <v>2017</v>
      </c>
      <c r="W4461" t="str">
        <f>TEXT(Orders!$C4461,"mmm")</f>
        <v>Sep</v>
      </c>
      <c r="X4461">
        <f>MONTH(Orders!$C4461)</f>
        <v>9</v>
      </c>
      <c r="Y4461" s="4">
        <f>IFERROR(Orders!$U4461/Orders!$R4461,0)</f>
        <v>0.10000000000000003</v>
      </c>
      <c r="Z4461">
        <f>Orders!$D4461-Orders!$C4461</f>
        <v>3</v>
      </c>
    </row>
    <row r="4462" spans="1:26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  <c r="V4462">
        <f>YEAR(Orders!$C4462)</f>
        <v>2017</v>
      </c>
      <c r="W4462" t="str">
        <f>TEXT(Orders!$C4462,"mmm")</f>
        <v>Sep</v>
      </c>
      <c r="X4462">
        <f>MONTH(Orders!$C4462)</f>
        <v>9</v>
      </c>
      <c r="Y4462" s="4">
        <f>IFERROR(Orders!$U4462/Orders!$R4462,0)</f>
        <v>-0.20000000000000009</v>
      </c>
      <c r="Z4462">
        <f>Orders!$D4462-Orders!$C4462</f>
        <v>3</v>
      </c>
    </row>
    <row r="4463" spans="1:26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  <c r="V4463">
        <f>YEAR(Orders!$C4463)</f>
        <v>2017</v>
      </c>
      <c r="W4463" t="str">
        <f>TEXT(Orders!$C4463,"mmm")</f>
        <v>Sep</v>
      </c>
      <c r="X4463">
        <f>MONTH(Orders!$C4463)</f>
        <v>9</v>
      </c>
      <c r="Y4463" s="4">
        <f>IFERROR(Orders!$U4463/Orders!$R4463,0)</f>
        <v>2.4999999999999904E-2</v>
      </c>
      <c r="Z4463">
        <f>Orders!$D4463-Orders!$C4463</f>
        <v>3</v>
      </c>
    </row>
    <row r="4464" spans="1:26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  <c r="V4464">
        <f>YEAR(Orders!$C4464)</f>
        <v>2017</v>
      </c>
      <c r="W4464" t="str">
        <f>TEXT(Orders!$C4464,"mmm")</f>
        <v>Sep</v>
      </c>
      <c r="X4464">
        <f>MONTH(Orders!$C4464)</f>
        <v>9</v>
      </c>
      <c r="Y4464" s="4">
        <f>IFERROR(Orders!$U4464/Orders!$R4464,0)</f>
        <v>-0.76666666666666627</v>
      </c>
      <c r="Z4464">
        <f>Orders!$D4464-Orders!$C4464</f>
        <v>3</v>
      </c>
    </row>
    <row r="4465" spans="1:26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  <c r="V4465">
        <f>YEAR(Orders!$C4465)</f>
        <v>2017</v>
      </c>
      <c r="W4465" t="str">
        <f>TEXT(Orders!$C4465,"mmm")</f>
        <v>Sep</v>
      </c>
      <c r="X4465">
        <f>MONTH(Orders!$C4465)</f>
        <v>9</v>
      </c>
      <c r="Y4465" s="4">
        <f>IFERROR(Orders!$U4465/Orders!$R4465,0)</f>
        <v>0.36249999999999999</v>
      </c>
      <c r="Z4465">
        <f>Orders!$D4465-Orders!$C4465</f>
        <v>3</v>
      </c>
    </row>
    <row r="4466" spans="1:26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  <c r="V4466">
        <f>YEAR(Orders!$C4466)</f>
        <v>2017</v>
      </c>
      <c r="W4466" t="str">
        <f>TEXT(Orders!$C4466,"mmm")</f>
        <v>Sep</v>
      </c>
      <c r="X4466">
        <f>MONTH(Orders!$C4466)</f>
        <v>9</v>
      </c>
      <c r="Y4466" s="4">
        <f>IFERROR(Orders!$U4466/Orders!$R4466,0)</f>
        <v>0.12499999999999993</v>
      </c>
      <c r="Z4466">
        <f>Orders!$D4466-Orders!$C4466</f>
        <v>3</v>
      </c>
    </row>
    <row r="4467" spans="1:26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  <c r="V4467">
        <f>YEAR(Orders!$C4467)</f>
        <v>2015</v>
      </c>
      <c r="W4467" t="str">
        <f>TEXT(Orders!$C4467,"mmm")</f>
        <v>Aug</v>
      </c>
      <c r="X4467">
        <f>MONTH(Orders!$C4467)</f>
        <v>8</v>
      </c>
      <c r="Y4467" s="4">
        <f>IFERROR(Orders!$U4467/Orders!$R4467,0)</f>
        <v>0.33749999999999997</v>
      </c>
      <c r="Z4467">
        <f>Orders!$D4467-Orders!$C4467</f>
        <v>4</v>
      </c>
    </row>
    <row r="4468" spans="1:26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  <c r="V4468">
        <f>YEAR(Orders!$C4468)</f>
        <v>2017</v>
      </c>
      <c r="W4468" t="str">
        <f>TEXT(Orders!$C4468,"mmm")</f>
        <v>Nov</v>
      </c>
      <c r="X4468">
        <f>MONTH(Orders!$C4468)</f>
        <v>11</v>
      </c>
      <c r="Y4468" s="4">
        <f>IFERROR(Orders!$U4468/Orders!$R4468,0)</f>
        <v>0.45</v>
      </c>
      <c r="Z4468">
        <f>Orders!$D4468-Orders!$C4468</f>
        <v>7</v>
      </c>
    </row>
    <row r="4469" spans="1:26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  <c r="V4469">
        <f>YEAR(Orders!$C4469)</f>
        <v>2017</v>
      </c>
      <c r="W4469" t="str">
        <f>TEXT(Orders!$C4469,"mmm")</f>
        <v>Nov</v>
      </c>
      <c r="X4469">
        <f>MONTH(Orders!$C4469)</f>
        <v>11</v>
      </c>
      <c r="Y4469" s="4">
        <f>IFERROR(Orders!$U4469/Orders!$R4469,0)</f>
        <v>0.47</v>
      </c>
      <c r="Z4469">
        <f>Orders!$D4469-Orders!$C4469</f>
        <v>7</v>
      </c>
    </row>
    <row r="4470" spans="1:26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  <c r="V4470">
        <f>YEAR(Orders!$C4470)</f>
        <v>2017</v>
      </c>
      <c r="W4470" t="str">
        <f>TEXT(Orders!$C4470,"mmm")</f>
        <v>Nov</v>
      </c>
      <c r="X4470">
        <f>MONTH(Orders!$C4470)</f>
        <v>11</v>
      </c>
      <c r="Y4470" s="4">
        <f>IFERROR(Orders!$U4470/Orders!$R4470,0)</f>
        <v>-4.9999999999999968E-2</v>
      </c>
      <c r="Z4470">
        <f>Orders!$D4470-Orders!$C4470</f>
        <v>7</v>
      </c>
    </row>
    <row r="4471" spans="1:26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  <c r="V4471">
        <f>YEAR(Orders!$C4471)</f>
        <v>2017</v>
      </c>
      <c r="W4471" t="str">
        <f>TEXT(Orders!$C4471,"mmm")</f>
        <v>Nov</v>
      </c>
      <c r="X4471">
        <f>MONTH(Orders!$C4471)</f>
        <v>11</v>
      </c>
      <c r="Y4471" s="4">
        <f>IFERROR(Orders!$U4471/Orders!$R4471,0)</f>
        <v>0.48000000000000004</v>
      </c>
      <c r="Z4471">
        <f>Orders!$D4471-Orders!$C4471</f>
        <v>7</v>
      </c>
    </row>
    <row r="4472" spans="1:26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  <c r="V4472">
        <f>YEAR(Orders!$C4472)</f>
        <v>2017</v>
      </c>
      <c r="W4472" t="str">
        <f>TEXT(Orders!$C4472,"mmm")</f>
        <v>May</v>
      </c>
      <c r="X4472">
        <f>MONTH(Orders!$C4472)</f>
        <v>5</v>
      </c>
      <c r="Y4472" s="4">
        <f>IFERROR(Orders!$U4472/Orders!$R4472,0)</f>
        <v>-0.18571428571428569</v>
      </c>
      <c r="Z4472">
        <f>Orders!$D4472-Orders!$C4472</f>
        <v>4</v>
      </c>
    </row>
    <row r="4473" spans="1:26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  <c r="V4473">
        <f>YEAR(Orders!$C4473)</f>
        <v>2017</v>
      </c>
      <c r="W4473" t="str">
        <f>TEXT(Orders!$C4473,"mmm")</f>
        <v>Sep</v>
      </c>
      <c r="X4473">
        <f>MONTH(Orders!$C4473)</f>
        <v>9</v>
      </c>
      <c r="Y4473" s="4">
        <f>IFERROR(Orders!$U4473/Orders!$R4473,0)</f>
        <v>-0.24285714285714291</v>
      </c>
      <c r="Z4473">
        <f>Orders!$D4473-Orders!$C4473</f>
        <v>0</v>
      </c>
    </row>
    <row r="4474" spans="1:26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  <c r="V4474">
        <f>YEAR(Orders!$C4474)</f>
        <v>2017</v>
      </c>
      <c r="W4474" t="str">
        <f>TEXT(Orders!$C4474,"mmm")</f>
        <v>Sep</v>
      </c>
      <c r="X4474">
        <f>MONTH(Orders!$C4474)</f>
        <v>9</v>
      </c>
      <c r="Y4474" s="4">
        <f>IFERROR(Orders!$U4474/Orders!$R4474,0)</f>
        <v>0.27500000000000002</v>
      </c>
      <c r="Z4474">
        <f>Orders!$D4474-Orders!$C4474</f>
        <v>0</v>
      </c>
    </row>
    <row r="4475" spans="1:26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  <c r="V4475">
        <f>YEAR(Orders!$C4475)</f>
        <v>2017</v>
      </c>
      <c r="W4475" t="str">
        <f>TEXT(Orders!$C4475,"mmm")</f>
        <v>Sep</v>
      </c>
      <c r="X4475">
        <f>MONTH(Orders!$C4475)</f>
        <v>9</v>
      </c>
      <c r="Y4475" s="4">
        <f>IFERROR(Orders!$U4475/Orders!$R4475,0)</f>
        <v>-0.55000000000000004</v>
      </c>
      <c r="Z4475">
        <f>Orders!$D4475-Orders!$C4475</f>
        <v>0</v>
      </c>
    </row>
    <row r="4476" spans="1:26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  <c r="V4476">
        <f>YEAR(Orders!$C4476)</f>
        <v>2017</v>
      </c>
      <c r="W4476" t="str">
        <f>TEXT(Orders!$C4476,"mmm")</f>
        <v>Sep</v>
      </c>
      <c r="X4476">
        <f>MONTH(Orders!$C4476)</f>
        <v>9</v>
      </c>
      <c r="Y4476" s="4">
        <f>IFERROR(Orders!$U4476/Orders!$R4476,0)</f>
        <v>0.34999999999999992</v>
      </c>
      <c r="Z4476">
        <f>Orders!$D4476-Orders!$C4476</f>
        <v>0</v>
      </c>
    </row>
    <row r="4477" spans="1:26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  <c r="V4477">
        <f>YEAR(Orders!$C4477)</f>
        <v>2017</v>
      </c>
      <c r="W4477" t="str">
        <f>TEXT(Orders!$C4477,"mmm")</f>
        <v>Sep</v>
      </c>
      <c r="X4477">
        <f>MONTH(Orders!$C4477)</f>
        <v>9</v>
      </c>
      <c r="Y4477" s="4">
        <f>IFERROR(Orders!$U4477/Orders!$R4477,0)</f>
        <v>0.34999999999999992</v>
      </c>
      <c r="Z4477">
        <f>Orders!$D4477-Orders!$C4477</f>
        <v>0</v>
      </c>
    </row>
    <row r="4478" spans="1:26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  <c r="V4478">
        <f>YEAR(Orders!$C4478)</f>
        <v>2017</v>
      </c>
      <c r="W4478" t="str">
        <f>TEXT(Orders!$C4478,"mmm")</f>
        <v>Sep</v>
      </c>
      <c r="X4478">
        <f>MONTH(Orders!$C4478)</f>
        <v>9</v>
      </c>
      <c r="Y4478" s="4">
        <f>IFERROR(Orders!$U4478/Orders!$R4478,0)</f>
        <v>0.31249999999999994</v>
      </c>
      <c r="Z4478">
        <f>Orders!$D4478-Orders!$C4478</f>
        <v>0</v>
      </c>
    </row>
    <row r="4479" spans="1:26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  <c r="V4479">
        <f>YEAR(Orders!$C4479)</f>
        <v>2017</v>
      </c>
      <c r="W4479" t="str">
        <f>TEXT(Orders!$C4479,"mmm")</f>
        <v>Oct</v>
      </c>
      <c r="X4479">
        <f>MONTH(Orders!$C4479)</f>
        <v>10</v>
      </c>
      <c r="Y4479" s="4">
        <f>IFERROR(Orders!$U4479/Orders!$R4479,0)</f>
        <v>6.9999999999999951E-2</v>
      </c>
      <c r="Z4479">
        <f>Orders!$D4479-Orders!$C4479</f>
        <v>0</v>
      </c>
    </row>
    <row r="4480" spans="1:26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  <c r="V4480">
        <f>YEAR(Orders!$C4480)</f>
        <v>2017</v>
      </c>
      <c r="W4480" t="str">
        <f>TEXT(Orders!$C4480,"mmm")</f>
        <v>Oct</v>
      </c>
      <c r="X4480">
        <f>MONTH(Orders!$C4480)</f>
        <v>10</v>
      </c>
      <c r="Y4480" s="4">
        <f>IFERROR(Orders!$U4480/Orders!$R4480,0)</f>
        <v>0.22</v>
      </c>
      <c r="Z4480">
        <f>Orders!$D4480-Orders!$C4480</f>
        <v>0</v>
      </c>
    </row>
    <row r="4481" spans="1:26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  <c r="V4481">
        <f>YEAR(Orders!$C4481)</f>
        <v>2014</v>
      </c>
      <c r="W4481" t="str">
        <f>TEXT(Orders!$C4481,"mmm")</f>
        <v>Mar</v>
      </c>
      <c r="X4481">
        <f>MONTH(Orders!$C4481)</f>
        <v>3</v>
      </c>
      <c r="Y4481" s="4">
        <f>IFERROR(Orders!$U4481/Orders!$R4481,0)</f>
        <v>0.47000000000000003</v>
      </c>
      <c r="Z4481">
        <f>Orders!$D4481-Orders!$C4481</f>
        <v>4</v>
      </c>
    </row>
    <row r="4482" spans="1:26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  <c r="V4482">
        <f>YEAR(Orders!$C4482)</f>
        <v>2016</v>
      </c>
      <c r="W4482" t="str">
        <f>TEXT(Orders!$C4482,"mmm")</f>
        <v>Nov</v>
      </c>
      <c r="X4482">
        <f>MONTH(Orders!$C4482)</f>
        <v>11</v>
      </c>
      <c r="Y4482" s="4">
        <f>IFERROR(Orders!$U4482/Orders!$R4482,0)</f>
        <v>0.32999999999999996</v>
      </c>
      <c r="Z4482">
        <f>Orders!$D4482-Orders!$C4482</f>
        <v>5</v>
      </c>
    </row>
    <row r="4483" spans="1:26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  <c r="V4483">
        <f>YEAR(Orders!$C4483)</f>
        <v>2016</v>
      </c>
      <c r="W4483" t="str">
        <f>TEXT(Orders!$C4483,"mmm")</f>
        <v>Nov</v>
      </c>
      <c r="X4483">
        <f>MONTH(Orders!$C4483)</f>
        <v>11</v>
      </c>
      <c r="Y4483" s="4">
        <f>IFERROR(Orders!$U4483/Orders!$R4483,0)</f>
        <v>0.3299999999999999</v>
      </c>
      <c r="Z4483">
        <f>Orders!$D4483-Orders!$C4483</f>
        <v>5</v>
      </c>
    </row>
    <row r="4484" spans="1:26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  <c r="V4484">
        <f>YEAR(Orders!$C4484)</f>
        <v>2016</v>
      </c>
      <c r="W4484" t="str">
        <f>TEXT(Orders!$C4484,"mmm")</f>
        <v>Nov</v>
      </c>
      <c r="X4484">
        <f>MONTH(Orders!$C4484)</f>
        <v>11</v>
      </c>
      <c r="Y4484" s="4">
        <f>IFERROR(Orders!$U4484/Orders!$R4484,0)</f>
        <v>0.36249999999999993</v>
      </c>
      <c r="Z4484">
        <f>Orders!$D4484-Orders!$C4484</f>
        <v>5</v>
      </c>
    </row>
    <row r="4485" spans="1:26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  <c r="V4485">
        <f>YEAR(Orders!$C4485)</f>
        <v>2016</v>
      </c>
      <c r="W4485" t="str">
        <f>TEXT(Orders!$C4485,"mmm")</f>
        <v>Nov</v>
      </c>
      <c r="X4485">
        <f>MONTH(Orders!$C4485)</f>
        <v>11</v>
      </c>
      <c r="Y4485" s="4">
        <f>IFERROR(Orders!$U4485/Orders!$R4485,0)</f>
        <v>0.48999999999999994</v>
      </c>
      <c r="Z4485">
        <f>Orders!$D4485-Orders!$C4485</f>
        <v>5</v>
      </c>
    </row>
    <row r="4486" spans="1:26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  <c r="V4486">
        <f>YEAR(Orders!$C4486)</f>
        <v>2016</v>
      </c>
      <c r="W4486" t="str">
        <f>TEXT(Orders!$C4486,"mmm")</f>
        <v>Nov</v>
      </c>
      <c r="X4486">
        <f>MONTH(Orders!$C4486)</f>
        <v>11</v>
      </c>
      <c r="Y4486" s="4">
        <f>IFERROR(Orders!$U4486/Orders!$R4486,0)</f>
        <v>0.32499999999999996</v>
      </c>
      <c r="Z4486">
        <f>Orders!$D4486-Orders!$C4486</f>
        <v>5</v>
      </c>
    </row>
    <row r="4487" spans="1:26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  <c r="V4487">
        <f>YEAR(Orders!$C4487)</f>
        <v>2016</v>
      </c>
      <c r="W4487" t="str">
        <f>TEXT(Orders!$C4487,"mmm")</f>
        <v>Nov</v>
      </c>
      <c r="X4487">
        <f>MONTH(Orders!$C4487)</f>
        <v>11</v>
      </c>
      <c r="Y4487" s="4">
        <f>IFERROR(Orders!$U4487/Orders!$R4487,0)</f>
        <v>0.48000000000000004</v>
      </c>
      <c r="Z4487">
        <f>Orders!$D4487-Orders!$C4487</f>
        <v>5</v>
      </c>
    </row>
    <row r="4488" spans="1:26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  <c r="V4488">
        <f>YEAR(Orders!$C4488)</f>
        <v>2016</v>
      </c>
      <c r="W4488" t="str">
        <f>TEXT(Orders!$C4488,"mmm")</f>
        <v>Nov</v>
      </c>
      <c r="X4488">
        <f>MONTH(Orders!$C4488)</f>
        <v>11</v>
      </c>
      <c r="Y4488" s="4">
        <f>IFERROR(Orders!$U4488/Orders!$R4488,0)</f>
        <v>0.48</v>
      </c>
      <c r="Z4488">
        <f>Orders!$D4488-Orders!$C4488</f>
        <v>5</v>
      </c>
    </row>
    <row r="4489" spans="1:26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  <c r="V4489">
        <f>YEAR(Orders!$C4489)</f>
        <v>2015</v>
      </c>
      <c r="W4489" t="str">
        <f>TEXT(Orders!$C4489,"mmm")</f>
        <v>Sep</v>
      </c>
      <c r="X4489">
        <f>MONTH(Orders!$C4489)</f>
        <v>9</v>
      </c>
      <c r="Y4489" s="4">
        <f>IFERROR(Orders!$U4489/Orders!$R4489,0)</f>
        <v>-1.5500000000000007</v>
      </c>
      <c r="Z4489">
        <f>Orders!$D4489-Orders!$C4489</f>
        <v>6</v>
      </c>
    </row>
    <row r="4490" spans="1:26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  <c r="V4490">
        <f>YEAR(Orders!$C4490)</f>
        <v>2015</v>
      </c>
      <c r="W4490" t="str">
        <f>TEXT(Orders!$C4490,"mmm")</f>
        <v>Sep</v>
      </c>
      <c r="X4490">
        <f>MONTH(Orders!$C4490)</f>
        <v>9</v>
      </c>
      <c r="Y4490" s="4">
        <f>IFERROR(Orders!$U4490/Orders!$R4490,0)</f>
        <v>-0.21249999999999997</v>
      </c>
      <c r="Z4490">
        <f>Orders!$D4490-Orders!$C4490</f>
        <v>6</v>
      </c>
    </row>
    <row r="4491" spans="1:26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  <c r="V4491">
        <f>YEAR(Orders!$C4491)</f>
        <v>2015</v>
      </c>
      <c r="W4491" t="str">
        <f>TEXT(Orders!$C4491,"mmm")</f>
        <v>Sep</v>
      </c>
      <c r="X4491">
        <f>MONTH(Orders!$C4491)</f>
        <v>9</v>
      </c>
      <c r="Y4491" s="4">
        <f>IFERROR(Orders!$U4491/Orders!$R4491,0)</f>
        <v>-1.7500000000000009</v>
      </c>
      <c r="Z4491">
        <f>Orders!$D4491-Orders!$C4491</f>
        <v>6</v>
      </c>
    </row>
    <row r="4492" spans="1:26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  <c r="V4492">
        <f>YEAR(Orders!$C4492)</f>
        <v>2017</v>
      </c>
      <c r="W4492" t="str">
        <f>TEXT(Orders!$C4492,"mmm")</f>
        <v>Aug</v>
      </c>
      <c r="X4492">
        <f>MONTH(Orders!$C4492)</f>
        <v>8</v>
      </c>
      <c r="Y4492" s="4">
        <f>IFERROR(Orders!$U4492/Orders!$R4492,0)</f>
        <v>1.2500000000000009E-2</v>
      </c>
      <c r="Z4492">
        <f>Orders!$D4492-Orders!$C4492</f>
        <v>7</v>
      </c>
    </row>
    <row r="4493" spans="1:26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  <c r="V4493">
        <f>YEAR(Orders!$C4493)</f>
        <v>2014</v>
      </c>
      <c r="W4493" t="str">
        <f>TEXT(Orders!$C4493,"mmm")</f>
        <v>Dec</v>
      </c>
      <c r="X4493">
        <f>MONTH(Orders!$C4493)</f>
        <v>12</v>
      </c>
      <c r="Y4493" s="4">
        <f>IFERROR(Orders!$U4493/Orders!$R4493,0)</f>
        <v>0.16666666666666666</v>
      </c>
      <c r="Z4493">
        <f>Orders!$D4493-Orders!$C4493</f>
        <v>2</v>
      </c>
    </row>
    <row r="4494" spans="1:26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  <c r="V4494">
        <f>YEAR(Orders!$C4494)</f>
        <v>2014</v>
      </c>
      <c r="W4494" t="str">
        <f>TEXT(Orders!$C4494,"mmm")</f>
        <v>Dec</v>
      </c>
      <c r="X4494">
        <f>MONTH(Orders!$C4494)</f>
        <v>12</v>
      </c>
      <c r="Y4494" s="4">
        <f>IFERROR(Orders!$U4494/Orders!$R4494,0)</f>
        <v>0.17499999999999996</v>
      </c>
      <c r="Z4494">
        <f>Orders!$D4494-Orders!$C4494</f>
        <v>2</v>
      </c>
    </row>
    <row r="4495" spans="1:26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  <c r="V4495">
        <f>YEAR(Orders!$C4495)</f>
        <v>2014</v>
      </c>
      <c r="W4495" t="str">
        <f>TEXT(Orders!$C4495,"mmm")</f>
        <v>Dec</v>
      </c>
      <c r="X4495">
        <f>MONTH(Orders!$C4495)</f>
        <v>12</v>
      </c>
      <c r="Y4495" s="4">
        <f>IFERROR(Orders!$U4495/Orders!$R4495,0)</f>
        <v>0.34999999999999992</v>
      </c>
      <c r="Z4495">
        <f>Orders!$D4495-Orders!$C4495</f>
        <v>2</v>
      </c>
    </row>
    <row r="4496" spans="1:26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  <c r="V4496">
        <f>YEAR(Orders!$C4496)</f>
        <v>2014</v>
      </c>
      <c r="W4496" t="str">
        <f>TEXT(Orders!$C4496,"mmm")</f>
        <v>Dec</v>
      </c>
      <c r="X4496">
        <f>MONTH(Orders!$C4496)</f>
        <v>12</v>
      </c>
      <c r="Y4496" s="4">
        <f>IFERROR(Orders!$U4496/Orders!$R4496,0)</f>
        <v>-5.7142857142857072E-2</v>
      </c>
      <c r="Z4496">
        <f>Orders!$D4496-Orders!$C4496</f>
        <v>2</v>
      </c>
    </row>
    <row r="4497" spans="1:26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  <c r="V4497">
        <f>YEAR(Orders!$C4497)</f>
        <v>2017</v>
      </c>
      <c r="W4497" t="str">
        <f>TEXT(Orders!$C4497,"mmm")</f>
        <v>Jun</v>
      </c>
      <c r="X4497">
        <f>MONTH(Orders!$C4497)</f>
        <v>6</v>
      </c>
      <c r="Y4497" s="4">
        <f>IFERROR(Orders!$U4497/Orders!$R4497,0)</f>
        <v>8.235294117647049E-2</v>
      </c>
      <c r="Z4497">
        <f>Orders!$D4497-Orders!$C4497</f>
        <v>5</v>
      </c>
    </row>
    <row r="4498" spans="1:26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  <c r="V4498">
        <f>YEAR(Orders!$C4498)</f>
        <v>2017</v>
      </c>
      <c r="W4498" t="str">
        <f>TEXT(Orders!$C4498,"mmm")</f>
        <v>Jun</v>
      </c>
      <c r="X4498">
        <f>MONTH(Orders!$C4498)</f>
        <v>6</v>
      </c>
      <c r="Y4498" s="4">
        <f>IFERROR(Orders!$U4498/Orders!$R4498,0)</f>
        <v>0.49</v>
      </c>
      <c r="Z4498">
        <f>Orders!$D4498-Orders!$C4498</f>
        <v>5</v>
      </c>
    </row>
    <row r="4499" spans="1:26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  <c r="V4499">
        <f>YEAR(Orders!$C4499)</f>
        <v>2017</v>
      </c>
      <c r="W4499" t="str">
        <f>TEXT(Orders!$C4499,"mmm")</f>
        <v>Dec</v>
      </c>
      <c r="X4499">
        <f>MONTH(Orders!$C4499)</f>
        <v>12</v>
      </c>
      <c r="Y4499" s="4">
        <f>IFERROR(Orders!$U4499/Orders!$R4499,0)</f>
        <v>-0.73333333333333317</v>
      </c>
      <c r="Z4499">
        <f>Orders!$D4499-Orders!$C4499</f>
        <v>7</v>
      </c>
    </row>
    <row r="4500" spans="1:26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  <c r="V4500">
        <f>YEAR(Orders!$C4500)</f>
        <v>2014</v>
      </c>
      <c r="W4500" t="str">
        <f>TEXT(Orders!$C4500,"mmm")</f>
        <v>Nov</v>
      </c>
      <c r="X4500">
        <f>MONTH(Orders!$C4500)</f>
        <v>11</v>
      </c>
      <c r="Y4500" s="4">
        <f>IFERROR(Orders!$U4500/Orders!$R4500,0)</f>
        <v>0.48000000000000004</v>
      </c>
      <c r="Z4500">
        <f>Orders!$D4500-Orders!$C4500</f>
        <v>5</v>
      </c>
    </row>
    <row r="4501" spans="1:26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  <c r="V4501">
        <f>YEAR(Orders!$C4501)</f>
        <v>2016</v>
      </c>
      <c r="W4501" t="str">
        <f>TEXT(Orders!$C4501,"mmm")</f>
        <v>Apr</v>
      </c>
      <c r="X4501">
        <f>MONTH(Orders!$C4501)</f>
        <v>4</v>
      </c>
      <c r="Y4501" s="4">
        <f>IFERROR(Orders!$U4501/Orders!$R4501,0)</f>
        <v>0.48000000000000004</v>
      </c>
      <c r="Z4501">
        <f>Orders!$D4501-Orders!$C4501</f>
        <v>6</v>
      </c>
    </row>
    <row r="4502" spans="1:26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  <c r="V4502">
        <f>YEAR(Orders!$C4502)</f>
        <v>2016</v>
      </c>
      <c r="W4502" t="str">
        <f>TEXT(Orders!$C4502,"mmm")</f>
        <v>Apr</v>
      </c>
      <c r="X4502">
        <f>MONTH(Orders!$C4502)</f>
        <v>4</v>
      </c>
      <c r="Y4502" s="4">
        <f>IFERROR(Orders!$U4502/Orders!$R4502,0)</f>
        <v>0.34999999999999992</v>
      </c>
      <c r="Z4502">
        <f>Orders!$D4502-Orders!$C4502</f>
        <v>6</v>
      </c>
    </row>
    <row r="4503" spans="1:26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  <c r="V4503">
        <f>YEAR(Orders!$C4503)</f>
        <v>2014</v>
      </c>
      <c r="W4503" t="str">
        <f>TEXT(Orders!$C4503,"mmm")</f>
        <v>Jun</v>
      </c>
      <c r="X4503">
        <f>MONTH(Orders!$C4503)</f>
        <v>6</v>
      </c>
      <c r="Y4503" s="4">
        <f>IFERROR(Orders!$U4503/Orders!$R4503,0)</f>
        <v>0.34999999999999992</v>
      </c>
      <c r="Z4503">
        <f>Orders!$D4503-Orders!$C4503</f>
        <v>4</v>
      </c>
    </row>
    <row r="4504" spans="1:26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  <c r="V4504">
        <f>YEAR(Orders!$C4504)</f>
        <v>2014</v>
      </c>
      <c r="W4504" t="str">
        <f>TEXT(Orders!$C4504,"mmm")</f>
        <v>Jun</v>
      </c>
      <c r="X4504">
        <f>MONTH(Orders!$C4504)</f>
        <v>6</v>
      </c>
      <c r="Y4504" s="4">
        <f>IFERROR(Orders!$U4504/Orders!$R4504,0)</f>
        <v>0.33749999999999991</v>
      </c>
      <c r="Z4504">
        <f>Orders!$D4504-Orders!$C4504</f>
        <v>4</v>
      </c>
    </row>
    <row r="4505" spans="1:26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  <c r="V4505">
        <f>YEAR(Orders!$C4505)</f>
        <v>2014</v>
      </c>
      <c r="W4505" t="str">
        <f>TEXT(Orders!$C4505,"mmm")</f>
        <v>Dec</v>
      </c>
      <c r="X4505">
        <f>MONTH(Orders!$C4505)</f>
        <v>12</v>
      </c>
      <c r="Y4505" s="4">
        <f>IFERROR(Orders!$U4505/Orders!$R4505,0)</f>
        <v>9.9999999999999936E-2</v>
      </c>
      <c r="Z4505">
        <f>Orders!$D4505-Orders!$C4505</f>
        <v>5</v>
      </c>
    </row>
    <row r="4506" spans="1:26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  <c r="V4506">
        <f>YEAR(Orders!$C4506)</f>
        <v>2014</v>
      </c>
      <c r="W4506" t="str">
        <f>TEXT(Orders!$C4506,"mmm")</f>
        <v>Dec</v>
      </c>
      <c r="X4506">
        <f>MONTH(Orders!$C4506)</f>
        <v>12</v>
      </c>
      <c r="Y4506" s="4">
        <f>IFERROR(Orders!$U4506/Orders!$R4506,0)</f>
        <v>0.27999999999999997</v>
      </c>
      <c r="Z4506">
        <f>Orders!$D4506-Orders!$C4506</f>
        <v>5</v>
      </c>
    </row>
    <row r="4507" spans="1:26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  <c r="V4507">
        <f>YEAR(Orders!$C4507)</f>
        <v>2014</v>
      </c>
      <c r="W4507" t="str">
        <f>TEXT(Orders!$C4507,"mmm")</f>
        <v>Dec</v>
      </c>
      <c r="X4507">
        <f>MONTH(Orders!$C4507)</f>
        <v>12</v>
      </c>
      <c r="Y4507" s="4">
        <f>IFERROR(Orders!$U4507/Orders!$R4507,0)</f>
        <v>0.21000000000000002</v>
      </c>
      <c r="Z4507">
        <f>Orders!$D4507-Orders!$C4507</f>
        <v>5</v>
      </c>
    </row>
    <row r="4508" spans="1:26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  <c r="V4508">
        <f>YEAR(Orders!$C4508)</f>
        <v>2014</v>
      </c>
      <c r="W4508" t="str">
        <f>TEXT(Orders!$C4508,"mmm")</f>
        <v>Dec</v>
      </c>
      <c r="X4508">
        <f>MONTH(Orders!$C4508)</f>
        <v>12</v>
      </c>
      <c r="Y4508" s="4">
        <f>IFERROR(Orders!$U4508/Orders!$R4508,0)</f>
        <v>6.2499999999999972E-2</v>
      </c>
      <c r="Z4508">
        <f>Orders!$D4508-Orders!$C4508</f>
        <v>5</v>
      </c>
    </row>
    <row r="4509" spans="1:26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  <c r="V4509">
        <f>YEAR(Orders!$C4509)</f>
        <v>2014</v>
      </c>
      <c r="W4509" t="str">
        <f>TEXT(Orders!$C4509,"mmm")</f>
        <v>Dec</v>
      </c>
      <c r="X4509">
        <f>MONTH(Orders!$C4509)</f>
        <v>12</v>
      </c>
      <c r="Y4509" s="4">
        <f>IFERROR(Orders!$U4509/Orders!$R4509,0)</f>
        <v>9.9999999999999256E-3</v>
      </c>
      <c r="Z4509">
        <f>Orders!$D4509-Orders!$C4509</f>
        <v>5</v>
      </c>
    </row>
    <row r="4510" spans="1:26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  <c r="V4510">
        <f>YEAR(Orders!$C4510)</f>
        <v>2014</v>
      </c>
      <c r="W4510" t="str">
        <f>TEXT(Orders!$C4510,"mmm")</f>
        <v>Dec</v>
      </c>
      <c r="X4510">
        <f>MONTH(Orders!$C4510)</f>
        <v>12</v>
      </c>
      <c r="Y4510" s="4">
        <f>IFERROR(Orders!$U4510/Orders!$R4510,0)</f>
        <v>0.22999999999999993</v>
      </c>
      <c r="Z4510">
        <f>Orders!$D4510-Orders!$C4510</f>
        <v>5</v>
      </c>
    </row>
    <row r="4511" spans="1:26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  <c r="V4511">
        <f>YEAR(Orders!$C4511)</f>
        <v>2017</v>
      </c>
      <c r="W4511" t="str">
        <f>TEXT(Orders!$C4511,"mmm")</f>
        <v>May</v>
      </c>
      <c r="X4511">
        <f>MONTH(Orders!$C4511)</f>
        <v>5</v>
      </c>
      <c r="Y4511" s="4">
        <f>IFERROR(Orders!$U4511/Orders!$R4511,0)</f>
        <v>-3.7500000000000151E-2</v>
      </c>
      <c r="Z4511">
        <f>Orders!$D4511-Orders!$C4511</f>
        <v>6</v>
      </c>
    </row>
    <row r="4512" spans="1:26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  <c r="V4512">
        <f>YEAR(Orders!$C4512)</f>
        <v>2016</v>
      </c>
      <c r="W4512" t="str">
        <f>TEXT(Orders!$C4512,"mmm")</f>
        <v>Nov</v>
      </c>
      <c r="X4512">
        <f>MONTH(Orders!$C4512)</f>
        <v>11</v>
      </c>
      <c r="Y4512" s="4">
        <f>IFERROR(Orders!$U4512/Orders!$R4512,0)</f>
        <v>0.45999999999999996</v>
      </c>
      <c r="Z4512">
        <f>Orders!$D4512-Orders!$C4512</f>
        <v>4</v>
      </c>
    </row>
    <row r="4513" spans="1:26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  <c r="V4513">
        <f>YEAR(Orders!$C4513)</f>
        <v>2016</v>
      </c>
      <c r="W4513" t="str">
        <f>TEXT(Orders!$C4513,"mmm")</f>
        <v>Nov</v>
      </c>
      <c r="X4513">
        <f>MONTH(Orders!$C4513)</f>
        <v>11</v>
      </c>
      <c r="Y4513" s="4">
        <f>IFERROR(Orders!$U4513/Orders!$R4513,0)</f>
        <v>0.48</v>
      </c>
      <c r="Z4513">
        <f>Orders!$D4513-Orders!$C4513</f>
        <v>4</v>
      </c>
    </row>
    <row r="4514" spans="1:26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  <c r="V4514">
        <f>YEAR(Orders!$C4514)</f>
        <v>2016</v>
      </c>
      <c r="W4514" t="str">
        <f>TEXT(Orders!$C4514,"mmm")</f>
        <v>Oct</v>
      </c>
      <c r="X4514">
        <f>MONTH(Orders!$C4514)</f>
        <v>10</v>
      </c>
      <c r="Y4514" s="4">
        <f>IFERROR(Orders!$U4514/Orders!$R4514,0)</f>
        <v>-0.73333333333333306</v>
      </c>
      <c r="Z4514">
        <f>Orders!$D4514-Orders!$C4514</f>
        <v>1</v>
      </c>
    </row>
    <row r="4515" spans="1:26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  <c r="V4515">
        <f>YEAR(Orders!$C4515)</f>
        <v>2016</v>
      </c>
      <c r="W4515" t="str">
        <f>TEXT(Orders!$C4515,"mmm")</f>
        <v>Sep</v>
      </c>
      <c r="X4515">
        <f>MONTH(Orders!$C4515)</f>
        <v>9</v>
      </c>
      <c r="Y4515" s="4">
        <f>IFERROR(Orders!$U4515/Orders!$R4515,0)</f>
        <v>7.4999999999999928E-2</v>
      </c>
      <c r="Z4515">
        <f>Orders!$D4515-Orders!$C4515</f>
        <v>2</v>
      </c>
    </row>
    <row r="4516" spans="1:26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  <c r="V4516">
        <f>YEAR(Orders!$C4516)</f>
        <v>2016</v>
      </c>
      <c r="W4516" t="str">
        <f>TEXT(Orders!$C4516,"mmm")</f>
        <v>Oct</v>
      </c>
      <c r="X4516">
        <f>MONTH(Orders!$C4516)</f>
        <v>10</v>
      </c>
      <c r="Y4516" s="4">
        <f>IFERROR(Orders!$U4516/Orders!$R4516,0)</f>
        <v>0.25999999999999995</v>
      </c>
      <c r="Z4516">
        <f>Orders!$D4516-Orders!$C4516</f>
        <v>5</v>
      </c>
    </row>
    <row r="4517" spans="1:26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  <c r="V4517">
        <f>YEAR(Orders!$C4517)</f>
        <v>2017</v>
      </c>
      <c r="W4517" t="str">
        <f>TEXT(Orders!$C4517,"mmm")</f>
        <v>Oct</v>
      </c>
      <c r="X4517">
        <f>MONTH(Orders!$C4517)</f>
        <v>10</v>
      </c>
      <c r="Y4517" s="4">
        <f>IFERROR(Orders!$U4517/Orders!$R4517,0)</f>
        <v>0.32999999999999996</v>
      </c>
      <c r="Z4517">
        <f>Orders!$D4517-Orders!$C4517</f>
        <v>4</v>
      </c>
    </row>
    <row r="4518" spans="1:26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  <c r="V4518">
        <f>YEAR(Orders!$C4518)</f>
        <v>2016</v>
      </c>
      <c r="W4518" t="str">
        <f>TEXT(Orders!$C4518,"mmm")</f>
        <v>Sep</v>
      </c>
      <c r="X4518">
        <f>MONTH(Orders!$C4518)</f>
        <v>9</v>
      </c>
      <c r="Y4518" s="4">
        <f>IFERROR(Orders!$U4518/Orders!$R4518,0)</f>
        <v>0.46999999999999992</v>
      </c>
      <c r="Z4518">
        <f>Orders!$D4518-Orders!$C4518</f>
        <v>5</v>
      </c>
    </row>
    <row r="4519" spans="1:26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YEAR(Orders!$C4519)</f>
        <v>2016</v>
      </c>
      <c r="W4519" t="str">
        <f>TEXT(Orders!$C4519,"mmm")</f>
        <v>Sep</v>
      </c>
      <c r="X4519">
        <f>MONTH(Orders!$C4519)</f>
        <v>9</v>
      </c>
      <c r="Y4519" s="4">
        <f>IFERROR(Orders!$U4519/Orders!$R4519,0)</f>
        <v>0.32499999999999996</v>
      </c>
      <c r="Z4519">
        <f>Orders!$D4519-Orders!$C4519</f>
        <v>5</v>
      </c>
    </row>
    <row r="4520" spans="1:26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  <c r="V4520">
        <f>YEAR(Orders!$C4520)</f>
        <v>2016</v>
      </c>
      <c r="W4520" t="str">
        <f>TEXT(Orders!$C4520,"mmm")</f>
        <v>Sep</v>
      </c>
      <c r="X4520">
        <f>MONTH(Orders!$C4520)</f>
        <v>9</v>
      </c>
      <c r="Y4520" s="4">
        <f>IFERROR(Orders!$U4520/Orders!$R4520,0)</f>
        <v>0.42</v>
      </c>
      <c r="Z4520">
        <f>Orders!$D4520-Orders!$C4520</f>
        <v>6</v>
      </c>
    </row>
    <row r="4521" spans="1:26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  <c r="V4521">
        <f>YEAR(Orders!$C4521)</f>
        <v>2017</v>
      </c>
      <c r="W4521" t="str">
        <f>TEXT(Orders!$C4521,"mmm")</f>
        <v>Jun</v>
      </c>
      <c r="X4521">
        <f>MONTH(Orders!$C4521)</f>
        <v>6</v>
      </c>
      <c r="Y4521" s="4">
        <f>IFERROR(Orders!$U4521/Orders!$R4521,0)</f>
        <v>6.2499999999999882E-2</v>
      </c>
      <c r="Z4521">
        <f>Orders!$D4521-Orders!$C4521</f>
        <v>4</v>
      </c>
    </row>
    <row r="4522" spans="1:26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  <c r="V4522">
        <f>YEAR(Orders!$C4522)</f>
        <v>2014</v>
      </c>
      <c r="W4522" t="str">
        <f>TEXT(Orders!$C4522,"mmm")</f>
        <v>Feb</v>
      </c>
      <c r="X4522">
        <f>MONTH(Orders!$C4522)</f>
        <v>2</v>
      </c>
      <c r="Y4522" s="4">
        <f>IFERROR(Orders!$U4522/Orders!$R4522,0)</f>
        <v>0.36</v>
      </c>
      <c r="Z4522">
        <f>Orders!$D4522-Orders!$C4522</f>
        <v>6</v>
      </c>
    </row>
    <row r="4523" spans="1:26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  <c r="V4523">
        <f>YEAR(Orders!$C4523)</f>
        <v>2014</v>
      </c>
      <c r="W4523" t="str">
        <f>TEXT(Orders!$C4523,"mmm")</f>
        <v>Feb</v>
      </c>
      <c r="X4523">
        <f>MONTH(Orders!$C4523)</f>
        <v>2</v>
      </c>
      <c r="Y4523" s="4">
        <f>IFERROR(Orders!$U4523/Orders!$R4523,0)</f>
        <v>0.33999999999999997</v>
      </c>
      <c r="Z4523">
        <f>Orders!$D4523-Orders!$C4523</f>
        <v>6</v>
      </c>
    </row>
    <row r="4524" spans="1:26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  <c r="V4524">
        <f>YEAR(Orders!$C4524)</f>
        <v>2017</v>
      </c>
      <c r="W4524" t="str">
        <f>TEXT(Orders!$C4524,"mmm")</f>
        <v>Feb</v>
      </c>
      <c r="X4524">
        <f>MONTH(Orders!$C4524)</f>
        <v>2</v>
      </c>
      <c r="Y4524" s="4">
        <f>IFERROR(Orders!$U4524/Orders!$R4524,0)</f>
        <v>0.3249999999999999</v>
      </c>
      <c r="Z4524">
        <f>Orders!$D4524-Orders!$C4524</f>
        <v>5</v>
      </c>
    </row>
    <row r="4525" spans="1:26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  <c r="V4525">
        <f>YEAR(Orders!$C4525)</f>
        <v>2014</v>
      </c>
      <c r="W4525" t="str">
        <f>TEXT(Orders!$C4525,"mmm")</f>
        <v>Nov</v>
      </c>
      <c r="X4525">
        <f>MONTH(Orders!$C4525)</f>
        <v>11</v>
      </c>
      <c r="Y4525" s="4">
        <f>IFERROR(Orders!$U4525/Orders!$R4525,0)</f>
        <v>0.45999999999999996</v>
      </c>
      <c r="Z4525">
        <f>Orders!$D4525-Orders!$C4525</f>
        <v>4</v>
      </c>
    </row>
    <row r="4526" spans="1:26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  <c r="V4526">
        <f>YEAR(Orders!$C4526)</f>
        <v>2014</v>
      </c>
      <c r="W4526" t="str">
        <f>TEXT(Orders!$C4526,"mmm")</f>
        <v>Nov</v>
      </c>
      <c r="X4526">
        <f>MONTH(Orders!$C4526)</f>
        <v>11</v>
      </c>
      <c r="Y4526" s="4">
        <f>IFERROR(Orders!$U4526/Orders!$R4526,0)</f>
        <v>0.27</v>
      </c>
      <c r="Z4526">
        <f>Orders!$D4526-Orders!$C4526</f>
        <v>4</v>
      </c>
    </row>
    <row r="4527" spans="1:26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  <c r="V4527">
        <f>YEAR(Orders!$C4527)</f>
        <v>2017</v>
      </c>
      <c r="W4527" t="str">
        <f>TEXT(Orders!$C4527,"mmm")</f>
        <v>Jul</v>
      </c>
      <c r="X4527">
        <f>MONTH(Orders!$C4527)</f>
        <v>7</v>
      </c>
      <c r="Y4527" s="4">
        <f>IFERROR(Orders!$U4527/Orders!$R4527,0)</f>
        <v>0.25</v>
      </c>
      <c r="Z4527">
        <f>Orders!$D4527-Orders!$C4527</f>
        <v>6</v>
      </c>
    </row>
    <row r="4528" spans="1:26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  <c r="V4528">
        <f>YEAR(Orders!$C4528)</f>
        <v>2017</v>
      </c>
      <c r="W4528" t="str">
        <f>TEXT(Orders!$C4528,"mmm")</f>
        <v>Jul</v>
      </c>
      <c r="X4528">
        <f>MONTH(Orders!$C4528)</f>
        <v>7</v>
      </c>
      <c r="Y4528" s="4">
        <f>IFERROR(Orders!$U4528/Orders!$R4528,0)</f>
        <v>0.48000000000000004</v>
      </c>
      <c r="Z4528">
        <f>Orders!$D4528-Orders!$C4528</f>
        <v>6</v>
      </c>
    </row>
    <row r="4529" spans="1:26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  <c r="V4529">
        <f>YEAR(Orders!$C4529)</f>
        <v>2017</v>
      </c>
      <c r="W4529" t="str">
        <f>TEXT(Orders!$C4529,"mmm")</f>
        <v>Jul</v>
      </c>
      <c r="X4529">
        <f>MONTH(Orders!$C4529)</f>
        <v>7</v>
      </c>
      <c r="Y4529" s="4">
        <f>IFERROR(Orders!$U4529/Orders!$R4529,0)</f>
        <v>0.37</v>
      </c>
      <c r="Z4529">
        <f>Orders!$D4529-Orders!$C4529</f>
        <v>6</v>
      </c>
    </row>
    <row r="4530" spans="1:26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  <c r="V4530">
        <f>YEAR(Orders!$C4530)</f>
        <v>2017</v>
      </c>
      <c r="W4530" t="str">
        <f>TEXT(Orders!$C4530,"mmm")</f>
        <v>Sep</v>
      </c>
      <c r="X4530">
        <f>MONTH(Orders!$C4530)</f>
        <v>9</v>
      </c>
      <c r="Y4530" s="4">
        <f>IFERROR(Orders!$U4530/Orders!$R4530,0)</f>
        <v>0.28750000000000003</v>
      </c>
      <c r="Z4530">
        <f>Orders!$D4530-Orders!$C4530</f>
        <v>2</v>
      </c>
    </row>
    <row r="4531" spans="1:26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  <c r="V4531">
        <f>YEAR(Orders!$C4531)</f>
        <v>2016</v>
      </c>
      <c r="W4531" t="str">
        <f>TEXT(Orders!$C4531,"mmm")</f>
        <v>Nov</v>
      </c>
      <c r="X4531">
        <f>MONTH(Orders!$C4531)</f>
        <v>11</v>
      </c>
      <c r="Y4531" s="4">
        <f>IFERROR(Orders!$U4531/Orders!$R4531,0)</f>
        <v>-1.7000000000000008</v>
      </c>
      <c r="Z4531">
        <f>Orders!$D4531-Orders!$C4531</f>
        <v>4</v>
      </c>
    </row>
    <row r="4532" spans="1:26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YEAR(Orders!$C4532)</f>
        <v>2016</v>
      </c>
      <c r="W4532" t="str">
        <f>TEXT(Orders!$C4532,"mmm")</f>
        <v>Nov</v>
      </c>
      <c r="X4532">
        <f>MONTH(Orders!$C4532)</f>
        <v>11</v>
      </c>
      <c r="Y4532" s="4">
        <f>IFERROR(Orders!$U4532/Orders!$R4532,0)</f>
        <v>0.17777777777777781</v>
      </c>
      <c r="Z4532">
        <f>Orders!$D4532-Orders!$C4532</f>
        <v>3</v>
      </c>
    </row>
    <row r="4533" spans="1:26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  <c r="V4533">
        <f>YEAR(Orders!$C4533)</f>
        <v>2016</v>
      </c>
      <c r="W4533" t="str">
        <f>TEXT(Orders!$C4533,"mmm")</f>
        <v>Nov</v>
      </c>
      <c r="X4533">
        <f>MONTH(Orders!$C4533)</f>
        <v>11</v>
      </c>
      <c r="Y4533" s="4">
        <f>IFERROR(Orders!$U4533/Orders!$R4533,0)</f>
        <v>0.25999999999999995</v>
      </c>
      <c r="Z4533">
        <f>Orders!$D4533-Orders!$C4533</f>
        <v>3</v>
      </c>
    </row>
    <row r="4534" spans="1:26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  <c r="V4534">
        <f>YEAR(Orders!$C4534)</f>
        <v>2014</v>
      </c>
      <c r="W4534" t="str">
        <f>TEXT(Orders!$C4534,"mmm")</f>
        <v>Oct</v>
      </c>
      <c r="X4534">
        <f>MONTH(Orders!$C4534)</f>
        <v>10</v>
      </c>
      <c r="Y4534" s="4">
        <f>IFERROR(Orders!$U4534/Orders!$R4534,0)</f>
        <v>0.11249999999999995</v>
      </c>
      <c r="Z4534">
        <f>Orders!$D4534-Orders!$C4534</f>
        <v>0</v>
      </c>
    </row>
    <row r="4535" spans="1:26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  <c r="V4535">
        <f>YEAR(Orders!$C4535)</f>
        <v>2014</v>
      </c>
      <c r="W4535" t="str">
        <f>TEXT(Orders!$C4535,"mmm")</f>
        <v>Oct</v>
      </c>
      <c r="X4535">
        <f>MONTH(Orders!$C4535)</f>
        <v>10</v>
      </c>
      <c r="Y4535" s="4">
        <f>IFERROR(Orders!$U4535/Orders!$R4535,0)</f>
        <v>0.49</v>
      </c>
      <c r="Z4535">
        <f>Orders!$D4535-Orders!$C4535</f>
        <v>0</v>
      </c>
    </row>
    <row r="4536" spans="1:26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  <c r="V4536">
        <f>YEAR(Orders!$C4536)</f>
        <v>2015</v>
      </c>
      <c r="W4536" t="str">
        <f>TEXT(Orders!$C4536,"mmm")</f>
        <v>Mar</v>
      </c>
      <c r="X4536">
        <f>MONTH(Orders!$C4536)</f>
        <v>3</v>
      </c>
      <c r="Y4536" s="4">
        <f>IFERROR(Orders!$U4536/Orders!$R4536,0)</f>
        <v>0.49</v>
      </c>
      <c r="Z4536">
        <f>Orders!$D4536-Orders!$C4536</f>
        <v>7</v>
      </c>
    </row>
    <row r="4537" spans="1:26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  <c r="V4537">
        <f>YEAR(Orders!$C4537)</f>
        <v>2017</v>
      </c>
      <c r="W4537" t="str">
        <f>TEXT(Orders!$C4537,"mmm")</f>
        <v>Jul</v>
      </c>
      <c r="X4537">
        <f>MONTH(Orders!$C4537)</f>
        <v>7</v>
      </c>
      <c r="Y4537" s="4">
        <f>IFERROR(Orders!$U4537/Orders!$R4537,0)</f>
        <v>0.30999999999999994</v>
      </c>
      <c r="Z4537">
        <f>Orders!$D4537-Orders!$C4537</f>
        <v>4</v>
      </c>
    </row>
    <row r="4538" spans="1:26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  <c r="V4538">
        <f>YEAR(Orders!$C4538)</f>
        <v>2017</v>
      </c>
      <c r="W4538" t="str">
        <f>TEXT(Orders!$C4538,"mmm")</f>
        <v>Jul</v>
      </c>
      <c r="X4538">
        <f>MONTH(Orders!$C4538)</f>
        <v>7</v>
      </c>
      <c r="Y4538" s="4">
        <f>IFERROR(Orders!$U4538/Orders!$R4538,0)</f>
        <v>0.35000000000000009</v>
      </c>
      <c r="Z4538">
        <f>Orders!$D4538-Orders!$C4538</f>
        <v>4</v>
      </c>
    </row>
    <row r="4539" spans="1:26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  <c r="V4539">
        <f>YEAR(Orders!$C4539)</f>
        <v>2017</v>
      </c>
      <c r="W4539" t="str">
        <f>TEXT(Orders!$C4539,"mmm")</f>
        <v>Jul</v>
      </c>
      <c r="X4539">
        <f>MONTH(Orders!$C4539)</f>
        <v>7</v>
      </c>
      <c r="Y4539" s="4">
        <f>IFERROR(Orders!$U4539/Orders!$R4539,0)</f>
        <v>0.33999999999999991</v>
      </c>
      <c r="Z4539">
        <f>Orders!$D4539-Orders!$C4539</f>
        <v>4</v>
      </c>
    </row>
    <row r="4540" spans="1:26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  <c r="V4540">
        <f>YEAR(Orders!$C4540)</f>
        <v>2017</v>
      </c>
      <c r="W4540" t="str">
        <f>TEXT(Orders!$C4540,"mmm")</f>
        <v>Jul</v>
      </c>
      <c r="X4540">
        <f>MONTH(Orders!$C4540)</f>
        <v>7</v>
      </c>
      <c r="Y4540" s="4">
        <f>IFERROR(Orders!$U4540/Orders!$R4540,0)</f>
        <v>0.32999999999999996</v>
      </c>
      <c r="Z4540">
        <f>Orders!$D4540-Orders!$C4540</f>
        <v>4</v>
      </c>
    </row>
    <row r="4541" spans="1:26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  <c r="V4541">
        <f>YEAR(Orders!$C4541)</f>
        <v>2015</v>
      </c>
      <c r="W4541" t="str">
        <f>TEXT(Orders!$C4541,"mmm")</f>
        <v>Feb</v>
      </c>
      <c r="X4541">
        <f>MONTH(Orders!$C4541)</f>
        <v>2</v>
      </c>
      <c r="Y4541" s="4">
        <f>IFERROR(Orders!$U4541/Orders!$R4541,0)</f>
        <v>9.9999999999999586E-3</v>
      </c>
      <c r="Z4541">
        <f>Orders!$D4541-Orders!$C4541</f>
        <v>3</v>
      </c>
    </row>
    <row r="4542" spans="1:26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  <c r="V4542">
        <f>YEAR(Orders!$C4542)</f>
        <v>2015</v>
      </c>
      <c r="W4542" t="str">
        <f>TEXT(Orders!$C4542,"mmm")</f>
        <v>Feb</v>
      </c>
      <c r="X4542">
        <f>MONTH(Orders!$C4542)</f>
        <v>2</v>
      </c>
      <c r="Y4542" s="4">
        <f>IFERROR(Orders!$U4542/Orders!$R4542,0)</f>
        <v>-5.7142857142857134E-2</v>
      </c>
      <c r="Z4542">
        <f>Orders!$D4542-Orders!$C4542</f>
        <v>3</v>
      </c>
    </row>
    <row r="4543" spans="1:26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  <c r="V4543">
        <f>YEAR(Orders!$C4543)</f>
        <v>2017</v>
      </c>
      <c r="W4543" t="str">
        <f>TEXT(Orders!$C4543,"mmm")</f>
        <v>Jun</v>
      </c>
      <c r="X4543">
        <f>MONTH(Orders!$C4543)</f>
        <v>6</v>
      </c>
      <c r="Y4543" s="4">
        <f>IFERROR(Orders!$U4543/Orders!$R4543,0)</f>
        <v>-1.5000000000000009</v>
      </c>
      <c r="Z4543">
        <f>Orders!$D4543-Orders!$C4543</f>
        <v>5</v>
      </c>
    </row>
    <row r="4544" spans="1:26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  <c r="V4544">
        <f>YEAR(Orders!$C4544)</f>
        <v>2017</v>
      </c>
      <c r="W4544" t="str">
        <f>TEXT(Orders!$C4544,"mmm")</f>
        <v>Mar</v>
      </c>
      <c r="X4544">
        <f>MONTH(Orders!$C4544)</f>
        <v>3</v>
      </c>
      <c r="Y4544" s="4">
        <f>IFERROR(Orders!$U4544/Orders!$R4544,0)</f>
        <v>0.45999999999999996</v>
      </c>
      <c r="Z4544">
        <f>Orders!$D4544-Orders!$C4544</f>
        <v>1</v>
      </c>
    </row>
    <row r="4545" spans="1:26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  <c r="V4545">
        <f>YEAR(Orders!$C4545)</f>
        <v>2015</v>
      </c>
      <c r="W4545" t="str">
        <f>TEXT(Orders!$C4545,"mmm")</f>
        <v>Jul</v>
      </c>
      <c r="X4545">
        <f>MONTH(Orders!$C4545)</f>
        <v>7</v>
      </c>
      <c r="Y4545" s="4">
        <f>IFERROR(Orders!$U4545/Orders!$R4545,0)</f>
        <v>-1.4285714285714343E-2</v>
      </c>
      <c r="Z4545">
        <f>Orders!$D4545-Orders!$C4545</f>
        <v>5</v>
      </c>
    </row>
    <row r="4546" spans="1:26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  <c r="V4546">
        <f>YEAR(Orders!$C4546)</f>
        <v>2015</v>
      </c>
      <c r="W4546" t="str">
        <f>TEXT(Orders!$C4546,"mmm")</f>
        <v>Jul</v>
      </c>
      <c r="X4546">
        <f>MONTH(Orders!$C4546)</f>
        <v>7</v>
      </c>
      <c r="Y4546" s="4">
        <f>IFERROR(Orders!$U4546/Orders!$R4546,0)</f>
        <v>0.11249999999999992</v>
      </c>
      <c r="Z4546">
        <f>Orders!$D4546-Orders!$C4546</f>
        <v>5</v>
      </c>
    </row>
    <row r="4547" spans="1:26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  <c r="V4547">
        <f>YEAR(Orders!$C4547)</f>
        <v>2015</v>
      </c>
      <c r="W4547" t="str">
        <f>TEXT(Orders!$C4547,"mmm")</f>
        <v>Jul</v>
      </c>
      <c r="X4547">
        <f>MONTH(Orders!$C4547)</f>
        <v>7</v>
      </c>
      <c r="Y4547" s="4">
        <f>IFERROR(Orders!$U4547/Orders!$R4547,0)</f>
        <v>0.1</v>
      </c>
      <c r="Z4547">
        <f>Orders!$D4547-Orders!$C4547</f>
        <v>5</v>
      </c>
    </row>
    <row r="4548" spans="1:26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  <c r="V4548">
        <f>YEAR(Orders!$C4548)</f>
        <v>2015</v>
      </c>
      <c r="W4548" t="str">
        <f>TEXT(Orders!$C4548,"mmm")</f>
        <v>Jul</v>
      </c>
      <c r="X4548">
        <f>MONTH(Orders!$C4548)</f>
        <v>7</v>
      </c>
      <c r="Y4548" s="4">
        <f>IFERROR(Orders!$U4548/Orders!$R4548,0)</f>
        <v>-1.5500000000000005</v>
      </c>
      <c r="Z4548">
        <f>Orders!$D4548-Orders!$C4548</f>
        <v>5</v>
      </c>
    </row>
    <row r="4549" spans="1:26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  <c r="V4549">
        <f>YEAR(Orders!$C4549)</f>
        <v>2015</v>
      </c>
      <c r="W4549" t="str">
        <f>TEXT(Orders!$C4549,"mmm")</f>
        <v>Jul</v>
      </c>
      <c r="X4549">
        <f>MONTH(Orders!$C4549)</f>
        <v>7</v>
      </c>
      <c r="Y4549" s="4">
        <f>IFERROR(Orders!$U4549/Orders!$R4549,0)</f>
        <v>0.10000000000000005</v>
      </c>
      <c r="Z4549">
        <f>Orders!$D4549-Orders!$C4549</f>
        <v>5</v>
      </c>
    </row>
    <row r="4550" spans="1:26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  <c r="V4550">
        <f>YEAR(Orders!$C4550)</f>
        <v>2015</v>
      </c>
      <c r="W4550" t="str">
        <f>TEXT(Orders!$C4550,"mmm")</f>
        <v>Jul</v>
      </c>
      <c r="X4550">
        <f>MONTH(Orders!$C4550)</f>
        <v>7</v>
      </c>
      <c r="Y4550" s="4">
        <f>IFERROR(Orders!$U4550/Orders!$R4550,0)</f>
        <v>-0.27500000000000008</v>
      </c>
      <c r="Z4550">
        <f>Orders!$D4550-Orders!$C4550</f>
        <v>5</v>
      </c>
    </row>
    <row r="4551" spans="1:26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  <c r="V4551">
        <f>YEAR(Orders!$C4551)</f>
        <v>2015</v>
      </c>
      <c r="W4551" t="str">
        <f>TEXT(Orders!$C4551,"mmm")</f>
        <v>Jul</v>
      </c>
      <c r="X4551">
        <f>MONTH(Orders!$C4551)</f>
        <v>7</v>
      </c>
      <c r="Y4551" s="4">
        <f>IFERROR(Orders!$U4551/Orders!$R4551,0)</f>
        <v>7.4999999999999942E-2</v>
      </c>
      <c r="Z4551">
        <f>Orders!$D4551-Orders!$C4551</f>
        <v>5</v>
      </c>
    </row>
    <row r="4552" spans="1:26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  <c r="V4552">
        <f>YEAR(Orders!$C4552)</f>
        <v>2017</v>
      </c>
      <c r="W4552" t="str">
        <f>TEXT(Orders!$C4552,"mmm")</f>
        <v>Apr</v>
      </c>
      <c r="X4552">
        <f>MONTH(Orders!$C4552)</f>
        <v>4</v>
      </c>
      <c r="Y4552" s="4">
        <f>IFERROR(Orders!$U4552/Orders!$R4552,0)</f>
        <v>0.49000000000000005</v>
      </c>
      <c r="Z4552">
        <f>Orders!$D4552-Orders!$C4552</f>
        <v>2</v>
      </c>
    </row>
    <row r="4553" spans="1:26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  <c r="V4553">
        <f>YEAR(Orders!$C4553)</f>
        <v>2014</v>
      </c>
      <c r="W4553" t="str">
        <f>TEXT(Orders!$C4553,"mmm")</f>
        <v>Jul</v>
      </c>
      <c r="X4553">
        <f>MONTH(Orders!$C4553)</f>
        <v>7</v>
      </c>
      <c r="Y4553" s="4">
        <f>IFERROR(Orders!$U4553/Orders!$R4553,0)</f>
        <v>1.249999999999994E-2</v>
      </c>
      <c r="Z4553">
        <f>Orders!$D4553-Orders!$C4553</f>
        <v>4</v>
      </c>
    </row>
    <row r="4554" spans="1:26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  <c r="V4554">
        <f>YEAR(Orders!$C4554)</f>
        <v>2014</v>
      </c>
      <c r="W4554" t="str">
        <f>TEXT(Orders!$C4554,"mmm")</f>
        <v>Dec</v>
      </c>
      <c r="X4554">
        <f>MONTH(Orders!$C4554)</f>
        <v>12</v>
      </c>
      <c r="Y4554" s="4">
        <f>IFERROR(Orders!$U4554/Orders!$R4554,0)</f>
        <v>9.999999999999995E-2</v>
      </c>
      <c r="Z4554">
        <f>Orders!$D4554-Orders!$C4554</f>
        <v>6</v>
      </c>
    </row>
    <row r="4555" spans="1:26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  <c r="V4555">
        <f>YEAR(Orders!$C4555)</f>
        <v>2014</v>
      </c>
      <c r="W4555" t="str">
        <f>TEXT(Orders!$C4555,"mmm")</f>
        <v>Dec</v>
      </c>
      <c r="X4555">
        <f>MONTH(Orders!$C4555)</f>
        <v>12</v>
      </c>
      <c r="Y4555" s="4">
        <f>IFERROR(Orders!$U4555/Orders!$R4555,0)</f>
        <v>0.4499999999999999</v>
      </c>
      <c r="Z4555">
        <f>Orders!$D4555-Orders!$C4555</f>
        <v>6</v>
      </c>
    </row>
    <row r="4556" spans="1:26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  <c r="V4556">
        <f>YEAR(Orders!$C4556)</f>
        <v>2016</v>
      </c>
      <c r="W4556" t="str">
        <f>TEXT(Orders!$C4556,"mmm")</f>
        <v>Feb</v>
      </c>
      <c r="X4556">
        <f>MONTH(Orders!$C4556)</f>
        <v>2</v>
      </c>
      <c r="Y4556" s="4">
        <f>IFERROR(Orders!$U4556/Orders!$R4556,0)</f>
        <v>0.5</v>
      </c>
      <c r="Z4556">
        <f>Orders!$D4556-Orders!$C4556</f>
        <v>3</v>
      </c>
    </row>
    <row r="4557" spans="1:26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  <c r="V4557">
        <f>YEAR(Orders!$C4557)</f>
        <v>2015</v>
      </c>
      <c r="W4557" t="str">
        <f>TEXT(Orders!$C4557,"mmm")</f>
        <v>Mar</v>
      </c>
      <c r="X4557">
        <f>MONTH(Orders!$C4557)</f>
        <v>3</v>
      </c>
      <c r="Y4557" s="4">
        <f>IFERROR(Orders!$U4557/Orders!$R4557,0)</f>
        <v>0.44999999999999996</v>
      </c>
      <c r="Z4557">
        <f>Orders!$D4557-Orders!$C4557</f>
        <v>3</v>
      </c>
    </row>
    <row r="4558" spans="1:26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  <c r="V4558">
        <f>YEAR(Orders!$C4558)</f>
        <v>2015</v>
      </c>
      <c r="W4558" t="str">
        <f>TEXT(Orders!$C4558,"mmm")</f>
        <v>Mar</v>
      </c>
      <c r="X4558">
        <f>MONTH(Orders!$C4558)</f>
        <v>3</v>
      </c>
      <c r="Y4558" s="4">
        <f>IFERROR(Orders!$U4558/Orders!$R4558,0)</f>
        <v>1.9999999999999959E-2</v>
      </c>
      <c r="Z4558">
        <f>Orders!$D4558-Orders!$C4558</f>
        <v>3</v>
      </c>
    </row>
    <row r="4559" spans="1:26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  <c r="V4559">
        <f>YEAR(Orders!$C4559)</f>
        <v>2017</v>
      </c>
      <c r="W4559" t="str">
        <f>TEXT(Orders!$C4559,"mmm")</f>
        <v>Oct</v>
      </c>
      <c r="X4559">
        <f>MONTH(Orders!$C4559)</f>
        <v>10</v>
      </c>
      <c r="Y4559" s="4">
        <f>IFERROR(Orders!$U4559/Orders!$R4559,0)</f>
        <v>-0.7666666666666665</v>
      </c>
      <c r="Z4559">
        <f>Orders!$D4559-Orders!$C4559</f>
        <v>7</v>
      </c>
    </row>
    <row r="4560" spans="1:26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  <c r="V4560">
        <f>YEAR(Orders!$C4560)</f>
        <v>2014</v>
      </c>
      <c r="W4560" t="str">
        <f>TEXT(Orders!$C4560,"mmm")</f>
        <v>Dec</v>
      </c>
      <c r="X4560">
        <f>MONTH(Orders!$C4560)</f>
        <v>12</v>
      </c>
      <c r="Y4560" s="4">
        <f>IFERROR(Orders!$U4560/Orders!$R4560,0)</f>
        <v>0.36249999999999988</v>
      </c>
      <c r="Z4560">
        <f>Orders!$D4560-Orders!$C4560</f>
        <v>5</v>
      </c>
    </row>
    <row r="4561" spans="1:26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  <c r="V4561">
        <f>YEAR(Orders!$C4561)</f>
        <v>2014</v>
      </c>
      <c r="W4561" t="str">
        <f>TEXT(Orders!$C4561,"mmm")</f>
        <v>May</v>
      </c>
      <c r="X4561">
        <f>MONTH(Orders!$C4561)</f>
        <v>5</v>
      </c>
      <c r="Y4561" s="4">
        <f>IFERROR(Orders!$U4561/Orders!$R4561,0)</f>
        <v>-7.1428571428571522E-2</v>
      </c>
      <c r="Z4561">
        <f>Orders!$D4561-Orders!$C4561</f>
        <v>3</v>
      </c>
    </row>
    <row r="4562" spans="1:26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  <c r="V4562">
        <f>YEAR(Orders!$C4562)</f>
        <v>2015</v>
      </c>
      <c r="W4562" t="str">
        <f>TEXT(Orders!$C4562,"mmm")</f>
        <v>Dec</v>
      </c>
      <c r="X4562">
        <f>MONTH(Orders!$C4562)</f>
        <v>12</v>
      </c>
      <c r="Y4562" s="4">
        <f>IFERROR(Orders!$U4562/Orders!$R4562,0)</f>
        <v>0.45</v>
      </c>
      <c r="Z4562">
        <f>Orders!$D4562-Orders!$C4562</f>
        <v>5</v>
      </c>
    </row>
    <row r="4563" spans="1:26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  <c r="V4563">
        <f>YEAR(Orders!$C4563)</f>
        <v>2015</v>
      </c>
      <c r="W4563" t="str">
        <f>TEXT(Orders!$C4563,"mmm")</f>
        <v>Dec</v>
      </c>
      <c r="X4563">
        <f>MONTH(Orders!$C4563)</f>
        <v>12</v>
      </c>
      <c r="Y4563" s="4">
        <f>IFERROR(Orders!$U4563/Orders!$R4563,0)</f>
        <v>7.4999999999999956E-2</v>
      </c>
      <c r="Z4563">
        <f>Orders!$D4563-Orders!$C4563</f>
        <v>5</v>
      </c>
    </row>
    <row r="4564" spans="1:26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  <c r="V4564">
        <f>YEAR(Orders!$C4564)</f>
        <v>2015</v>
      </c>
      <c r="W4564" t="str">
        <f>TEXT(Orders!$C4564,"mmm")</f>
        <v>Dec</v>
      </c>
      <c r="X4564">
        <f>MONTH(Orders!$C4564)</f>
        <v>12</v>
      </c>
      <c r="Y4564" s="4">
        <f>IFERROR(Orders!$U4564/Orders!$R4564,0)</f>
        <v>0.38000000000000006</v>
      </c>
      <c r="Z4564">
        <f>Orders!$D4564-Orders!$C4564</f>
        <v>5</v>
      </c>
    </row>
    <row r="4565" spans="1:26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  <c r="V4565">
        <f>YEAR(Orders!$C4565)</f>
        <v>2017</v>
      </c>
      <c r="W4565" t="str">
        <f>TEXT(Orders!$C4565,"mmm")</f>
        <v>Sep</v>
      </c>
      <c r="X4565">
        <f>MONTH(Orders!$C4565)</f>
        <v>9</v>
      </c>
      <c r="Y4565" s="4">
        <f>IFERROR(Orders!$U4565/Orders!$R4565,0)</f>
        <v>-0.13750000000000009</v>
      </c>
      <c r="Z4565">
        <f>Orders!$D4565-Orders!$C4565</f>
        <v>4</v>
      </c>
    </row>
    <row r="4566" spans="1:26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  <c r="V4566">
        <f>YEAR(Orders!$C4566)</f>
        <v>2014</v>
      </c>
      <c r="W4566" t="str">
        <f>TEXT(Orders!$C4566,"mmm")</f>
        <v>Dec</v>
      </c>
      <c r="X4566">
        <f>MONTH(Orders!$C4566)</f>
        <v>12</v>
      </c>
      <c r="Y4566" s="4">
        <f>IFERROR(Orders!$U4566/Orders!$R4566,0)</f>
        <v>-1.2500000000000008E-2</v>
      </c>
      <c r="Z4566">
        <f>Orders!$D4566-Orders!$C4566</f>
        <v>5</v>
      </c>
    </row>
    <row r="4567" spans="1:26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  <c r="V4567">
        <f>YEAR(Orders!$C4567)</f>
        <v>2017</v>
      </c>
      <c r="W4567" t="str">
        <f>TEXT(Orders!$C4567,"mmm")</f>
        <v>Dec</v>
      </c>
      <c r="X4567">
        <f>MONTH(Orders!$C4567)</f>
        <v>12</v>
      </c>
      <c r="Y4567" s="4">
        <f>IFERROR(Orders!$U4567/Orders!$R4567,0)</f>
        <v>9.9999999999999978E-2</v>
      </c>
      <c r="Z4567">
        <f>Orders!$D4567-Orders!$C4567</f>
        <v>7</v>
      </c>
    </row>
    <row r="4568" spans="1:26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  <c r="V4568">
        <f>YEAR(Orders!$C4568)</f>
        <v>2017</v>
      </c>
      <c r="W4568" t="str">
        <f>TEXT(Orders!$C4568,"mmm")</f>
        <v>Dec</v>
      </c>
      <c r="X4568">
        <f>MONTH(Orders!$C4568)</f>
        <v>12</v>
      </c>
      <c r="Y4568" s="4">
        <f>IFERROR(Orders!$U4568/Orders!$R4568,0)</f>
        <v>-0.73333333333333328</v>
      </c>
      <c r="Z4568">
        <f>Orders!$D4568-Orders!$C4568</f>
        <v>7</v>
      </c>
    </row>
    <row r="4569" spans="1:26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  <c r="V4569">
        <f>YEAR(Orders!$C4569)</f>
        <v>2017</v>
      </c>
      <c r="W4569" t="str">
        <f>TEXT(Orders!$C4569,"mmm")</f>
        <v>Dec</v>
      </c>
      <c r="X4569">
        <f>MONTH(Orders!$C4569)</f>
        <v>12</v>
      </c>
      <c r="Y4569" s="4">
        <f>IFERROR(Orders!$U4569/Orders!$R4569,0)</f>
        <v>0.36249999999999993</v>
      </c>
      <c r="Z4569">
        <f>Orders!$D4569-Orders!$C4569</f>
        <v>7</v>
      </c>
    </row>
    <row r="4570" spans="1:26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  <c r="V4570">
        <f>YEAR(Orders!$C4570)</f>
        <v>2015</v>
      </c>
      <c r="W4570" t="str">
        <f>TEXT(Orders!$C4570,"mmm")</f>
        <v>Nov</v>
      </c>
      <c r="X4570">
        <f>MONTH(Orders!$C4570)</f>
        <v>11</v>
      </c>
      <c r="Y4570" s="4">
        <f>IFERROR(Orders!$U4570/Orders!$R4570,0)</f>
        <v>-1.6500000000000008</v>
      </c>
      <c r="Z4570">
        <f>Orders!$D4570-Orders!$C4570</f>
        <v>5</v>
      </c>
    </row>
    <row r="4571" spans="1:26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  <c r="V4571">
        <f>YEAR(Orders!$C4571)</f>
        <v>2014</v>
      </c>
      <c r="W4571" t="str">
        <f>TEXT(Orders!$C4571,"mmm")</f>
        <v>Apr</v>
      </c>
      <c r="X4571">
        <f>MONTH(Orders!$C4571)</f>
        <v>4</v>
      </c>
      <c r="Y4571" s="4">
        <f>IFERROR(Orders!$U4571/Orders!$R4571,0)</f>
        <v>0.35</v>
      </c>
      <c r="Z4571">
        <f>Orders!$D4571-Orders!$C4571</f>
        <v>2</v>
      </c>
    </row>
    <row r="4572" spans="1:26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  <c r="V4572">
        <f>YEAR(Orders!$C4572)</f>
        <v>2015</v>
      </c>
      <c r="W4572" t="str">
        <f>TEXT(Orders!$C4572,"mmm")</f>
        <v>May</v>
      </c>
      <c r="X4572">
        <f>MONTH(Orders!$C4572)</f>
        <v>5</v>
      </c>
      <c r="Y4572" s="4">
        <f>IFERROR(Orders!$U4572/Orders!$R4572,0)</f>
        <v>0.38</v>
      </c>
      <c r="Z4572">
        <f>Orders!$D4572-Orders!$C4572</f>
        <v>2</v>
      </c>
    </row>
    <row r="4573" spans="1:26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  <c r="V4573">
        <f>YEAR(Orders!$C4573)</f>
        <v>2015</v>
      </c>
      <c r="W4573" t="str">
        <f>TEXT(Orders!$C4573,"mmm")</f>
        <v>May</v>
      </c>
      <c r="X4573">
        <f>MONTH(Orders!$C4573)</f>
        <v>5</v>
      </c>
      <c r="Y4573" s="4">
        <f>IFERROR(Orders!$U4573/Orders!$R4573,0)</f>
        <v>0.47000000000000003</v>
      </c>
      <c r="Z4573">
        <f>Orders!$D4573-Orders!$C4573</f>
        <v>2</v>
      </c>
    </row>
    <row r="4574" spans="1:26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  <c r="V4574">
        <f>YEAR(Orders!$C4574)</f>
        <v>2017</v>
      </c>
      <c r="W4574" t="str">
        <f>TEXT(Orders!$C4574,"mmm")</f>
        <v>Jul</v>
      </c>
      <c r="X4574">
        <f>MONTH(Orders!$C4574)</f>
        <v>7</v>
      </c>
      <c r="Y4574" s="4">
        <f>IFERROR(Orders!$U4574/Orders!$R4574,0)</f>
        <v>0.18749999999999994</v>
      </c>
      <c r="Z4574">
        <f>Orders!$D4574-Orders!$C4574</f>
        <v>4</v>
      </c>
    </row>
    <row r="4575" spans="1:26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  <c r="V4575">
        <f>YEAR(Orders!$C4575)</f>
        <v>2016</v>
      </c>
      <c r="W4575" t="str">
        <f>TEXT(Orders!$C4575,"mmm")</f>
        <v>Dec</v>
      </c>
      <c r="X4575">
        <f>MONTH(Orders!$C4575)</f>
        <v>12</v>
      </c>
      <c r="Y4575" s="4">
        <f>IFERROR(Orders!$U4575/Orders!$R4575,0)</f>
        <v>0.27999999999999997</v>
      </c>
      <c r="Z4575">
        <f>Orders!$D4575-Orders!$C4575</f>
        <v>6</v>
      </c>
    </row>
    <row r="4576" spans="1:26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  <c r="V4576">
        <f>YEAR(Orders!$C4576)</f>
        <v>2016</v>
      </c>
      <c r="W4576" t="str">
        <f>TEXT(Orders!$C4576,"mmm")</f>
        <v>Dec</v>
      </c>
      <c r="X4576">
        <f>MONTH(Orders!$C4576)</f>
        <v>12</v>
      </c>
      <c r="Y4576" s="4">
        <f>IFERROR(Orders!$U4576/Orders!$R4576,0)</f>
        <v>0.26</v>
      </c>
      <c r="Z4576">
        <f>Orders!$D4576-Orders!$C4576</f>
        <v>6</v>
      </c>
    </row>
    <row r="4577" spans="1:26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  <c r="V4577">
        <f>YEAR(Orders!$C4577)</f>
        <v>2016</v>
      </c>
      <c r="W4577" t="str">
        <f>TEXT(Orders!$C4577,"mmm")</f>
        <v>Dec</v>
      </c>
      <c r="X4577">
        <f>MONTH(Orders!$C4577)</f>
        <v>12</v>
      </c>
      <c r="Y4577" s="4">
        <f>IFERROR(Orders!$U4577/Orders!$R4577,0)</f>
        <v>0.26</v>
      </c>
      <c r="Z4577">
        <f>Orders!$D4577-Orders!$C4577</f>
        <v>6</v>
      </c>
    </row>
    <row r="4578" spans="1:26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  <c r="V4578">
        <f>YEAR(Orders!$C4578)</f>
        <v>2016</v>
      </c>
      <c r="W4578" t="str">
        <f>TEXT(Orders!$C4578,"mmm")</f>
        <v>Dec</v>
      </c>
      <c r="X4578">
        <f>MONTH(Orders!$C4578)</f>
        <v>12</v>
      </c>
      <c r="Y4578" s="4">
        <f>IFERROR(Orders!$U4578/Orders!$R4578,0)</f>
        <v>0.25</v>
      </c>
      <c r="Z4578">
        <f>Orders!$D4578-Orders!$C4578</f>
        <v>6</v>
      </c>
    </row>
    <row r="4579" spans="1:26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  <c r="V4579">
        <f>YEAR(Orders!$C4579)</f>
        <v>2014</v>
      </c>
      <c r="W4579" t="str">
        <f>TEXT(Orders!$C4579,"mmm")</f>
        <v>Apr</v>
      </c>
      <c r="X4579">
        <f>MONTH(Orders!$C4579)</f>
        <v>4</v>
      </c>
      <c r="Y4579" s="4">
        <f>IFERROR(Orders!$U4579/Orders!$R4579,0)</f>
        <v>0.34999999999999992</v>
      </c>
      <c r="Z4579">
        <f>Orders!$D4579-Orders!$C4579</f>
        <v>5</v>
      </c>
    </row>
    <row r="4580" spans="1:26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  <c r="V4580">
        <f>YEAR(Orders!$C4580)</f>
        <v>2015</v>
      </c>
      <c r="W4580" t="str">
        <f>TEXT(Orders!$C4580,"mmm")</f>
        <v>Jun</v>
      </c>
      <c r="X4580">
        <f>MONTH(Orders!$C4580)</f>
        <v>6</v>
      </c>
      <c r="Y4580" s="4">
        <f>IFERROR(Orders!$U4580/Orders!$R4580,0)</f>
        <v>0.5</v>
      </c>
      <c r="Z4580">
        <f>Orders!$D4580-Orders!$C4580</f>
        <v>6</v>
      </c>
    </row>
    <row r="4581" spans="1:26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  <c r="V4581">
        <f>YEAR(Orders!$C4581)</f>
        <v>2014</v>
      </c>
      <c r="W4581" t="str">
        <f>TEXT(Orders!$C4581,"mmm")</f>
        <v>Jul</v>
      </c>
      <c r="X4581">
        <f>MONTH(Orders!$C4581)</f>
        <v>7</v>
      </c>
      <c r="Y4581" s="4">
        <f>IFERROR(Orders!$U4581/Orders!$R4581,0)</f>
        <v>0.49</v>
      </c>
      <c r="Z4581">
        <f>Orders!$D4581-Orders!$C4581</f>
        <v>6</v>
      </c>
    </row>
    <row r="4582" spans="1:26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  <c r="V4582">
        <f>YEAR(Orders!$C4582)</f>
        <v>2015</v>
      </c>
      <c r="W4582" t="str">
        <f>TEXT(Orders!$C4582,"mmm")</f>
        <v>Jul</v>
      </c>
      <c r="X4582">
        <f>MONTH(Orders!$C4582)</f>
        <v>7</v>
      </c>
      <c r="Y4582" s="4">
        <f>IFERROR(Orders!$U4582/Orders!$R4582,0)</f>
        <v>0.44000000000000006</v>
      </c>
      <c r="Z4582">
        <f>Orders!$D4582-Orders!$C4582</f>
        <v>6</v>
      </c>
    </row>
    <row r="4583" spans="1:26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  <c r="V4583">
        <f>YEAR(Orders!$C4583)</f>
        <v>2016</v>
      </c>
      <c r="W4583" t="str">
        <f>TEXT(Orders!$C4583,"mmm")</f>
        <v>Sep</v>
      </c>
      <c r="X4583">
        <f>MONTH(Orders!$C4583)</f>
        <v>9</v>
      </c>
      <c r="Y4583" s="4">
        <f>IFERROR(Orders!$U4583/Orders!$R4583,0)</f>
        <v>0.14999999999999986</v>
      </c>
      <c r="Z4583">
        <f>Orders!$D4583-Orders!$C4583</f>
        <v>3</v>
      </c>
    </row>
    <row r="4584" spans="1:26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  <c r="V4584">
        <f>YEAR(Orders!$C4584)</f>
        <v>2016</v>
      </c>
      <c r="W4584" t="str">
        <f>TEXT(Orders!$C4584,"mmm")</f>
        <v>Jun</v>
      </c>
      <c r="X4584">
        <f>MONTH(Orders!$C4584)</f>
        <v>6</v>
      </c>
      <c r="Y4584" s="4">
        <f>IFERROR(Orders!$U4584/Orders!$R4584,0)</f>
        <v>0.33749999999999997</v>
      </c>
      <c r="Z4584">
        <f>Orders!$D4584-Orders!$C4584</f>
        <v>2</v>
      </c>
    </row>
    <row r="4585" spans="1:26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  <c r="V4585">
        <f>YEAR(Orders!$C4585)</f>
        <v>2016</v>
      </c>
      <c r="W4585" t="str">
        <f>TEXT(Orders!$C4585,"mmm")</f>
        <v>Aug</v>
      </c>
      <c r="X4585">
        <f>MONTH(Orders!$C4585)</f>
        <v>8</v>
      </c>
      <c r="Y4585" s="4">
        <f>IFERROR(Orders!$U4585/Orders!$R4585,0)</f>
        <v>0.46</v>
      </c>
      <c r="Z4585">
        <f>Orders!$D4585-Orders!$C4585</f>
        <v>2</v>
      </c>
    </row>
    <row r="4586" spans="1:26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  <c r="V4586">
        <f>YEAR(Orders!$C4586)</f>
        <v>2017</v>
      </c>
      <c r="W4586" t="str">
        <f>TEXT(Orders!$C4586,"mmm")</f>
        <v>Nov</v>
      </c>
      <c r="X4586">
        <f>MONTH(Orders!$C4586)</f>
        <v>11</v>
      </c>
      <c r="Y4586" s="4">
        <f>IFERROR(Orders!$U4586/Orders!$R4586,0)</f>
        <v>0.5</v>
      </c>
      <c r="Z4586">
        <f>Orders!$D4586-Orders!$C4586</f>
        <v>2</v>
      </c>
    </row>
    <row r="4587" spans="1:26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  <c r="V4587">
        <f>YEAR(Orders!$C4587)</f>
        <v>2017</v>
      </c>
      <c r="W4587" t="str">
        <f>TEXT(Orders!$C4587,"mmm")</f>
        <v>Nov</v>
      </c>
      <c r="X4587">
        <f>MONTH(Orders!$C4587)</f>
        <v>11</v>
      </c>
      <c r="Y4587" s="4">
        <f>IFERROR(Orders!$U4587/Orders!$R4587,0)</f>
        <v>0.48</v>
      </c>
      <c r="Z4587">
        <f>Orders!$D4587-Orders!$C4587</f>
        <v>2</v>
      </c>
    </row>
    <row r="4588" spans="1:26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  <c r="V4588">
        <f>YEAR(Orders!$C4588)</f>
        <v>2017</v>
      </c>
      <c r="W4588" t="str">
        <f>TEXT(Orders!$C4588,"mmm")</f>
        <v>Nov</v>
      </c>
      <c r="X4588">
        <f>MONTH(Orders!$C4588)</f>
        <v>11</v>
      </c>
      <c r="Y4588" s="4">
        <f>IFERROR(Orders!$U4588/Orders!$R4588,0)</f>
        <v>0.35</v>
      </c>
      <c r="Z4588">
        <f>Orders!$D4588-Orders!$C4588</f>
        <v>2</v>
      </c>
    </row>
    <row r="4589" spans="1:26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  <c r="V4589">
        <f>YEAR(Orders!$C4589)</f>
        <v>2017</v>
      </c>
      <c r="W4589" t="str">
        <f>TEXT(Orders!$C4589,"mmm")</f>
        <v>Nov</v>
      </c>
      <c r="X4589">
        <f>MONTH(Orders!$C4589)</f>
        <v>11</v>
      </c>
      <c r="Y4589" s="4">
        <f>IFERROR(Orders!$U4589/Orders!$R4589,0)</f>
        <v>3.0000000000000037E-2</v>
      </c>
      <c r="Z4589">
        <f>Orders!$D4589-Orders!$C4589</f>
        <v>2</v>
      </c>
    </row>
    <row r="4590" spans="1:26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  <c r="V4590">
        <f>YEAR(Orders!$C4590)</f>
        <v>2017</v>
      </c>
      <c r="W4590" t="str">
        <f>TEXT(Orders!$C4590,"mmm")</f>
        <v>Nov</v>
      </c>
      <c r="X4590">
        <f>MONTH(Orders!$C4590)</f>
        <v>11</v>
      </c>
      <c r="Y4590" s="4">
        <f>IFERROR(Orders!$U4590/Orders!$R4590,0)</f>
        <v>0.4200000000000001</v>
      </c>
      <c r="Z4590">
        <f>Orders!$D4590-Orders!$C4590</f>
        <v>2</v>
      </c>
    </row>
    <row r="4591" spans="1:26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  <c r="V4591">
        <f>YEAR(Orders!$C4591)</f>
        <v>2017</v>
      </c>
      <c r="W4591" t="str">
        <f>TEXT(Orders!$C4591,"mmm")</f>
        <v>Nov</v>
      </c>
      <c r="X4591">
        <f>MONTH(Orders!$C4591)</f>
        <v>11</v>
      </c>
      <c r="Y4591" s="4">
        <f>IFERROR(Orders!$U4591/Orders!$R4591,0)</f>
        <v>4.9999999999999906E-2</v>
      </c>
      <c r="Z4591">
        <f>Orders!$D4591-Orders!$C4591</f>
        <v>2</v>
      </c>
    </row>
    <row r="4592" spans="1:26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  <c r="V4592">
        <f>YEAR(Orders!$C4592)</f>
        <v>2016</v>
      </c>
      <c r="W4592" t="str">
        <f>TEXT(Orders!$C4592,"mmm")</f>
        <v>Dec</v>
      </c>
      <c r="X4592">
        <f>MONTH(Orders!$C4592)</f>
        <v>12</v>
      </c>
      <c r="Y4592" s="4">
        <f>IFERROR(Orders!$U4592/Orders!$R4592,0)</f>
        <v>0.28000000000000003</v>
      </c>
      <c r="Z4592">
        <f>Orders!$D4592-Orders!$C4592</f>
        <v>5</v>
      </c>
    </row>
    <row r="4593" spans="1:26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  <c r="V4593">
        <f>YEAR(Orders!$C4593)</f>
        <v>2016</v>
      </c>
      <c r="W4593" t="str">
        <f>TEXT(Orders!$C4593,"mmm")</f>
        <v>Dec</v>
      </c>
      <c r="X4593">
        <f>MONTH(Orders!$C4593)</f>
        <v>12</v>
      </c>
      <c r="Y4593" s="4">
        <f>IFERROR(Orders!$U4593/Orders!$R4593,0)</f>
        <v>0.10000000000000003</v>
      </c>
      <c r="Z4593">
        <f>Orders!$D4593-Orders!$C4593</f>
        <v>5</v>
      </c>
    </row>
    <row r="4594" spans="1:26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  <c r="V4594">
        <f>YEAR(Orders!$C4594)</f>
        <v>2016</v>
      </c>
      <c r="W4594" t="str">
        <f>TEXT(Orders!$C4594,"mmm")</f>
        <v>Dec</v>
      </c>
      <c r="X4594">
        <f>MONTH(Orders!$C4594)</f>
        <v>12</v>
      </c>
      <c r="Y4594" s="4">
        <f>IFERROR(Orders!$U4594/Orders!$R4594,0)</f>
        <v>-3.750000000000004E-2</v>
      </c>
      <c r="Z4594">
        <f>Orders!$D4594-Orders!$C4594</f>
        <v>5</v>
      </c>
    </row>
    <row r="4595" spans="1:26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  <c r="V4595">
        <f>YEAR(Orders!$C4595)</f>
        <v>2016</v>
      </c>
      <c r="W4595" t="str">
        <f>TEXT(Orders!$C4595,"mmm")</f>
        <v>Dec</v>
      </c>
      <c r="X4595">
        <f>MONTH(Orders!$C4595)</f>
        <v>12</v>
      </c>
      <c r="Y4595" s="4">
        <f>IFERROR(Orders!$U4595/Orders!$R4595,0)</f>
        <v>0.26</v>
      </c>
      <c r="Z4595">
        <f>Orders!$D4595-Orders!$C4595</f>
        <v>5</v>
      </c>
    </row>
    <row r="4596" spans="1:26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  <c r="V4596">
        <f>YEAR(Orders!$C4596)</f>
        <v>2016</v>
      </c>
      <c r="W4596" t="str">
        <f>TEXT(Orders!$C4596,"mmm")</f>
        <v>Dec</v>
      </c>
      <c r="X4596">
        <f>MONTH(Orders!$C4596)</f>
        <v>12</v>
      </c>
      <c r="Y4596" s="4">
        <f>IFERROR(Orders!$U4596/Orders!$R4596,0)</f>
        <v>3.7500000000000054E-2</v>
      </c>
      <c r="Z4596">
        <f>Orders!$D4596-Orders!$C4596</f>
        <v>5</v>
      </c>
    </row>
    <row r="4597" spans="1:26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  <c r="V4597">
        <f>YEAR(Orders!$C4597)</f>
        <v>2016</v>
      </c>
      <c r="W4597" t="str">
        <f>TEXT(Orders!$C4597,"mmm")</f>
        <v>Dec</v>
      </c>
      <c r="X4597">
        <f>MONTH(Orders!$C4597)</f>
        <v>12</v>
      </c>
      <c r="Y4597" s="4">
        <f>IFERROR(Orders!$U4597/Orders!$R4597,0)</f>
        <v>0.28000000000000003</v>
      </c>
      <c r="Z4597">
        <f>Orders!$D4597-Orders!$C4597</f>
        <v>5</v>
      </c>
    </row>
    <row r="4598" spans="1:26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  <c r="V4598">
        <f>YEAR(Orders!$C4598)</f>
        <v>2016</v>
      </c>
      <c r="W4598" t="str">
        <f>TEXT(Orders!$C4598,"mmm")</f>
        <v>Dec</v>
      </c>
      <c r="X4598">
        <f>MONTH(Orders!$C4598)</f>
        <v>12</v>
      </c>
      <c r="Y4598" s="4">
        <f>IFERROR(Orders!$U4598/Orders!$R4598,0)</f>
        <v>0.38999999999999996</v>
      </c>
      <c r="Z4598">
        <f>Orders!$D4598-Orders!$C4598</f>
        <v>5</v>
      </c>
    </row>
    <row r="4599" spans="1:26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  <c r="V4599">
        <f>YEAR(Orders!$C4599)</f>
        <v>2017</v>
      </c>
      <c r="W4599" t="str">
        <f>TEXT(Orders!$C4599,"mmm")</f>
        <v>Aug</v>
      </c>
      <c r="X4599">
        <f>MONTH(Orders!$C4599)</f>
        <v>8</v>
      </c>
      <c r="Y4599" s="4">
        <f>IFERROR(Orders!$U4599/Orders!$R4599,0)</f>
        <v>0.27000000000000007</v>
      </c>
      <c r="Z4599">
        <f>Orders!$D4599-Orders!$C4599</f>
        <v>4</v>
      </c>
    </row>
    <row r="4600" spans="1:26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  <c r="V4600">
        <f>YEAR(Orders!$C4600)</f>
        <v>2017</v>
      </c>
      <c r="W4600" t="str">
        <f>TEXT(Orders!$C4600,"mmm")</f>
        <v>Aug</v>
      </c>
      <c r="X4600">
        <f>MONTH(Orders!$C4600)</f>
        <v>8</v>
      </c>
      <c r="Y4600" s="4">
        <f>IFERROR(Orders!$U4600/Orders!$R4600,0)</f>
        <v>0.28999999999999998</v>
      </c>
      <c r="Z4600">
        <f>Orders!$D4600-Orders!$C4600</f>
        <v>4</v>
      </c>
    </row>
    <row r="4601" spans="1:26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  <c r="V4601">
        <f>YEAR(Orders!$C4601)</f>
        <v>2015</v>
      </c>
      <c r="W4601" t="str">
        <f>TEXT(Orders!$C4601,"mmm")</f>
        <v>Jul</v>
      </c>
      <c r="X4601">
        <f>MONTH(Orders!$C4601)</f>
        <v>7</v>
      </c>
      <c r="Y4601" s="4">
        <f>IFERROR(Orders!$U4601/Orders!$R4601,0)</f>
        <v>0.28999999999999992</v>
      </c>
      <c r="Z4601">
        <f>Orders!$D4601-Orders!$C4601</f>
        <v>4</v>
      </c>
    </row>
    <row r="4602" spans="1:26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  <c r="V4602">
        <f>YEAR(Orders!$C4602)</f>
        <v>2015</v>
      </c>
      <c r="W4602" t="str">
        <f>TEXT(Orders!$C4602,"mmm")</f>
        <v>Jul</v>
      </c>
      <c r="X4602">
        <f>MONTH(Orders!$C4602)</f>
        <v>7</v>
      </c>
      <c r="Y4602" s="4">
        <f>IFERROR(Orders!$U4602/Orders!$R4602,0)</f>
        <v>0.45999999999999991</v>
      </c>
      <c r="Z4602">
        <f>Orders!$D4602-Orders!$C4602</f>
        <v>4</v>
      </c>
    </row>
    <row r="4603" spans="1:26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  <c r="V4603">
        <f>YEAR(Orders!$C4603)</f>
        <v>2015</v>
      </c>
      <c r="W4603" t="str">
        <f>TEXT(Orders!$C4603,"mmm")</f>
        <v>Jul</v>
      </c>
      <c r="X4603">
        <f>MONTH(Orders!$C4603)</f>
        <v>7</v>
      </c>
      <c r="Y4603" s="4">
        <f>IFERROR(Orders!$U4603/Orders!$R4603,0)</f>
        <v>0.47</v>
      </c>
      <c r="Z4603">
        <f>Orders!$D4603-Orders!$C4603</f>
        <v>4</v>
      </c>
    </row>
    <row r="4604" spans="1:26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  <c r="V4604">
        <f>YEAR(Orders!$C4604)</f>
        <v>2015</v>
      </c>
      <c r="W4604" t="str">
        <f>TEXT(Orders!$C4604,"mmm")</f>
        <v>May</v>
      </c>
      <c r="X4604">
        <f>MONTH(Orders!$C4604)</f>
        <v>5</v>
      </c>
      <c r="Y4604" s="4">
        <f>IFERROR(Orders!$U4604/Orders!$R4604,0)</f>
        <v>0.3249999999999999</v>
      </c>
      <c r="Z4604">
        <f>Orders!$D4604-Orders!$C4604</f>
        <v>3</v>
      </c>
    </row>
    <row r="4605" spans="1:26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  <c r="V4605">
        <f>YEAR(Orders!$C4605)</f>
        <v>2015</v>
      </c>
      <c r="W4605" t="str">
        <f>TEXT(Orders!$C4605,"mmm")</f>
        <v>May</v>
      </c>
      <c r="X4605">
        <f>MONTH(Orders!$C4605)</f>
        <v>5</v>
      </c>
      <c r="Y4605" s="4">
        <f>IFERROR(Orders!$U4605/Orders!$R4605,0)</f>
        <v>0.34999999999999987</v>
      </c>
      <c r="Z4605">
        <f>Orders!$D4605-Orders!$C4605</f>
        <v>3</v>
      </c>
    </row>
    <row r="4606" spans="1:26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  <c r="V4606">
        <f>YEAR(Orders!$C4606)</f>
        <v>2015</v>
      </c>
      <c r="W4606" t="str">
        <f>TEXT(Orders!$C4606,"mmm")</f>
        <v>May</v>
      </c>
      <c r="X4606">
        <f>MONTH(Orders!$C4606)</f>
        <v>5</v>
      </c>
      <c r="Y4606" s="4">
        <f>IFERROR(Orders!$U4606/Orders!$R4606,0)</f>
        <v>0.36249999999999993</v>
      </c>
      <c r="Z4606">
        <f>Orders!$D4606-Orders!$C4606</f>
        <v>3</v>
      </c>
    </row>
    <row r="4607" spans="1:26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  <c r="V4607">
        <f>YEAR(Orders!$C4607)</f>
        <v>2015</v>
      </c>
      <c r="W4607" t="str">
        <f>TEXT(Orders!$C4607,"mmm")</f>
        <v>May</v>
      </c>
      <c r="X4607">
        <f>MONTH(Orders!$C4607)</f>
        <v>5</v>
      </c>
      <c r="Y4607" s="4">
        <f>IFERROR(Orders!$U4607/Orders!$R4607,0)</f>
        <v>0.30000000000000004</v>
      </c>
      <c r="Z4607">
        <f>Orders!$D4607-Orders!$C4607</f>
        <v>3</v>
      </c>
    </row>
    <row r="4608" spans="1:26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  <c r="V4608">
        <f>YEAR(Orders!$C4608)</f>
        <v>2015</v>
      </c>
      <c r="W4608" t="str">
        <f>TEXT(Orders!$C4608,"mmm")</f>
        <v>May</v>
      </c>
      <c r="X4608">
        <f>MONTH(Orders!$C4608)</f>
        <v>5</v>
      </c>
      <c r="Y4608" s="4">
        <f>IFERROR(Orders!$U4608/Orders!$R4608,0)</f>
        <v>0.28999999999999998</v>
      </c>
      <c r="Z4608">
        <f>Orders!$D4608-Orders!$C4608</f>
        <v>5</v>
      </c>
    </row>
    <row r="4609" spans="1:26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  <c r="V4609">
        <f>YEAR(Orders!$C4609)</f>
        <v>2015</v>
      </c>
      <c r="W4609" t="str">
        <f>TEXT(Orders!$C4609,"mmm")</f>
        <v>May</v>
      </c>
      <c r="X4609">
        <f>MONTH(Orders!$C4609)</f>
        <v>5</v>
      </c>
      <c r="Y4609" s="4">
        <f>IFERROR(Orders!$U4609/Orders!$R4609,0)</f>
        <v>0.29999999999999988</v>
      </c>
      <c r="Z4609">
        <f>Orders!$D4609-Orders!$C4609</f>
        <v>5</v>
      </c>
    </row>
    <row r="4610" spans="1:26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  <c r="V4610">
        <f>YEAR(Orders!$C4610)</f>
        <v>2015</v>
      </c>
      <c r="W4610" t="str">
        <f>TEXT(Orders!$C4610,"mmm")</f>
        <v>May</v>
      </c>
      <c r="X4610">
        <f>MONTH(Orders!$C4610)</f>
        <v>5</v>
      </c>
      <c r="Y4610" s="4">
        <f>IFERROR(Orders!$U4610/Orders!$R4610,0)</f>
        <v>0.33749999999999991</v>
      </c>
      <c r="Z4610">
        <f>Orders!$D4610-Orders!$C4610</f>
        <v>5</v>
      </c>
    </row>
    <row r="4611" spans="1:26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  <c r="V4611">
        <f>YEAR(Orders!$C4611)</f>
        <v>2015</v>
      </c>
      <c r="W4611" t="str">
        <f>TEXT(Orders!$C4611,"mmm")</f>
        <v>May</v>
      </c>
      <c r="X4611">
        <f>MONTH(Orders!$C4611)</f>
        <v>5</v>
      </c>
      <c r="Y4611" s="4">
        <f>IFERROR(Orders!$U4611/Orders!$R4611,0)</f>
        <v>0.48000000000000009</v>
      </c>
      <c r="Z4611">
        <f>Orders!$D4611-Orders!$C4611</f>
        <v>5</v>
      </c>
    </row>
    <row r="4612" spans="1:26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  <c r="V4612">
        <f>YEAR(Orders!$C4612)</f>
        <v>2017</v>
      </c>
      <c r="W4612" t="str">
        <f>TEXT(Orders!$C4612,"mmm")</f>
        <v>Nov</v>
      </c>
      <c r="X4612">
        <f>MONTH(Orders!$C4612)</f>
        <v>11</v>
      </c>
      <c r="Y4612" s="4">
        <f>IFERROR(Orders!$U4612/Orders!$R4612,0)</f>
        <v>0.44000000000000006</v>
      </c>
      <c r="Z4612">
        <f>Orders!$D4612-Orders!$C4612</f>
        <v>5</v>
      </c>
    </row>
    <row r="4613" spans="1:26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  <c r="V4613">
        <f>YEAR(Orders!$C4613)</f>
        <v>2016</v>
      </c>
      <c r="W4613" t="str">
        <f>TEXT(Orders!$C4613,"mmm")</f>
        <v>Jan</v>
      </c>
      <c r="X4613">
        <f>MONTH(Orders!$C4613)</f>
        <v>1</v>
      </c>
      <c r="Y4613" s="4">
        <f>IFERROR(Orders!$U4613/Orders!$R4613,0)</f>
        <v>0.5</v>
      </c>
      <c r="Z4613">
        <f>Orders!$D4613-Orders!$C4613</f>
        <v>2</v>
      </c>
    </row>
    <row r="4614" spans="1:26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  <c r="V4614">
        <f>YEAR(Orders!$C4614)</f>
        <v>2016</v>
      </c>
      <c r="W4614" t="str">
        <f>TEXT(Orders!$C4614,"mmm")</f>
        <v>Dec</v>
      </c>
      <c r="X4614">
        <f>MONTH(Orders!$C4614)</f>
        <v>12</v>
      </c>
      <c r="Y4614" s="4">
        <f>IFERROR(Orders!$U4614/Orders!$R4614,0)</f>
        <v>7.5000000000000025E-2</v>
      </c>
      <c r="Z4614">
        <f>Orders!$D4614-Orders!$C4614</f>
        <v>6</v>
      </c>
    </row>
    <row r="4615" spans="1:26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  <c r="V4615">
        <f>YEAR(Orders!$C4615)</f>
        <v>2016</v>
      </c>
      <c r="W4615" t="str">
        <f>TEXT(Orders!$C4615,"mmm")</f>
        <v>Dec</v>
      </c>
      <c r="X4615">
        <f>MONTH(Orders!$C4615)</f>
        <v>12</v>
      </c>
      <c r="Y4615" s="4">
        <f>IFERROR(Orders!$U4615/Orders!$R4615,0)</f>
        <v>0.34999999999999992</v>
      </c>
      <c r="Z4615">
        <f>Orders!$D4615-Orders!$C4615</f>
        <v>6</v>
      </c>
    </row>
    <row r="4616" spans="1:26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  <c r="V4616">
        <f>YEAR(Orders!$C4616)</f>
        <v>2016</v>
      </c>
      <c r="W4616" t="str">
        <f>TEXT(Orders!$C4616,"mmm")</f>
        <v>Sep</v>
      </c>
      <c r="X4616">
        <f>MONTH(Orders!$C4616)</f>
        <v>9</v>
      </c>
      <c r="Y4616" s="4">
        <f>IFERROR(Orders!$U4616/Orders!$R4616,0)</f>
        <v>-2.6500000000000008</v>
      </c>
      <c r="Z4616">
        <f>Orders!$D4616-Orders!$C4616</f>
        <v>5</v>
      </c>
    </row>
    <row r="4617" spans="1:26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  <c r="V4617">
        <f>YEAR(Orders!$C4617)</f>
        <v>2016</v>
      </c>
      <c r="W4617" t="str">
        <f>TEXT(Orders!$C4617,"mmm")</f>
        <v>Sep</v>
      </c>
      <c r="X4617">
        <f>MONTH(Orders!$C4617)</f>
        <v>9</v>
      </c>
      <c r="Y4617" s="4">
        <f>IFERROR(Orders!$U4617/Orders!$R4617,0)</f>
        <v>0.14999999999999991</v>
      </c>
      <c r="Z4617">
        <f>Orders!$D4617-Orders!$C4617</f>
        <v>5</v>
      </c>
    </row>
    <row r="4618" spans="1:26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  <c r="V4618">
        <f>YEAR(Orders!$C4618)</f>
        <v>2015</v>
      </c>
      <c r="W4618" t="str">
        <f>TEXT(Orders!$C4618,"mmm")</f>
        <v>Sep</v>
      </c>
      <c r="X4618">
        <f>MONTH(Orders!$C4618)</f>
        <v>9</v>
      </c>
      <c r="Y4618" s="4">
        <f>IFERROR(Orders!$U4618/Orders!$R4618,0)</f>
        <v>5.0000000000000065E-2</v>
      </c>
      <c r="Z4618">
        <f>Orders!$D4618-Orders!$C4618</f>
        <v>3</v>
      </c>
    </row>
    <row r="4619" spans="1:26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  <c r="V4619">
        <f>YEAR(Orders!$C4619)</f>
        <v>2015</v>
      </c>
      <c r="W4619" t="str">
        <f>TEXT(Orders!$C4619,"mmm")</f>
        <v>Sep</v>
      </c>
      <c r="X4619">
        <f>MONTH(Orders!$C4619)</f>
        <v>9</v>
      </c>
      <c r="Y4619" s="4">
        <f>IFERROR(Orders!$U4619/Orders!$R4619,0)</f>
        <v>0.25000000000000006</v>
      </c>
      <c r="Z4619">
        <f>Orders!$D4619-Orders!$C4619</f>
        <v>5</v>
      </c>
    </row>
    <row r="4620" spans="1:26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  <c r="V4620">
        <f>YEAR(Orders!$C4620)</f>
        <v>2015</v>
      </c>
      <c r="W4620" t="str">
        <f>TEXT(Orders!$C4620,"mmm")</f>
        <v>Sep</v>
      </c>
      <c r="X4620">
        <f>MONTH(Orders!$C4620)</f>
        <v>9</v>
      </c>
      <c r="Y4620" s="4">
        <f>IFERROR(Orders!$U4620/Orders!$R4620,0)</f>
        <v>0.26</v>
      </c>
      <c r="Z4620">
        <f>Orders!$D4620-Orders!$C4620</f>
        <v>5</v>
      </c>
    </row>
    <row r="4621" spans="1:26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  <c r="V4621">
        <f>YEAR(Orders!$C4621)</f>
        <v>2017</v>
      </c>
      <c r="W4621" t="str">
        <f>TEXT(Orders!$C4621,"mmm")</f>
        <v>Dec</v>
      </c>
      <c r="X4621">
        <f>MONTH(Orders!$C4621)</f>
        <v>12</v>
      </c>
      <c r="Y4621" s="4">
        <f>IFERROR(Orders!$U4621/Orders!$R4621,0)</f>
        <v>0.34999999999999992</v>
      </c>
      <c r="Z4621">
        <f>Orders!$D4621-Orders!$C4621</f>
        <v>1</v>
      </c>
    </row>
    <row r="4622" spans="1:26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  <c r="V4622">
        <f>YEAR(Orders!$C4622)</f>
        <v>2017</v>
      </c>
      <c r="W4622" t="str">
        <f>TEXT(Orders!$C4622,"mmm")</f>
        <v>Dec</v>
      </c>
      <c r="X4622">
        <f>MONTH(Orders!$C4622)</f>
        <v>12</v>
      </c>
      <c r="Y4622" s="4">
        <f>IFERROR(Orders!$U4622/Orders!$R4622,0)</f>
        <v>0.37499999999999994</v>
      </c>
      <c r="Z4622">
        <f>Orders!$D4622-Orders!$C4622</f>
        <v>1</v>
      </c>
    </row>
    <row r="4623" spans="1:26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  <c r="V4623">
        <f>YEAR(Orders!$C4623)</f>
        <v>2015</v>
      </c>
      <c r="W4623" t="str">
        <f>TEXT(Orders!$C4623,"mmm")</f>
        <v>Oct</v>
      </c>
      <c r="X4623">
        <f>MONTH(Orders!$C4623)</f>
        <v>10</v>
      </c>
      <c r="Y4623" s="4">
        <f>IFERROR(Orders!$U4623/Orders!$R4623,0)</f>
        <v>0.28000000000000003</v>
      </c>
      <c r="Z4623">
        <f>Orders!$D4623-Orders!$C4623</f>
        <v>3</v>
      </c>
    </row>
    <row r="4624" spans="1:26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  <c r="V4624">
        <f>YEAR(Orders!$C4624)</f>
        <v>2017</v>
      </c>
      <c r="W4624" t="str">
        <f>TEXT(Orders!$C4624,"mmm")</f>
        <v>Sep</v>
      </c>
      <c r="X4624">
        <f>MONTH(Orders!$C4624)</f>
        <v>9</v>
      </c>
      <c r="Y4624" s="4">
        <f>IFERROR(Orders!$U4624/Orders!$R4624,0)</f>
        <v>-0.22500000000000003</v>
      </c>
      <c r="Z4624">
        <f>Orders!$D4624-Orders!$C4624</f>
        <v>5</v>
      </c>
    </row>
    <row r="4625" spans="1:26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  <c r="V4625">
        <f>YEAR(Orders!$C4625)</f>
        <v>2017</v>
      </c>
      <c r="W4625" t="str">
        <f>TEXT(Orders!$C4625,"mmm")</f>
        <v>Sep</v>
      </c>
      <c r="X4625">
        <f>MONTH(Orders!$C4625)</f>
        <v>9</v>
      </c>
      <c r="Y4625" s="4">
        <f>IFERROR(Orders!$U4625/Orders!$R4625,0)</f>
        <v>0.35</v>
      </c>
      <c r="Z4625">
        <f>Orders!$D4625-Orders!$C4625</f>
        <v>5</v>
      </c>
    </row>
    <row r="4626" spans="1:26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  <c r="V4626">
        <f>YEAR(Orders!$C4626)</f>
        <v>2017</v>
      </c>
      <c r="W4626" t="str">
        <f>TEXT(Orders!$C4626,"mmm")</f>
        <v>Sep</v>
      </c>
      <c r="X4626">
        <f>MONTH(Orders!$C4626)</f>
        <v>9</v>
      </c>
      <c r="Y4626" s="4">
        <f>IFERROR(Orders!$U4626/Orders!$R4626,0)</f>
        <v>-1.2499999999999978E-2</v>
      </c>
      <c r="Z4626">
        <f>Orders!$D4626-Orders!$C4626</f>
        <v>5</v>
      </c>
    </row>
    <row r="4627" spans="1:26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  <c r="V4627">
        <f>YEAR(Orders!$C4627)</f>
        <v>2017</v>
      </c>
      <c r="W4627" t="str">
        <f>TEXT(Orders!$C4627,"mmm")</f>
        <v>Sep</v>
      </c>
      <c r="X4627">
        <f>MONTH(Orders!$C4627)</f>
        <v>9</v>
      </c>
      <c r="Y4627" s="4">
        <f>IFERROR(Orders!$U4627/Orders!$R4627,0)</f>
        <v>0.3000000000000001</v>
      </c>
      <c r="Z4627">
        <f>Orders!$D4627-Orders!$C4627</f>
        <v>5</v>
      </c>
    </row>
    <row r="4628" spans="1:26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  <c r="V4628">
        <f>YEAR(Orders!$C4628)</f>
        <v>2016</v>
      </c>
      <c r="W4628" t="str">
        <f>TEXT(Orders!$C4628,"mmm")</f>
        <v>Nov</v>
      </c>
      <c r="X4628">
        <f>MONTH(Orders!$C4628)</f>
        <v>11</v>
      </c>
      <c r="Y4628" s="4">
        <f>IFERROR(Orders!$U4628/Orders!$R4628,0)</f>
        <v>0.26000000000000006</v>
      </c>
      <c r="Z4628">
        <f>Orders!$D4628-Orders!$C4628</f>
        <v>5</v>
      </c>
    </row>
    <row r="4629" spans="1:26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  <c r="V4629">
        <f>YEAR(Orders!$C4629)</f>
        <v>2016</v>
      </c>
      <c r="W4629" t="str">
        <f>TEXT(Orders!$C4629,"mmm")</f>
        <v>Nov</v>
      </c>
      <c r="X4629">
        <f>MONTH(Orders!$C4629)</f>
        <v>11</v>
      </c>
      <c r="Y4629" s="4">
        <f>IFERROR(Orders!$U4629/Orders!$R4629,0)</f>
        <v>0.28000000000000003</v>
      </c>
      <c r="Z4629">
        <f>Orders!$D4629-Orders!$C4629</f>
        <v>5</v>
      </c>
    </row>
    <row r="4630" spans="1:26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  <c r="V4630">
        <f>YEAR(Orders!$C4630)</f>
        <v>2016</v>
      </c>
      <c r="W4630" t="str">
        <f>TEXT(Orders!$C4630,"mmm")</f>
        <v>Nov</v>
      </c>
      <c r="X4630">
        <f>MONTH(Orders!$C4630)</f>
        <v>11</v>
      </c>
      <c r="Y4630" s="4">
        <f>IFERROR(Orders!$U4630/Orders!$R4630,0)</f>
        <v>0.28000000000000008</v>
      </c>
      <c r="Z4630">
        <f>Orders!$D4630-Orders!$C4630</f>
        <v>5</v>
      </c>
    </row>
    <row r="4631" spans="1:26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  <c r="V4631">
        <f>YEAR(Orders!$C4631)</f>
        <v>2016</v>
      </c>
      <c r="W4631" t="str">
        <f>TEXT(Orders!$C4631,"mmm")</f>
        <v>Nov</v>
      </c>
      <c r="X4631">
        <f>MONTH(Orders!$C4631)</f>
        <v>11</v>
      </c>
      <c r="Y4631" s="4">
        <f>IFERROR(Orders!$U4631/Orders!$R4631,0)</f>
        <v>0.27000000000000007</v>
      </c>
      <c r="Z4631">
        <f>Orders!$D4631-Orders!$C4631</f>
        <v>5</v>
      </c>
    </row>
    <row r="4632" spans="1:26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  <c r="V4632">
        <f>YEAR(Orders!$C4632)</f>
        <v>2015</v>
      </c>
      <c r="W4632" t="str">
        <f>TEXT(Orders!$C4632,"mmm")</f>
        <v>Oct</v>
      </c>
      <c r="X4632">
        <f>MONTH(Orders!$C4632)</f>
        <v>10</v>
      </c>
      <c r="Y4632" s="4">
        <f>IFERROR(Orders!$U4632/Orders!$R4632,0)</f>
        <v>0.36000000000000004</v>
      </c>
      <c r="Z4632">
        <f>Orders!$D4632-Orders!$C4632</f>
        <v>0</v>
      </c>
    </row>
    <row r="4633" spans="1:26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  <c r="V4633">
        <f>YEAR(Orders!$C4633)</f>
        <v>2017</v>
      </c>
      <c r="W4633" t="str">
        <f>TEXT(Orders!$C4633,"mmm")</f>
        <v>Aug</v>
      </c>
      <c r="X4633">
        <f>MONTH(Orders!$C4633)</f>
        <v>8</v>
      </c>
      <c r="Y4633" s="4">
        <f>IFERROR(Orders!$U4633/Orders!$R4633,0)</f>
        <v>0.48</v>
      </c>
      <c r="Z4633">
        <f>Orders!$D4633-Orders!$C4633</f>
        <v>5</v>
      </c>
    </row>
    <row r="4634" spans="1:26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  <c r="V4634">
        <f>YEAR(Orders!$C4634)</f>
        <v>2017</v>
      </c>
      <c r="W4634" t="str">
        <f>TEXT(Orders!$C4634,"mmm")</f>
        <v>Aug</v>
      </c>
      <c r="X4634">
        <f>MONTH(Orders!$C4634)</f>
        <v>8</v>
      </c>
      <c r="Y4634" s="4">
        <f>IFERROR(Orders!$U4634/Orders!$R4634,0)</f>
        <v>9.0000000000000038E-2</v>
      </c>
      <c r="Z4634">
        <f>Orders!$D4634-Orders!$C4634</f>
        <v>5</v>
      </c>
    </row>
    <row r="4635" spans="1:26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  <c r="V4635">
        <f>YEAR(Orders!$C4635)</f>
        <v>2015</v>
      </c>
      <c r="W4635" t="str">
        <f>TEXT(Orders!$C4635,"mmm")</f>
        <v>Aug</v>
      </c>
      <c r="X4635">
        <f>MONTH(Orders!$C4635)</f>
        <v>8</v>
      </c>
      <c r="Y4635" s="4">
        <f>IFERROR(Orders!$U4635/Orders!$R4635,0)</f>
        <v>5.8823529411764656E-2</v>
      </c>
      <c r="Z4635">
        <f>Orders!$D4635-Orders!$C4635</f>
        <v>5</v>
      </c>
    </row>
    <row r="4636" spans="1:26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  <c r="V4636">
        <f>YEAR(Orders!$C4636)</f>
        <v>2015</v>
      </c>
      <c r="W4636" t="str">
        <f>TEXT(Orders!$C4636,"mmm")</f>
        <v>Aug</v>
      </c>
      <c r="X4636">
        <f>MONTH(Orders!$C4636)</f>
        <v>8</v>
      </c>
      <c r="Y4636" s="4">
        <f>IFERROR(Orders!$U4636/Orders!$R4636,0)</f>
        <v>3.9999999999999959E-2</v>
      </c>
      <c r="Z4636">
        <f>Orders!$D4636-Orders!$C4636</f>
        <v>5</v>
      </c>
    </row>
    <row r="4637" spans="1:26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  <c r="V4637">
        <f>YEAR(Orders!$C4637)</f>
        <v>2017</v>
      </c>
      <c r="W4637" t="str">
        <f>TEXT(Orders!$C4637,"mmm")</f>
        <v>Mar</v>
      </c>
      <c r="X4637">
        <f>MONTH(Orders!$C4637)</f>
        <v>3</v>
      </c>
      <c r="Y4637" s="4">
        <f>IFERROR(Orders!$U4637/Orders!$R4637,0)</f>
        <v>3.9999999999999959E-2</v>
      </c>
      <c r="Z4637">
        <f>Orders!$D4637-Orders!$C4637</f>
        <v>5</v>
      </c>
    </row>
    <row r="4638" spans="1:26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  <c r="V4638">
        <f>YEAR(Orders!$C4638)</f>
        <v>2017</v>
      </c>
      <c r="W4638" t="str">
        <f>TEXT(Orders!$C4638,"mmm")</f>
        <v>Apr</v>
      </c>
      <c r="X4638">
        <f>MONTH(Orders!$C4638)</f>
        <v>4</v>
      </c>
      <c r="Y4638" s="4">
        <f>IFERROR(Orders!$U4638/Orders!$R4638,0)</f>
        <v>0.26999999999999996</v>
      </c>
      <c r="Z4638">
        <f>Orders!$D4638-Orders!$C4638</f>
        <v>2</v>
      </c>
    </row>
    <row r="4639" spans="1:26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  <c r="V4639">
        <f>YEAR(Orders!$C4639)</f>
        <v>2017</v>
      </c>
      <c r="W4639" t="str">
        <f>TEXT(Orders!$C4639,"mmm")</f>
        <v>Apr</v>
      </c>
      <c r="X4639">
        <f>MONTH(Orders!$C4639)</f>
        <v>4</v>
      </c>
      <c r="Y4639" s="4">
        <f>IFERROR(Orders!$U4639/Orders!$R4639,0)</f>
        <v>0.45999999999999996</v>
      </c>
      <c r="Z4639">
        <f>Orders!$D4639-Orders!$C4639</f>
        <v>2</v>
      </c>
    </row>
    <row r="4640" spans="1:26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  <c r="V4640">
        <f>YEAR(Orders!$C4640)</f>
        <v>2017</v>
      </c>
      <c r="W4640" t="str">
        <f>TEXT(Orders!$C4640,"mmm")</f>
        <v>Apr</v>
      </c>
      <c r="X4640">
        <f>MONTH(Orders!$C4640)</f>
        <v>4</v>
      </c>
      <c r="Y4640" s="4">
        <f>IFERROR(Orders!$U4640/Orders!$R4640,0)</f>
        <v>0.26000000000000006</v>
      </c>
      <c r="Z4640">
        <f>Orders!$D4640-Orders!$C4640</f>
        <v>2</v>
      </c>
    </row>
    <row r="4641" spans="1:26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  <c r="V4641">
        <f>YEAR(Orders!$C4641)</f>
        <v>2016</v>
      </c>
      <c r="W4641" t="str">
        <f>TEXT(Orders!$C4641,"mmm")</f>
        <v>Sep</v>
      </c>
      <c r="X4641">
        <f>MONTH(Orders!$C4641)</f>
        <v>9</v>
      </c>
      <c r="Y4641" s="4">
        <f>IFERROR(Orders!$U4641/Orders!$R4641,0)</f>
        <v>0.47</v>
      </c>
      <c r="Z4641">
        <f>Orders!$D4641-Orders!$C4641</f>
        <v>5</v>
      </c>
    </row>
    <row r="4642" spans="1:26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  <c r="V4642">
        <f>YEAR(Orders!$C4642)</f>
        <v>2016</v>
      </c>
      <c r="W4642" t="str">
        <f>TEXT(Orders!$C4642,"mmm")</f>
        <v>Sep</v>
      </c>
      <c r="X4642">
        <f>MONTH(Orders!$C4642)</f>
        <v>9</v>
      </c>
      <c r="Y4642" s="4">
        <f>IFERROR(Orders!$U4642/Orders!$R4642,0)</f>
        <v>0.49</v>
      </c>
      <c r="Z4642">
        <f>Orders!$D4642-Orders!$C4642</f>
        <v>5</v>
      </c>
    </row>
    <row r="4643" spans="1:26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  <c r="V4643">
        <f>YEAR(Orders!$C4643)</f>
        <v>2017</v>
      </c>
      <c r="W4643" t="str">
        <f>TEXT(Orders!$C4643,"mmm")</f>
        <v>Oct</v>
      </c>
      <c r="X4643">
        <f>MONTH(Orders!$C4643)</f>
        <v>10</v>
      </c>
      <c r="Y4643" s="4">
        <f>IFERROR(Orders!$U4643/Orders!$R4643,0)</f>
        <v>-0.79999999999999982</v>
      </c>
      <c r="Z4643">
        <f>Orders!$D4643-Orders!$C4643</f>
        <v>2</v>
      </c>
    </row>
    <row r="4644" spans="1:26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  <c r="V4644">
        <f>YEAR(Orders!$C4644)</f>
        <v>2017</v>
      </c>
      <c r="W4644" t="str">
        <f>TEXT(Orders!$C4644,"mmm")</f>
        <v>Oct</v>
      </c>
      <c r="X4644">
        <f>MONTH(Orders!$C4644)</f>
        <v>10</v>
      </c>
      <c r="Y4644" s="4">
        <f>IFERROR(Orders!$U4644/Orders!$R4644,0)</f>
        <v>-4.9999999999999885E-2</v>
      </c>
      <c r="Z4644">
        <f>Orders!$D4644-Orders!$C4644</f>
        <v>2</v>
      </c>
    </row>
    <row r="4645" spans="1:26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  <c r="V4645">
        <f>YEAR(Orders!$C4645)</f>
        <v>2015</v>
      </c>
      <c r="W4645" t="str">
        <f>TEXT(Orders!$C4645,"mmm")</f>
        <v>Aug</v>
      </c>
      <c r="X4645">
        <f>MONTH(Orders!$C4645)</f>
        <v>8</v>
      </c>
      <c r="Y4645" s="4">
        <f>IFERROR(Orders!$U4645/Orders!$R4645,0)</f>
        <v>0.33749999999999997</v>
      </c>
      <c r="Z4645">
        <f>Orders!$D4645-Orders!$C4645</f>
        <v>4</v>
      </c>
    </row>
    <row r="4646" spans="1:26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  <c r="V4646">
        <f>YEAR(Orders!$C4646)</f>
        <v>2015</v>
      </c>
      <c r="W4646" t="str">
        <f>TEXT(Orders!$C4646,"mmm")</f>
        <v>Aug</v>
      </c>
      <c r="X4646">
        <f>MONTH(Orders!$C4646)</f>
        <v>8</v>
      </c>
      <c r="Y4646" s="4">
        <f>IFERROR(Orders!$U4646/Orders!$R4646,0)</f>
        <v>7.5000000000000053E-2</v>
      </c>
      <c r="Z4646">
        <f>Orders!$D4646-Orders!$C4646</f>
        <v>4</v>
      </c>
    </row>
    <row r="4647" spans="1:26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  <c r="V4647">
        <f>YEAR(Orders!$C4647)</f>
        <v>2016</v>
      </c>
      <c r="W4647" t="str">
        <f>TEXT(Orders!$C4647,"mmm")</f>
        <v>Aug</v>
      </c>
      <c r="X4647">
        <f>MONTH(Orders!$C4647)</f>
        <v>8</v>
      </c>
      <c r="Y4647" s="4">
        <f>IFERROR(Orders!$U4647/Orders!$R4647,0)</f>
        <v>-5.5555555555555663E-2</v>
      </c>
      <c r="Z4647">
        <f>Orders!$D4647-Orders!$C4647</f>
        <v>4</v>
      </c>
    </row>
    <row r="4648" spans="1:26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  <c r="V4648">
        <f>YEAR(Orders!$C4648)</f>
        <v>2014</v>
      </c>
      <c r="W4648" t="str">
        <f>TEXT(Orders!$C4648,"mmm")</f>
        <v>May</v>
      </c>
      <c r="X4648">
        <f>MONTH(Orders!$C4648)</f>
        <v>5</v>
      </c>
      <c r="Y4648" s="4">
        <f>IFERROR(Orders!$U4648/Orders!$R4648,0)</f>
        <v>0.44999999999999996</v>
      </c>
      <c r="Z4648">
        <f>Orders!$D4648-Orders!$C4648</f>
        <v>6</v>
      </c>
    </row>
    <row r="4649" spans="1:26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  <c r="V4649">
        <f>YEAR(Orders!$C4649)</f>
        <v>2016</v>
      </c>
      <c r="W4649" t="str">
        <f>TEXT(Orders!$C4649,"mmm")</f>
        <v>Apr</v>
      </c>
      <c r="X4649">
        <f>MONTH(Orders!$C4649)</f>
        <v>4</v>
      </c>
      <c r="Y4649" s="4">
        <f>IFERROR(Orders!$U4649/Orders!$R4649,0)</f>
        <v>0.14444444444444438</v>
      </c>
      <c r="Z4649">
        <f>Orders!$D4649-Orders!$C4649</f>
        <v>5</v>
      </c>
    </row>
    <row r="4650" spans="1:26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  <c r="V4650">
        <f>YEAR(Orders!$C4650)</f>
        <v>2017</v>
      </c>
      <c r="W4650" t="str">
        <f>TEXT(Orders!$C4650,"mmm")</f>
        <v>May</v>
      </c>
      <c r="X4650">
        <f>MONTH(Orders!$C4650)</f>
        <v>5</v>
      </c>
      <c r="Y4650" s="4">
        <f>IFERROR(Orders!$U4650/Orders!$R4650,0)</f>
        <v>0.47</v>
      </c>
      <c r="Z4650">
        <f>Orders!$D4650-Orders!$C4650</f>
        <v>5</v>
      </c>
    </row>
    <row r="4651" spans="1:26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  <c r="V4651">
        <f>YEAR(Orders!$C4651)</f>
        <v>2017</v>
      </c>
      <c r="W4651" t="str">
        <f>TEXT(Orders!$C4651,"mmm")</f>
        <v>May</v>
      </c>
      <c r="X4651">
        <f>MONTH(Orders!$C4651)</f>
        <v>5</v>
      </c>
      <c r="Y4651" s="4">
        <f>IFERROR(Orders!$U4651/Orders!$R4651,0)</f>
        <v>3.0000000000000002E-2</v>
      </c>
      <c r="Z4651">
        <f>Orders!$D4651-Orders!$C4651</f>
        <v>5</v>
      </c>
    </row>
    <row r="4652" spans="1:26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  <c r="V4652">
        <f>YEAR(Orders!$C4652)</f>
        <v>2017</v>
      </c>
      <c r="W4652" t="str">
        <f>TEXT(Orders!$C4652,"mmm")</f>
        <v>Apr</v>
      </c>
      <c r="X4652">
        <f>MONTH(Orders!$C4652)</f>
        <v>4</v>
      </c>
      <c r="Y4652" s="4">
        <f>IFERROR(Orders!$U4652/Orders!$R4652,0)</f>
        <v>0.46999999999999992</v>
      </c>
      <c r="Z4652">
        <f>Orders!$D4652-Orders!$C4652</f>
        <v>4</v>
      </c>
    </row>
    <row r="4653" spans="1:26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  <c r="V4653">
        <f>YEAR(Orders!$C4653)</f>
        <v>2017</v>
      </c>
      <c r="W4653" t="str">
        <f>TEXT(Orders!$C4653,"mmm")</f>
        <v>Apr</v>
      </c>
      <c r="X4653">
        <f>MONTH(Orders!$C4653)</f>
        <v>4</v>
      </c>
      <c r="Y4653" s="4">
        <f>IFERROR(Orders!$U4653/Orders!$R4653,0)</f>
        <v>0.5</v>
      </c>
      <c r="Z4653">
        <f>Orders!$D4653-Orders!$C4653</f>
        <v>4</v>
      </c>
    </row>
    <row r="4654" spans="1:26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  <c r="V4654">
        <f>YEAR(Orders!$C4654)</f>
        <v>2017</v>
      </c>
      <c r="W4654" t="str">
        <f>TEXT(Orders!$C4654,"mmm")</f>
        <v>Feb</v>
      </c>
      <c r="X4654">
        <f>MONTH(Orders!$C4654)</f>
        <v>2</v>
      </c>
      <c r="Y4654" s="4">
        <f>IFERROR(Orders!$U4654/Orders!$R4654,0)</f>
        <v>0.49</v>
      </c>
      <c r="Z4654">
        <f>Orders!$D4654-Orders!$C4654</f>
        <v>6</v>
      </c>
    </row>
    <row r="4655" spans="1:26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  <c r="V4655">
        <f>YEAR(Orders!$C4655)</f>
        <v>2017</v>
      </c>
      <c r="W4655" t="str">
        <f>TEXT(Orders!$C4655,"mmm")</f>
        <v>Feb</v>
      </c>
      <c r="X4655">
        <f>MONTH(Orders!$C4655)</f>
        <v>2</v>
      </c>
      <c r="Y4655" s="4">
        <f>IFERROR(Orders!$U4655/Orders!$R4655,0)</f>
        <v>0.23999999999999996</v>
      </c>
      <c r="Z4655">
        <f>Orders!$D4655-Orders!$C4655</f>
        <v>6</v>
      </c>
    </row>
    <row r="4656" spans="1:26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  <c r="V4656">
        <f>YEAR(Orders!$C4656)</f>
        <v>2017</v>
      </c>
      <c r="W4656" t="str">
        <f>TEXT(Orders!$C4656,"mmm")</f>
        <v>Jun</v>
      </c>
      <c r="X4656">
        <f>MONTH(Orders!$C4656)</f>
        <v>6</v>
      </c>
      <c r="Y4656" s="4">
        <f>IFERROR(Orders!$U4656/Orders!$R4656,0)</f>
        <v>0.47</v>
      </c>
      <c r="Z4656">
        <f>Orders!$D4656-Orders!$C4656</f>
        <v>2</v>
      </c>
    </row>
    <row r="4657" spans="1:26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  <c r="V4657">
        <f>YEAR(Orders!$C4657)</f>
        <v>2014</v>
      </c>
      <c r="W4657" t="str">
        <f>TEXT(Orders!$C4657,"mmm")</f>
        <v>May</v>
      </c>
      <c r="X4657">
        <f>MONTH(Orders!$C4657)</f>
        <v>5</v>
      </c>
      <c r="Y4657" s="4">
        <f>IFERROR(Orders!$U4657/Orders!$R4657,0)</f>
        <v>8.7499999999999967E-2</v>
      </c>
      <c r="Z4657">
        <f>Orders!$D4657-Orders!$C4657</f>
        <v>5</v>
      </c>
    </row>
    <row r="4658" spans="1:26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  <c r="V4658">
        <f>YEAR(Orders!$C4658)</f>
        <v>2015</v>
      </c>
      <c r="W4658" t="str">
        <f>TEXT(Orders!$C4658,"mmm")</f>
        <v>May</v>
      </c>
      <c r="X4658">
        <f>MONTH(Orders!$C4658)</f>
        <v>5</v>
      </c>
      <c r="Y4658" s="4">
        <f>IFERROR(Orders!$U4658/Orders!$R4658,0)</f>
        <v>0.23750000000000007</v>
      </c>
      <c r="Z4658">
        <f>Orders!$D4658-Orders!$C4658</f>
        <v>4</v>
      </c>
    </row>
    <row r="4659" spans="1:26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  <c r="V4659">
        <f>YEAR(Orders!$C4659)</f>
        <v>2015</v>
      </c>
      <c r="W4659" t="str">
        <f>TEXT(Orders!$C4659,"mmm")</f>
        <v>May</v>
      </c>
      <c r="X4659">
        <f>MONTH(Orders!$C4659)</f>
        <v>5</v>
      </c>
      <c r="Y4659" s="4">
        <f>IFERROR(Orders!$U4659/Orders!$R4659,0)</f>
        <v>0.27499999999999997</v>
      </c>
      <c r="Z4659">
        <f>Orders!$D4659-Orders!$C4659</f>
        <v>4</v>
      </c>
    </row>
    <row r="4660" spans="1:26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  <c r="V4660">
        <f>YEAR(Orders!$C4660)</f>
        <v>2015</v>
      </c>
      <c r="W4660" t="str">
        <f>TEXT(Orders!$C4660,"mmm")</f>
        <v>May</v>
      </c>
      <c r="X4660">
        <f>MONTH(Orders!$C4660)</f>
        <v>5</v>
      </c>
      <c r="Y4660" s="4">
        <f>IFERROR(Orders!$U4660/Orders!$R4660,0)</f>
        <v>0.36250000000000004</v>
      </c>
      <c r="Z4660">
        <f>Orders!$D4660-Orders!$C4660</f>
        <v>4</v>
      </c>
    </row>
    <row r="4661" spans="1:26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  <c r="V4661">
        <f>YEAR(Orders!$C4661)</f>
        <v>2015</v>
      </c>
      <c r="W4661" t="str">
        <f>TEXT(Orders!$C4661,"mmm")</f>
        <v>May</v>
      </c>
      <c r="X4661">
        <f>MONTH(Orders!$C4661)</f>
        <v>5</v>
      </c>
      <c r="Y4661" s="4">
        <f>IFERROR(Orders!$U4661/Orders!$R4661,0)</f>
        <v>0.11249999999999998</v>
      </c>
      <c r="Z4661">
        <f>Orders!$D4661-Orders!$C4661</f>
        <v>4</v>
      </c>
    </row>
    <row r="4662" spans="1:26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  <c r="V4662">
        <f>YEAR(Orders!$C4662)</f>
        <v>2015</v>
      </c>
      <c r="W4662" t="str">
        <f>TEXT(Orders!$C4662,"mmm")</f>
        <v>May</v>
      </c>
      <c r="X4662">
        <f>MONTH(Orders!$C4662)</f>
        <v>5</v>
      </c>
      <c r="Y4662" s="4">
        <f>IFERROR(Orders!$U4662/Orders!$R4662,0)</f>
        <v>-1.2500000000000169E-2</v>
      </c>
      <c r="Z4662">
        <f>Orders!$D4662-Orders!$C4662</f>
        <v>4</v>
      </c>
    </row>
    <row r="4663" spans="1:26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  <c r="V4663">
        <f>YEAR(Orders!$C4663)</f>
        <v>2015</v>
      </c>
      <c r="W4663" t="str">
        <f>TEXT(Orders!$C4663,"mmm")</f>
        <v>May</v>
      </c>
      <c r="X4663">
        <f>MONTH(Orders!$C4663)</f>
        <v>5</v>
      </c>
      <c r="Y4663" s="4">
        <f>IFERROR(Orders!$U4663/Orders!$R4663,0)</f>
        <v>-4.2857142857142864E-2</v>
      </c>
      <c r="Z4663">
        <f>Orders!$D4663-Orders!$C4663</f>
        <v>4</v>
      </c>
    </row>
    <row r="4664" spans="1:26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  <c r="V4664">
        <f>YEAR(Orders!$C4664)</f>
        <v>2015</v>
      </c>
      <c r="W4664" t="str">
        <f>TEXT(Orders!$C4664,"mmm")</f>
        <v>May</v>
      </c>
      <c r="X4664">
        <f>MONTH(Orders!$C4664)</f>
        <v>5</v>
      </c>
      <c r="Y4664" s="4">
        <f>IFERROR(Orders!$U4664/Orders!$R4664,0)</f>
        <v>-0.125</v>
      </c>
      <c r="Z4664">
        <f>Orders!$D4664-Orders!$C4664</f>
        <v>4</v>
      </c>
    </row>
    <row r="4665" spans="1:26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  <c r="V4665">
        <f>YEAR(Orders!$C4665)</f>
        <v>2016</v>
      </c>
      <c r="W4665" t="str">
        <f>TEXT(Orders!$C4665,"mmm")</f>
        <v>Sep</v>
      </c>
      <c r="X4665">
        <f>MONTH(Orders!$C4665)</f>
        <v>9</v>
      </c>
      <c r="Y4665" s="4">
        <f>IFERROR(Orders!$U4665/Orders!$R4665,0)</f>
        <v>0.34999999999999992</v>
      </c>
      <c r="Z4665">
        <f>Orders!$D4665-Orders!$C4665</f>
        <v>4</v>
      </c>
    </row>
    <row r="4666" spans="1:26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  <c r="V4666">
        <f>YEAR(Orders!$C4666)</f>
        <v>2016</v>
      </c>
      <c r="W4666" t="str">
        <f>TEXT(Orders!$C4666,"mmm")</f>
        <v>Sep</v>
      </c>
      <c r="X4666">
        <f>MONTH(Orders!$C4666)</f>
        <v>9</v>
      </c>
      <c r="Y4666" s="4">
        <f>IFERROR(Orders!$U4666/Orders!$R4666,0)</f>
        <v>-0.79999999999999971</v>
      </c>
      <c r="Z4666">
        <f>Orders!$D4666-Orders!$C4666</f>
        <v>4</v>
      </c>
    </row>
    <row r="4667" spans="1:26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YEAR(Orders!$C4667)</f>
        <v>2016</v>
      </c>
      <c r="W4667" t="str">
        <f>TEXT(Orders!$C4667,"mmm")</f>
        <v>Sep</v>
      </c>
      <c r="X4667">
        <f>MONTH(Orders!$C4667)</f>
        <v>9</v>
      </c>
      <c r="Y4667" s="4">
        <f>IFERROR(Orders!$U4667/Orders!$R4667,0)</f>
        <v>0.35000000000000003</v>
      </c>
      <c r="Z4667">
        <f>Orders!$D4667-Orders!$C4667</f>
        <v>4</v>
      </c>
    </row>
    <row r="4668" spans="1:26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  <c r="V4668">
        <f>YEAR(Orders!$C4668)</f>
        <v>2016</v>
      </c>
      <c r="W4668" t="str">
        <f>TEXT(Orders!$C4668,"mmm")</f>
        <v>Jan</v>
      </c>
      <c r="X4668">
        <f>MONTH(Orders!$C4668)</f>
        <v>1</v>
      </c>
      <c r="Y4668" s="4">
        <f>IFERROR(Orders!$U4668/Orders!$R4668,0)</f>
        <v>0.4300000000000001</v>
      </c>
      <c r="Z4668">
        <f>Orders!$D4668-Orders!$C4668</f>
        <v>7</v>
      </c>
    </row>
    <row r="4669" spans="1:26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  <c r="V4669">
        <f>YEAR(Orders!$C4669)</f>
        <v>2016</v>
      </c>
      <c r="W4669" t="str">
        <f>TEXT(Orders!$C4669,"mmm")</f>
        <v>Jan</v>
      </c>
      <c r="X4669">
        <f>MONTH(Orders!$C4669)</f>
        <v>1</v>
      </c>
      <c r="Y4669" s="4">
        <f>IFERROR(Orders!$U4669/Orders!$R4669,0)</f>
        <v>0.18999999999999997</v>
      </c>
      <c r="Z4669">
        <f>Orders!$D4669-Orders!$C4669</f>
        <v>7</v>
      </c>
    </row>
    <row r="4670" spans="1:26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  <c r="V4670">
        <f>YEAR(Orders!$C4670)</f>
        <v>2017</v>
      </c>
      <c r="W4670" t="str">
        <f>TEXT(Orders!$C4670,"mmm")</f>
        <v>May</v>
      </c>
      <c r="X4670">
        <f>MONTH(Orders!$C4670)</f>
        <v>5</v>
      </c>
      <c r="Y4670" s="4">
        <f>IFERROR(Orders!$U4670/Orders!$R4670,0)</f>
        <v>-1.7000000000000002</v>
      </c>
      <c r="Z4670">
        <f>Orders!$D4670-Orders!$C4670</f>
        <v>5</v>
      </c>
    </row>
    <row r="4671" spans="1:26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  <c r="V4671">
        <f>YEAR(Orders!$C4671)</f>
        <v>2017</v>
      </c>
      <c r="W4671" t="str">
        <f>TEXT(Orders!$C4671,"mmm")</f>
        <v>May</v>
      </c>
      <c r="X4671">
        <f>MONTH(Orders!$C4671)</f>
        <v>5</v>
      </c>
      <c r="Y4671" s="4">
        <f>IFERROR(Orders!$U4671/Orders!$R4671,0)</f>
        <v>-0.19117647058823539</v>
      </c>
      <c r="Z4671">
        <f>Orders!$D4671-Orders!$C4671</f>
        <v>5</v>
      </c>
    </row>
    <row r="4672" spans="1:26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  <c r="V4672">
        <f>YEAR(Orders!$C4672)</f>
        <v>2017</v>
      </c>
      <c r="W4672" t="str">
        <f>TEXT(Orders!$C4672,"mmm")</f>
        <v>May</v>
      </c>
      <c r="X4672">
        <f>MONTH(Orders!$C4672)</f>
        <v>5</v>
      </c>
      <c r="Y4672" s="4">
        <f>IFERROR(Orders!$U4672/Orders!$R4672,0)</f>
        <v>-7.4999999999999983E-2</v>
      </c>
      <c r="Z4672">
        <f>Orders!$D4672-Orders!$C4672</f>
        <v>5</v>
      </c>
    </row>
    <row r="4673" spans="1:26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  <c r="V4673">
        <f>YEAR(Orders!$C4673)</f>
        <v>2016</v>
      </c>
      <c r="W4673" t="str">
        <f>TEXT(Orders!$C4673,"mmm")</f>
        <v>Jul</v>
      </c>
      <c r="X4673">
        <f>MONTH(Orders!$C4673)</f>
        <v>7</v>
      </c>
      <c r="Y4673" s="4">
        <f>IFERROR(Orders!$U4673/Orders!$R4673,0)</f>
        <v>0.25555555555555542</v>
      </c>
      <c r="Z4673">
        <f>Orders!$D4673-Orders!$C4673</f>
        <v>6</v>
      </c>
    </row>
    <row r="4674" spans="1:26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  <c r="V4674">
        <f>YEAR(Orders!$C4674)</f>
        <v>2016</v>
      </c>
      <c r="W4674" t="str">
        <f>TEXT(Orders!$C4674,"mmm")</f>
        <v>Jul</v>
      </c>
      <c r="X4674">
        <f>MONTH(Orders!$C4674)</f>
        <v>7</v>
      </c>
      <c r="Y4674" s="4">
        <f>IFERROR(Orders!$U4674/Orders!$R4674,0)</f>
        <v>0.26</v>
      </c>
      <c r="Z4674">
        <f>Orders!$D4674-Orders!$C4674</f>
        <v>6</v>
      </c>
    </row>
    <row r="4675" spans="1:26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  <c r="V4675">
        <f>YEAR(Orders!$C4675)</f>
        <v>2016</v>
      </c>
      <c r="W4675" t="str">
        <f>TEXT(Orders!$C4675,"mmm")</f>
        <v>Jul</v>
      </c>
      <c r="X4675">
        <f>MONTH(Orders!$C4675)</f>
        <v>7</v>
      </c>
      <c r="Y4675" s="4">
        <f>IFERROR(Orders!$U4675/Orders!$R4675,0)</f>
        <v>0.28000000000000003</v>
      </c>
      <c r="Z4675">
        <f>Orders!$D4675-Orders!$C4675</f>
        <v>6</v>
      </c>
    </row>
    <row r="4676" spans="1:26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  <c r="V4676">
        <f>YEAR(Orders!$C4676)</f>
        <v>2016</v>
      </c>
      <c r="W4676" t="str">
        <f>TEXT(Orders!$C4676,"mmm")</f>
        <v>Jul</v>
      </c>
      <c r="X4676">
        <f>MONTH(Orders!$C4676)</f>
        <v>7</v>
      </c>
      <c r="Y4676" s="4">
        <f>IFERROR(Orders!$U4676/Orders!$R4676,0)</f>
        <v>0.11000000000000004</v>
      </c>
      <c r="Z4676">
        <f>Orders!$D4676-Orders!$C4676</f>
        <v>6</v>
      </c>
    </row>
    <row r="4677" spans="1:26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  <c r="V4677">
        <f>YEAR(Orders!$C4677)</f>
        <v>2017</v>
      </c>
      <c r="W4677" t="str">
        <f>TEXT(Orders!$C4677,"mmm")</f>
        <v>Mar</v>
      </c>
      <c r="X4677">
        <f>MONTH(Orders!$C4677)</f>
        <v>3</v>
      </c>
      <c r="Y4677" s="4">
        <f>IFERROR(Orders!$U4677/Orders!$R4677,0)</f>
        <v>9.9999999999999978E-2</v>
      </c>
      <c r="Z4677">
        <f>Orders!$D4677-Orders!$C4677</f>
        <v>2</v>
      </c>
    </row>
    <row r="4678" spans="1:26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YEAR(Orders!$C4678)</f>
        <v>2014</v>
      </c>
      <c r="W4678" t="str">
        <f>TEXT(Orders!$C4678,"mmm")</f>
        <v>Mar</v>
      </c>
      <c r="X4678">
        <f>MONTH(Orders!$C4678)</f>
        <v>3</v>
      </c>
      <c r="Y4678" s="4">
        <f>IFERROR(Orders!$U4678/Orders!$R4678,0)</f>
        <v>0.33749999999999997</v>
      </c>
      <c r="Z4678">
        <f>Orders!$D4678-Orders!$C4678</f>
        <v>5</v>
      </c>
    </row>
    <row r="4679" spans="1:26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  <c r="V4679">
        <f>YEAR(Orders!$C4679)</f>
        <v>2014</v>
      </c>
      <c r="W4679" t="str">
        <f>TEXT(Orders!$C4679,"mmm")</f>
        <v>Mar</v>
      </c>
      <c r="X4679">
        <f>MONTH(Orders!$C4679)</f>
        <v>3</v>
      </c>
      <c r="Y4679" s="4">
        <f>IFERROR(Orders!$U4679/Orders!$R4679,0)</f>
        <v>3.9999999999999959E-2</v>
      </c>
      <c r="Z4679">
        <f>Orders!$D4679-Orders!$C4679</f>
        <v>5</v>
      </c>
    </row>
    <row r="4680" spans="1:26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  <c r="V4680">
        <f>YEAR(Orders!$C4680)</f>
        <v>2014</v>
      </c>
      <c r="W4680" t="str">
        <f>TEXT(Orders!$C4680,"mmm")</f>
        <v>Mar</v>
      </c>
      <c r="X4680">
        <f>MONTH(Orders!$C4680)</f>
        <v>3</v>
      </c>
      <c r="Y4680" s="4">
        <f>IFERROR(Orders!$U4680/Orders!$R4680,0)</f>
        <v>7.9999999999999932E-2</v>
      </c>
      <c r="Z4680">
        <f>Orders!$D4680-Orders!$C4680</f>
        <v>5</v>
      </c>
    </row>
    <row r="4681" spans="1:26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  <c r="V4681">
        <f>YEAR(Orders!$C4681)</f>
        <v>2014</v>
      </c>
      <c r="W4681" t="str">
        <f>TEXT(Orders!$C4681,"mmm")</f>
        <v>Mar</v>
      </c>
      <c r="X4681">
        <f>MONTH(Orders!$C4681)</f>
        <v>3</v>
      </c>
      <c r="Y4681" s="4">
        <f>IFERROR(Orders!$U4681/Orders!$R4681,0)</f>
        <v>0.27</v>
      </c>
      <c r="Z4681">
        <f>Orders!$D4681-Orders!$C4681</f>
        <v>5</v>
      </c>
    </row>
    <row r="4682" spans="1:26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  <c r="V4682">
        <f>YEAR(Orders!$C4682)</f>
        <v>2014</v>
      </c>
      <c r="W4682" t="str">
        <f>TEXT(Orders!$C4682,"mmm")</f>
        <v>Mar</v>
      </c>
      <c r="X4682">
        <f>MONTH(Orders!$C4682)</f>
        <v>3</v>
      </c>
      <c r="Y4682" s="4">
        <f>IFERROR(Orders!$U4682/Orders!$R4682,0)</f>
        <v>0.32499999999999996</v>
      </c>
      <c r="Z4682">
        <f>Orders!$D4682-Orders!$C4682</f>
        <v>5</v>
      </c>
    </row>
    <row r="4683" spans="1:26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  <c r="V4683">
        <f>YEAR(Orders!$C4683)</f>
        <v>2016</v>
      </c>
      <c r="W4683" t="str">
        <f>TEXT(Orders!$C4683,"mmm")</f>
        <v>Jul</v>
      </c>
      <c r="X4683">
        <f>MONTH(Orders!$C4683)</f>
        <v>7</v>
      </c>
      <c r="Y4683" s="4">
        <f>IFERROR(Orders!$U4683/Orders!$R4683,0)</f>
        <v>0.44999999999999996</v>
      </c>
      <c r="Z4683">
        <f>Orders!$D4683-Orders!$C4683</f>
        <v>4</v>
      </c>
    </row>
    <row r="4684" spans="1:26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  <c r="V4684">
        <f>YEAR(Orders!$C4684)</f>
        <v>2016</v>
      </c>
      <c r="W4684" t="str">
        <f>TEXT(Orders!$C4684,"mmm")</f>
        <v>Dec</v>
      </c>
      <c r="X4684">
        <f>MONTH(Orders!$C4684)</f>
        <v>12</v>
      </c>
      <c r="Y4684" s="4">
        <f>IFERROR(Orders!$U4684/Orders!$R4684,0)</f>
        <v>9.9999999999999992E-2</v>
      </c>
      <c r="Z4684">
        <f>Orders!$D4684-Orders!$C4684</f>
        <v>0</v>
      </c>
    </row>
    <row r="4685" spans="1:26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  <c r="V4685">
        <f>YEAR(Orders!$C4685)</f>
        <v>2016</v>
      </c>
      <c r="W4685" t="str">
        <f>TEXT(Orders!$C4685,"mmm")</f>
        <v>Aug</v>
      </c>
      <c r="X4685">
        <f>MONTH(Orders!$C4685)</f>
        <v>8</v>
      </c>
      <c r="Y4685" s="4">
        <f>IFERROR(Orders!$U4685/Orders!$R4685,0)</f>
        <v>-0.23333333333333336</v>
      </c>
      <c r="Z4685">
        <f>Orders!$D4685-Orders!$C4685</f>
        <v>5</v>
      </c>
    </row>
    <row r="4686" spans="1:26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  <c r="V4686">
        <f>YEAR(Orders!$C4686)</f>
        <v>2016</v>
      </c>
      <c r="W4686" t="str">
        <f>TEXT(Orders!$C4686,"mmm")</f>
        <v>Aug</v>
      </c>
      <c r="X4686">
        <f>MONTH(Orders!$C4686)</f>
        <v>8</v>
      </c>
      <c r="Y4686" s="4">
        <f>IFERROR(Orders!$U4686/Orders!$R4686,0)</f>
        <v>-0.5</v>
      </c>
      <c r="Z4686">
        <f>Orders!$D4686-Orders!$C4686</f>
        <v>5</v>
      </c>
    </row>
    <row r="4687" spans="1:26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  <c r="V4687">
        <f>YEAR(Orders!$C4687)</f>
        <v>2016</v>
      </c>
      <c r="W4687" t="str">
        <f>TEXT(Orders!$C4687,"mmm")</f>
        <v>Aug</v>
      </c>
      <c r="X4687">
        <f>MONTH(Orders!$C4687)</f>
        <v>8</v>
      </c>
      <c r="Y4687" s="4">
        <f>IFERROR(Orders!$U4687/Orders!$R4687,0)</f>
        <v>-0.79999999999999971</v>
      </c>
      <c r="Z4687">
        <f>Orders!$D4687-Orders!$C4687</f>
        <v>5</v>
      </c>
    </row>
    <row r="4688" spans="1:26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  <c r="V4688">
        <f>YEAR(Orders!$C4688)</f>
        <v>2016</v>
      </c>
      <c r="W4688" t="str">
        <f>TEXT(Orders!$C4688,"mmm")</f>
        <v>Aug</v>
      </c>
      <c r="X4688">
        <f>MONTH(Orders!$C4688)</f>
        <v>8</v>
      </c>
      <c r="Y4688" s="4">
        <f>IFERROR(Orders!$U4688/Orders!$R4688,0)</f>
        <v>-0.22499999999999995</v>
      </c>
      <c r="Z4688">
        <f>Orders!$D4688-Orders!$C4688</f>
        <v>5</v>
      </c>
    </row>
    <row r="4689" spans="1:26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  <c r="V4689">
        <f>YEAR(Orders!$C4689)</f>
        <v>2016</v>
      </c>
      <c r="W4689" t="str">
        <f>TEXT(Orders!$C4689,"mmm")</f>
        <v>Jun</v>
      </c>
      <c r="X4689">
        <f>MONTH(Orders!$C4689)</f>
        <v>6</v>
      </c>
      <c r="Y4689" s="4">
        <f>IFERROR(Orders!$U4689/Orders!$R4689,0)</f>
        <v>0.28000000000000008</v>
      </c>
      <c r="Z4689">
        <f>Orders!$D4689-Orders!$C4689</f>
        <v>6</v>
      </c>
    </row>
    <row r="4690" spans="1:26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  <c r="V4690">
        <f>YEAR(Orders!$C4690)</f>
        <v>2017</v>
      </c>
      <c r="W4690" t="str">
        <f>TEXT(Orders!$C4690,"mmm")</f>
        <v>Mar</v>
      </c>
      <c r="X4690">
        <f>MONTH(Orders!$C4690)</f>
        <v>3</v>
      </c>
      <c r="Y4690" s="4">
        <f>IFERROR(Orders!$U4690/Orders!$R4690,0)</f>
        <v>-0.83333333333333326</v>
      </c>
      <c r="Z4690">
        <f>Orders!$D4690-Orders!$C4690</f>
        <v>4</v>
      </c>
    </row>
    <row r="4691" spans="1:26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  <c r="V4691">
        <f>YEAR(Orders!$C4691)</f>
        <v>2014</v>
      </c>
      <c r="W4691" t="str">
        <f>TEXT(Orders!$C4691,"mmm")</f>
        <v>Dec</v>
      </c>
      <c r="X4691">
        <f>MONTH(Orders!$C4691)</f>
        <v>12</v>
      </c>
      <c r="Y4691" s="4">
        <f>IFERROR(Orders!$U4691/Orders!$R4691,0)</f>
        <v>0.19999999999999996</v>
      </c>
      <c r="Z4691">
        <f>Orders!$D4691-Orders!$C4691</f>
        <v>2</v>
      </c>
    </row>
    <row r="4692" spans="1:26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  <c r="V4692">
        <f>YEAR(Orders!$C4692)</f>
        <v>2014</v>
      </c>
      <c r="W4692" t="str">
        <f>TEXT(Orders!$C4692,"mmm")</f>
        <v>Dec</v>
      </c>
      <c r="X4692">
        <f>MONTH(Orders!$C4692)</f>
        <v>12</v>
      </c>
      <c r="Y4692" s="4">
        <f>IFERROR(Orders!$U4692/Orders!$R4692,0)</f>
        <v>0.30000000000000016</v>
      </c>
      <c r="Z4692">
        <f>Orders!$D4692-Orders!$C4692</f>
        <v>2</v>
      </c>
    </row>
    <row r="4693" spans="1:26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  <c r="V4693">
        <f>YEAR(Orders!$C4693)</f>
        <v>2014</v>
      </c>
      <c r="W4693" t="str">
        <f>TEXT(Orders!$C4693,"mmm")</f>
        <v>Dec</v>
      </c>
      <c r="X4693">
        <f>MONTH(Orders!$C4693)</f>
        <v>12</v>
      </c>
      <c r="Y4693" s="4">
        <f>IFERROR(Orders!$U4693/Orders!$R4693,0)</f>
        <v>-0.17500000000000013</v>
      </c>
      <c r="Z4693">
        <f>Orders!$D4693-Orders!$C4693</f>
        <v>2</v>
      </c>
    </row>
    <row r="4694" spans="1:26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  <c r="V4694">
        <f>YEAR(Orders!$C4694)</f>
        <v>2014</v>
      </c>
      <c r="W4694" t="str">
        <f>TEXT(Orders!$C4694,"mmm")</f>
        <v>Dec</v>
      </c>
      <c r="X4694">
        <f>MONTH(Orders!$C4694)</f>
        <v>12</v>
      </c>
      <c r="Y4694" s="4">
        <f>IFERROR(Orders!$U4694/Orders!$R4694,0)</f>
        <v>0.34999999999999992</v>
      </c>
      <c r="Z4694">
        <f>Orders!$D4694-Orders!$C4694</f>
        <v>2</v>
      </c>
    </row>
    <row r="4695" spans="1:26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  <c r="V4695">
        <f>YEAR(Orders!$C4695)</f>
        <v>2014</v>
      </c>
      <c r="W4695" t="str">
        <f>TEXT(Orders!$C4695,"mmm")</f>
        <v>Dec</v>
      </c>
      <c r="X4695">
        <f>MONTH(Orders!$C4695)</f>
        <v>12</v>
      </c>
      <c r="Y4695" s="4">
        <f>IFERROR(Orders!$U4695/Orders!$R4695,0)</f>
        <v>0.31249999999999994</v>
      </c>
      <c r="Z4695">
        <f>Orders!$D4695-Orders!$C4695</f>
        <v>2</v>
      </c>
    </row>
    <row r="4696" spans="1:26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  <c r="V4696">
        <f>YEAR(Orders!$C4696)</f>
        <v>2015</v>
      </c>
      <c r="W4696" t="str">
        <f>TEXT(Orders!$C4696,"mmm")</f>
        <v>Dec</v>
      </c>
      <c r="X4696">
        <f>MONTH(Orders!$C4696)</f>
        <v>12</v>
      </c>
      <c r="Y4696" s="4">
        <f>IFERROR(Orders!$U4696/Orders!$R4696,0)</f>
        <v>0.49</v>
      </c>
      <c r="Z4696">
        <f>Orders!$D4696-Orders!$C4696</f>
        <v>0</v>
      </c>
    </row>
    <row r="4697" spans="1:26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  <c r="V4697">
        <f>YEAR(Orders!$C4697)</f>
        <v>2015</v>
      </c>
      <c r="W4697" t="str">
        <f>TEXT(Orders!$C4697,"mmm")</f>
        <v>Dec</v>
      </c>
      <c r="X4697">
        <f>MONTH(Orders!$C4697)</f>
        <v>12</v>
      </c>
      <c r="Y4697" s="4">
        <f>IFERROR(Orders!$U4697/Orders!$R4697,0)</f>
        <v>0.16000000000000003</v>
      </c>
      <c r="Z4697">
        <f>Orders!$D4697-Orders!$C4697</f>
        <v>0</v>
      </c>
    </row>
    <row r="4698" spans="1:26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  <c r="V4698">
        <f>YEAR(Orders!$C4698)</f>
        <v>2015</v>
      </c>
      <c r="W4698" t="str">
        <f>TEXT(Orders!$C4698,"mmm")</f>
        <v>Dec</v>
      </c>
      <c r="X4698">
        <f>MONTH(Orders!$C4698)</f>
        <v>12</v>
      </c>
      <c r="Y4698" s="4">
        <f>IFERROR(Orders!$U4698/Orders!$R4698,0)</f>
        <v>0.27</v>
      </c>
      <c r="Z4698">
        <f>Orders!$D4698-Orders!$C4698</f>
        <v>0</v>
      </c>
    </row>
    <row r="4699" spans="1:26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  <c r="V4699">
        <f>YEAR(Orders!$C4699)</f>
        <v>2015</v>
      </c>
      <c r="W4699" t="str">
        <f>TEXT(Orders!$C4699,"mmm")</f>
        <v>Dec</v>
      </c>
      <c r="X4699">
        <f>MONTH(Orders!$C4699)</f>
        <v>12</v>
      </c>
      <c r="Y4699" s="4">
        <f>IFERROR(Orders!$U4699/Orders!$R4699,0)</f>
        <v>0.25000000000000006</v>
      </c>
      <c r="Z4699">
        <f>Orders!$D4699-Orders!$C4699</f>
        <v>0</v>
      </c>
    </row>
    <row r="4700" spans="1:26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  <c r="V4700">
        <f>YEAR(Orders!$C4700)</f>
        <v>2015</v>
      </c>
      <c r="W4700" t="str">
        <f>TEXT(Orders!$C4700,"mmm")</f>
        <v>Dec</v>
      </c>
      <c r="X4700">
        <f>MONTH(Orders!$C4700)</f>
        <v>12</v>
      </c>
      <c r="Y4700" s="4">
        <f>IFERROR(Orders!$U4700/Orders!$R4700,0)</f>
        <v>6.9999999999999896E-2</v>
      </c>
      <c r="Z4700">
        <f>Orders!$D4700-Orders!$C4700</f>
        <v>0</v>
      </c>
    </row>
    <row r="4701" spans="1:26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  <c r="V4701">
        <f>YEAR(Orders!$C4701)</f>
        <v>2017</v>
      </c>
      <c r="W4701" t="str">
        <f>TEXT(Orders!$C4701,"mmm")</f>
        <v>May</v>
      </c>
      <c r="X4701">
        <f>MONTH(Orders!$C4701)</f>
        <v>5</v>
      </c>
      <c r="Y4701" s="4">
        <f>IFERROR(Orders!$U4701/Orders!$R4701,0)</f>
        <v>0.11249999999999984</v>
      </c>
      <c r="Z4701">
        <f>Orders!$D4701-Orders!$C4701</f>
        <v>6</v>
      </c>
    </row>
    <row r="4702" spans="1:26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  <c r="V4702">
        <f>YEAR(Orders!$C4702)</f>
        <v>2017</v>
      </c>
      <c r="W4702" t="str">
        <f>TEXT(Orders!$C4702,"mmm")</f>
        <v>May</v>
      </c>
      <c r="X4702">
        <f>MONTH(Orders!$C4702)</f>
        <v>5</v>
      </c>
      <c r="Y4702" s="4">
        <f>IFERROR(Orders!$U4702/Orders!$R4702,0)</f>
        <v>-0.20000000000000004</v>
      </c>
      <c r="Z4702">
        <f>Orders!$D4702-Orders!$C4702</f>
        <v>6</v>
      </c>
    </row>
    <row r="4703" spans="1:26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  <c r="V4703">
        <f>YEAR(Orders!$C4703)</f>
        <v>2017</v>
      </c>
      <c r="W4703" t="str">
        <f>TEXT(Orders!$C4703,"mmm")</f>
        <v>May</v>
      </c>
      <c r="X4703">
        <f>MONTH(Orders!$C4703)</f>
        <v>5</v>
      </c>
      <c r="Y4703" s="4">
        <f>IFERROR(Orders!$U4703/Orders!$R4703,0)</f>
        <v>0.31249999999999983</v>
      </c>
      <c r="Z4703">
        <f>Orders!$D4703-Orders!$C4703</f>
        <v>6</v>
      </c>
    </row>
    <row r="4704" spans="1:26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  <c r="V4704">
        <f>YEAR(Orders!$C4704)</f>
        <v>2017</v>
      </c>
      <c r="W4704" t="str">
        <f>TEXT(Orders!$C4704,"mmm")</f>
        <v>May</v>
      </c>
      <c r="X4704">
        <f>MONTH(Orders!$C4704)</f>
        <v>5</v>
      </c>
      <c r="Y4704" s="4">
        <f>IFERROR(Orders!$U4704/Orders!$R4704,0)</f>
        <v>-0.875</v>
      </c>
      <c r="Z4704">
        <f>Orders!$D4704-Orders!$C4704</f>
        <v>6</v>
      </c>
    </row>
    <row r="4705" spans="1:26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  <c r="V4705">
        <f>YEAR(Orders!$C4705)</f>
        <v>2016</v>
      </c>
      <c r="W4705" t="str">
        <f>TEXT(Orders!$C4705,"mmm")</f>
        <v>Jun</v>
      </c>
      <c r="X4705">
        <f>MONTH(Orders!$C4705)</f>
        <v>6</v>
      </c>
      <c r="Y4705" s="4">
        <f>IFERROR(Orders!$U4705/Orders!$R4705,0)</f>
        <v>-2.2500000000000013</v>
      </c>
      <c r="Z4705">
        <f>Orders!$D4705-Orders!$C4705</f>
        <v>4</v>
      </c>
    </row>
    <row r="4706" spans="1:26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  <c r="V4706">
        <f>YEAR(Orders!$C4706)</f>
        <v>2016</v>
      </c>
      <c r="W4706" t="str">
        <f>TEXT(Orders!$C4706,"mmm")</f>
        <v>May</v>
      </c>
      <c r="X4706">
        <f>MONTH(Orders!$C4706)</f>
        <v>5</v>
      </c>
      <c r="Y4706" s="4">
        <f>IFERROR(Orders!$U4706/Orders!$R4706,0)</f>
        <v>0.28999999999999992</v>
      </c>
      <c r="Z4706">
        <f>Orders!$D4706-Orders!$C4706</f>
        <v>1</v>
      </c>
    </row>
    <row r="4707" spans="1:26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  <c r="V4707">
        <f>YEAR(Orders!$C4707)</f>
        <v>2016</v>
      </c>
      <c r="W4707" t="str">
        <f>TEXT(Orders!$C4707,"mmm")</f>
        <v>May</v>
      </c>
      <c r="X4707">
        <f>MONTH(Orders!$C4707)</f>
        <v>5</v>
      </c>
      <c r="Y4707" s="4">
        <f>IFERROR(Orders!$U4707/Orders!$R4707,0)</f>
        <v>0.47</v>
      </c>
      <c r="Z4707">
        <f>Orders!$D4707-Orders!$C4707</f>
        <v>1</v>
      </c>
    </row>
    <row r="4708" spans="1:26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  <c r="V4708">
        <f>YEAR(Orders!$C4708)</f>
        <v>2016</v>
      </c>
      <c r="W4708" t="str">
        <f>TEXT(Orders!$C4708,"mmm")</f>
        <v>May</v>
      </c>
      <c r="X4708">
        <f>MONTH(Orders!$C4708)</f>
        <v>5</v>
      </c>
      <c r="Y4708" s="4">
        <f>IFERROR(Orders!$U4708/Orders!$R4708,0)</f>
        <v>9.9999999999999908E-2</v>
      </c>
      <c r="Z4708">
        <f>Orders!$D4708-Orders!$C4708</f>
        <v>1</v>
      </c>
    </row>
    <row r="4709" spans="1:26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  <c r="V4709">
        <f>YEAR(Orders!$C4709)</f>
        <v>2017</v>
      </c>
      <c r="W4709" t="str">
        <f>TEXT(Orders!$C4709,"mmm")</f>
        <v>Jun</v>
      </c>
      <c r="X4709">
        <f>MONTH(Orders!$C4709)</f>
        <v>6</v>
      </c>
      <c r="Y4709" s="4">
        <f>IFERROR(Orders!$U4709/Orders!$R4709,0)</f>
        <v>0.33749999999999997</v>
      </c>
      <c r="Z4709">
        <f>Orders!$D4709-Orders!$C4709</f>
        <v>1</v>
      </c>
    </row>
    <row r="4710" spans="1:26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  <c r="V4710">
        <f>YEAR(Orders!$C4710)</f>
        <v>2017</v>
      </c>
      <c r="W4710" t="str">
        <f>TEXT(Orders!$C4710,"mmm")</f>
        <v>Jun</v>
      </c>
      <c r="X4710">
        <f>MONTH(Orders!$C4710)</f>
        <v>6</v>
      </c>
      <c r="Y4710" s="4">
        <f>IFERROR(Orders!$U4710/Orders!$R4710,0)</f>
        <v>0.29999999999999993</v>
      </c>
      <c r="Z4710">
        <f>Orders!$D4710-Orders!$C4710</f>
        <v>1</v>
      </c>
    </row>
    <row r="4711" spans="1:26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  <c r="V4711">
        <f>YEAR(Orders!$C4711)</f>
        <v>2017</v>
      </c>
      <c r="W4711" t="str">
        <f>TEXT(Orders!$C4711,"mmm")</f>
        <v>Jun</v>
      </c>
      <c r="X4711">
        <f>MONTH(Orders!$C4711)</f>
        <v>6</v>
      </c>
      <c r="Y4711" s="4">
        <f>IFERROR(Orders!$U4711/Orders!$R4711,0)</f>
        <v>0.25999999999999995</v>
      </c>
      <c r="Z4711">
        <f>Orders!$D4711-Orders!$C4711</f>
        <v>1</v>
      </c>
    </row>
    <row r="4712" spans="1:26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  <c r="V4712">
        <f>YEAR(Orders!$C4712)</f>
        <v>2017</v>
      </c>
      <c r="W4712" t="str">
        <f>TEXT(Orders!$C4712,"mmm")</f>
        <v>Jun</v>
      </c>
      <c r="X4712">
        <f>MONTH(Orders!$C4712)</f>
        <v>6</v>
      </c>
      <c r="Y4712" s="4">
        <f>IFERROR(Orders!$U4712/Orders!$R4712,0)</f>
        <v>0.36</v>
      </c>
      <c r="Z4712">
        <f>Orders!$D4712-Orders!$C4712</f>
        <v>1</v>
      </c>
    </row>
    <row r="4713" spans="1:26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  <c r="V4713">
        <f>YEAR(Orders!$C4713)</f>
        <v>2014</v>
      </c>
      <c r="W4713" t="str">
        <f>TEXT(Orders!$C4713,"mmm")</f>
        <v>Mar</v>
      </c>
      <c r="X4713">
        <f>MONTH(Orders!$C4713)</f>
        <v>3</v>
      </c>
      <c r="Y4713" s="4">
        <f>IFERROR(Orders!$U4713/Orders!$R4713,0)</f>
        <v>-0.69999999999999973</v>
      </c>
      <c r="Z4713">
        <f>Orders!$D4713-Orders!$C4713</f>
        <v>0</v>
      </c>
    </row>
    <row r="4714" spans="1:26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  <c r="V4714">
        <f>YEAR(Orders!$C4714)</f>
        <v>2014</v>
      </c>
      <c r="W4714" t="str">
        <f>TEXT(Orders!$C4714,"mmm")</f>
        <v>Dec</v>
      </c>
      <c r="X4714">
        <f>MONTH(Orders!$C4714)</f>
        <v>12</v>
      </c>
      <c r="Y4714" s="4">
        <f>IFERROR(Orders!$U4714/Orders!$R4714,0)</f>
        <v>0.34999999999999992</v>
      </c>
      <c r="Z4714">
        <f>Orders!$D4714-Orders!$C4714</f>
        <v>5</v>
      </c>
    </row>
    <row r="4715" spans="1:26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YEAR(Orders!$C4715)</f>
        <v>2014</v>
      </c>
      <c r="W4715" t="str">
        <f>TEXT(Orders!$C4715,"mmm")</f>
        <v>Dec</v>
      </c>
      <c r="X4715">
        <f>MONTH(Orders!$C4715)</f>
        <v>12</v>
      </c>
      <c r="Y4715" s="4">
        <f>IFERROR(Orders!$U4715/Orders!$R4715,0)</f>
        <v>-1.3250000000000002</v>
      </c>
      <c r="Z4715">
        <f>Orders!$D4715-Orders!$C4715</f>
        <v>5</v>
      </c>
    </row>
    <row r="4716" spans="1:26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  <c r="V4716">
        <f>YEAR(Orders!$C4716)</f>
        <v>2017</v>
      </c>
      <c r="W4716" t="str">
        <f>TEXT(Orders!$C4716,"mmm")</f>
        <v>May</v>
      </c>
      <c r="X4716">
        <f>MONTH(Orders!$C4716)</f>
        <v>5</v>
      </c>
      <c r="Y4716" s="4">
        <f>IFERROR(Orders!$U4716/Orders!$R4716,0)</f>
        <v>0.11249999999999996</v>
      </c>
      <c r="Z4716">
        <f>Orders!$D4716-Orders!$C4716</f>
        <v>2</v>
      </c>
    </row>
    <row r="4717" spans="1:26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  <c r="V4717">
        <f>YEAR(Orders!$C4717)</f>
        <v>2015</v>
      </c>
      <c r="W4717" t="str">
        <f>TEXT(Orders!$C4717,"mmm")</f>
        <v>May</v>
      </c>
      <c r="X4717">
        <f>MONTH(Orders!$C4717)</f>
        <v>5</v>
      </c>
      <c r="Y4717" s="4">
        <f>IFERROR(Orders!$U4717/Orders!$R4717,0)</f>
        <v>0.10000000000000007</v>
      </c>
      <c r="Z4717">
        <f>Orders!$D4717-Orders!$C4717</f>
        <v>4</v>
      </c>
    </row>
    <row r="4718" spans="1:26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  <c r="V4718">
        <f>YEAR(Orders!$C4718)</f>
        <v>2017</v>
      </c>
      <c r="W4718" t="str">
        <f>TEXT(Orders!$C4718,"mmm")</f>
        <v>Dec</v>
      </c>
      <c r="X4718">
        <f>MONTH(Orders!$C4718)</f>
        <v>12</v>
      </c>
      <c r="Y4718" s="4">
        <f>IFERROR(Orders!$U4718/Orders!$R4718,0)</f>
        <v>0.1699999999999999</v>
      </c>
      <c r="Z4718">
        <f>Orders!$D4718-Orders!$C4718</f>
        <v>4</v>
      </c>
    </row>
    <row r="4719" spans="1:26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  <c r="V4719">
        <f>YEAR(Orders!$C4719)</f>
        <v>2015</v>
      </c>
      <c r="W4719" t="str">
        <f>TEXT(Orders!$C4719,"mmm")</f>
        <v>Dec</v>
      </c>
      <c r="X4719">
        <f>MONTH(Orders!$C4719)</f>
        <v>12</v>
      </c>
      <c r="Y4719" s="4">
        <f>IFERROR(Orders!$U4719/Orders!$R4719,0)</f>
        <v>0.27000000000000007</v>
      </c>
      <c r="Z4719">
        <f>Orders!$D4719-Orders!$C4719</f>
        <v>5</v>
      </c>
    </row>
    <row r="4720" spans="1:26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  <c r="V4720">
        <f>YEAR(Orders!$C4720)</f>
        <v>2015</v>
      </c>
      <c r="W4720" t="str">
        <f>TEXT(Orders!$C4720,"mmm")</f>
        <v>Oct</v>
      </c>
      <c r="X4720">
        <f>MONTH(Orders!$C4720)</f>
        <v>10</v>
      </c>
      <c r="Y4720" s="4">
        <f>IFERROR(Orders!$U4720/Orders!$R4720,0)</f>
        <v>0.48000000000000009</v>
      </c>
      <c r="Z4720">
        <f>Orders!$D4720-Orders!$C4720</f>
        <v>1</v>
      </c>
    </row>
    <row r="4721" spans="1:26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  <c r="V4721">
        <f>YEAR(Orders!$C4721)</f>
        <v>2015</v>
      </c>
      <c r="W4721" t="str">
        <f>TEXT(Orders!$C4721,"mmm")</f>
        <v>Apr</v>
      </c>
      <c r="X4721">
        <f>MONTH(Orders!$C4721)</f>
        <v>4</v>
      </c>
      <c r="Y4721" s="4">
        <f>IFERROR(Orders!$U4721/Orders!$R4721,0)</f>
        <v>1.0000000000000087E-2</v>
      </c>
      <c r="Z4721">
        <f>Orders!$D4721-Orders!$C4721</f>
        <v>2</v>
      </c>
    </row>
    <row r="4722" spans="1:26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  <c r="V4722">
        <f>YEAR(Orders!$C4722)</f>
        <v>2015</v>
      </c>
      <c r="W4722" t="str">
        <f>TEXT(Orders!$C4722,"mmm")</f>
        <v>Apr</v>
      </c>
      <c r="X4722">
        <f>MONTH(Orders!$C4722)</f>
        <v>4</v>
      </c>
      <c r="Y4722" s="4">
        <f>IFERROR(Orders!$U4722/Orders!$R4722,0)</f>
        <v>0.44999999999999996</v>
      </c>
      <c r="Z4722">
        <f>Orders!$D4722-Orders!$C4722</f>
        <v>2</v>
      </c>
    </row>
    <row r="4723" spans="1:26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  <c r="V4723">
        <f>YEAR(Orders!$C4723)</f>
        <v>2014</v>
      </c>
      <c r="W4723" t="str">
        <f>TEXT(Orders!$C4723,"mmm")</f>
        <v>Jun</v>
      </c>
      <c r="X4723">
        <f>MONTH(Orders!$C4723)</f>
        <v>6</v>
      </c>
      <c r="Y4723" s="4">
        <f>IFERROR(Orders!$U4723/Orders!$R4723,0)</f>
        <v>-0.77999999999999992</v>
      </c>
      <c r="Z4723">
        <f>Orders!$D4723-Orders!$C4723</f>
        <v>4</v>
      </c>
    </row>
    <row r="4724" spans="1:26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  <c r="V4724">
        <f>YEAR(Orders!$C4724)</f>
        <v>2017</v>
      </c>
      <c r="W4724" t="str">
        <f>TEXT(Orders!$C4724,"mmm")</f>
        <v>Sep</v>
      </c>
      <c r="X4724">
        <f>MONTH(Orders!$C4724)</f>
        <v>9</v>
      </c>
      <c r="Y4724" s="4">
        <f>IFERROR(Orders!$U4724/Orders!$R4724,0)</f>
        <v>0.39</v>
      </c>
      <c r="Z4724">
        <f>Orders!$D4724-Orders!$C4724</f>
        <v>6</v>
      </c>
    </row>
    <row r="4725" spans="1:26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  <c r="V4725">
        <f>YEAR(Orders!$C4725)</f>
        <v>2016</v>
      </c>
      <c r="W4725" t="str">
        <f>TEXT(Orders!$C4725,"mmm")</f>
        <v>May</v>
      </c>
      <c r="X4725">
        <f>MONTH(Orders!$C4725)</f>
        <v>5</v>
      </c>
      <c r="Y4725" s="4">
        <f>IFERROR(Orders!$U4725/Orders!$R4725,0)</f>
        <v>0.49</v>
      </c>
      <c r="Z4725">
        <f>Orders!$D4725-Orders!$C4725</f>
        <v>0</v>
      </c>
    </row>
    <row r="4726" spans="1:26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  <c r="V4726">
        <f>YEAR(Orders!$C4726)</f>
        <v>2016</v>
      </c>
      <c r="W4726" t="str">
        <f>TEXT(Orders!$C4726,"mmm")</f>
        <v>Nov</v>
      </c>
      <c r="X4726">
        <f>MONTH(Orders!$C4726)</f>
        <v>11</v>
      </c>
      <c r="Y4726" s="4">
        <f>IFERROR(Orders!$U4726/Orders!$R4726,0)</f>
        <v>-0.69999999999999962</v>
      </c>
      <c r="Z4726">
        <f>Orders!$D4726-Orders!$C4726</f>
        <v>4</v>
      </c>
    </row>
    <row r="4727" spans="1:26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  <c r="V4727">
        <f>YEAR(Orders!$C4727)</f>
        <v>2016</v>
      </c>
      <c r="W4727" t="str">
        <f>TEXT(Orders!$C4727,"mmm")</f>
        <v>Nov</v>
      </c>
      <c r="X4727">
        <f>MONTH(Orders!$C4727)</f>
        <v>11</v>
      </c>
      <c r="Y4727" s="4">
        <f>IFERROR(Orders!$U4727/Orders!$R4727,0)</f>
        <v>7.4999999999999914E-2</v>
      </c>
      <c r="Z4727">
        <f>Orders!$D4727-Orders!$C4727</f>
        <v>4</v>
      </c>
    </row>
    <row r="4728" spans="1:26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  <c r="V4728">
        <f>YEAR(Orders!$C4728)</f>
        <v>2014</v>
      </c>
      <c r="W4728" t="str">
        <f>TEXT(Orders!$C4728,"mmm")</f>
        <v>Nov</v>
      </c>
      <c r="X4728">
        <f>MONTH(Orders!$C4728)</f>
        <v>11</v>
      </c>
      <c r="Y4728" s="4">
        <f>IFERROR(Orders!$U4728/Orders!$R4728,0)</f>
        <v>4.9999999999999961E-2</v>
      </c>
      <c r="Z4728">
        <f>Orders!$D4728-Orders!$C4728</f>
        <v>4</v>
      </c>
    </row>
    <row r="4729" spans="1:26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  <c r="V4729">
        <f>YEAR(Orders!$C4729)</f>
        <v>2014</v>
      </c>
      <c r="W4729" t="str">
        <f>TEXT(Orders!$C4729,"mmm")</f>
        <v>Nov</v>
      </c>
      <c r="X4729">
        <f>MONTH(Orders!$C4729)</f>
        <v>11</v>
      </c>
      <c r="Y4729" s="4">
        <f>IFERROR(Orders!$U4729/Orders!$R4729,0)</f>
        <v>-0.13750000000000009</v>
      </c>
      <c r="Z4729">
        <f>Orders!$D4729-Orders!$C4729</f>
        <v>4</v>
      </c>
    </row>
    <row r="4730" spans="1:26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  <c r="V4730">
        <f>YEAR(Orders!$C4730)</f>
        <v>2014</v>
      </c>
      <c r="W4730" t="str">
        <f>TEXT(Orders!$C4730,"mmm")</f>
        <v>Nov</v>
      </c>
      <c r="X4730">
        <f>MONTH(Orders!$C4730)</f>
        <v>11</v>
      </c>
      <c r="Y4730" s="4">
        <f>IFERROR(Orders!$U4730/Orders!$R4730,0)</f>
        <v>0.37499999999999994</v>
      </c>
      <c r="Z4730">
        <f>Orders!$D4730-Orders!$C4730</f>
        <v>5</v>
      </c>
    </row>
    <row r="4731" spans="1:26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YEAR(Orders!$C4731)</f>
        <v>2016</v>
      </c>
      <c r="W4731" t="str">
        <f>TEXT(Orders!$C4731,"mmm")</f>
        <v>Jul</v>
      </c>
      <c r="X4731">
        <f>MONTH(Orders!$C4731)</f>
        <v>7</v>
      </c>
      <c r="Y4731" s="4">
        <f>IFERROR(Orders!$U4731/Orders!$R4731,0)</f>
        <v>0.21249999999999999</v>
      </c>
      <c r="Z4731">
        <f>Orders!$D4731-Orders!$C4731</f>
        <v>5</v>
      </c>
    </row>
    <row r="4732" spans="1:26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  <c r="V4732">
        <f>YEAR(Orders!$C4732)</f>
        <v>2015</v>
      </c>
      <c r="W4732" t="str">
        <f>TEXT(Orders!$C4732,"mmm")</f>
        <v>Mar</v>
      </c>
      <c r="X4732">
        <f>MONTH(Orders!$C4732)</f>
        <v>3</v>
      </c>
      <c r="Y4732" s="4">
        <f>IFERROR(Orders!$U4732/Orders!$R4732,0)</f>
        <v>0.46999999999999992</v>
      </c>
      <c r="Z4732">
        <f>Orders!$D4732-Orders!$C4732</f>
        <v>2</v>
      </c>
    </row>
    <row r="4733" spans="1:26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  <c r="V4733">
        <f>YEAR(Orders!$C4733)</f>
        <v>2015</v>
      </c>
      <c r="W4733" t="str">
        <f>TEXT(Orders!$C4733,"mmm")</f>
        <v>Mar</v>
      </c>
      <c r="X4733">
        <f>MONTH(Orders!$C4733)</f>
        <v>3</v>
      </c>
      <c r="Y4733" s="4">
        <f>IFERROR(Orders!$U4733/Orders!$R4733,0)</f>
        <v>0.45999999999999991</v>
      </c>
      <c r="Z4733">
        <f>Orders!$D4733-Orders!$C4733</f>
        <v>2</v>
      </c>
    </row>
    <row r="4734" spans="1:26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  <c r="V4734">
        <f>YEAR(Orders!$C4734)</f>
        <v>2015</v>
      </c>
      <c r="W4734" t="str">
        <f>TEXT(Orders!$C4734,"mmm")</f>
        <v>Mar</v>
      </c>
      <c r="X4734">
        <f>MONTH(Orders!$C4734)</f>
        <v>3</v>
      </c>
      <c r="Y4734" s="4">
        <f>IFERROR(Orders!$U4734/Orders!$R4734,0)</f>
        <v>0.38999999999999996</v>
      </c>
      <c r="Z4734">
        <f>Orders!$D4734-Orders!$C4734</f>
        <v>2</v>
      </c>
    </row>
    <row r="4735" spans="1:26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  <c r="V4735">
        <f>YEAR(Orders!$C4735)</f>
        <v>2015</v>
      </c>
      <c r="W4735" t="str">
        <f>TEXT(Orders!$C4735,"mmm")</f>
        <v>Mar</v>
      </c>
      <c r="X4735">
        <f>MONTH(Orders!$C4735)</f>
        <v>3</v>
      </c>
      <c r="Y4735" s="4">
        <f>IFERROR(Orders!$U4735/Orders!$R4735,0)</f>
        <v>0.48</v>
      </c>
      <c r="Z4735">
        <f>Orders!$D4735-Orders!$C4735</f>
        <v>2</v>
      </c>
    </row>
    <row r="4736" spans="1:26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  <c r="V4736">
        <f>YEAR(Orders!$C4736)</f>
        <v>2016</v>
      </c>
      <c r="W4736" t="str">
        <f>TEXT(Orders!$C4736,"mmm")</f>
        <v>Apr</v>
      </c>
      <c r="X4736">
        <f>MONTH(Orders!$C4736)</f>
        <v>4</v>
      </c>
      <c r="Y4736" s="4">
        <f>IFERROR(Orders!$U4736/Orders!$R4736,0)</f>
        <v>0.22222222222222218</v>
      </c>
      <c r="Z4736">
        <f>Orders!$D4736-Orders!$C4736</f>
        <v>5</v>
      </c>
    </row>
    <row r="4737" spans="1:26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  <c r="V4737">
        <f>YEAR(Orders!$C4737)</f>
        <v>2015</v>
      </c>
      <c r="W4737" t="str">
        <f>TEXT(Orders!$C4737,"mmm")</f>
        <v>Jun</v>
      </c>
      <c r="X4737">
        <f>MONTH(Orders!$C4737)</f>
        <v>6</v>
      </c>
      <c r="Y4737" s="4">
        <f>IFERROR(Orders!$U4737/Orders!$R4737,0)</f>
        <v>0.47000000000000003</v>
      </c>
      <c r="Z4737">
        <f>Orders!$D4737-Orders!$C4737</f>
        <v>6</v>
      </c>
    </row>
    <row r="4738" spans="1:26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  <c r="V4738">
        <f>YEAR(Orders!$C4738)</f>
        <v>2015</v>
      </c>
      <c r="W4738" t="str">
        <f>TEXT(Orders!$C4738,"mmm")</f>
        <v>Jun</v>
      </c>
      <c r="X4738">
        <f>MONTH(Orders!$C4738)</f>
        <v>6</v>
      </c>
      <c r="Y4738" s="4">
        <f>IFERROR(Orders!$U4738/Orders!$R4738,0)</f>
        <v>0.4499999999999999</v>
      </c>
      <c r="Z4738">
        <f>Orders!$D4738-Orders!$C4738</f>
        <v>6</v>
      </c>
    </row>
    <row r="4739" spans="1:26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  <c r="V4739">
        <f>YEAR(Orders!$C4739)</f>
        <v>2015</v>
      </c>
      <c r="W4739" t="str">
        <f>TEXT(Orders!$C4739,"mmm")</f>
        <v>Jun</v>
      </c>
      <c r="X4739">
        <f>MONTH(Orders!$C4739)</f>
        <v>6</v>
      </c>
      <c r="Y4739" s="4">
        <f>IFERROR(Orders!$U4739/Orders!$R4739,0)</f>
        <v>0.21999999999999995</v>
      </c>
      <c r="Z4739">
        <f>Orders!$D4739-Orders!$C4739</f>
        <v>6</v>
      </c>
    </row>
    <row r="4740" spans="1:26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  <c r="V4740">
        <f>YEAR(Orders!$C4740)</f>
        <v>2015</v>
      </c>
      <c r="W4740" t="str">
        <f>TEXT(Orders!$C4740,"mmm")</f>
        <v>Feb</v>
      </c>
      <c r="X4740">
        <f>MONTH(Orders!$C4740)</f>
        <v>2</v>
      </c>
      <c r="Y4740" s="4">
        <f>IFERROR(Orders!$U4740/Orders!$R4740,0)</f>
        <v>0.46</v>
      </c>
      <c r="Z4740">
        <f>Orders!$D4740-Orders!$C4740</f>
        <v>6</v>
      </c>
    </row>
    <row r="4741" spans="1:26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  <c r="V4741">
        <f>YEAR(Orders!$C4741)</f>
        <v>2015</v>
      </c>
      <c r="W4741" t="str">
        <f>TEXT(Orders!$C4741,"mmm")</f>
        <v>Feb</v>
      </c>
      <c r="X4741">
        <f>MONTH(Orders!$C4741)</f>
        <v>2</v>
      </c>
      <c r="Y4741" s="4">
        <f>IFERROR(Orders!$U4741/Orders!$R4741,0)</f>
        <v>-2.5000000000000053E-2</v>
      </c>
      <c r="Z4741">
        <f>Orders!$D4741-Orders!$C4741</f>
        <v>6</v>
      </c>
    </row>
    <row r="4742" spans="1:26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  <c r="V4742">
        <f>YEAR(Orders!$C4742)</f>
        <v>2017</v>
      </c>
      <c r="W4742" t="str">
        <f>TEXT(Orders!$C4742,"mmm")</f>
        <v>Nov</v>
      </c>
      <c r="X4742">
        <f>MONTH(Orders!$C4742)</f>
        <v>11</v>
      </c>
      <c r="Y4742" s="4">
        <f>IFERROR(Orders!$U4742/Orders!$R4742,0)</f>
        <v>0.45999999999999996</v>
      </c>
      <c r="Z4742">
        <f>Orders!$D4742-Orders!$C4742</f>
        <v>4</v>
      </c>
    </row>
    <row r="4743" spans="1:26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  <c r="V4743">
        <f>YEAR(Orders!$C4743)</f>
        <v>2017</v>
      </c>
      <c r="W4743" t="str">
        <f>TEXT(Orders!$C4743,"mmm")</f>
        <v>Nov</v>
      </c>
      <c r="X4743">
        <f>MONTH(Orders!$C4743)</f>
        <v>11</v>
      </c>
      <c r="Y4743" s="4">
        <f>IFERROR(Orders!$U4743/Orders!$R4743,0)</f>
        <v>0.25000000000000006</v>
      </c>
      <c r="Z4743">
        <f>Orders!$D4743-Orders!$C4743</f>
        <v>4</v>
      </c>
    </row>
    <row r="4744" spans="1:26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  <c r="V4744">
        <f>YEAR(Orders!$C4744)</f>
        <v>2017</v>
      </c>
      <c r="W4744" t="str">
        <f>TEXT(Orders!$C4744,"mmm")</f>
        <v>Nov</v>
      </c>
      <c r="X4744">
        <f>MONTH(Orders!$C4744)</f>
        <v>11</v>
      </c>
      <c r="Y4744" s="4">
        <f>IFERROR(Orders!$U4744/Orders!$R4744,0)</f>
        <v>0.28999999999999992</v>
      </c>
      <c r="Z4744">
        <f>Orders!$D4744-Orders!$C4744</f>
        <v>4</v>
      </c>
    </row>
    <row r="4745" spans="1:26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  <c r="V4745">
        <f>YEAR(Orders!$C4745)</f>
        <v>2017</v>
      </c>
      <c r="W4745" t="str">
        <f>TEXT(Orders!$C4745,"mmm")</f>
        <v>Mar</v>
      </c>
      <c r="X4745">
        <f>MONTH(Orders!$C4745)</f>
        <v>3</v>
      </c>
      <c r="Y4745" s="4">
        <f>IFERROR(Orders!$U4745/Orders!$R4745,0)</f>
        <v>0.31999999999999995</v>
      </c>
      <c r="Z4745">
        <f>Orders!$D4745-Orders!$C4745</f>
        <v>0</v>
      </c>
    </row>
    <row r="4746" spans="1:26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  <c r="V4746">
        <f>YEAR(Orders!$C4746)</f>
        <v>2017</v>
      </c>
      <c r="W4746" t="str">
        <f>TEXT(Orders!$C4746,"mmm")</f>
        <v>Mar</v>
      </c>
      <c r="X4746">
        <f>MONTH(Orders!$C4746)</f>
        <v>3</v>
      </c>
      <c r="Y4746" s="4">
        <f>IFERROR(Orders!$U4746/Orders!$R4746,0)</f>
        <v>0.26</v>
      </c>
      <c r="Z4746">
        <f>Orders!$D4746-Orders!$C4746</f>
        <v>0</v>
      </c>
    </row>
    <row r="4747" spans="1:26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  <c r="V4747">
        <f>YEAR(Orders!$C4747)</f>
        <v>2017</v>
      </c>
      <c r="W4747" t="str">
        <f>TEXT(Orders!$C4747,"mmm")</f>
        <v>Mar</v>
      </c>
      <c r="X4747">
        <f>MONTH(Orders!$C4747)</f>
        <v>3</v>
      </c>
      <c r="Y4747" s="4">
        <f>IFERROR(Orders!$U4747/Orders!$R4747,0)</f>
        <v>0.49000000000000005</v>
      </c>
      <c r="Z4747">
        <f>Orders!$D4747-Orders!$C4747</f>
        <v>0</v>
      </c>
    </row>
    <row r="4748" spans="1:26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  <c r="V4748">
        <f>YEAR(Orders!$C4748)</f>
        <v>2017</v>
      </c>
      <c r="W4748" t="str">
        <f>TEXT(Orders!$C4748,"mmm")</f>
        <v>Mar</v>
      </c>
      <c r="X4748">
        <f>MONTH(Orders!$C4748)</f>
        <v>3</v>
      </c>
      <c r="Y4748" s="4">
        <f>IFERROR(Orders!$U4748/Orders!$R4748,0)</f>
        <v>0.49000000000000005</v>
      </c>
      <c r="Z4748">
        <f>Orders!$D4748-Orders!$C4748</f>
        <v>0</v>
      </c>
    </row>
    <row r="4749" spans="1:26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  <c r="V4749">
        <f>YEAR(Orders!$C4749)</f>
        <v>2016</v>
      </c>
      <c r="W4749" t="str">
        <f>TEXT(Orders!$C4749,"mmm")</f>
        <v>Mar</v>
      </c>
      <c r="X4749">
        <f>MONTH(Orders!$C4749)</f>
        <v>3</v>
      </c>
      <c r="Y4749" s="4">
        <f>IFERROR(Orders!$U4749/Orders!$R4749,0)</f>
        <v>0.29999999999999993</v>
      </c>
      <c r="Z4749">
        <f>Orders!$D4749-Orders!$C4749</f>
        <v>0</v>
      </c>
    </row>
    <row r="4750" spans="1:26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  <c r="V4750">
        <f>YEAR(Orders!$C4750)</f>
        <v>2016</v>
      </c>
      <c r="W4750" t="str">
        <f>TEXT(Orders!$C4750,"mmm")</f>
        <v>Mar</v>
      </c>
      <c r="X4750">
        <f>MONTH(Orders!$C4750)</f>
        <v>3</v>
      </c>
      <c r="Y4750" s="4">
        <f>IFERROR(Orders!$U4750/Orders!$R4750,0)</f>
        <v>0.33999999999999991</v>
      </c>
      <c r="Z4750">
        <f>Orders!$D4750-Orders!$C4750</f>
        <v>0</v>
      </c>
    </row>
    <row r="4751" spans="1:26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  <c r="V4751">
        <f>YEAR(Orders!$C4751)</f>
        <v>2016</v>
      </c>
      <c r="W4751" t="str">
        <f>TEXT(Orders!$C4751,"mmm")</f>
        <v>Dec</v>
      </c>
      <c r="X4751">
        <f>MONTH(Orders!$C4751)</f>
        <v>12</v>
      </c>
      <c r="Y4751" s="4">
        <f>IFERROR(Orders!$U4751/Orders!$R4751,0)</f>
        <v>0.48000000000000004</v>
      </c>
      <c r="Z4751">
        <f>Orders!$D4751-Orders!$C4751</f>
        <v>1</v>
      </c>
    </row>
    <row r="4752" spans="1:26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  <c r="V4752">
        <f>YEAR(Orders!$C4752)</f>
        <v>2016</v>
      </c>
      <c r="W4752" t="str">
        <f>TEXT(Orders!$C4752,"mmm")</f>
        <v>Oct</v>
      </c>
      <c r="X4752">
        <f>MONTH(Orders!$C4752)</f>
        <v>10</v>
      </c>
      <c r="Y4752" s="4">
        <f>IFERROR(Orders!$U4752/Orders!$R4752,0)</f>
        <v>7.5000000000000067E-2</v>
      </c>
      <c r="Z4752">
        <f>Orders!$D4752-Orders!$C4752</f>
        <v>2</v>
      </c>
    </row>
    <row r="4753" spans="1:26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  <c r="V4753">
        <f>YEAR(Orders!$C4753)</f>
        <v>2016</v>
      </c>
      <c r="W4753" t="str">
        <f>TEXT(Orders!$C4753,"mmm")</f>
        <v>Dec</v>
      </c>
      <c r="X4753">
        <f>MONTH(Orders!$C4753)</f>
        <v>12</v>
      </c>
      <c r="Y4753" s="4">
        <f>IFERROR(Orders!$U4753/Orders!$R4753,0)</f>
        <v>-0.22500000000000009</v>
      </c>
      <c r="Z4753">
        <f>Orders!$D4753-Orders!$C4753</f>
        <v>4</v>
      </c>
    </row>
    <row r="4754" spans="1:26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  <c r="V4754">
        <f>YEAR(Orders!$C4754)</f>
        <v>2017</v>
      </c>
      <c r="W4754" t="str">
        <f>TEXT(Orders!$C4754,"mmm")</f>
        <v>Nov</v>
      </c>
      <c r="X4754">
        <f>MONTH(Orders!$C4754)</f>
        <v>11</v>
      </c>
      <c r="Y4754" s="4">
        <f>IFERROR(Orders!$U4754/Orders!$R4754,0)</f>
        <v>-0.11250000000000004</v>
      </c>
      <c r="Z4754">
        <f>Orders!$D4754-Orders!$C4754</f>
        <v>4</v>
      </c>
    </row>
    <row r="4755" spans="1:26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  <c r="V4755">
        <f>YEAR(Orders!$C4755)</f>
        <v>2015</v>
      </c>
      <c r="W4755" t="str">
        <f>TEXT(Orders!$C4755,"mmm")</f>
        <v>Dec</v>
      </c>
      <c r="X4755">
        <f>MONTH(Orders!$C4755)</f>
        <v>12</v>
      </c>
      <c r="Y4755" s="4">
        <f>IFERROR(Orders!$U4755/Orders!$R4755,0)</f>
        <v>0.28750000000000003</v>
      </c>
      <c r="Z4755">
        <f>Orders!$D4755-Orders!$C4755</f>
        <v>4</v>
      </c>
    </row>
    <row r="4756" spans="1:26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  <c r="V4756">
        <f>YEAR(Orders!$C4756)</f>
        <v>2017</v>
      </c>
      <c r="W4756" t="str">
        <f>TEXT(Orders!$C4756,"mmm")</f>
        <v>Feb</v>
      </c>
      <c r="X4756">
        <f>MONTH(Orders!$C4756)</f>
        <v>2</v>
      </c>
      <c r="Y4756" s="4">
        <f>IFERROR(Orders!$U4756/Orders!$R4756,0)</f>
        <v>-0.66666666666666663</v>
      </c>
      <c r="Z4756">
        <f>Orders!$D4756-Orders!$C4756</f>
        <v>5</v>
      </c>
    </row>
    <row r="4757" spans="1:26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  <c r="V4757">
        <f>YEAR(Orders!$C4757)</f>
        <v>2017</v>
      </c>
      <c r="W4757" t="str">
        <f>TEXT(Orders!$C4757,"mmm")</f>
        <v>Feb</v>
      </c>
      <c r="X4757">
        <f>MONTH(Orders!$C4757)</f>
        <v>2</v>
      </c>
      <c r="Y4757" s="4">
        <f>IFERROR(Orders!$U4757/Orders!$R4757,0)</f>
        <v>0.34999999999999987</v>
      </c>
      <c r="Z4757">
        <f>Orders!$D4757-Orders!$C4757</f>
        <v>5</v>
      </c>
    </row>
    <row r="4758" spans="1:26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  <c r="V4758">
        <f>YEAR(Orders!$C4758)</f>
        <v>2017</v>
      </c>
      <c r="W4758" t="str">
        <f>TEXT(Orders!$C4758,"mmm")</f>
        <v>Sep</v>
      </c>
      <c r="X4758">
        <f>MONTH(Orders!$C4758)</f>
        <v>9</v>
      </c>
      <c r="Y4758" s="4">
        <f>IFERROR(Orders!$U4758/Orders!$R4758,0)</f>
        <v>-0.79999999999999993</v>
      </c>
      <c r="Z4758">
        <f>Orders!$D4758-Orders!$C4758</f>
        <v>4</v>
      </c>
    </row>
    <row r="4759" spans="1:26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  <c r="V4759">
        <f>YEAR(Orders!$C4759)</f>
        <v>2017</v>
      </c>
      <c r="W4759" t="str">
        <f>TEXT(Orders!$C4759,"mmm")</f>
        <v>Apr</v>
      </c>
      <c r="X4759">
        <f>MONTH(Orders!$C4759)</f>
        <v>4</v>
      </c>
      <c r="Y4759" s="4">
        <f>IFERROR(Orders!$U4759/Orders!$R4759,0)</f>
        <v>-1.600000000000001</v>
      </c>
      <c r="Z4759">
        <f>Orders!$D4759-Orders!$C4759</f>
        <v>5</v>
      </c>
    </row>
    <row r="4760" spans="1:26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  <c r="V4760">
        <f>YEAR(Orders!$C4760)</f>
        <v>2014</v>
      </c>
      <c r="W4760" t="str">
        <f>TEXT(Orders!$C4760,"mmm")</f>
        <v>Nov</v>
      </c>
      <c r="X4760">
        <f>MONTH(Orders!$C4760)</f>
        <v>11</v>
      </c>
      <c r="Y4760" s="4">
        <f>IFERROR(Orders!$U4760/Orders!$R4760,0)</f>
        <v>0.28000000000000008</v>
      </c>
      <c r="Z4760">
        <f>Orders!$D4760-Orders!$C4760</f>
        <v>4</v>
      </c>
    </row>
    <row r="4761" spans="1:26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YEAR(Orders!$C4761)</f>
        <v>2014</v>
      </c>
      <c r="W4761" t="str">
        <f>TEXT(Orders!$C4761,"mmm")</f>
        <v>Nov</v>
      </c>
      <c r="X4761">
        <f>MONTH(Orders!$C4761)</f>
        <v>11</v>
      </c>
      <c r="Y4761" s="4">
        <f>IFERROR(Orders!$U4761/Orders!$R4761,0)</f>
        <v>0.37499999999999994</v>
      </c>
      <c r="Z4761">
        <f>Orders!$D4761-Orders!$C4761</f>
        <v>4</v>
      </c>
    </row>
    <row r="4762" spans="1:26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  <c r="V4762">
        <f>YEAR(Orders!$C4762)</f>
        <v>2014</v>
      </c>
      <c r="W4762" t="str">
        <f>TEXT(Orders!$C4762,"mmm")</f>
        <v>Nov</v>
      </c>
      <c r="X4762">
        <f>MONTH(Orders!$C4762)</f>
        <v>11</v>
      </c>
      <c r="Y4762" s="4">
        <f>IFERROR(Orders!$U4762/Orders!$R4762,0)</f>
        <v>0.36249999999999988</v>
      </c>
      <c r="Z4762">
        <f>Orders!$D4762-Orders!$C4762</f>
        <v>4</v>
      </c>
    </row>
    <row r="4763" spans="1:26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YEAR(Orders!$C4763)</f>
        <v>2016</v>
      </c>
      <c r="W4763" t="str">
        <f>TEXT(Orders!$C4763,"mmm")</f>
        <v>Dec</v>
      </c>
      <c r="X4763">
        <f>MONTH(Orders!$C4763)</f>
        <v>12</v>
      </c>
      <c r="Y4763" s="4">
        <f>IFERROR(Orders!$U4763/Orders!$R4763,0)</f>
        <v>0.33749999999999997</v>
      </c>
      <c r="Z4763">
        <f>Orders!$D4763-Orders!$C4763</f>
        <v>5</v>
      </c>
    </row>
    <row r="4764" spans="1:26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  <c r="V4764">
        <f>YEAR(Orders!$C4764)</f>
        <v>2016</v>
      </c>
      <c r="W4764" t="str">
        <f>TEXT(Orders!$C4764,"mmm")</f>
        <v>Dec</v>
      </c>
      <c r="X4764">
        <f>MONTH(Orders!$C4764)</f>
        <v>12</v>
      </c>
      <c r="Y4764" s="4">
        <f>IFERROR(Orders!$U4764/Orders!$R4764,0)</f>
        <v>7.4999999999999983E-2</v>
      </c>
      <c r="Z4764">
        <f>Orders!$D4764-Orders!$C4764</f>
        <v>5</v>
      </c>
    </row>
    <row r="4765" spans="1:26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  <c r="V4765">
        <f>YEAR(Orders!$C4765)</f>
        <v>2014</v>
      </c>
      <c r="W4765" t="str">
        <f>TEXT(Orders!$C4765,"mmm")</f>
        <v>Sep</v>
      </c>
      <c r="X4765">
        <f>MONTH(Orders!$C4765)</f>
        <v>9</v>
      </c>
      <c r="Y4765" s="4">
        <f>IFERROR(Orders!$U4765/Orders!$R4765,0)</f>
        <v>0.47</v>
      </c>
      <c r="Z4765">
        <f>Orders!$D4765-Orders!$C4765</f>
        <v>4</v>
      </c>
    </row>
    <row r="4766" spans="1:26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  <c r="V4766">
        <f>YEAR(Orders!$C4766)</f>
        <v>2017</v>
      </c>
      <c r="W4766" t="str">
        <f>TEXT(Orders!$C4766,"mmm")</f>
        <v>Nov</v>
      </c>
      <c r="X4766">
        <f>MONTH(Orders!$C4766)</f>
        <v>11</v>
      </c>
      <c r="Y4766" s="4">
        <f>IFERROR(Orders!$U4766/Orders!$R4766,0)</f>
        <v>0.36</v>
      </c>
      <c r="Z4766">
        <f>Orders!$D4766-Orders!$C4766</f>
        <v>3</v>
      </c>
    </row>
    <row r="4767" spans="1:26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  <c r="V4767">
        <f>YEAR(Orders!$C4767)</f>
        <v>2015</v>
      </c>
      <c r="W4767" t="str">
        <f>TEXT(Orders!$C4767,"mmm")</f>
        <v>Apr</v>
      </c>
      <c r="X4767">
        <f>MONTH(Orders!$C4767)</f>
        <v>4</v>
      </c>
      <c r="Y4767" s="4">
        <f>IFERROR(Orders!$U4767/Orders!$R4767,0)</f>
        <v>0.28999999999999998</v>
      </c>
      <c r="Z4767">
        <f>Orders!$D4767-Orders!$C4767</f>
        <v>4</v>
      </c>
    </row>
    <row r="4768" spans="1:26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  <c r="V4768">
        <f>YEAR(Orders!$C4768)</f>
        <v>2015</v>
      </c>
      <c r="W4768" t="str">
        <f>TEXT(Orders!$C4768,"mmm")</f>
        <v>Mar</v>
      </c>
      <c r="X4768">
        <f>MONTH(Orders!$C4768)</f>
        <v>3</v>
      </c>
      <c r="Y4768" s="4">
        <f>IFERROR(Orders!$U4768/Orders!$R4768,0)</f>
        <v>0.26249999999999996</v>
      </c>
      <c r="Z4768">
        <f>Orders!$D4768-Orders!$C4768</f>
        <v>3</v>
      </c>
    </row>
    <row r="4769" spans="1:26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  <c r="V4769">
        <f>YEAR(Orders!$C4769)</f>
        <v>2015</v>
      </c>
      <c r="W4769" t="str">
        <f>TEXT(Orders!$C4769,"mmm")</f>
        <v>Mar</v>
      </c>
      <c r="X4769">
        <f>MONTH(Orders!$C4769)</f>
        <v>3</v>
      </c>
      <c r="Y4769" s="4">
        <f>IFERROR(Orders!$U4769/Orders!$R4769,0)</f>
        <v>6.2499999999999979E-2</v>
      </c>
      <c r="Z4769">
        <f>Orders!$D4769-Orders!$C4769</f>
        <v>3</v>
      </c>
    </row>
    <row r="4770" spans="1:26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  <c r="V4770">
        <f>YEAR(Orders!$C4770)</f>
        <v>2017</v>
      </c>
      <c r="W4770" t="str">
        <f>TEXT(Orders!$C4770,"mmm")</f>
        <v>Jun</v>
      </c>
      <c r="X4770">
        <f>MONTH(Orders!$C4770)</f>
        <v>6</v>
      </c>
      <c r="Y4770" s="4">
        <f>IFERROR(Orders!$U4770/Orders!$R4770,0)</f>
        <v>0.36249999999999993</v>
      </c>
      <c r="Z4770">
        <f>Orders!$D4770-Orders!$C4770</f>
        <v>1</v>
      </c>
    </row>
    <row r="4771" spans="1:26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  <c r="V4771">
        <f>YEAR(Orders!$C4771)</f>
        <v>2016</v>
      </c>
      <c r="W4771" t="str">
        <f>TEXT(Orders!$C4771,"mmm")</f>
        <v>Sep</v>
      </c>
      <c r="X4771">
        <f>MONTH(Orders!$C4771)</f>
        <v>9</v>
      </c>
      <c r="Y4771" s="4">
        <f>IFERROR(Orders!$U4771/Orders!$R4771,0)</f>
        <v>0.35</v>
      </c>
      <c r="Z4771">
        <f>Orders!$D4771-Orders!$C4771</f>
        <v>5</v>
      </c>
    </row>
    <row r="4772" spans="1:26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  <c r="V4772">
        <f>YEAR(Orders!$C4772)</f>
        <v>2016</v>
      </c>
      <c r="W4772" t="str">
        <f>TEXT(Orders!$C4772,"mmm")</f>
        <v>Sep</v>
      </c>
      <c r="X4772">
        <f>MONTH(Orders!$C4772)</f>
        <v>9</v>
      </c>
      <c r="Y4772" s="4">
        <f>IFERROR(Orders!$U4772/Orders!$R4772,0)</f>
        <v>0.29999999999999993</v>
      </c>
      <c r="Z4772">
        <f>Orders!$D4772-Orders!$C4772</f>
        <v>5</v>
      </c>
    </row>
    <row r="4773" spans="1:26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  <c r="V4773">
        <f>YEAR(Orders!$C4773)</f>
        <v>2014</v>
      </c>
      <c r="W4773" t="str">
        <f>TEXT(Orders!$C4773,"mmm")</f>
        <v>Oct</v>
      </c>
      <c r="X4773">
        <f>MONTH(Orders!$C4773)</f>
        <v>10</v>
      </c>
      <c r="Y4773" s="4">
        <f>IFERROR(Orders!$U4773/Orders!$R4773,0)</f>
        <v>0.11249999999999988</v>
      </c>
      <c r="Z4773">
        <f>Orders!$D4773-Orders!$C4773</f>
        <v>3</v>
      </c>
    </row>
    <row r="4774" spans="1:26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  <c r="V4774">
        <f>YEAR(Orders!$C4774)</f>
        <v>2017</v>
      </c>
      <c r="W4774" t="str">
        <f>TEXT(Orders!$C4774,"mmm")</f>
        <v>Nov</v>
      </c>
      <c r="X4774">
        <f>MONTH(Orders!$C4774)</f>
        <v>11</v>
      </c>
      <c r="Y4774" s="4">
        <f>IFERROR(Orders!$U4774/Orders!$R4774,0)</f>
        <v>-0.62500000000000011</v>
      </c>
      <c r="Z4774">
        <f>Orders!$D4774-Orders!$C4774</f>
        <v>4</v>
      </c>
    </row>
    <row r="4775" spans="1:26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  <c r="V4775">
        <f>YEAR(Orders!$C4775)</f>
        <v>2017</v>
      </c>
      <c r="W4775" t="str">
        <f>TEXT(Orders!$C4775,"mmm")</f>
        <v>Nov</v>
      </c>
      <c r="X4775">
        <f>MONTH(Orders!$C4775)</f>
        <v>11</v>
      </c>
      <c r="Y4775" s="4">
        <f>IFERROR(Orders!$U4775/Orders!$R4775,0)</f>
        <v>0.36250000000000004</v>
      </c>
      <c r="Z4775">
        <f>Orders!$D4775-Orders!$C4775</f>
        <v>4</v>
      </c>
    </row>
    <row r="4776" spans="1:26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  <c r="V4776">
        <f>YEAR(Orders!$C4776)</f>
        <v>2017</v>
      </c>
      <c r="W4776" t="str">
        <f>TEXT(Orders!$C4776,"mmm")</f>
        <v>Nov</v>
      </c>
      <c r="X4776">
        <f>MONTH(Orders!$C4776)</f>
        <v>11</v>
      </c>
      <c r="Y4776" s="4">
        <f>IFERROR(Orders!$U4776/Orders!$R4776,0)</f>
        <v>7.4999999999999969E-2</v>
      </c>
      <c r="Z4776">
        <f>Orders!$D4776-Orders!$C4776</f>
        <v>4</v>
      </c>
    </row>
    <row r="4777" spans="1:26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  <c r="V4777">
        <f>YEAR(Orders!$C4777)</f>
        <v>2017</v>
      </c>
      <c r="W4777" t="str">
        <f>TEXT(Orders!$C4777,"mmm")</f>
        <v>Nov</v>
      </c>
      <c r="X4777">
        <f>MONTH(Orders!$C4777)</f>
        <v>11</v>
      </c>
      <c r="Y4777" s="4">
        <f>IFERROR(Orders!$U4777/Orders!$R4777,0)</f>
        <v>0.25999999999999995</v>
      </c>
      <c r="Z4777">
        <f>Orders!$D4777-Orders!$C4777</f>
        <v>5</v>
      </c>
    </row>
    <row r="4778" spans="1:26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  <c r="V4778">
        <f>YEAR(Orders!$C4778)</f>
        <v>2016</v>
      </c>
      <c r="W4778" t="str">
        <f>TEXT(Orders!$C4778,"mmm")</f>
        <v>Feb</v>
      </c>
      <c r="X4778">
        <f>MONTH(Orders!$C4778)</f>
        <v>2</v>
      </c>
      <c r="Y4778" s="4">
        <f>IFERROR(Orders!$U4778/Orders!$R4778,0)</f>
        <v>0.47000000000000003</v>
      </c>
      <c r="Z4778">
        <f>Orders!$D4778-Orders!$C4778</f>
        <v>4</v>
      </c>
    </row>
    <row r="4779" spans="1:26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  <c r="V4779">
        <f>YEAR(Orders!$C4779)</f>
        <v>2016</v>
      </c>
      <c r="W4779" t="str">
        <f>TEXT(Orders!$C4779,"mmm")</f>
        <v>Feb</v>
      </c>
      <c r="X4779">
        <f>MONTH(Orders!$C4779)</f>
        <v>2</v>
      </c>
      <c r="Y4779" s="4">
        <f>IFERROR(Orders!$U4779/Orders!$R4779,0)</f>
        <v>0.26</v>
      </c>
      <c r="Z4779">
        <f>Orders!$D4779-Orders!$C4779</f>
        <v>4</v>
      </c>
    </row>
    <row r="4780" spans="1:26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  <c r="V4780">
        <f>YEAR(Orders!$C4780)</f>
        <v>2017</v>
      </c>
      <c r="W4780" t="str">
        <f>TEXT(Orders!$C4780,"mmm")</f>
        <v>Nov</v>
      </c>
      <c r="X4780">
        <f>MONTH(Orders!$C4780)</f>
        <v>11</v>
      </c>
      <c r="Y4780" s="4">
        <f>IFERROR(Orders!$U4780/Orders!$R4780,0)</f>
        <v>0.32999999999999996</v>
      </c>
      <c r="Z4780">
        <f>Orders!$D4780-Orders!$C4780</f>
        <v>4</v>
      </c>
    </row>
    <row r="4781" spans="1:26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  <c r="V4781">
        <f>YEAR(Orders!$C4781)</f>
        <v>2014</v>
      </c>
      <c r="W4781" t="str">
        <f>TEXT(Orders!$C4781,"mmm")</f>
        <v>Jul</v>
      </c>
      <c r="X4781">
        <f>MONTH(Orders!$C4781)</f>
        <v>7</v>
      </c>
      <c r="Y4781" s="4">
        <f>IFERROR(Orders!$U4781/Orders!$R4781,0)</f>
        <v>0.16666666666666671</v>
      </c>
      <c r="Z4781">
        <f>Orders!$D4781-Orders!$C4781</f>
        <v>2</v>
      </c>
    </row>
    <row r="4782" spans="1:26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  <c r="V4782">
        <f>YEAR(Orders!$C4782)</f>
        <v>2014</v>
      </c>
      <c r="W4782" t="str">
        <f>TEXT(Orders!$C4782,"mmm")</f>
        <v>Nov</v>
      </c>
      <c r="X4782">
        <f>MONTH(Orders!$C4782)</f>
        <v>11</v>
      </c>
      <c r="Y4782" s="4">
        <f>IFERROR(Orders!$U4782/Orders!$R4782,0)</f>
        <v>0</v>
      </c>
      <c r="Z4782">
        <f>Orders!$D4782-Orders!$C4782</f>
        <v>5</v>
      </c>
    </row>
    <row r="4783" spans="1:26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  <c r="V4783">
        <f>YEAR(Orders!$C4783)</f>
        <v>2014</v>
      </c>
      <c r="W4783" t="str">
        <f>TEXT(Orders!$C4783,"mmm")</f>
        <v>Nov</v>
      </c>
      <c r="X4783">
        <f>MONTH(Orders!$C4783)</f>
        <v>11</v>
      </c>
      <c r="Y4783" s="4">
        <f>IFERROR(Orders!$U4783/Orders!$R4783,0)</f>
        <v>-1.5000000000000004</v>
      </c>
      <c r="Z4783">
        <f>Orders!$D4783-Orders!$C4783</f>
        <v>5</v>
      </c>
    </row>
    <row r="4784" spans="1:26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  <c r="V4784">
        <f>YEAR(Orders!$C4784)</f>
        <v>2014</v>
      </c>
      <c r="W4784" t="str">
        <f>TEXT(Orders!$C4784,"mmm")</f>
        <v>Nov</v>
      </c>
      <c r="X4784">
        <f>MONTH(Orders!$C4784)</f>
        <v>11</v>
      </c>
      <c r="Y4784" s="4">
        <f>IFERROR(Orders!$U4784/Orders!$R4784,0)</f>
        <v>8.7500000000000064E-2</v>
      </c>
      <c r="Z4784">
        <f>Orders!$D4784-Orders!$C4784</f>
        <v>5</v>
      </c>
    </row>
    <row r="4785" spans="1:26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  <c r="V4785">
        <f>YEAR(Orders!$C4785)</f>
        <v>2017</v>
      </c>
      <c r="W4785" t="str">
        <f>TEXT(Orders!$C4785,"mmm")</f>
        <v>Jan</v>
      </c>
      <c r="X4785">
        <f>MONTH(Orders!$C4785)</f>
        <v>1</v>
      </c>
      <c r="Y4785" s="4">
        <f>IFERROR(Orders!$U4785/Orders!$R4785,0)</f>
        <v>0.4900000000000001</v>
      </c>
      <c r="Z4785">
        <f>Orders!$D4785-Orders!$C4785</f>
        <v>4</v>
      </c>
    </row>
    <row r="4786" spans="1:26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  <c r="V4786">
        <f>YEAR(Orders!$C4786)</f>
        <v>2015</v>
      </c>
      <c r="W4786" t="str">
        <f>TEXT(Orders!$C4786,"mmm")</f>
        <v>Dec</v>
      </c>
      <c r="X4786">
        <f>MONTH(Orders!$C4786)</f>
        <v>12</v>
      </c>
      <c r="Y4786" s="4">
        <f>IFERROR(Orders!$U4786/Orders!$R4786,0)</f>
        <v>8.7500000000000036E-2</v>
      </c>
      <c r="Z4786">
        <f>Orders!$D4786-Orders!$C4786</f>
        <v>5</v>
      </c>
    </row>
    <row r="4787" spans="1:26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  <c r="V4787">
        <f>YEAR(Orders!$C4787)</f>
        <v>2015</v>
      </c>
      <c r="W4787" t="str">
        <f>TEXT(Orders!$C4787,"mmm")</f>
        <v>Dec</v>
      </c>
      <c r="X4787">
        <f>MONTH(Orders!$C4787)</f>
        <v>12</v>
      </c>
      <c r="Y4787" s="4">
        <f>IFERROR(Orders!$U4787/Orders!$R4787,0)</f>
        <v>-2.0666666666666664</v>
      </c>
      <c r="Z4787">
        <f>Orders!$D4787-Orders!$C4787</f>
        <v>5</v>
      </c>
    </row>
    <row r="4788" spans="1:26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  <c r="V4788">
        <f>YEAR(Orders!$C4788)</f>
        <v>2015</v>
      </c>
      <c r="W4788" t="str">
        <f>TEXT(Orders!$C4788,"mmm")</f>
        <v>Dec</v>
      </c>
      <c r="X4788">
        <f>MONTH(Orders!$C4788)</f>
        <v>12</v>
      </c>
      <c r="Y4788" s="4">
        <f>IFERROR(Orders!$U4788/Orders!$R4788,0)</f>
        <v>0.11249999999999996</v>
      </c>
      <c r="Z4788">
        <f>Orders!$D4788-Orders!$C4788</f>
        <v>5</v>
      </c>
    </row>
    <row r="4789" spans="1:26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  <c r="V4789">
        <f>YEAR(Orders!$C4789)</f>
        <v>2015</v>
      </c>
      <c r="W4789" t="str">
        <f>TEXT(Orders!$C4789,"mmm")</f>
        <v>Dec</v>
      </c>
      <c r="X4789">
        <f>MONTH(Orders!$C4789)</f>
        <v>12</v>
      </c>
      <c r="Y4789" s="4">
        <f>IFERROR(Orders!$U4789/Orders!$R4789,0)</f>
        <v>-0.11249999999999992</v>
      </c>
      <c r="Z4789">
        <f>Orders!$D4789-Orders!$C4789</f>
        <v>5</v>
      </c>
    </row>
    <row r="4790" spans="1:26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  <c r="V4790">
        <f>YEAR(Orders!$C4790)</f>
        <v>2015</v>
      </c>
      <c r="W4790" t="str">
        <f>TEXT(Orders!$C4790,"mmm")</f>
        <v>Dec</v>
      </c>
      <c r="X4790">
        <f>MONTH(Orders!$C4790)</f>
        <v>12</v>
      </c>
      <c r="Y4790" s="4">
        <f>IFERROR(Orders!$U4790/Orders!$R4790,0)</f>
        <v>0.28750000000000009</v>
      </c>
      <c r="Z4790">
        <f>Orders!$D4790-Orders!$C4790</f>
        <v>5</v>
      </c>
    </row>
    <row r="4791" spans="1:26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  <c r="V4791">
        <f>YEAR(Orders!$C4791)</f>
        <v>2015</v>
      </c>
      <c r="W4791" t="str">
        <f>TEXT(Orders!$C4791,"mmm")</f>
        <v>Dec</v>
      </c>
      <c r="X4791">
        <f>MONTH(Orders!$C4791)</f>
        <v>12</v>
      </c>
      <c r="Y4791" s="4">
        <f>IFERROR(Orders!$U4791/Orders!$R4791,0)</f>
        <v>0.1999999999999999</v>
      </c>
      <c r="Z4791">
        <f>Orders!$D4791-Orders!$C4791</f>
        <v>5</v>
      </c>
    </row>
    <row r="4792" spans="1:26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  <c r="V4792">
        <f>YEAR(Orders!$C4792)</f>
        <v>2015</v>
      </c>
      <c r="W4792" t="str">
        <f>TEXT(Orders!$C4792,"mmm")</f>
        <v>Dec</v>
      </c>
      <c r="X4792">
        <f>MONTH(Orders!$C4792)</f>
        <v>12</v>
      </c>
      <c r="Y4792" s="4">
        <f>IFERROR(Orders!$U4792/Orders!$R4792,0)</f>
        <v>-0.67999999999999983</v>
      </c>
      <c r="Z4792">
        <f>Orders!$D4792-Orders!$C4792</f>
        <v>5</v>
      </c>
    </row>
    <row r="4793" spans="1:26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  <c r="V4793">
        <f>YEAR(Orders!$C4793)</f>
        <v>2015</v>
      </c>
      <c r="W4793" t="str">
        <f>TEXT(Orders!$C4793,"mmm")</f>
        <v>Dec</v>
      </c>
      <c r="X4793">
        <f>MONTH(Orders!$C4793)</f>
        <v>12</v>
      </c>
      <c r="Y4793" s="4">
        <f>IFERROR(Orders!$U4793/Orders!$R4793,0)</f>
        <v>0.33749999999999991</v>
      </c>
      <c r="Z4793">
        <f>Orders!$D4793-Orders!$C4793</f>
        <v>5</v>
      </c>
    </row>
    <row r="4794" spans="1:26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  <c r="V4794">
        <f>YEAR(Orders!$C4794)</f>
        <v>2015</v>
      </c>
      <c r="W4794" t="str">
        <f>TEXT(Orders!$C4794,"mmm")</f>
        <v>Dec</v>
      </c>
      <c r="X4794">
        <f>MONTH(Orders!$C4794)</f>
        <v>12</v>
      </c>
      <c r="Y4794" s="4">
        <f>IFERROR(Orders!$U4794/Orders!$R4794,0)</f>
        <v>0.34999999999999992</v>
      </c>
      <c r="Z4794">
        <f>Orders!$D4794-Orders!$C4794</f>
        <v>5</v>
      </c>
    </row>
    <row r="4795" spans="1:26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  <c r="V4795">
        <f>YEAR(Orders!$C4795)</f>
        <v>2015</v>
      </c>
      <c r="W4795" t="str">
        <f>TEXT(Orders!$C4795,"mmm")</f>
        <v>Jun</v>
      </c>
      <c r="X4795">
        <f>MONTH(Orders!$C4795)</f>
        <v>6</v>
      </c>
      <c r="Y4795" s="4">
        <f>IFERROR(Orders!$U4795/Orders!$R4795,0)</f>
        <v>0.44999999999999996</v>
      </c>
      <c r="Z4795">
        <f>Orders!$D4795-Orders!$C4795</f>
        <v>5</v>
      </c>
    </row>
    <row r="4796" spans="1:26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  <c r="V4796">
        <f>YEAR(Orders!$C4796)</f>
        <v>2015</v>
      </c>
      <c r="W4796" t="str">
        <f>TEXT(Orders!$C4796,"mmm")</f>
        <v>Mar</v>
      </c>
      <c r="X4796">
        <f>MONTH(Orders!$C4796)</f>
        <v>3</v>
      </c>
      <c r="Y4796" s="4">
        <f>IFERROR(Orders!$U4796/Orders!$R4796,0)</f>
        <v>0.42000000000000004</v>
      </c>
      <c r="Z4796">
        <f>Orders!$D4796-Orders!$C4796</f>
        <v>7</v>
      </c>
    </row>
    <row r="4797" spans="1:26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  <c r="V4797">
        <f>YEAR(Orders!$C4797)</f>
        <v>2015</v>
      </c>
      <c r="W4797" t="str">
        <f>TEXT(Orders!$C4797,"mmm")</f>
        <v>Aug</v>
      </c>
      <c r="X4797">
        <f>MONTH(Orders!$C4797)</f>
        <v>8</v>
      </c>
      <c r="Y4797" s="4">
        <f>IFERROR(Orders!$U4797/Orders!$R4797,0)</f>
        <v>0.47999999999999993</v>
      </c>
      <c r="Z4797">
        <f>Orders!$D4797-Orders!$C4797</f>
        <v>4</v>
      </c>
    </row>
    <row r="4798" spans="1:26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  <c r="V4798">
        <f>YEAR(Orders!$C4798)</f>
        <v>2016</v>
      </c>
      <c r="W4798" t="str">
        <f>TEXT(Orders!$C4798,"mmm")</f>
        <v>May</v>
      </c>
      <c r="X4798">
        <f>MONTH(Orders!$C4798)</f>
        <v>5</v>
      </c>
      <c r="Y4798" s="4">
        <f>IFERROR(Orders!$U4798/Orders!$R4798,0)</f>
        <v>-0.76666666666666616</v>
      </c>
      <c r="Z4798">
        <f>Orders!$D4798-Orders!$C4798</f>
        <v>5</v>
      </c>
    </row>
    <row r="4799" spans="1:26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  <c r="V4799">
        <f>YEAR(Orders!$C4799)</f>
        <v>2016</v>
      </c>
      <c r="W4799" t="str">
        <f>TEXT(Orders!$C4799,"mmm")</f>
        <v>May</v>
      </c>
      <c r="X4799">
        <f>MONTH(Orders!$C4799)</f>
        <v>5</v>
      </c>
      <c r="Y4799" s="4">
        <f>IFERROR(Orders!$U4799/Orders!$R4799,0)</f>
        <v>0.34999999999999992</v>
      </c>
      <c r="Z4799">
        <f>Orders!$D4799-Orders!$C4799</f>
        <v>5</v>
      </c>
    </row>
    <row r="4800" spans="1:26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  <c r="V4800">
        <f>YEAR(Orders!$C4800)</f>
        <v>2016</v>
      </c>
      <c r="W4800" t="str">
        <f>TEXT(Orders!$C4800,"mmm")</f>
        <v>May</v>
      </c>
      <c r="X4800">
        <f>MONTH(Orders!$C4800)</f>
        <v>5</v>
      </c>
      <c r="Y4800" s="4">
        <f>IFERROR(Orders!$U4800/Orders!$R4800,0)</f>
        <v>0.27500000000000008</v>
      </c>
      <c r="Z4800">
        <f>Orders!$D4800-Orders!$C4800</f>
        <v>5</v>
      </c>
    </row>
    <row r="4801" spans="1:26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  <c r="V4801">
        <f>YEAR(Orders!$C4801)</f>
        <v>2016</v>
      </c>
      <c r="W4801" t="str">
        <f>TEXT(Orders!$C4801,"mmm")</f>
        <v>May</v>
      </c>
      <c r="X4801">
        <f>MONTH(Orders!$C4801)</f>
        <v>5</v>
      </c>
      <c r="Y4801" s="4">
        <f>IFERROR(Orders!$U4801/Orders!$R4801,0)</f>
        <v>0.10000000000000002</v>
      </c>
      <c r="Z4801">
        <f>Orders!$D4801-Orders!$C4801</f>
        <v>5</v>
      </c>
    </row>
    <row r="4802" spans="1:26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  <c r="V4802">
        <f>YEAR(Orders!$C4802)</f>
        <v>2016</v>
      </c>
      <c r="W4802" t="str">
        <f>TEXT(Orders!$C4802,"mmm")</f>
        <v>May</v>
      </c>
      <c r="X4802">
        <f>MONTH(Orders!$C4802)</f>
        <v>5</v>
      </c>
      <c r="Y4802" s="4">
        <f>IFERROR(Orders!$U4802/Orders!$R4802,0)</f>
        <v>8.7500000000000105E-2</v>
      </c>
      <c r="Z4802">
        <f>Orders!$D4802-Orders!$C4802</f>
        <v>5</v>
      </c>
    </row>
    <row r="4803" spans="1:26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  <c r="V4803">
        <f>YEAR(Orders!$C4803)</f>
        <v>2016</v>
      </c>
      <c r="W4803" t="str">
        <f>TEXT(Orders!$C4803,"mmm")</f>
        <v>May</v>
      </c>
      <c r="X4803">
        <f>MONTH(Orders!$C4803)</f>
        <v>5</v>
      </c>
      <c r="Y4803" s="4">
        <f>IFERROR(Orders!$U4803/Orders!$R4803,0)</f>
        <v>-0.73333333333333295</v>
      </c>
      <c r="Z4803">
        <f>Orders!$D4803-Orders!$C4803</f>
        <v>5</v>
      </c>
    </row>
    <row r="4804" spans="1:26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  <c r="V4804">
        <f>YEAR(Orders!$C4804)</f>
        <v>2016</v>
      </c>
      <c r="W4804" t="str">
        <f>TEXT(Orders!$C4804,"mmm")</f>
        <v>May</v>
      </c>
      <c r="X4804">
        <f>MONTH(Orders!$C4804)</f>
        <v>5</v>
      </c>
      <c r="Y4804" s="4">
        <f>IFERROR(Orders!$U4804/Orders!$R4804,0)</f>
        <v>-0.73333333333333306</v>
      </c>
      <c r="Z4804">
        <f>Orders!$D4804-Orders!$C4804</f>
        <v>5</v>
      </c>
    </row>
    <row r="4805" spans="1:26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  <c r="V4805">
        <f>YEAR(Orders!$C4805)</f>
        <v>2017</v>
      </c>
      <c r="W4805" t="str">
        <f>TEXT(Orders!$C4805,"mmm")</f>
        <v>Jul</v>
      </c>
      <c r="X4805">
        <f>MONTH(Orders!$C4805)</f>
        <v>7</v>
      </c>
      <c r="Y4805" s="4">
        <f>IFERROR(Orders!$U4805/Orders!$R4805,0)</f>
        <v>-0.18333333333333346</v>
      </c>
      <c r="Z4805">
        <f>Orders!$D4805-Orders!$C4805</f>
        <v>4</v>
      </c>
    </row>
    <row r="4806" spans="1:26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  <c r="V4806">
        <f>YEAR(Orders!$C4806)</f>
        <v>2017</v>
      </c>
      <c r="W4806" t="str">
        <f>TEXT(Orders!$C4806,"mmm")</f>
        <v>Jul</v>
      </c>
      <c r="X4806">
        <f>MONTH(Orders!$C4806)</f>
        <v>7</v>
      </c>
      <c r="Y4806" s="4">
        <f>IFERROR(Orders!$U4806/Orders!$R4806,0)</f>
        <v>0.21249999999999997</v>
      </c>
      <c r="Z4806">
        <f>Orders!$D4806-Orders!$C4806</f>
        <v>4</v>
      </c>
    </row>
    <row r="4807" spans="1:26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  <c r="V4807">
        <f>YEAR(Orders!$C4807)</f>
        <v>2015</v>
      </c>
      <c r="W4807" t="str">
        <f>TEXT(Orders!$C4807,"mmm")</f>
        <v>Nov</v>
      </c>
      <c r="X4807">
        <f>MONTH(Orders!$C4807)</f>
        <v>11</v>
      </c>
      <c r="Y4807" s="4">
        <f>IFERROR(Orders!$U4807/Orders!$R4807,0)</f>
        <v>0.48</v>
      </c>
      <c r="Z4807">
        <f>Orders!$D4807-Orders!$C4807</f>
        <v>3</v>
      </c>
    </row>
    <row r="4808" spans="1:26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  <c r="V4808">
        <f>YEAR(Orders!$C4808)</f>
        <v>2015</v>
      </c>
      <c r="W4808" t="str">
        <f>TEXT(Orders!$C4808,"mmm")</f>
        <v>Nov</v>
      </c>
      <c r="X4808">
        <f>MONTH(Orders!$C4808)</f>
        <v>11</v>
      </c>
      <c r="Y4808" s="4">
        <f>IFERROR(Orders!$U4808/Orders!$R4808,0)</f>
        <v>0.4499999999999999</v>
      </c>
      <c r="Z4808">
        <f>Orders!$D4808-Orders!$C4808</f>
        <v>3</v>
      </c>
    </row>
    <row r="4809" spans="1:26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  <c r="V4809">
        <f>YEAR(Orders!$C4809)</f>
        <v>2015</v>
      </c>
      <c r="W4809" t="str">
        <f>TEXT(Orders!$C4809,"mmm")</f>
        <v>Nov</v>
      </c>
      <c r="X4809">
        <f>MONTH(Orders!$C4809)</f>
        <v>11</v>
      </c>
      <c r="Y4809" s="4">
        <f>IFERROR(Orders!$U4809/Orders!$R4809,0)</f>
        <v>0.29999999999999993</v>
      </c>
      <c r="Z4809">
        <f>Orders!$D4809-Orders!$C4809</f>
        <v>3</v>
      </c>
    </row>
    <row r="4810" spans="1:26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  <c r="V4810">
        <f>YEAR(Orders!$C4810)</f>
        <v>2014</v>
      </c>
      <c r="W4810" t="str">
        <f>TEXT(Orders!$C4810,"mmm")</f>
        <v>Nov</v>
      </c>
      <c r="X4810">
        <f>MONTH(Orders!$C4810)</f>
        <v>11</v>
      </c>
      <c r="Y4810" s="4">
        <f>IFERROR(Orders!$U4810/Orders!$R4810,0)</f>
        <v>0.33749999999999997</v>
      </c>
      <c r="Z4810">
        <f>Orders!$D4810-Orders!$C4810</f>
        <v>5</v>
      </c>
    </row>
    <row r="4811" spans="1:26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  <c r="V4811">
        <f>YEAR(Orders!$C4811)</f>
        <v>2015</v>
      </c>
      <c r="W4811" t="str">
        <f>TEXT(Orders!$C4811,"mmm")</f>
        <v>Dec</v>
      </c>
      <c r="X4811">
        <f>MONTH(Orders!$C4811)</f>
        <v>12</v>
      </c>
      <c r="Y4811" s="4">
        <f>IFERROR(Orders!$U4811/Orders!$R4811,0)</f>
        <v>0.47</v>
      </c>
      <c r="Z4811">
        <f>Orders!$D4811-Orders!$C4811</f>
        <v>3</v>
      </c>
    </row>
    <row r="4812" spans="1:26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  <c r="V4812">
        <f>YEAR(Orders!$C4812)</f>
        <v>2015</v>
      </c>
      <c r="W4812" t="str">
        <f>TEXT(Orders!$C4812,"mmm")</f>
        <v>Dec</v>
      </c>
      <c r="X4812">
        <f>MONTH(Orders!$C4812)</f>
        <v>12</v>
      </c>
      <c r="Y4812" s="4">
        <f>IFERROR(Orders!$U4812/Orders!$R4812,0)</f>
        <v>0.3</v>
      </c>
      <c r="Z4812">
        <f>Orders!$D4812-Orders!$C4812</f>
        <v>3</v>
      </c>
    </row>
    <row r="4813" spans="1:26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  <c r="V4813">
        <f>YEAR(Orders!$C4813)</f>
        <v>2016</v>
      </c>
      <c r="W4813" t="str">
        <f>TEXT(Orders!$C4813,"mmm")</f>
        <v>Nov</v>
      </c>
      <c r="X4813">
        <f>MONTH(Orders!$C4813)</f>
        <v>11</v>
      </c>
      <c r="Y4813" s="4">
        <f>IFERROR(Orders!$U4813/Orders!$R4813,0)</f>
        <v>-5.7142857142857162E-2</v>
      </c>
      <c r="Z4813">
        <f>Orders!$D4813-Orders!$C4813</f>
        <v>5</v>
      </c>
    </row>
    <row r="4814" spans="1:26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  <c r="V4814">
        <f>YEAR(Orders!$C4814)</f>
        <v>2016</v>
      </c>
      <c r="W4814" t="str">
        <f>TEXT(Orders!$C4814,"mmm")</f>
        <v>Nov</v>
      </c>
      <c r="X4814">
        <f>MONTH(Orders!$C4814)</f>
        <v>11</v>
      </c>
      <c r="Y4814" s="4">
        <f>IFERROR(Orders!$U4814/Orders!$R4814,0)</f>
        <v>0.15000000000000002</v>
      </c>
      <c r="Z4814">
        <f>Orders!$D4814-Orders!$C4814</f>
        <v>5</v>
      </c>
    </row>
    <row r="4815" spans="1:26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  <c r="V4815">
        <f>YEAR(Orders!$C4815)</f>
        <v>2016</v>
      </c>
      <c r="W4815" t="str">
        <f>TEXT(Orders!$C4815,"mmm")</f>
        <v>Nov</v>
      </c>
      <c r="X4815">
        <f>MONTH(Orders!$C4815)</f>
        <v>11</v>
      </c>
      <c r="Y4815" s="4">
        <f>IFERROR(Orders!$U4815/Orders!$R4815,0)</f>
        <v>0.19999999999999987</v>
      </c>
      <c r="Z4815">
        <f>Orders!$D4815-Orders!$C4815</f>
        <v>5</v>
      </c>
    </row>
    <row r="4816" spans="1:26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  <c r="V4816">
        <f>YEAR(Orders!$C4816)</f>
        <v>2016</v>
      </c>
      <c r="W4816" t="str">
        <f>TEXT(Orders!$C4816,"mmm")</f>
        <v>May</v>
      </c>
      <c r="X4816">
        <f>MONTH(Orders!$C4816)</f>
        <v>5</v>
      </c>
      <c r="Y4816" s="4">
        <f>IFERROR(Orders!$U4816/Orders!$R4816,0)</f>
        <v>0.45</v>
      </c>
      <c r="Z4816">
        <f>Orders!$D4816-Orders!$C4816</f>
        <v>2</v>
      </c>
    </row>
    <row r="4817" spans="1:26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  <c r="V4817">
        <f>YEAR(Orders!$C4817)</f>
        <v>2014</v>
      </c>
      <c r="W4817" t="str">
        <f>TEXT(Orders!$C4817,"mmm")</f>
        <v>Dec</v>
      </c>
      <c r="X4817">
        <f>MONTH(Orders!$C4817)</f>
        <v>12</v>
      </c>
      <c r="Y4817" s="4">
        <f>IFERROR(Orders!$U4817/Orders!$R4817,0)</f>
        <v>0.33749999999999991</v>
      </c>
      <c r="Z4817">
        <f>Orders!$D4817-Orders!$C4817</f>
        <v>5</v>
      </c>
    </row>
    <row r="4818" spans="1:26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  <c r="V4818">
        <f>YEAR(Orders!$C4818)</f>
        <v>2014</v>
      </c>
      <c r="W4818" t="str">
        <f>TEXT(Orders!$C4818,"mmm")</f>
        <v>Dec</v>
      </c>
      <c r="X4818">
        <f>MONTH(Orders!$C4818)</f>
        <v>12</v>
      </c>
      <c r="Y4818" s="4">
        <f>IFERROR(Orders!$U4818/Orders!$R4818,0)</f>
        <v>0.16249999999999992</v>
      </c>
      <c r="Z4818">
        <f>Orders!$D4818-Orders!$C4818</f>
        <v>5</v>
      </c>
    </row>
    <row r="4819" spans="1:26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  <c r="V4819">
        <f>YEAR(Orders!$C4819)</f>
        <v>2014</v>
      </c>
      <c r="W4819" t="str">
        <f>TEXT(Orders!$C4819,"mmm")</f>
        <v>Dec</v>
      </c>
      <c r="X4819">
        <f>MONTH(Orders!$C4819)</f>
        <v>12</v>
      </c>
      <c r="Y4819" s="4">
        <f>IFERROR(Orders!$U4819/Orders!$R4819,0)</f>
        <v>9.999999999999995E-2</v>
      </c>
      <c r="Z4819">
        <f>Orders!$D4819-Orders!$C4819</f>
        <v>5</v>
      </c>
    </row>
    <row r="4820" spans="1:26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  <c r="V4820">
        <f>YEAR(Orders!$C4820)</f>
        <v>2014</v>
      </c>
      <c r="W4820" t="str">
        <f>TEXT(Orders!$C4820,"mmm")</f>
        <v>Dec</v>
      </c>
      <c r="X4820">
        <f>MONTH(Orders!$C4820)</f>
        <v>12</v>
      </c>
      <c r="Y4820" s="4">
        <f>IFERROR(Orders!$U4820/Orders!$R4820,0)</f>
        <v>-0.18750000000000014</v>
      </c>
      <c r="Z4820">
        <f>Orders!$D4820-Orders!$C4820</f>
        <v>5</v>
      </c>
    </row>
    <row r="4821" spans="1:26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  <c r="V4821">
        <f>YEAR(Orders!$C4821)</f>
        <v>2017</v>
      </c>
      <c r="W4821" t="str">
        <f>TEXT(Orders!$C4821,"mmm")</f>
        <v>Jun</v>
      </c>
      <c r="X4821">
        <f>MONTH(Orders!$C4821)</f>
        <v>6</v>
      </c>
      <c r="Y4821" s="4">
        <f>IFERROR(Orders!$U4821/Orders!$R4821,0)</f>
        <v>0.49</v>
      </c>
      <c r="Z4821">
        <f>Orders!$D4821-Orders!$C4821</f>
        <v>6</v>
      </c>
    </row>
    <row r="4822" spans="1:26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  <c r="V4822">
        <f>YEAR(Orders!$C4822)</f>
        <v>2015</v>
      </c>
      <c r="W4822" t="str">
        <f>TEXT(Orders!$C4822,"mmm")</f>
        <v>Apr</v>
      </c>
      <c r="X4822">
        <f>MONTH(Orders!$C4822)</f>
        <v>4</v>
      </c>
      <c r="Y4822" s="4">
        <f>IFERROR(Orders!$U4822/Orders!$R4822,0)</f>
        <v>-2.5500000000000012</v>
      </c>
      <c r="Z4822">
        <f>Orders!$D4822-Orders!$C4822</f>
        <v>4</v>
      </c>
    </row>
    <row r="4823" spans="1:26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  <c r="V4823">
        <f>YEAR(Orders!$C4823)</f>
        <v>2015</v>
      </c>
      <c r="W4823" t="str">
        <f>TEXT(Orders!$C4823,"mmm")</f>
        <v>Apr</v>
      </c>
      <c r="X4823">
        <f>MONTH(Orders!$C4823)</f>
        <v>4</v>
      </c>
      <c r="Y4823" s="4">
        <f>IFERROR(Orders!$U4823/Orders!$R4823,0)</f>
        <v>0.12499999999999993</v>
      </c>
      <c r="Z4823">
        <f>Orders!$D4823-Orders!$C4823</f>
        <v>4</v>
      </c>
    </row>
    <row r="4824" spans="1:26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  <c r="V4824">
        <f>YEAR(Orders!$C4824)</f>
        <v>2016</v>
      </c>
      <c r="W4824" t="str">
        <f>TEXT(Orders!$C4824,"mmm")</f>
        <v>Jul</v>
      </c>
      <c r="X4824">
        <f>MONTH(Orders!$C4824)</f>
        <v>7</v>
      </c>
      <c r="Y4824" s="4">
        <f>IFERROR(Orders!$U4824/Orders!$R4824,0)</f>
        <v>-0.79999999999999949</v>
      </c>
      <c r="Z4824">
        <f>Orders!$D4824-Orders!$C4824</f>
        <v>1</v>
      </c>
    </row>
    <row r="4825" spans="1:26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  <c r="V4825">
        <f>YEAR(Orders!$C4825)</f>
        <v>2016</v>
      </c>
      <c r="W4825" t="str">
        <f>TEXT(Orders!$C4825,"mmm")</f>
        <v>Nov</v>
      </c>
      <c r="X4825">
        <f>MONTH(Orders!$C4825)</f>
        <v>11</v>
      </c>
      <c r="Y4825" s="4">
        <f>IFERROR(Orders!$U4825/Orders!$R4825,0)</f>
        <v>-0.79999999999999971</v>
      </c>
      <c r="Z4825">
        <f>Orders!$D4825-Orders!$C4825</f>
        <v>5</v>
      </c>
    </row>
    <row r="4826" spans="1:26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  <c r="V4826">
        <f>YEAR(Orders!$C4826)</f>
        <v>2016</v>
      </c>
      <c r="W4826" t="str">
        <f>TEXT(Orders!$C4826,"mmm")</f>
        <v>Nov</v>
      </c>
      <c r="X4826">
        <f>MONTH(Orders!$C4826)</f>
        <v>11</v>
      </c>
      <c r="Y4826" s="4">
        <f>IFERROR(Orders!$U4826/Orders!$R4826,0)</f>
        <v>-7.1428571428571411E-2</v>
      </c>
      <c r="Z4826">
        <f>Orders!$D4826-Orders!$C4826</f>
        <v>5</v>
      </c>
    </row>
    <row r="4827" spans="1:26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  <c r="V4827">
        <f>YEAR(Orders!$C4827)</f>
        <v>2016</v>
      </c>
      <c r="W4827" t="str">
        <f>TEXT(Orders!$C4827,"mmm")</f>
        <v>Nov</v>
      </c>
      <c r="X4827">
        <f>MONTH(Orders!$C4827)</f>
        <v>11</v>
      </c>
      <c r="Y4827" s="4">
        <f>IFERROR(Orders!$U4827/Orders!$R4827,0)</f>
        <v>0.19999999999999996</v>
      </c>
      <c r="Z4827">
        <f>Orders!$D4827-Orders!$C4827</f>
        <v>5</v>
      </c>
    </row>
    <row r="4828" spans="1:26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  <c r="V4828">
        <f>YEAR(Orders!$C4828)</f>
        <v>2017</v>
      </c>
      <c r="W4828" t="str">
        <f>TEXT(Orders!$C4828,"mmm")</f>
        <v>Nov</v>
      </c>
      <c r="X4828">
        <f>MONTH(Orders!$C4828)</f>
        <v>11</v>
      </c>
      <c r="Y4828" s="4">
        <f>IFERROR(Orders!$U4828/Orders!$R4828,0)</f>
        <v>0.35</v>
      </c>
      <c r="Z4828">
        <f>Orders!$D4828-Orders!$C4828</f>
        <v>3</v>
      </c>
    </row>
    <row r="4829" spans="1:26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  <c r="V4829">
        <f>YEAR(Orders!$C4829)</f>
        <v>2014</v>
      </c>
      <c r="W4829" t="str">
        <f>TEXT(Orders!$C4829,"mmm")</f>
        <v>Nov</v>
      </c>
      <c r="X4829">
        <f>MONTH(Orders!$C4829)</f>
        <v>11</v>
      </c>
      <c r="Y4829" s="4">
        <f>IFERROR(Orders!$U4829/Orders!$R4829,0)</f>
        <v>0.28000000000000003</v>
      </c>
      <c r="Z4829">
        <f>Orders!$D4829-Orders!$C4829</f>
        <v>7</v>
      </c>
    </row>
    <row r="4830" spans="1:26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  <c r="V4830">
        <f>YEAR(Orders!$C4830)</f>
        <v>2014</v>
      </c>
      <c r="W4830" t="str">
        <f>TEXT(Orders!$C4830,"mmm")</f>
        <v>Nov</v>
      </c>
      <c r="X4830">
        <f>MONTH(Orders!$C4830)</f>
        <v>11</v>
      </c>
      <c r="Y4830" s="4">
        <f>IFERROR(Orders!$U4830/Orders!$R4830,0)</f>
        <v>0.28999999999999998</v>
      </c>
      <c r="Z4830">
        <f>Orders!$D4830-Orders!$C4830</f>
        <v>7</v>
      </c>
    </row>
    <row r="4831" spans="1:26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  <c r="V4831">
        <f>YEAR(Orders!$C4831)</f>
        <v>2016</v>
      </c>
      <c r="W4831" t="str">
        <f>TEXT(Orders!$C4831,"mmm")</f>
        <v>May</v>
      </c>
      <c r="X4831">
        <f>MONTH(Orders!$C4831)</f>
        <v>5</v>
      </c>
      <c r="Y4831" s="4">
        <f>IFERROR(Orders!$U4831/Orders!$R4831,0)</f>
        <v>0.32499999999999996</v>
      </c>
      <c r="Z4831">
        <f>Orders!$D4831-Orders!$C4831</f>
        <v>6</v>
      </c>
    </row>
    <row r="4832" spans="1:26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  <c r="V4832">
        <f>YEAR(Orders!$C4832)</f>
        <v>2014</v>
      </c>
      <c r="W4832" t="str">
        <f>TEXT(Orders!$C4832,"mmm")</f>
        <v>Nov</v>
      </c>
      <c r="X4832">
        <f>MONTH(Orders!$C4832)</f>
        <v>11</v>
      </c>
      <c r="Y4832" s="4">
        <f>IFERROR(Orders!$U4832/Orders!$R4832,0)</f>
        <v>0.27999999999999997</v>
      </c>
      <c r="Z4832">
        <f>Orders!$D4832-Orders!$C4832</f>
        <v>5</v>
      </c>
    </row>
    <row r="4833" spans="1:26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  <c r="V4833">
        <f>YEAR(Orders!$C4833)</f>
        <v>2014</v>
      </c>
      <c r="W4833" t="str">
        <f>TEXT(Orders!$C4833,"mmm")</f>
        <v>Nov</v>
      </c>
      <c r="X4833">
        <f>MONTH(Orders!$C4833)</f>
        <v>11</v>
      </c>
      <c r="Y4833" s="4">
        <f>IFERROR(Orders!$U4833/Orders!$R4833,0)</f>
        <v>0.27000000000000007</v>
      </c>
      <c r="Z4833">
        <f>Orders!$D4833-Orders!$C4833</f>
        <v>5</v>
      </c>
    </row>
    <row r="4834" spans="1:26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  <c r="V4834">
        <f>YEAR(Orders!$C4834)</f>
        <v>2014</v>
      </c>
      <c r="W4834" t="str">
        <f>TEXT(Orders!$C4834,"mmm")</f>
        <v>Nov</v>
      </c>
      <c r="X4834">
        <f>MONTH(Orders!$C4834)</f>
        <v>11</v>
      </c>
      <c r="Y4834" s="4">
        <f>IFERROR(Orders!$U4834/Orders!$R4834,0)</f>
        <v>0.26</v>
      </c>
      <c r="Z4834">
        <f>Orders!$D4834-Orders!$C4834</f>
        <v>5</v>
      </c>
    </row>
    <row r="4835" spans="1:26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  <c r="V4835">
        <f>YEAR(Orders!$C4835)</f>
        <v>2014</v>
      </c>
      <c r="W4835" t="str">
        <f>TEXT(Orders!$C4835,"mmm")</f>
        <v>Nov</v>
      </c>
      <c r="X4835">
        <f>MONTH(Orders!$C4835)</f>
        <v>11</v>
      </c>
      <c r="Y4835" s="4">
        <f>IFERROR(Orders!$U4835/Orders!$R4835,0)</f>
        <v>0.47</v>
      </c>
      <c r="Z4835">
        <f>Orders!$D4835-Orders!$C4835</f>
        <v>5</v>
      </c>
    </row>
    <row r="4836" spans="1:26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  <c r="V4836">
        <f>YEAR(Orders!$C4836)</f>
        <v>2017</v>
      </c>
      <c r="W4836" t="str">
        <f>TEXT(Orders!$C4836,"mmm")</f>
        <v>Oct</v>
      </c>
      <c r="X4836">
        <f>MONTH(Orders!$C4836)</f>
        <v>10</v>
      </c>
      <c r="Y4836" s="4">
        <f>IFERROR(Orders!$U4836/Orders!$R4836,0)</f>
        <v>0.33749999999999997</v>
      </c>
      <c r="Z4836">
        <f>Orders!$D4836-Orders!$C4836</f>
        <v>5</v>
      </c>
    </row>
    <row r="4837" spans="1:26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  <c r="V4837">
        <f>YEAR(Orders!$C4837)</f>
        <v>2017</v>
      </c>
      <c r="W4837" t="str">
        <f>TEXT(Orders!$C4837,"mmm")</f>
        <v>Oct</v>
      </c>
      <c r="X4837">
        <f>MONTH(Orders!$C4837)</f>
        <v>10</v>
      </c>
      <c r="Y4837" s="4">
        <f>IFERROR(Orders!$U4837/Orders!$R4837,0)</f>
        <v>0.44999999999999996</v>
      </c>
      <c r="Z4837">
        <f>Orders!$D4837-Orders!$C4837</f>
        <v>5</v>
      </c>
    </row>
    <row r="4838" spans="1:26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  <c r="V4838">
        <f>YEAR(Orders!$C4838)</f>
        <v>2017</v>
      </c>
      <c r="W4838" t="str">
        <f>TEXT(Orders!$C4838,"mmm")</f>
        <v>Oct</v>
      </c>
      <c r="X4838">
        <f>MONTH(Orders!$C4838)</f>
        <v>10</v>
      </c>
      <c r="Y4838" s="4">
        <f>IFERROR(Orders!$U4838/Orders!$R4838,0)</f>
        <v>0.36249999999999993</v>
      </c>
      <c r="Z4838">
        <f>Orders!$D4838-Orders!$C4838</f>
        <v>5</v>
      </c>
    </row>
    <row r="4839" spans="1:26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  <c r="V4839">
        <f>YEAR(Orders!$C4839)</f>
        <v>2017</v>
      </c>
      <c r="W4839" t="str">
        <f>TEXT(Orders!$C4839,"mmm")</f>
        <v>Jun</v>
      </c>
      <c r="X4839">
        <f>MONTH(Orders!$C4839)</f>
        <v>6</v>
      </c>
      <c r="Y4839" s="4">
        <f>IFERROR(Orders!$U4839/Orders!$R4839,0)</f>
        <v>-0.69999999999999984</v>
      </c>
      <c r="Z4839">
        <f>Orders!$D4839-Orders!$C4839</f>
        <v>2</v>
      </c>
    </row>
    <row r="4840" spans="1:26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  <c r="V4840">
        <f>YEAR(Orders!$C4840)</f>
        <v>2017</v>
      </c>
      <c r="W4840" t="str">
        <f>TEXT(Orders!$C4840,"mmm")</f>
        <v>Jun</v>
      </c>
      <c r="X4840">
        <f>MONTH(Orders!$C4840)</f>
        <v>6</v>
      </c>
      <c r="Y4840" s="4">
        <f>IFERROR(Orders!$U4840/Orders!$R4840,0)</f>
        <v>0.36250000000000004</v>
      </c>
      <c r="Z4840">
        <f>Orders!$D4840-Orders!$C4840</f>
        <v>2</v>
      </c>
    </row>
    <row r="4841" spans="1:26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  <c r="V4841">
        <f>YEAR(Orders!$C4841)</f>
        <v>2017</v>
      </c>
      <c r="W4841" t="str">
        <f>TEXT(Orders!$C4841,"mmm")</f>
        <v>Jun</v>
      </c>
      <c r="X4841">
        <f>MONTH(Orders!$C4841)</f>
        <v>6</v>
      </c>
      <c r="Y4841" s="4">
        <f>IFERROR(Orders!$U4841/Orders!$R4841,0)</f>
        <v>-0.21666666666666665</v>
      </c>
      <c r="Z4841">
        <f>Orders!$D4841-Orders!$C4841</f>
        <v>2</v>
      </c>
    </row>
    <row r="4842" spans="1:26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  <c r="V4842">
        <f>YEAR(Orders!$C4842)</f>
        <v>2017</v>
      </c>
      <c r="W4842" t="str">
        <f>TEXT(Orders!$C4842,"mmm")</f>
        <v>Nov</v>
      </c>
      <c r="X4842">
        <f>MONTH(Orders!$C4842)</f>
        <v>11</v>
      </c>
      <c r="Y4842" s="4">
        <f>IFERROR(Orders!$U4842/Orders!$R4842,0)</f>
        <v>0.42000000000000004</v>
      </c>
      <c r="Z4842">
        <f>Orders!$D4842-Orders!$C4842</f>
        <v>5</v>
      </c>
    </row>
    <row r="4843" spans="1:26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  <c r="V4843">
        <f>YEAR(Orders!$C4843)</f>
        <v>2016</v>
      </c>
      <c r="W4843" t="str">
        <f>TEXT(Orders!$C4843,"mmm")</f>
        <v>Dec</v>
      </c>
      <c r="X4843">
        <f>MONTH(Orders!$C4843)</f>
        <v>12</v>
      </c>
      <c r="Y4843" s="4">
        <f>IFERROR(Orders!$U4843/Orders!$R4843,0)</f>
        <v>-0.73333333333333361</v>
      </c>
      <c r="Z4843">
        <f>Orders!$D4843-Orders!$C4843</f>
        <v>5</v>
      </c>
    </row>
    <row r="4844" spans="1:26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  <c r="V4844">
        <f>YEAR(Orders!$C4844)</f>
        <v>2017</v>
      </c>
      <c r="W4844" t="str">
        <f>TEXT(Orders!$C4844,"mmm")</f>
        <v>Sep</v>
      </c>
      <c r="X4844">
        <f>MONTH(Orders!$C4844)</f>
        <v>9</v>
      </c>
      <c r="Y4844" s="4">
        <f>IFERROR(Orders!$U4844/Orders!$R4844,0)</f>
        <v>-0.22500000000000001</v>
      </c>
      <c r="Z4844">
        <f>Orders!$D4844-Orders!$C4844</f>
        <v>5</v>
      </c>
    </row>
    <row r="4845" spans="1:26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  <c r="V4845">
        <f>YEAR(Orders!$C4845)</f>
        <v>2016</v>
      </c>
      <c r="W4845" t="str">
        <f>TEXT(Orders!$C4845,"mmm")</f>
        <v>Nov</v>
      </c>
      <c r="X4845">
        <f>MONTH(Orders!$C4845)</f>
        <v>11</v>
      </c>
      <c r="Y4845" s="4">
        <f>IFERROR(Orders!$U4845/Orders!$R4845,0)</f>
        <v>2.0000000000000052E-2</v>
      </c>
      <c r="Z4845">
        <f>Orders!$D4845-Orders!$C4845</f>
        <v>2</v>
      </c>
    </row>
    <row r="4846" spans="1:26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  <c r="V4846">
        <f>YEAR(Orders!$C4846)</f>
        <v>2014</v>
      </c>
      <c r="W4846" t="str">
        <f>TEXT(Orders!$C4846,"mmm")</f>
        <v>Apr</v>
      </c>
      <c r="X4846">
        <f>MONTH(Orders!$C4846)</f>
        <v>4</v>
      </c>
      <c r="Y4846" s="4">
        <f>IFERROR(Orders!$U4846/Orders!$R4846,0)</f>
        <v>0.31249999999999983</v>
      </c>
      <c r="Z4846">
        <f>Orders!$D4846-Orders!$C4846</f>
        <v>1</v>
      </c>
    </row>
    <row r="4847" spans="1:26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  <c r="V4847">
        <f>YEAR(Orders!$C4847)</f>
        <v>2015</v>
      </c>
      <c r="W4847" t="str">
        <f>TEXT(Orders!$C4847,"mmm")</f>
        <v>Jul</v>
      </c>
      <c r="X4847">
        <f>MONTH(Orders!$C4847)</f>
        <v>7</v>
      </c>
      <c r="Y4847" s="4">
        <f>IFERROR(Orders!$U4847/Orders!$R4847,0)</f>
        <v>0.35</v>
      </c>
      <c r="Z4847">
        <f>Orders!$D4847-Orders!$C4847</f>
        <v>3</v>
      </c>
    </row>
    <row r="4848" spans="1:26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  <c r="V4848">
        <f>YEAR(Orders!$C4848)</f>
        <v>2014</v>
      </c>
      <c r="W4848" t="str">
        <f>TEXT(Orders!$C4848,"mmm")</f>
        <v>Jun</v>
      </c>
      <c r="X4848">
        <f>MONTH(Orders!$C4848)</f>
        <v>6</v>
      </c>
      <c r="Y4848" s="4">
        <f>IFERROR(Orders!$U4848/Orders!$R4848,0)</f>
        <v>7.4999999999999983E-2</v>
      </c>
      <c r="Z4848">
        <f>Orders!$D4848-Orders!$C4848</f>
        <v>2</v>
      </c>
    </row>
    <row r="4849" spans="1:26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YEAR(Orders!$C4849)</f>
        <v>2014</v>
      </c>
      <c r="W4849" t="str">
        <f>TEXT(Orders!$C4849,"mmm")</f>
        <v>Jun</v>
      </c>
      <c r="X4849">
        <f>MONTH(Orders!$C4849)</f>
        <v>6</v>
      </c>
      <c r="Y4849" s="4">
        <f>IFERROR(Orders!$U4849/Orders!$R4849,0)</f>
        <v>0.25</v>
      </c>
      <c r="Z4849">
        <f>Orders!$D4849-Orders!$C4849</f>
        <v>2</v>
      </c>
    </row>
    <row r="4850" spans="1:26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  <c r="V4850">
        <f>YEAR(Orders!$C4850)</f>
        <v>2014</v>
      </c>
      <c r="W4850" t="str">
        <f>TEXT(Orders!$C4850,"mmm")</f>
        <v>Jun</v>
      </c>
      <c r="X4850">
        <f>MONTH(Orders!$C4850)</f>
        <v>6</v>
      </c>
      <c r="Y4850" s="4">
        <f>IFERROR(Orders!$U4850/Orders!$R4850,0)</f>
        <v>8.7500000000000064E-2</v>
      </c>
      <c r="Z4850">
        <f>Orders!$D4850-Orders!$C4850</f>
        <v>2</v>
      </c>
    </row>
    <row r="4851" spans="1:26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  <c r="V4851">
        <f>YEAR(Orders!$C4851)</f>
        <v>2014</v>
      </c>
      <c r="W4851" t="str">
        <f>TEXT(Orders!$C4851,"mmm")</f>
        <v>Sep</v>
      </c>
      <c r="X4851">
        <f>MONTH(Orders!$C4851)</f>
        <v>9</v>
      </c>
      <c r="Y4851" s="4">
        <f>IFERROR(Orders!$U4851/Orders!$R4851,0)</f>
        <v>0.45</v>
      </c>
      <c r="Z4851">
        <f>Orders!$D4851-Orders!$C4851</f>
        <v>6</v>
      </c>
    </row>
    <row r="4852" spans="1:26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  <c r="V4852">
        <f>YEAR(Orders!$C4852)</f>
        <v>2014</v>
      </c>
      <c r="W4852" t="str">
        <f>TEXT(Orders!$C4852,"mmm")</f>
        <v>Sep</v>
      </c>
      <c r="X4852">
        <f>MONTH(Orders!$C4852)</f>
        <v>9</v>
      </c>
      <c r="Y4852" s="4">
        <f>IFERROR(Orders!$U4852/Orders!$R4852,0)</f>
        <v>0.12499999999999993</v>
      </c>
      <c r="Z4852">
        <f>Orders!$D4852-Orders!$C4852</f>
        <v>6</v>
      </c>
    </row>
    <row r="4853" spans="1:26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  <c r="V4853">
        <f>YEAR(Orders!$C4853)</f>
        <v>2014</v>
      </c>
      <c r="W4853" t="str">
        <f>TEXT(Orders!$C4853,"mmm")</f>
        <v>Sep</v>
      </c>
      <c r="X4853">
        <f>MONTH(Orders!$C4853)</f>
        <v>9</v>
      </c>
      <c r="Y4853" s="4">
        <f>IFERROR(Orders!$U4853/Orders!$R4853,0)</f>
        <v>0.29999999999999988</v>
      </c>
      <c r="Z4853">
        <f>Orders!$D4853-Orders!$C4853</f>
        <v>6</v>
      </c>
    </row>
    <row r="4854" spans="1:26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  <c r="V4854">
        <f>YEAR(Orders!$C4854)</f>
        <v>2014</v>
      </c>
      <c r="W4854" t="str">
        <f>TEXT(Orders!$C4854,"mmm")</f>
        <v>Sep</v>
      </c>
      <c r="X4854">
        <f>MONTH(Orders!$C4854)</f>
        <v>9</v>
      </c>
      <c r="Y4854" s="4">
        <f>IFERROR(Orders!$U4854/Orders!$R4854,0)</f>
        <v>3.9999999999999959E-2</v>
      </c>
      <c r="Z4854">
        <f>Orders!$D4854-Orders!$C4854</f>
        <v>6</v>
      </c>
    </row>
    <row r="4855" spans="1:26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  <c r="V4855">
        <f>YEAR(Orders!$C4855)</f>
        <v>2014</v>
      </c>
      <c r="W4855" t="str">
        <f>TEXT(Orders!$C4855,"mmm")</f>
        <v>Dec</v>
      </c>
      <c r="X4855">
        <f>MONTH(Orders!$C4855)</f>
        <v>12</v>
      </c>
      <c r="Y4855" s="4">
        <f>IFERROR(Orders!$U4855/Orders!$R4855,0)</f>
        <v>0.36000000000000004</v>
      </c>
      <c r="Z4855">
        <f>Orders!$D4855-Orders!$C4855</f>
        <v>3</v>
      </c>
    </row>
    <row r="4856" spans="1:26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  <c r="V4856">
        <f>YEAR(Orders!$C4856)</f>
        <v>2014</v>
      </c>
      <c r="W4856" t="str">
        <f>TEXT(Orders!$C4856,"mmm")</f>
        <v>Dec</v>
      </c>
      <c r="X4856">
        <f>MONTH(Orders!$C4856)</f>
        <v>12</v>
      </c>
      <c r="Y4856" s="4">
        <f>IFERROR(Orders!$U4856/Orders!$R4856,0)</f>
        <v>6.9999999999999896E-2</v>
      </c>
      <c r="Z4856">
        <f>Orders!$D4856-Orders!$C4856</f>
        <v>3</v>
      </c>
    </row>
    <row r="4857" spans="1:26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  <c r="V4857">
        <f>YEAR(Orders!$C4857)</f>
        <v>2014</v>
      </c>
      <c r="W4857" t="str">
        <f>TEXT(Orders!$C4857,"mmm")</f>
        <v>Dec</v>
      </c>
      <c r="X4857">
        <f>MONTH(Orders!$C4857)</f>
        <v>12</v>
      </c>
      <c r="Y4857" s="4">
        <f>IFERROR(Orders!$U4857/Orders!$R4857,0)</f>
        <v>0.48</v>
      </c>
      <c r="Z4857">
        <f>Orders!$D4857-Orders!$C4857</f>
        <v>3</v>
      </c>
    </row>
    <row r="4858" spans="1:26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  <c r="V4858">
        <f>YEAR(Orders!$C4858)</f>
        <v>2015</v>
      </c>
      <c r="W4858" t="str">
        <f>TEXT(Orders!$C4858,"mmm")</f>
        <v>Jan</v>
      </c>
      <c r="X4858">
        <f>MONTH(Orders!$C4858)</f>
        <v>1</v>
      </c>
      <c r="Y4858" s="4">
        <f>IFERROR(Orders!$U4858/Orders!$R4858,0)</f>
        <v>0.35</v>
      </c>
      <c r="Z4858">
        <f>Orders!$D4858-Orders!$C4858</f>
        <v>4</v>
      </c>
    </row>
    <row r="4859" spans="1:26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  <c r="V4859">
        <f>YEAR(Orders!$C4859)</f>
        <v>2015</v>
      </c>
      <c r="W4859" t="str">
        <f>TEXT(Orders!$C4859,"mmm")</f>
        <v>Jan</v>
      </c>
      <c r="X4859">
        <f>MONTH(Orders!$C4859)</f>
        <v>1</v>
      </c>
      <c r="Y4859" s="4">
        <f>IFERROR(Orders!$U4859/Orders!$R4859,0)</f>
        <v>0.48999999999999994</v>
      </c>
      <c r="Z4859">
        <f>Orders!$D4859-Orders!$C4859</f>
        <v>4</v>
      </c>
    </row>
    <row r="4860" spans="1:26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  <c r="V4860">
        <f>YEAR(Orders!$C4860)</f>
        <v>2015</v>
      </c>
      <c r="W4860" t="str">
        <f>TEXT(Orders!$C4860,"mmm")</f>
        <v>Jan</v>
      </c>
      <c r="X4860">
        <f>MONTH(Orders!$C4860)</f>
        <v>1</v>
      </c>
      <c r="Y4860" s="4">
        <f>IFERROR(Orders!$U4860/Orders!$R4860,0)</f>
        <v>0.19999999999999998</v>
      </c>
      <c r="Z4860">
        <f>Orders!$D4860-Orders!$C4860</f>
        <v>4</v>
      </c>
    </row>
    <row r="4861" spans="1:26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  <c r="V4861">
        <f>YEAR(Orders!$C4861)</f>
        <v>2017</v>
      </c>
      <c r="W4861" t="str">
        <f>TEXT(Orders!$C4861,"mmm")</f>
        <v>Dec</v>
      </c>
      <c r="X4861">
        <f>MONTH(Orders!$C4861)</f>
        <v>12</v>
      </c>
      <c r="Y4861" s="4">
        <f>IFERROR(Orders!$U4861/Orders!$R4861,0)</f>
        <v>9.9999999999999992E-2</v>
      </c>
      <c r="Z4861">
        <f>Orders!$D4861-Orders!$C4861</f>
        <v>4</v>
      </c>
    </row>
    <row r="4862" spans="1:26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  <c r="V4862">
        <f>YEAR(Orders!$C4862)</f>
        <v>2016</v>
      </c>
      <c r="W4862" t="str">
        <f>TEXT(Orders!$C4862,"mmm")</f>
        <v>Dec</v>
      </c>
      <c r="X4862">
        <f>MONTH(Orders!$C4862)</f>
        <v>12</v>
      </c>
      <c r="Y4862" s="4">
        <f>IFERROR(Orders!$U4862/Orders!$R4862,0)</f>
        <v>0.47</v>
      </c>
      <c r="Z4862">
        <f>Orders!$D4862-Orders!$C4862</f>
        <v>6</v>
      </c>
    </row>
    <row r="4863" spans="1:26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  <c r="V4863">
        <f>YEAR(Orders!$C4863)</f>
        <v>2014</v>
      </c>
      <c r="W4863" t="str">
        <f>TEXT(Orders!$C4863,"mmm")</f>
        <v>Apr</v>
      </c>
      <c r="X4863">
        <f>MONTH(Orders!$C4863)</f>
        <v>4</v>
      </c>
      <c r="Y4863" s="4">
        <f>IFERROR(Orders!$U4863/Orders!$R4863,0)</f>
        <v>0.35</v>
      </c>
      <c r="Z4863">
        <f>Orders!$D4863-Orders!$C4863</f>
        <v>5</v>
      </c>
    </row>
    <row r="4864" spans="1:26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  <c r="V4864">
        <f>YEAR(Orders!$C4864)</f>
        <v>2016</v>
      </c>
      <c r="W4864" t="str">
        <f>TEXT(Orders!$C4864,"mmm")</f>
        <v>Nov</v>
      </c>
      <c r="X4864">
        <f>MONTH(Orders!$C4864)</f>
        <v>11</v>
      </c>
      <c r="Y4864" s="4">
        <f>IFERROR(Orders!$U4864/Orders!$R4864,0)</f>
        <v>0.36249999999999993</v>
      </c>
      <c r="Z4864">
        <f>Orders!$D4864-Orders!$C4864</f>
        <v>4</v>
      </c>
    </row>
    <row r="4865" spans="1:26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YEAR(Orders!$C4865)</f>
        <v>2016</v>
      </c>
      <c r="W4865" t="str">
        <f>TEXT(Orders!$C4865,"mmm")</f>
        <v>Nov</v>
      </c>
      <c r="X4865">
        <f>MONTH(Orders!$C4865)</f>
        <v>11</v>
      </c>
      <c r="Y4865" s="4">
        <f>IFERROR(Orders!$U4865/Orders!$R4865,0)</f>
        <v>0.33749999999999997</v>
      </c>
      <c r="Z4865">
        <f>Orders!$D4865-Orders!$C4865</f>
        <v>4</v>
      </c>
    </row>
    <row r="4866" spans="1:26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  <c r="V4866">
        <f>YEAR(Orders!$C4866)</f>
        <v>2017</v>
      </c>
      <c r="W4866" t="str">
        <f>TEXT(Orders!$C4866,"mmm")</f>
        <v>Jun</v>
      </c>
      <c r="X4866">
        <f>MONTH(Orders!$C4866)</f>
        <v>6</v>
      </c>
      <c r="Y4866" s="4">
        <f>IFERROR(Orders!$U4866/Orders!$R4866,0)</f>
        <v>0.28000000000000003</v>
      </c>
      <c r="Z4866">
        <f>Orders!$D4866-Orders!$C4866</f>
        <v>4</v>
      </c>
    </row>
    <row r="4867" spans="1:26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  <c r="V4867">
        <f>YEAR(Orders!$C4867)</f>
        <v>2017</v>
      </c>
      <c r="W4867" t="str">
        <f>TEXT(Orders!$C4867,"mmm")</f>
        <v>Nov</v>
      </c>
      <c r="X4867">
        <f>MONTH(Orders!$C4867)</f>
        <v>11</v>
      </c>
      <c r="Y4867" s="4">
        <f>IFERROR(Orders!$U4867/Orders!$R4867,0)</f>
        <v>6.2499999999999986E-2</v>
      </c>
      <c r="Z4867">
        <f>Orders!$D4867-Orders!$C4867</f>
        <v>5</v>
      </c>
    </row>
    <row r="4868" spans="1:26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  <c r="V4868">
        <f>YEAR(Orders!$C4868)</f>
        <v>2017</v>
      </c>
      <c r="W4868" t="str">
        <f>TEXT(Orders!$C4868,"mmm")</f>
        <v>Nov</v>
      </c>
      <c r="X4868">
        <f>MONTH(Orders!$C4868)</f>
        <v>11</v>
      </c>
      <c r="Y4868" s="4">
        <f>IFERROR(Orders!$U4868/Orders!$R4868,0)</f>
        <v>0.33749999999999997</v>
      </c>
      <c r="Z4868">
        <f>Orders!$D4868-Orders!$C4868</f>
        <v>5</v>
      </c>
    </row>
    <row r="4869" spans="1:26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  <c r="V4869">
        <f>YEAR(Orders!$C4869)</f>
        <v>2017</v>
      </c>
      <c r="W4869" t="str">
        <f>TEXT(Orders!$C4869,"mmm")</f>
        <v>Nov</v>
      </c>
      <c r="X4869">
        <f>MONTH(Orders!$C4869)</f>
        <v>11</v>
      </c>
      <c r="Y4869" s="4">
        <f>IFERROR(Orders!$U4869/Orders!$R4869,0)</f>
        <v>3.0000000000000016E-2</v>
      </c>
      <c r="Z4869">
        <f>Orders!$D4869-Orders!$C4869</f>
        <v>5</v>
      </c>
    </row>
    <row r="4870" spans="1:26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  <c r="V4870">
        <f>YEAR(Orders!$C4870)</f>
        <v>2017</v>
      </c>
      <c r="W4870" t="str">
        <f>TEXT(Orders!$C4870,"mmm")</f>
        <v>Nov</v>
      </c>
      <c r="X4870">
        <f>MONTH(Orders!$C4870)</f>
        <v>11</v>
      </c>
      <c r="Y4870" s="4">
        <f>IFERROR(Orders!$U4870/Orders!$R4870,0)</f>
        <v>0.49</v>
      </c>
      <c r="Z4870">
        <f>Orders!$D4870-Orders!$C4870</f>
        <v>5</v>
      </c>
    </row>
    <row r="4871" spans="1:26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  <c r="V4871">
        <f>YEAR(Orders!$C4871)</f>
        <v>2017</v>
      </c>
      <c r="W4871" t="str">
        <f>TEXT(Orders!$C4871,"mmm")</f>
        <v>Nov</v>
      </c>
      <c r="X4871">
        <f>MONTH(Orders!$C4871)</f>
        <v>11</v>
      </c>
      <c r="Y4871" s="4">
        <f>IFERROR(Orders!$U4871/Orders!$R4871,0)</f>
        <v>-0.16666666666666682</v>
      </c>
      <c r="Z4871">
        <f>Orders!$D4871-Orders!$C4871</f>
        <v>5</v>
      </c>
    </row>
    <row r="4872" spans="1:26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YEAR(Orders!$C4872)</f>
        <v>2017</v>
      </c>
      <c r="W4872" t="str">
        <f>TEXT(Orders!$C4872,"mmm")</f>
        <v>Nov</v>
      </c>
      <c r="X4872">
        <f>MONTH(Orders!$C4872)</f>
        <v>11</v>
      </c>
      <c r="Y4872" s="4">
        <f>IFERROR(Orders!$U4872/Orders!$R4872,0)</f>
        <v>0.36249999999999999</v>
      </c>
      <c r="Z4872">
        <f>Orders!$D4872-Orders!$C4872</f>
        <v>5</v>
      </c>
    </row>
    <row r="4873" spans="1:26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  <c r="V4873">
        <f>YEAR(Orders!$C4873)</f>
        <v>2017</v>
      </c>
      <c r="W4873" t="str">
        <f>TEXT(Orders!$C4873,"mmm")</f>
        <v>May</v>
      </c>
      <c r="X4873">
        <f>MONTH(Orders!$C4873)</f>
        <v>5</v>
      </c>
      <c r="Y4873" s="4">
        <f>IFERROR(Orders!$U4873/Orders!$R4873,0)</f>
        <v>0.33749999999999997</v>
      </c>
      <c r="Z4873">
        <f>Orders!$D4873-Orders!$C4873</f>
        <v>4</v>
      </c>
    </row>
    <row r="4874" spans="1:26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  <c r="V4874">
        <f>YEAR(Orders!$C4874)</f>
        <v>2017</v>
      </c>
      <c r="W4874" t="str">
        <f>TEXT(Orders!$C4874,"mmm")</f>
        <v>May</v>
      </c>
      <c r="X4874">
        <f>MONTH(Orders!$C4874)</f>
        <v>5</v>
      </c>
      <c r="Y4874" s="4">
        <f>IFERROR(Orders!$U4874/Orders!$R4874,0)</f>
        <v>-2.5500000000000007</v>
      </c>
      <c r="Z4874">
        <f>Orders!$D4874-Orders!$C4874</f>
        <v>4</v>
      </c>
    </row>
    <row r="4875" spans="1:26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  <c r="V4875">
        <f>YEAR(Orders!$C4875)</f>
        <v>2017</v>
      </c>
      <c r="W4875" t="str">
        <f>TEXT(Orders!$C4875,"mmm")</f>
        <v>May</v>
      </c>
      <c r="X4875">
        <f>MONTH(Orders!$C4875)</f>
        <v>5</v>
      </c>
      <c r="Y4875" s="4">
        <f>IFERROR(Orders!$U4875/Orders!$R4875,0)</f>
        <v>-0.2375000000000001</v>
      </c>
      <c r="Z4875">
        <f>Orders!$D4875-Orders!$C4875</f>
        <v>4</v>
      </c>
    </row>
    <row r="4876" spans="1:26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  <c r="V4876">
        <f>YEAR(Orders!$C4876)</f>
        <v>2017</v>
      </c>
      <c r="W4876" t="str">
        <f>TEXT(Orders!$C4876,"mmm")</f>
        <v>May</v>
      </c>
      <c r="X4876">
        <f>MONTH(Orders!$C4876)</f>
        <v>5</v>
      </c>
      <c r="Y4876" s="4">
        <f>IFERROR(Orders!$U4876/Orders!$R4876,0)</f>
        <v>-1.650000000000001</v>
      </c>
      <c r="Z4876">
        <f>Orders!$D4876-Orders!$C4876</f>
        <v>4</v>
      </c>
    </row>
    <row r="4877" spans="1:26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  <c r="V4877">
        <f>YEAR(Orders!$C4877)</f>
        <v>2014</v>
      </c>
      <c r="W4877" t="str">
        <f>TEXT(Orders!$C4877,"mmm")</f>
        <v>Dec</v>
      </c>
      <c r="X4877">
        <f>MONTH(Orders!$C4877)</f>
        <v>12</v>
      </c>
      <c r="Y4877" s="4">
        <f>IFERROR(Orders!$U4877/Orders!$R4877,0)</f>
        <v>0.25</v>
      </c>
      <c r="Z4877">
        <f>Orders!$D4877-Orders!$C4877</f>
        <v>5</v>
      </c>
    </row>
    <row r="4878" spans="1:26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  <c r="V4878">
        <f>YEAR(Orders!$C4878)</f>
        <v>2014</v>
      </c>
      <c r="W4878" t="str">
        <f>TEXT(Orders!$C4878,"mmm")</f>
        <v>Oct</v>
      </c>
      <c r="X4878">
        <f>MONTH(Orders!$C4878)</f>
        <v>10</v>
      </c>
      <c r="Y4878" s="4">
        <f>IFERROR(Orders!$U4878/Orders!$R4878,0)</f>
        <v>7.4999999999999997E-2</v>
      </c>
      <c r="Z4878">
        <f>Orders!$D4878-Orders!$C4878</f>
        <v>6</v>
      </c>
    </row>
    <row r="4879" spans="1:26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  <c r="V4879">
        <f>YEAR(Orders!$C4879)</f>
        <v>2014</v>
      </c>
      <c r="W4879" t="str">
        <f>TEXT(Orders!$C4879,"mmm")</f>
        <v>Oct</v>
      </c>
      <c r="X4879">
        <f>MONTH(Orders!$C4879)</f>
        <v>10</v>
      </c>
      <c r="Y4879" s="4">
        <f>IFERROR(Orders!$U4879/Orders!$R4879,0)</f>
        <v>7.5000000000000053E-2</v>
      </c>
      <c r="Z4879">
        <f>Orders!$D4879-Orders!$C4879</f>
        <v>6</v>
      </c>
    </row>
    <row r="4880" spans="1:26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  <c r="V4880">
        <f>YEAR(Orders!$C4880)</f>
        <v>2016</v>
      </c>
      <c r="W4880" t="str">
        <f>TEXT(Orders!$C4880,"mmm")</f>
        <v>Jul</v>
      </c>
      <c r="X4880">
        <f>MONTH(Orders!$C4880)</f>
        <v>7</v>
      </c>
      <c r="Y4880" s="4">
        <f>IFERROR(Orders!$U4880/Orders!$R4880,0)</f>
        <v>-0.66666666666666674</v>
      </c>
      <c r="Z4880">
        <f>Orders!$D4880-Orders!$C4880</f>
        <v>2</v>
      </c>
    </row>
    <row r="4881" spans="1:26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  <c r="V4881">
        <f>YEAR(Orders!$C4881)</f>
        <v>2017</v>
      </c>
      <c r="W4881" t="str">
        <f>TEXT(Orders!$C4881,"mmm")</f>
        <v>Nov</v>
      </c>
      <c r="X4881">
        <f>MONTH(Orders!$C4881)</f>
        <v>11</v>
      </c>
      <c r="Y4881" s="4">
        <f>IFERROR(Orders!$U4881/Orders!$R4881,0)</f>
        <v>0.49</v>
      </c>
      <c r="Z4881">
        <f>Orders!$D4881-Orders!$C4881</f>
        <v>3</v>
      </c>
    </row>
    <row r="4882" spans="1:26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  <c r="V4882">
        <f>YEAR(Orders!$C4882)</f>
        <v>2017</v>
      </c>
      <c r="W4882" t="str">
        <f>TEXT(Orders!$C4882,"mmm")</f>
        <v>Nov</v>
      </c>
      <c r="X4882">
        <f>MONTH(Orders!$C4882)</f>
        <v>11</v>
      </c>
      <c r="Y4882" s="4">
        <f>IFERROR(Orders!$U4882/Orders!$R4882,0)</f>
        <v>0.3</v>
      </c>
      <c r="Z4882">
        <f>Orders!$D4882-Orders!$C4882</f>
        <v>3</v>
      </c>
    </row>
    <row r="4883" spans="1:26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  <c r="V4883">
        <f>YEAR(Orders!$C4883)</f>
        <v>2017</v>
      </c>
      <c r="W4883" t="str">
        <f>TEXT(Orders!$C4883,"mmm")</f>
        <v>Nov</v>
      </c>
      <c r="X4883">
        <f>MONTH(Orders!$C4883)</f>
        <v>11</v>
      </c>
      <c r="Y4883" s="4">
        <f>IFERROR(Orders!$U4883/Orders!$R4883,0)</f>
        <v>0.23000000000000004</v>
      </c>
      <c r="Z4883">
        <f>Orders!$D4883-Orders!$C4883</f>
        <v>3</v>
      </c>
    </row>
    <row r="4884" spans="1:26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  <c r="V4884">
        <f>YEAR(Orders!$C4884)</f>
        <v>2017</v>
      </c>
      <c r="W4884" t="str">
        <f>TEXT(Orders!$C4884,"mmm")</f>
        <v>Nov</v>
      </c>
      <c r="X4884">
        <f>MONTH(Orders!$C4884)</f>
        <v>11</v>
      </c>
      <c r="Y4884" s="4">
        <f>IFERROR(Orders!$U4884/Orders!$R4884,0)</f>
        <v>0.27999999999999997</v>
      </c>
      <c r="Z4884">
        <f>Orders!$D4884-Orders!$C4884</f>
        <v>3</v>
      </c>
    </row>
    <row r="4885" spans="1:26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  <c r="V4885">
        <f>YEAR(Orders!$C4885)</f>
        <v>2017</v>
      </c>
      <c r="W4885" t="str">
        <f>TEXT(Orders!$C4885,"mmm")</f>
        <v>Mar</v>
      </c>
      <c r="X4885">
        <f>MONTH(Orders!$C4885)</f>
        <v>3</v>
      </c>
      <c r="Y4885" s="4">
        <f>IFERROR(Orders!$U4885/Orders!$R4885,0)</f>
        <v>0.37499999999999989</v>
      </c>
      <c r="Z4885">
        <f>Orders!$D4885-Orders!$C4885</f>
        <v>7</v>
      </c>
    </row>
    <row r="4886" spans="1:26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  <c r="V4886">
        <f>YEAR(Orders!$C4886)</f>
        <v>2017</v>
      </c>
      <c r="W4886" t="str">
        <f>TEXT(Orders!$C4886,"mmm")</f>
        <v>Mar</v>
      </c>
      <c r="X4886">
        <f>MONTH(Orders!$C4886)</f>
        <v>3</v>
      </c>
      <c r="Y4886" s="4">
        <f>IFERROR(Orders!$U4886/Orders!$R4886,0)</f>
        <v>0.26000000000000006</v>
      </c>
      <c r="Z4886">
        <f>Orders!$D4886-Orders!$C4886</f>
        <v>7</v>
      </c>
    </row>
    <row r="4887" spans="1:26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  <c r="V4887">
        <f>YEAR(Orders!$C4887)</f>
        <v>2014</v>
      </c>
      <c r="W4887" t="str">
        <f>TEXT(Orders!$C4887,"mmm")</f>
        <v>Dec</v>
      </c>
      <c r="X4887">
        <f>MONTH(Orders!$C4887)</f>
        <v>12</v>
      </c>
      <c r="Y4887" s="4">
        <f>IFERROR(Orders!$U4887/Orders!$R4887,0)</f>
        <v>0.45999999999999996</v>
      </c>
      <c r="Z4887">
        <f>Orders!$D4887-Orders!$C4887</f>
        <v>4</v>
      </c>
    </row>
    <row r="4888" spans="1:26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  <c r="V4888">
        <f>YEAR(Orders!$C4888)</f>
        <v>2016</v>
      </c>
      <c r="W4888" t="str">
        <f>TEXT(Orders!$C4888,"mmm")</f>
        <v>Nov</v>
      </c>
      <c r="X4888">
        <f>MONTH(Orders!$C4888)</f>
        <v>11</v>
      </c>
      <c r="Y4888" s="4">
        <f>IFERROR(Orders!$U4888/Orders!$R4888,0)</f>
        <v>0.28999999999999992</v>
      </c>
      <c r="Z4888">
        <f>Orders!$D4888-Orders!$C4888</f>
        <v>3</v>
      </c>
    </row>
    <row r="4889" spans="1:26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  <c r="V4889">
        <f>YEAR(Orders!$C4889)</f>
        <v>2016</v>
      </c>
      <c r="W4889" t="str">
        <f>TEXT(Orders!$C4889,"mmm")</f>
        <v>Nov</v>
      </c>
      <c r="X4889">
        <f>MONTH(Orders!$C4889)</f>
        <v>11</v>
      </c>
      <c r="Y4889" s="4">
        <f>IFERROR(Orders!$U4889/Orders!$R4889,0)</f>
        <v>5.9999999999999977E-2</v>
      </c>
      <c r="Z4889">
        <f>Orders!$D4889-Orders!$C4889</f>
        <v>3</v>
      </c>
    </row>
    <row r="4890" spans="1:26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  <c r="V4890">
        <f>YEAR(Orders!$C4890)</f>
        <v>2016</v>
      </c>
      <c r="W4890" t="str">
        <f>TEXT(Orders!$C4890,"mmm")</f>
        <v>Nov</v>
      </c>
      <c r="X4890">
        <f>MONTH(Orders!$C4890)</f>
        <v>11</v>
      </c>
      <c r="Y4890" s="4">
        <f>IFERROR(Orders!$U4890/Orders!$R4890,0)</f>
        <v>4.9999999999999989E-2</v>
      </c>
      <c r="Z4890">
        <f>Orders!$D4890-Orders!$C4890</f>
        <v>3</v>
      </c>
    </row>
    <row r="4891" spans="1:26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  <c r="V4891">
        <f>YEAR(Orders!$C4891)</f>
        <v>2016</v>
      </c>
      <c r="W4891" t="str">
        <f>TEXT(Orders!$C4891,"mmm")</f>
        <v>Nov</v>
      </c>
      <c r="X4891">
        <f>MONTH(Orders!$C4891)</f>
        <v>11</v>
      </c>
      <c r="Y4891" s="4">
        <f>IFERROR(Orders!$U4891/Orders!$R4891,0)</f>
        <v>0.24999999999999992</v>
      </c>
      <c r="Z4891">
        <f>Orders!$D4891-Orders!$C4891</f>
        <v>3</v>
      </c>
    </row>
    <row r="4892" spans="1:26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  <c r="V4892">
        <f>YEAR(Orders!$C4892)</f>
        <v>2016</v>
      </c>
      <c r="W4892" t="str">
        <f>TEXT(Orders!$C4892,"mmm")</f>
        <v>Dec</v>
      </c>
      <c r="X4892">
        <f>MONTH(Orders!$C4892)</f>
        <v>12</v>
      </c>
      <c r="Y4892" s="4">
        <f>IFERROR(Orders!$U4892/Orders!$R4892,0)</f>
        <v>0.28999999999999992</v>
      </c>
      <c r="Z4892">
        <f>Orders!$D4892-Orders!$C4892</f>
        <v>7</v>
      </c>
    </row>
    <row r="4893" spans="1:26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  <c r="V4893">
        <f>YEAR(Orders!$C4893)</f>
        <v>2016</v>
      </c>
      <c r="W4893" t="str">
        <f>TEXT(Orders!$C4893,"mmm")</f>
        <v>Dec</v>
      </c>
      <c r="X4893">
        <f>MONTH(Orders!$C4893)</f>
        <v>12</v>
      </c>
      <c r="Y4893" s="4">
        <f>IFERROR(Orders!$U4893/Orders!$R4893,0)</f>
        <v>0.48</v>
      </c>
      <c r="Z4893">
        <f>Orders!$D4893-Orders!$C4893</f>
        <v>7</v>
      </c>
    </row>
    <row r="4894" spans="1:26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  <c r="V4894">
        <f>YEAR(Orders!$C4894)</f>
        <v>2016</v>
      </c>
      <c r="W4894" t="str">
        <f>TEXT(Orders!$C4894,"mmm")</f>
        <v>Dec</v>
      </c>
      <c r="X4894">
        <f>MONTH(Orders!$C4894)</f>
        <v>12</v>
      </c>
      <c r="Y4894" s="4">
        <f>IFERROR(Orders!$U4894/Orders!$R4894,0)</f>
        <v>0.28000000000000003</v>
      </c>
      <c r="Z4894">
        <f>Orders!$D4894-Orders!$C4894</f>
        <v>7</v>
      </c>
    </row>
    <row r="4895" spans="1:26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  <c r="V4895">
        <f>YEAR(Orders!$C4895)</f>
        <v>2016</v>
      </c>
      <c r="W4895" t="str">
        <f>TEXT(Orders!$C4895,"mmm")</f>
        <v>Dec</v>
      </c>
      <c r="X4895">
        <f>MONTH(Orders!$C4895)</f>
        <v>12</v>
      </c>
      <c r="Y4895" s="4">
        <f>IFERROR(Orders!$U4895/Orders!$R4895,0)</f>
        <v>9.9999999999999534E-3</v>
      </c>
      <c r="Z4895">
        <f>Orders!$D4895-Orders!$C4895</f>
        <v>7</v>
      </c>
    </row>
    <row r="4896" spans="1:26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  <c r="V4896">
        <f>YEAR(Orders!$C4896)</f>
        <v>2016</v>
      </c>
      <c r="W4896" t="str">
        <f>TEXT(Orders!$C4896,"mmm")</f>
        <v>Dec</v>
      </c>
      <c r="X4896">
        <f>MONTH(Orders!$C4896)</f>
        <v>12</v>
      </c>
      <c r="Y4896" s="4">
        <f>IFERROR(Orders!$U4896/Orders!$R4896,0)</f>
        <v>0.48</v>
      </c>
      <c r="Z4896">
        <f>Orders!$D4896-Orders!$C4896</f>
        <v>7</v>
      </c>
    </row>
    <row r="4897" spans="1:26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  <c r="V4897">
        <f>YEAR(Orders!$C4897)</f>
        <v>2016</v>
      </c>
      <c r="W4897" t="str">
        <f>TEXT(Orders!$C4897,"mmm")</f>
        <v>Dec</v>
      </c>
      <c r="X4897">
        <f>MONTH(Orders!$C4897)</f>
        <v>12</v>
      </c>
      <c r="Y4897" s="4">
        <f>IFERROR(Orders!$U4897/Orders!$R4897,0)</f>
        <v>0.49</v>
      </c>
      <c r="Z4897">
        <f>Orders!$D4897-Orders!$C4897</f>
        <v>7</v>
      </c>
    </row>
    <row r="4898" spans="1:26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  <c r="V4898">
        <f>YEAR(Orders!$C4898)</f>
        <v>2016</v>
      </c>
      <c r="W4898" t="str">
        <f>TEXT(Orders!$C4898,"mmm")</f>
        <v>Dec</v>
      </c>
      <c r="X4898">
        <f>MONTH(Orders!$C4898)</f>
        <v>12</v>
      </c>
      <c r="Y4898" s="4">
        <f>IFERROR(Orders!$U4898/Orders!$R4898,0)</f>
        <v>4.9999999999999961E-2</v>
      </c>
      <c r="Z4898">
        <f>Orders!$D4898-Orders!$C4898</f>
        <v>7</v>
      </c>
    </row>
    <row r="4899" spans="1:26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  <c r="V4899">
        <f>YEAR(Orders!$C4899)</f>
        <v>2014</v>
      </c>
      <c r="W4899" t="str">
        <f>TEXT(Orders!$C4899,"mmm")</f>
        <v>Oct</v>
      </c>
      <c r="X4899">
        <f>MONTH(Orders!$C4899)</f>
        <v>10</v>
      </c>
      <c r="Y4899" s="4">
        <f>IFERROR(Orders!$U4899/Orders!$R4899,0)</f>
        <v>-4.2857142857142871E-2</v>
      </c>
      <c r="Z4899">
        <f>Orders!$D4899-Orders!$C4899</f>
        <v>2</v>
      </c>
    </row>
    <row r="4900" spans="1:26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  <c r="V4900">
        <f>YEAR(Orders!$C4900)</f>
        <v>2014</v>
      </c>
      <c r="W4900" t="str">
        <f>TEXT(Orders!$C4900,"mmm")</f>
        <v>Oct</v>
      </c>
      <c r="X4900">
        <f>MONTH(Orders!$C4900)</f>
        <v>10</v>
      </c>
      <c r="Y4900" s="4">
        <f>IFERROR(Orders!$U4900/Orders!$R4900,0)</f>
        <v>0.36250000000000004</v>
      </c>
      <c r="Z4900">
        <f>Orders!$D4900-Orders!$C4900</f>
        <v>2</v>
      </c>
    </row>
    <row r="4901" spans="1:26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  <c r="V4901">
        <f>YEAR(Orders!$C4901)</f>
        <v>2016</v>
      </c>
      <c r="W4901" t="str">
        <f>TEXT(Orders!$C4901,"mmm")</f>
        <v>Aug</v>
      </c>
      <c r="X4901">
        <f>MONTH(Orders!$C4901)</f>
        <v>8</v>
      </c>
      <c r="Y4901" s="4">
        <f>IFERROR(Orders!$U4901/Orders!$R4901,0)</f>
        <v>-0.69999999999999973</v>
      </c>
      <c r="Z4901">
        <f>Orders!$D4901-Orders!$C4901</f>
        <v>5</v>
      </c>
    </row>
    <row r="4902" spans="1:26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  <c r="V4902">
        <f>YEAR(Orders!$C4902)</f>
        <v>2017</v>
      </c>
      <c r="W4902" t="str">
        <f>TEXT(Orders!$C4902,"mmm")</f>
        <v>Dec</v>
      </c>
      <c r="X4902">
        <f>MONTH(Orders!$C4902)</f>
        <v>12</v>
      </c>
      <c r="Y4902" s="4">
        <f>IFERROR(Orders!$U4902/Orders!$R4902,0)</f>
        <v>0.25999999999999995</v>
      </c>
      <c r="Z4902">
        <f>Orders!$D4902-Orders!$C4902</f>
        <v>4</v>
      </c>
    </row>
    <row r="4903" spans="1:26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  <c r="V4903">
        <f>YEAR(Orders!$C4903)</f>
        <v>2017</v>
      </c>
      <c r="W4903" t="str">
        <f>TEXT(Orders!$C4903,"mmm")</f>
        <v>Dec</v>
      </c>
      <c r="X4903">
        <f>MONTH(Orders!$C4903)</f>
        <v>12</v>
      </c>
      <c r="Y4903" s="4">
        <f>IFERROR(Orders!$U4903/Orders!$R4903,0)</f>
        <v>0.26</v>
      </c>
      <c r="Z4903">
        <f>Orders!$D4903-Orders!$C4903</f>
        <v>4</v>
      </c>
    </row>
    <row r="4904" spans="1:26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  <c r="V4904">
        <f>YEAR(Orders!$C4904)</f>
        <v>2017</v>
      </c>
      <c r="W4904" t="str">
        <f>TEXT(Orders!$C4904,"mmm")</f>
        <v>Mar</v>
      </c>
      <c r="X4904">
        <f>MONTH(Orders!$C4904)</f>
        <v>3</v>
      </c>
      <c r="Y4904" s="4">
        <f>IFERROR(Orders!$U4904/Orders!$R4904,0)</f>
        <v>0.34999999999999992</v>
      </c>
      <c r="Z4904">
        <f>Orders!$D4904-Orders!$C4904</f>
        <v>5</v>
      </c>
    </row>
    <row r="4905" spans="1:26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  <c r="V4905">
        <f>YEAR(Orders!$C4905)</f>
        <v>2017</v>
      </c>
      <c r="W4905" t="str">
        <f>TEXT(Orders!$C4905,"mmm")</f>
        <v>Mar</v>
      </c>
      <c r="X4905">
        <f>MONTH(Orders!$C4905)</f>
        <v>3</v>
      </c>
      <c r="Y4905" s="4">
        <f>IFERROR(Orders!$U4905/Orders!$R4905,0)</f>
        <v>0.45999999999999996</v>
      </c>
      <c r="Z4905">
        <f>Orders!$D4905-Orders!$C4905</f>
        <v>5</v>
      </c>
    </row>
    <row r="4906" spans="1:26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  <c r="V4906">
        <f>YEAR(Orders!$C4906)</f>
        <v>2014</v>
      </c>
      <c r="W4906" t="str">
        <f>TEXT(Orders!$C4906,"mmm")</f>
        <v>Dec</v>
      </c>
      <c r="X4906">
        <f>MONTH(Orders!$C4906)</f>
        <v>12</v>
      </c>
      <c r="Y4906" s="4">
        <f>IFERROR(Orders!$U4906/Orders!$R4906,0)</f>
        <v>-2.8571428571428584E-2</v>
      </c>
      <c r="Z4906">
        <f>Orders!$D4906-Orders!$C4906</f>
        <v>2</v>
      </c>
    </row>
    <row r="4907" spans="1:26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  <c r="V4907">
        <f>YEAR(Orders!$C4907)</f>
        <v>2014</v>
      </c>
      <c r="W4907" t="str">
        <f>TEXT(Orders!$C4907,"mmm")</f>
        <v>Oct</v>
      </c>
      <c r="X4907">
        <f>MONTH(Orders!$C4907)</f>
        <v>10</v>
      </c>
      <c r="Y4907" s="4">
        <f>IFERROR(Orders!$U4907/Orders!$R4907,0)</f>
        <v>0.48</v>
      </c>
      <c r="Z4907">
        <f>Orders!$D4907-Orders!$C4907</f>
        <v>2</v>
      </c>
    </row>
    <row r="4908" spans="1:26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  <c r="V4908">
        <f>YEAR(Orders!$C4908)</f>
        <v>2014</v>
      </c>
      <c r="W4908" t="str">
        <f>TEXT(Orders!$C4908,"mmm")</f>
        <v>Oct</v>
      </c>
      <c r="X4908">
        <f>MONTH(Orders!$C4908)</f>
        <v>10</v>
      </c>
      <c r="Y4908" s="4">
        <f>IFERROR(Orders!$U4908/Orders!$R4908,0)</f>
        <v>5.9999999999999963E-2</v>
      </c>
      <c r="Z4908">
        <f>Orders!$D4908-Orders!$C4908</f>
        <v>2</v>
      </c>
    </row>
    <row r="4909" spans="1:26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  <c r="V4909">
        <f>YEAR(Orders!$C4909)</f>
        <v>2014</v>
      </c>
      <c r="W4909" t="str">
        <f>TEXT(Orders!$C4909,"mmm")</f>
        <v>Nov</v>
      </c>
      <c r="X4909">
        <f>MONTH(Orders!$C4909)</f>
        <v>11</v>
      </c>
      <c r="Y4909" s="4">
        <f>IFERROR(Orders!$U4909/Orders!$R4909,0)</f>
        <v>-0.73333333333333339</v>
      </c>
      <c r="Z4909">
        <f>Orders!$D4909-Orders!$C4909</f>
        <v>5</v>
      </c>
    </row>
    <row r="4910" spans="1:26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YEAR(Orders!$C4910)</f>
        <v>2014</v>
      </c>
      <c r="W4910" t="str">
        <f>TEXT(Orders!$C4910,"mmm")</f>
        <v>Nov</v>
      </c>
      <c r="X4910">
        <f>MONTH(Orders!$C4910)</f>
        <v>11</v>
      </c>
      <c r="Y4910" s="4">
        <f>IFERROR(Orders!$U4910/Orders!$R4910,0)</f>
        <v>-0.21666666666666667</v>
      </c>
      <c r="Z4910">
        <f>Orders!$D4910-Orders!$C4910</f>
        <v>5</v>
      </c>
    </row>
    <row r="4911" spans="1:26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  <c r="V4911">
        <f>YEAR(Orders!$C4911)</f>
        <v>2017</v>
      </c>
      <c r="W4911" t="str">
        <f>TEXT(Orders!$C4911,"mmm")</f>
        <v>Jan</v>
      </c>
      <c r="X4911">
        <f>MONTH(Orders!$C4911)</f>
        <v>1</v>
      </c>
      <c r="Y4911" s="4">
        <f>IFERROR(Orders!$U4911/Orders!$R4911,0)</f>
        <v>0.36249999999999999</v>
      </c>
      <c r="Z4911">
        <f>Orders!$D4911-Orders!$C4911</f>
        <v>4</v>
      </c>
    </row>
    <row r="4912" spans="1:26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  <c r="V4912">
        <f>YEAR(Orders!$C4912)</f>
        <v>2017</v>
      </c>
      <c r="W4912" t="str">
        <f>TEXT(Orders!$C4912,"mmm")</f>
        <v>Jan</v>
      </c>
      <c r="X4912">
        <f>MONTH(Orders!$C4912)</f>
        <v>1</v>
      </c>
      <c r="Y4912" s="4">
        <f>IFERROR(Orders!$U4912/Orders!$R4912,0)</f>
        <v>0.34999999999999992</v>
      </c>
      <c r="Z4912">
        <f>Orders!$D4912-Orders!$C4912</f>
        <v>4</v>
      </c>
    </row>
    <row r="4913" spans="1:26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  <c r="V4913">
        <f>YEAR(Orders!$C4913)</f>
        <v>2017</v>
      </c>
      <c r="W4913" t="str">
        <f>TEXT(Orders!$C4913,"mmm")</f>
        <v>Jan</v>
      </c>
      <c r="X4913">
        <f>MONTH(Orders!$C4913)</f>
        <v>1</v>
      </c>
      <c r="Y4913" s="4">
        <f>IFERROR(Orders!$U4913/Orders!$R4913,0)</f>
        <v>6.2500000000000056E-2</v>
      </c>
      <c r="Z4913">
        <f>Orders!$D4913-Orders!$C4913</f>
        <v>4</v>
      </c>
    </row>
    <row r="4914" spans="1:26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  <c r="V4914">
        <f>YEAR(Orders!$C4914)</f>
        <v>2017</v>
      </c>
      <c r="W4914" t="str">
        <f>TEXT(Orders!$C4914,"mmm")</f>
        <v>Jan</v>
      </c>
      <c r="X4914">
        <f>MONTH(Orders!$C4914)</f>
        <v>1</v>
      </c>
      <c r="Y4914" s="4">
        <f>IFERROR(Orders!$U4914/Orders!$R4914,0)</f>
        <v>-0.76666666666666661</v>
      </c>
      <c r="Z4914">
        <f>Orders!$D4914-Orders!$C4914</f>
        <v>4</v>
      </c>
    </row>
    <row r="4915" spans="1:26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  <c r="V4915">
        <f>YEAR(Orders!$C4915)</f>
        <v>2017</v>
      </c>
      <c r="W4915" t="str">
        <f>TEXT(Orders!$C4915,"mmm")</f>
        <v>Jan</v>
      </c>
      <c r="X4915">
        <f>MONTH(Orders!$C4915)</f>
        <v>1</v>
      </c>
      <c r="Y4915" s="4">
        <f>IFERROR(Orders!$U4915/Orders!$R4915,0)</f>
        <v>-0.73333333333333328</v>
      </c>
      <c r="Z4915">
        <f>Orders!$D4915-Orders!$C4915</f>
        <v>4</v>
      </c>
    </row>
    <row r="4916" spans="1:26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  <c r="V4916">
        <f>YEAR(Orders!$C4916)</f>
        <v>2015</v>
      </c>
      <c r="W4916" t="str">
        <f>TEXT(Orders!$C4916,"mmm")</f>
        <v>Sep</v>
      </c>
      <c r="X4916">
        <f>MONTH(Orders!$C4916)</f>
        <v>9</v>
      </c>
      <c r="Y4916" s="4">
        <f>IFERROR(Orders!$U4916/Orders!$R4916,0)</f>
        <v>0.28999999999999987</v>
      </c>
      <c r="Z4916">
        <f>Orders!$D4916-Orders!$C4916</f>
        <v>2</v>
      </c>
    </row>
    <row r="4917" spans="1:26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  <c r="V4917">
        <f>YEAR(Orders!$C4917)</f>
        <v>2015</v>
      </c>
      <c r="W4917" t="str">
        <f>TEXT(Orders!$C4917,"mmm")</f>
        <v>Sep</v>
      </c>
      <c r="X4917">
        <f>MONTH(Orders!$C4917)</f>
        <v>9</v>
      </c>
      <c r="Y4917" s="4">
        <f>IFERROR(Orders!$U4917/Orders!$R4917,0)</f>
        <v>0.36249999999999999</v>
      </c>
      <c r="Z4917">
        <f>Orders!$D4917-Orders!$C4917</f>
        <v>2</v>
      </c>
    </row>
    <row r="4918" spans="1:26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  <c r="V4918">
        <f>YEAR(Orders!$C4918)</f>
        <v>2017</v>
      </c>
      <c r="W4918" t="str">
        <f>TEXT(Orders!$C4918,"mmm")</f>
        <v>Oct</v>
      </c>
      <c r="X4918">
        <f>MONTH(Orders!$C4918)</f>
        <v>10</v>
      </c>
      <c r="Y4918" s="4">
        <f>IFERROR(Orders!$U4918/Orders!$R4918,0)</f>
        <v>8.7499999999999939E-2</v>
      </c>
      <c r="Z4918">
        <f>Orders!$D4918-Orders!$C4918</f>
        <v>2</v>
      </c>
    </row>
    <row r="4919" spans="1:26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  <c r="V4919">
        <f>YEAR(Orders!$C4919)</f>
        <v>2017</v>
      </c>
      <c r="W4919" t="str">
        <f>TEXT(Orders!$C4919,"mmm")</f>
        <v>Oct</v>
      </c>
      <c r="X4919">
        <f>MONTH(Orders!$C4919)</f>
        <v>10</v>
      </c>
      <c r="Y4919" s="4">
        <f>IFERROR(Orders!$U4919/Orders!$R4919,0)</f>
        <v>-0.12857142857142856</v>
      </c>
      <c r="Z4919">
        <f>Orders!$D4919-Orders!$C4919</f>
        <v>2</v>
      </c>
    </row>
    <row r="4920" spans="1:26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  <c r="V4920">
        <f>YEAR(Orders!$C4920)</f>
        <v>2016</v>
      </c>
      <c r="W4920" t="str">
        <f>TEXT(Orders!$C4920,"mmm")</f>
        <v>Jan</v>
      </c>
      <c r="X4920">
        <f>MONTH(Orders!$C4920)</f>
        <v>1</v>
      </c>
      <c r="Y4920" s="4">
        <f>IFERROR(Orders!$U4920/Orders!$R4920,0)</f>
        <v>0.22000000000000003</v>
      </c>
      <c r="Z4920">
        <f>Orders!$D4920-Orders!$C4920</f>
        <v>5</v>
      </c>
    </row>
    <row r="4921" spans="1:26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  <c r="V4921">
        <f>YEAR(Orders!$C4921)</f>
        <v>2016</v>
      </c>
      <c r="W4921" t="str">
        <f>TEXT(Orders!$C4921,"mmm")</f>
        <v>Jan</v>
      </c>
      <c r="X4921">
        <f>MONTH(Orders!$C4921)</f>
        <v>1</v>
      </c>
      <c r="Y4921" s="4">
        <f>IFERROR(Orders!$U4921/Orders!$R4921,0)</f>
        <v>0.28999999999999992</v>
      </c>
      <c r="Z4921">
        <f>Orders!$D4921-Orders!$C4921</f>
        <v>5</v>
      </c>
    </row>
    <row r="4922" spans="1:26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  <c r="V4922">
        <f>YEAR(Orders!$C4922)</f>
        <v>2017</v>
      </c>
      <c r="W4922" t="str">
        <f>TEXT(Orders!$C4922,"mmm")</f>
        <v>Aug</v>
      </c>
      <c r="X4922">
        <f>MONTH(Orders!$C4922)</f>
        <v>8</v>
      </c>
      <c r="Y4922" s="4">
        <f>IFERROR(Orders!$U4922/Orders!$R4922,0)</f>
        <v>-1.7000000000000008</v>
      </c>
      <c r="Z4922">
        <f>Orders!$D4922-Orders!$C4922</f>
        <v>4</v>
      </c>
    </row>
    <row r="4923" spans="1:26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  <c r="V4923">
        <f>YEAR(Orders!$C4923)</f>
        <v>2017</v>
      </c>
      <c r="W4923" t="str">
        <f>TEXT(Orders!$C4923,"mmm")</f>
        <v>Dec</v>
      </c>
      <c r="X4923">
        <f>MONTH(Orders!$C4923)</f>
        <v>12</v>
      </c>
      <c r="Y4923" s="4">
        <f>IFERROR(Orders!$U4923/Orders!$R4923,0)</f>
        <v>0.47999999999999993</v>
      </c>
      <c r="Z4923">
        <f>Orders!$D4923-Orders!$C4923</f>
        <v>4</v>
      </c>
    </row>
    <row r="4924" spans="1:26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  <c r="V4924">
        <f>YEAR(Orders!$C4924)</f>
        <v>2017</v>
      </c>
      <c r="W4924" t="str">
        <f>TEXT(Orders!$C4924,"mmm")</f>
        <v>Dec</v>
      </c>
      <c r="X4924">
        <f>MONTH(Orders!$C4924)</f>
        <v>12</v>
      </c>
      <c r="Y4924" s="4">
        <f>IFERROR(Orders!$U4924/Orders!$R4924,0)</f>
        <v>0.32999999999999996</v>
      </c>
      <c r="Z4924">
        <f>Orders!$D4924-Orders!$C4924</f>
        <v>4</v>
      </c>
    </row>
    <row r="4925" spans="1:26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  <c r="V4925">
        <f>YEAR(Orders!$C4925)</f>
        <v>2017</v>
      </c>
      <c r="W4925" t="str">
        <f>TEXT(Orders!$C4925,"mmm")</f>
        <v>Dec</v>
      </c>
      <c r="X4925">
        <f>MONTH(Orders!$C4925)</f>
        <v>12</v>
      </c>
      <c r="Y4925" s="4">
        <f>IFERROR(Orders!$U4925/Orders!$R4925,0)</f>
        <v>0.48</v>
      </c>
      <c r="Z4925">
        <f>Orders!$D4925-Orders!$C4925</f>
        <v>4</v>
      </c>
    </row>
    <row r="4926" spans="1:26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  <c r="V4926">
        <f>YEAR(Orders!$C4926)</f>
        <v>2017</v>
      </c>
      <c r="W4926" t="str">
        <f>TEXT(Orders!$C4926,"mmm")</f>
        <v>Dec</v>
      </c>
      <c r="X4926">
        <f>MONTH(Orders!$C4926)</f>
        <v>12</v>
      </c>
      <c r="Y4926" s="4">
        <f>IFERROR(Orders!$U4926/Orders!$R4926,0)</f>
        <v>0.25999999999999995</v>
      </c>
      <c r="Z4926">
        <f>Orders!$D4926-Orders!$C4926</f>
        <v>4</v>
      </c>
    </row>
    <row r="4927" spans="1:26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  <c r="V4927">
        <f>YEAR(Orders!$C4927)</f>
        <v>2017</v>
      </c>
      <c r="W4927" t="str">
        <f>TEXT(Orders!$C4927,"mmm")</f>
        <v>Sep</v>
      </c>
      <c r="X4927">
        <f>MONTH(Orders!$C4927)</f>
        <v>9</v>
      </c>
      <c r="Y4927" s="4">
        <f>IFERROR(Orders!$U4927/Orders!$R4927,0)</f>
        <v>0.25000000000000006</v>
      </c>
      <c r="Z4927">
        <f>Orders!$D4927-Orders!$C4927</f>
        <v>3</v>
      </c>
    </row>
    <row r="4928" spans="1:26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YEAR(Orders!$C4928)</f>
        <v>2017</v>
      </c>
      <c r="W4928" t="str">
        <f>TEXT(Orders!$C4928,"mmm")</f>
        <v>Oct</v>
      </c>
      <c r="X4928">
        <f>MONTH(Orders!$C4928)</f>
        <v>10</v>
      </c>
      <c r="Y4928" s="4">
        <f>IFERROR(Orders!$U4928/Orders!$R4928,0)</f>
        <v>-0.73999999999999988</v>
      </c>
      <c r="Z4928">
        <f>Orders!$D4928-Orders!$C4928</f>
        <v>4</v>
      </c>
    </row>
    <row r="4929" spans="1:26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  <c r="V4929">
        <f>YEAR(Orders!$C4929)</f>
        <v>2017</v>
      </c>
      <c r="W4929" t="str">
        <f>TEXT(Orders!$C4929,"mmm")</f>
        <v>Dec</v>
      </c>
      <c r="X4929">
        <f>MONTH(Orders!$C4929)</f>
        <v>12</v>
      </c>
      <c r="Y4929" s="4">
        <f>IFERROR(Orders!$U4929/Orders!$R4929,0)</f>
        <v>0.48000000000000004</v>
      </c>
      <c r="Z4929">
        <f>Orders!$D4929-Orders!$C4929</f>
        <v>5</v>
      </c>
    </row>
    <row r="4930" spans="1:26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  <c r="V4930">
        <f>YEAR(Orders!$C4930)</f>
        <v>2017</v>
      </c>
      <c r="W4930" t="str">
        <f>TEXT(Orders!$C4930,"mmm")</f>
        <v>Dec</v>
      </c>
      <c r="X4930">
        <f>MONTH(Orders!$C4930)</f>
        <v>12</v>
      </c>
      <c r="Y4930" s="4">
        <f>IFERROR(Orders!$U4930/Orders!$R4930,0)</f>
        <v>0.28000000000000003</v>
      </c>
      <c r="Z4930">
        <f>Orders!$D4930-Orders!$C4930</f>
        <v>5</v>
      </c>
    </row>
    <row r="4931" spans="1:26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  <c r="V4931">
        <f>YEAR(Orders!$C4931)</f>
        <v>2014</v>
      </c>
      <c r="W4931" t="str">
        <f>TEXT(Orders!$C4931,"mmm")</f>
        <v>Sep</v>
      </c>
      <c r="X4931">
        <f>MONTH(Orders!$C4931)</f>
        <v>9</v>
      </c>
      <c r="Y4931" s="4">
        <f>IFERROR(Orders!$U4931/Orders!$R4931,0)</f>
        <v>0.28000000000000003</v>
      </c>
      <c r="Z4931">
        <f>Orders!$D4931-Orders!$C4931</f>
        <v>1</v>
      </c>
    </row>
    <row r="4932" spans="1:26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  <c r="V4932">
        <f>YEAR(Orders!$C4932)</f>
        <v>2014</v>
      </c>
      <c r="W4932" t="str">
        <f>TEXT(Orders!$C4932,"mmm")</f>
        <v>Sep</v>
      </c>
      <c r="X4932">
        <f>MONTH(Orders!$C4932)</f>
        <v>9</v>
      </c>
      <c r="Y4932" s="4">
        <f>IFERROR(Orders!$U4932/Orders!$R4932,0)</f>
        <v>0.47000000000000003</v>
      </c>
      <c r="Z4932">
        <f>Orders!$D4932-Orders!$C4932</f>
        <v>1</v>
      </c>
    </row>
    <row r="4933" spans="1:26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  <c r="V4933">
        <f>YEAR(Orders!$C4933)</f>
        <v>2017</v>
      </c>
      <c r="W4933" t="str">
        <f>TEXT(Orders!$C4933,"mmm")</f>
        <v>Mar</v>
      </c>
      <c r="X4933">
        <f>MONTH(Orders!$C4933)</f>
        <v>3</v>
      </c>
      <c r="Y4933" s="4">
        <f>IFERROR(Orders!$U4933/Orders!$R4933,0)</f>
        <v>0.3</v>
      </c>
      <c r="Z4933">
        <f>Orders!$D4933-Orders!$C4933</f>
        <v>5</v>
      </c>
    </row>
    <row r="4934" spans="1:26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  <c r="V4934">
        <f>YEAR(Orders!$C4934)</f>
        <v>2015</v>
      </c>
      <c r="W4934" t="str">
        <f>TEXT(Orders!$C4934,"mmm")</f>
        <v>Sep</v>
      </c>
      <c r="X4934">
        <f>MONTH(Orders!$C4934)</f>
        <v>9</v>
      </c>
      <c r="Y4934" s="4">
        <f>IFERROR(Orders!$U4934/Orders!$R4934,0)</f>
        <v>0.33749999999999986</v>
      </c>
      <c r="Z4934">
        <f>Orders!$D4934-Orders!$C4934</f>
        <v>6</v>
      </c>
    </row>
    <row r="4935" spans="1:26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  <c r="V4935">
        <f>YEAR(Orders!$C4935)</f>
        <v>2015</v>
      </c>
      <c r="W4935" t="str">
        <f>TEXT(Orders!$C4935,"mmm")</f>
        <v>Sep</v>
      </c>
      <c r="X4935">
        <f>MONTH(Orders!$C4935)</f>
        <v>9</v>
      </c>
      <c r="Y4935" s="4">
        <f>IFERROR(Orders!$U4935/Orders!$R4935,0)</f>
        <v>-0.73333333333333317</v>
      </c>
      <c r="Z4935">
        <f>Orders!$D4935-Orders!$C4935</f>
        <v>6</v>
      </c>
    </row>
    <row r="4936" spans="1:26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  <c r="V4936">
        <f>YEAR(Orders!$C4936)</f>
        <v>2015</v>
      </c>
      <c r="W4936" t="str">
        <f>TEXT(Orders!$C4936,"mmm")</f>
        <v>Sep</v>
      </c>
      <c r="X4936">
        <f>MONTH(Orders!$C4936)</f>
        <v>9</v>
      </c>
      <c r="Y4936" s="4">
        <f>IFERROR(Orders!$U4936/Orders!$R4936,0)</f>
        <v>0.18749999999999989</v>
      </c>
      <c r="Z4936">
        <f>Orders!$D4936-Orders!$C4936</f>
        <v>6</v>
      </c>
    </row>
    <row r="4937" spans="1:26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  <c r="V4937">
        <f>YEAR(Orders!$C4937)</f>
        <v>2015</v>
      </c>
      <c r="W4937" t="str">
        <f>TEXT(Orders!$C4937,"mmm")</f>
        <v>Mar</v>
      </c>
      <c r="X4937">
        <f>MONTH(Orders!$C4937)</f>
        <v>3</v>
      </c>
      <c r="Y4937" s="4">
        <f>IFERROR(Orders!$U4937/Orders!$R4937,0)</f>
        <v>9.9999999999999978E-2</v>
      </c>
      <c r="Z4937">
        <f>Orders!$D4937-Orders!$C4937</f>
        <v>6</v>
      </c>
    </row>
    <row r="4938" spans="1:26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  <c r="V4938">
        <f>YEAR(Orders!$C4938)</f>
        <v>2017</v>
      </c>
      <c r="W4938" t="str">
        <f>TEXT(Orders!$C4938,"mmm")</f>
        <v>Jan</v>
      </c>
      <c r="X4938">
        <f>MONTH(Orders!$C4938)</f>
        <v>1</v>
      </c>
      <c r="Y4938" s="4">
        <f>IFERROR(Orders!$U4938/Orders!$R4938,0)</f>
        <v>0.45999999999999996</v>
      </c>
      <c r="Z4938">
        <f>Orders!$D4938-Orders!$C4938</f>
        <v>7</v>
      </c>
    </row>
    <row r="4939" spans="1:26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  <c r="V4939">
        <f>YEAR(Orders!$C4939)</f>
        <v>2014</v>
      </c>
      <c r="W4939" t="str">
        <f>TEXT(Orders!$C4939,"mmm")</f>
        <v>Jan</v>
      </c>
      <c r="X4939">
        <f>MONTH(Orders!$C4939)</f>
        <v>1</v>
      </c>
      <c r="Y4939" s="4">
        <f>IFERROR(Orders!$U4939/Orders!$R4939,0)</f>
        <v>0.17999999999999991</v>
      </c>
      <c r="Z4939">
        <f>Orders!$D4939-Orders!$C4939</f>
        <v>5</v>
      </c>
    </row>
    <row r="4940" spans="1:26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  <c r="V4940">
        <f>YEAR(Orders!$C4940)</f>
        <v>2014</v>
      </c>
      <c r="W4940" t="str">
        <f>TEXT(Orders!$C4940,"mmm")</f>
        <v>Jan</v>
      </c>
      <c r="X4940">
        <f>MONTH(Orders!$C4940)</f>
        <v>1</v>
      </c>
      <c r="Y4940" s="4">
        <f>IFERROR(Orders!$U4940/Orders!$R4940,0)</f>
        <v>1.1764705882352967E-2</v>
      </c>
      <c r="Z4940">
        <f>Orders!$D4940-Orders!$C4940</f>
        <v>5</v>
      </c>
    </row>
    <row r="4941" spans="1:26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  <c r="V4941">
        <f>YEAR(Orders!$C4941)</f>
        <v>2014</v>
      </c>
      <c r="W4941" t="str">
        <f>TEXT(Orders!$C4941,"mmm")</f>
        <v>Jan</v>
      </c>
      <c r="X4941">
        <f>MONTH(Orders!$C4941)</f>
        <v>1</v>
      </c>
      <c r="Y4941" s="4">
        <f>IFERROR(Orders!$U4941/Orders!$R4941,0)</f>
        <v>0.32999999999999996</v>
      </c>
      <c r="Z4941">
        <f>Orders!$D4941-Orders!$C4941</f>
        <v>5</v>
      </c>
    </row>
    <row r="4942" spans="1:26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  <c r="V4942">
        <f>YEAR(Orders!$C4942)</f>
        <v>2015</v>
      </c>
      <c r="W4942" t="str">
        <f>TEXT(Orders!$C4942,"mmm")</f>
        <v>Feb</v>
      </c>
      <c r="X4942">
        <f>MONTH(Orders!$C4942)</f>
        <v>2</v>
      </c>
      <c r="Y4942" s="4">
        <f>IFERROR(Orders!$U4942/Orders!$R4942,0)</f>
        <v>0.20999999999999994</v>
      </c>
      <c r="Z4942">
        <f>Orders!$D4942-Orders!$C4942</f>
        <v>7</v>
      </c>
    </row>
    <row r="4943" spans="1:26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  <c r="V4943">
        <f>YEAR(Orders!$C4943)</f>
        <v>2015</v>
      </c>
      <c r="W4943" t="str">
        <f>TEXT(Orders!$C4943,"mmm")</f>
        <v>Feb</v>
      </c>
      <c r="X4943">
        <f>MONTH(Orders!$C4943)</f>
        <v>2</v>
      </c>
      <c r="Y4943" s="4">
        <f>IFERROR(Orders!$U4943/Orders!$R4943,0)</f>
        <v>0.28999999999999992</v>
      </c>
      <c r="Z4943">
        <f>Orders!$D4943-Orders!$C4943</f>
        <v>7</v>
      </c>
    </row>
    <row r="4944" spans="1:26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  <c r="V4944">
        <f>YEAR(Orders!$C4944)</f>
        <v>2015</v>
      </c>
      <c r="W4944" t="str">
        <f>TEXT(Orders!$C4944,"mmm")</f>
        <v>Feb</v>
      </c>
      <c r="X4944">
        <f>MONTH(Orders!$C4944)</f>
        <v>2</v>
      </c>
      <c r="Y4944" s="4">
        <f>IFERROR(Orders!$U4944/Orders!$R4944,0)</f>
        <v>0.30999999999999994</v>
      </c>
      <c r="Z4944">
        <f>Orders!$D4944-Orders!$C4944</f>
        <v>7</v>
      </c>
    </row>
    <row r="4945" spans="1:26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  <c r="V4945">
        <f>YEAR(Orders!$C4945)</f>
        <v>2017</v>
      </c>
      <c r="W4945" t="str">
        <f>TEXT(Orders!$C4945,"mmm")</f>
        <v>Dec</v>
      </c>
      <c r="X4945">
        <f>MONTH(Orders!$C4945)</f>
        <v>12</v>
      </c>
      <c r="Y4945" s="4">
        <f>IFERROR(Orders!$U4945/Orders!$R4945,0)</f>
        <v>4.9999999999999996E-2</v>
      </c>
      <c r="Z4945">
        <f>Orders!$D4945-Orders!$C4945</f>
        <v>6</v>
      </c>
    </row>
    <row r="4946" spans="1:26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  <c r="V4946">
        <f>YEAR(Orders!$C4946)</f>
        <v>2016</v>
      </c>
      <c r="W4946" t="str">
        <f>TEXT(Orders!$C4946,"mmm")</f>
        <v>Sep</v>
      </c>
      <c r="X4946">
        <f>MONTH(Orders!$C4946)</f>
        <v>9</v>
      </c>
      <c r="Y4946" s="4">
        <f>IFERROR(Orders!$U4946/Orders!$R4946,0)</f>
        <v>0.47999999999999993</v>
      </c>
      <c r="Z4946">
        <f>Orders!$D4946-Orders!$C4946</f>
        <v>1</v>
      </c>
    </row>
    <row r="4947" spans="1:26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  <c r="V4947">
        <f>YEAR(Orders!$C4947)</f>
        <v>2016</v>
      </c>
      <c r="W4947" t="str">
        <f>TEXT(Orders!$C4947,"mmm")</f>
        <v>Sep</v>
      </c>
      <c r="X4947">
        <f>MONTH(Orders!$C4947)</f>
        <v>9</v>
      </c>
      <c r="Y4947" s="4">
        <f>IFERROR(Orders!$U4947/Orders!$R4947,0)</f>
        <v>0.33749999999999997</v>
      </c>
      <c r="Z4947">
        <f>Orders!$D4947-Orders!$C4947</f>
        <v>1</v>
      </c>
    </row>
    <row r="4948" spans="1:26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  <c r="V4948">
        <f>YEAR(Orders!$C4948)</f>
        <v>2016</v>
      </c>
      <c r="W4948" t="str">
        <f>TEXT(Orders!$C4948,"mmm")</f>
        <v>Sep</v>
      </c>
      <c r="X4948">
        <f>MONTH(Orders!$C4948)</f>
        <v>9</v>
      </c>
      <c r="Y4948" s="4">
        <f>IFERROR(Orders!$U4948/Orders!$R4948,0)</f>
        <v>0.41000000000000003</v>
      </c>
      <c r="Z4948">
        <f>Orders!$D4948-Orders!$C4948</f>
        <v>1</v>
      </c>
    </row>
    <row r="4949" spans="1:26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  <c r="V4949">
        <f>YEAR(Orders!$C4949)</f>
        <v>2014</v>
      </c>
      <c r="W4949" t="str">
        <f>TEXT(Orders!$C4949,"mmm")</f>
        <v>Oct</v>
      </c>
      <c r="X4949">
        <f>MONTH(Orders!$C4949)</f>
        <v>10</v>
      </c>
      <c r="Y4949" s="4">
        <f>IFERROR(Orders!$U4949/Orders!$R4949,0)</f>
        <v>0.47</v>
      </c>
      <c r="Z4949">
        <f>Orders!$D4949-Orders!$C4949</f>
        <v>5</v>
      </c>
    </row>
    <row r="4950" spans="1:26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  <c r="V4950">
        <f>YEAR(Orders!$C4950)</f>
        <v>2017</v>
      </c>
      <c r="W4950" t="str">
        <f>TEXT(Orders!$C4950,"mmm")</f>
        <v>Nov</v>
      </c>
      <c r="X4950">
        <f>MONTH(Orders!$C4950)</f>
        <v>11</v>
      </c>
      <c r="Y4950" s="4">
        <f>IFERROR(Orders!$U4950/Orders!$R4950,0)</f>
        <v>0.34999999999999987</v>
      </c>
      <c r="Z4950">
        <f>Orders!$D4950-Orders!$C4950</f>
        <v>5</v>
      </c>
    </row>
    <row r="4951" spans="1:26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  <c r="V4951">
        <f>YEAR(Orders!$C4951)</f>
        <v>2017</v>
      </c>
      <c r="W4951" t="str">
        <f>TEXT(Orders!$C4951,"mmm")</f>
        <v>Nov</v>
      </c>
      <c r="X4951">
        <f>MONTH(Orders!$C4951)</f>
        <v>11</v>
      </c>
      <c r="Y4951" s="4">
        <f>IFERROR(Orders!$U4951/Orders!$R4951,0)</f>
        <v>0.31999999999999995</v>
      </c>
      <c r="Z4951">
        <f>Orders!$D4951-Orders!$C4951</f>
        <v>5</v>
      </c>
    </row>
    <row r="4952" spans="1:26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  <c r="V4952">
        <f>YEAR(Orders!$C4952)</f>
        <v>2016</v>
      </c>
      <c r="W4952" t="str">
        <f>TEXT(Orders!$C4952,"mmm")</f>
        <v>Oct</v>
      </c>
      <c r="X4952">
        <f>MONTH(Orders!$C4952)</f>
        <v>10</v>
      </c>
      <c r="Y4952" s="4">
        <f>IFERROR(Orders!$U4952/Orders!$R4952,0)</f>
        <v>0.4200000000000001</v>
      </c>
      <c r="Z4952">
        <f>Orders!$D4952-Orders!$C4952</f>
        <v>4</v>
      </c>
    </row>
    <row r="4953" spans="1:26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  <c r="V4953">
        <f>YEAR(Orders!$C4953)</f>
        <v>2015</v>
      </c>
      <c r="W4953" t="str">
        <f>TEXT(Orders!$C4953,"mmm")</f>
        <v>Jun</v>
      </c>
      <c r="X4953">
        <f>MONTH(Orders!$C4953)</f>
        <v>6</v>
      </c>
      <c r="Y4953" s="4">
        <f>IFERROR(Orders!$U4953/Orders!$R4953,0)</f>
        <v>0.48000000000000004</v>
      </c>
      <c r="Z4953">
        <f>Orders!$D4953-Orders!$C4953</f>
        <v>4</v>
      </c>
    </row>
    <row r="4954" spans="1:26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  <c r="V4954">
        <f>YEAR(Orders!$C4954)</f>
        <v>2017</v>
      </c>
      <c r="W4954" t="str">
        <f>TEXT(Orders!$C4954,"mmm")</f>
        <v>Dec</v>
      </c>
      <c r="X4954">
        <f>MONTH(Orders!$C4954)</f>
        <v>12</v>
      </c>
      <c r="Y4954" s="4">
        <f>IFERROR(Orders!$U4954/Orders!$R4954,0)</f>
        <v>0.29999999999999988</v>
      </c>
      <c r="Z4954">
        <f>Orders!$D4954-Orders!$C4954</f>
        <v>4</v>
      </c>
    </row>
    <row r="4955" spans="1:26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  <c r="V4955">
        <f>YEAR(Orders!$C4955)</f>
        <v>2015</v>
      </c>
      <c r="W4955" t="str">
        <f>TEXT(Orders!$C4955,"mmm")</f>
        <v>Mar</v>
      </c>
      <c r="X4955">
        <f>MONTH(Orders!$C4955)</f>
        <v>3</v>
      </c>
      <c r="Y4955" s="4">
        <f>IFERROR(Orders!$U4955/Orders!$R4955,0)</f>
        <v>2.9999999999999978E-2</v>
      </c>
      <c r="Z4955">
        <f>Orders!$D4955-Orders!$C4955</f>
        <v>4</v>
      </c>
    </row>
    <row r="4956" spans="1:26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  <c r="V4956">
        <f>YEAR(Orders!$C4956)</f>
        <v>2014</v>
      </c>
      <c r="W4956" t="str">
        <f>TEXT(Orders!$C4956,"mmm")</f>
        <v>Jun</v>
      </c>
      <c r="X4956">
        <f>MONTH(Orders!$C4956)</f>
        <v>6</v>
      </c>
      <c r="Y4956" s="4">
        <f>IFERROR(Orders!$U4956/Orders!$R4956,0)</f>
        <v>0.26</v>
      </c>
      <c r="Z4956">
        <f>Orders!$D4956-Orders!$C4956</f>
        <v>4</v>
      </c>
    </row>
    <row r="4957" spans="1:26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  <c r="V4957">
        <f>YEAR(Orders!$C4957)</f>
        <v>2014</v>
      </c>
      <c r="W4957" t="str">
        <f>TEXT(Orders!$C4957,"mmm")</f>
        <v>Jun</v>
      </c>
      <c r="X4957">
        <f>MONTH(Orders!$C4957)</f>
        <v>6</v>
      </c>
      <c r="Y4957" s="4">
        <f>IFERROR(Orders!$U4957/Orders!$R4957,0)</f>
        <v>0.45999999999999996</v>
      </c>
      <c r="Z4957">
        <f>Orders!$D4957-Orders!$C4957</f>
        <v>4</v>
      </c>
    </row>
    <row r="4958" spans="1:26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  <c r="V4958">
        <f>YEAR(Orders!$C4958)</f>
        <v>2014</v>
      </c>
      <c r="W4958" t="str">
        <f>TEXT(Orders!$C4958,"mmm")</f>
        <v>Jun</v>
      </c>
      <c r="X4958">
        <f>MONTH(Orders!$C4958)</f>
        <v>6</v>
      </c>
      <c r="Y4958" s="4">
        <f>IFERROR(Orders!$U4958/Orders!$R4958,0)</f>
        <v>0.38</v>
      </c>
      <c r="Z4958">
        <f>Orders!$D4958-Orders!$C4958</f>
        <v>4</v>
      </c>
    </row>
    <row r="4959" spans="1:26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  <c r="V4959">
        <f>YEAR(Orders!$C4959)</f>
        <v>2015</v>
      </c>
      <c r="W4959" t="str">
        <f>TEXT(Orders!$C4959,"mmm")</f>
        <v>Mar</v>
      </c>
      <c r="X4959">
        <f>MONTH(Orders!$C4959)</f>
        <v>3</v>
      </c>
      <c r="Y4959" s="4">
        <f>IFERROR(Orders!$U4959/Orders!$R4959,0)</f>
        <v>-1.7500000000000013</v>
      </c>
      <c r="Z4959">
        <f>Orders!$D4959-Orders!$C4959</f>
        <v>6</v>
      </c>
    </row>
    <row r="4960" spans="1:26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YEAR(Orders!$C4960)</f>
        <v>2015</v>
      </c>
      <c r="W4960" t="str">
        <f>TEXT(Orders!$C4960,"mmm")</f>
        <v>Mar</v>
      </c>
      <c r="X4960">
        <f>MONTH(Orders!$C4960)</f>
        <v>3</v>
      </c>
      <c r="Y4960" s="4">
        <f>IFERROR(Orders!$U4960/Orders!$R4960,0)</f>
        <v>0.32499999999999996</v>
      </c>
      <c r="Z4960">
        <f>Orders!$D4960-Orders!$C4960</f>
        <v>6</v>
      </c>
    </row>
    <row r="4961" spans="1:26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  <c r="V4961">
        <f>YEAR(Orders!$C4961)</f>
        <v>2016</v>
      </c>
      <c r="W4961" t="str">
        <f>TEXT(Orders!$C4961,"mmm")</f>
        <v>Nov</v>
      </c>
      <c r="X4961">
        <f>MONTH(Orders!$C4961)</f>
        <v>11</v>
      </c>
      <c r="Y4961" s="4">
        <f>IFERROR(Orders!$U4961/Orders!$R4961,0)</f>
        <v>0.10000000000000002</v>
      </c>
      <c r="Z4961">
        <f>Orders!$D4961-Orders!$C4961</f>
        <v>4</v>
      </c>
    </row>
    <row r="4962" spans="1:26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  <c r="V4962">
        <f>YEAR(Orders!$C4962)</f>
        <v>2016</v>
      </c>
      <c r="W4962" t="str">
        <f>TEXT(Orders!$C4962,"mmm")</f>
        <v>Nov</v>
      </c>
      <c r="X4962">
        <f>MONTH(Orders!$C4962)</f>
        <v>11</v>
      </c>
      <c r="Y4962" s="4">
        <f>IFERROR(Orders!$U4962/Orders!$R4962,0)</f>
        <v>0.27</v>
      </c>
      <c r="Z4962">
        <f>Orders!$D4962-Orders!$C4962</f>
        <v>4</v>
      </c>
    </row>
    <row r="4963" spans="1:26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  <c r="V4963">
        <f>YEAR(Orders!$C4963)</f>
        <v>2014</v>
      </c>
      <c r="W4963" t="str">
        <f>TEXT(Orders!$C4963,"mmm")</f>
        <v>Mar</v>
      </c>
      <c r="X4963">
        <f>MONTH(Orders!$C4963)</f>
        <v>3</v>
      </c>
      <c r="Y4963" s="4">
        <f>IFERROR(Orders!$U4963/Orders!$R4963,0)</f>
        <v>0.11249999999999992</v>
      </c>
      <c r="Z4963">
        <f>Orders!$D4963-Orders!$C4963</f>
        <v>1</v>
      </c>
    </row>
    <row r="4964" spans="1:26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  <c r="V4964">
        <f>YEAR(Orders!$C4964)</f>
        <v>2014</v>
      </c>
      <c r="W4964" t="str">
        <f>TEXT(Orders!$C4964,"mmm")</f>
        <v>Mar</v>
      </c>
      <c r="X4964">
        <f>MONTH(Orders!$C4964)</f>
        <v>3</v>
      </c>
      <c r="Y4964" s="4">
        <f>IFERROR(Orders!$U4964/Orders!$R4964,0)</f>
        <v>0.26</v>
      </c>
      <c r="Z4964">
        <f>Orders!$D4964-Orders!$C4964</f>
        <v>1</v>
      </c>
    </row>
    <row r="4965" spans="1:26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  <c r="V4965">
        <f>YEAR(Orders!$C4965)</f>
        <v>2014</v>
      </c>
      <c r="W4965" t="str">
        <f>TEXT(Orders!$C4965,"mmm")</f>
        <v>Mar</v>
      </c>
      <c r="X4965">
        <f>MONTH(Orders!$C4965)</f>
        <v>3</v>
      </c>
      <c r="Y4965" s="4">
        <f>IFERROR(Orders!$U4965/Orders!$R4965,0)</f>
        <v>2.0000000000000066E-2</v>
      </c>
      <c r="Z4965">
        <f>Orders!$D4965-Orders!$C4965</f>
        <v>1</v>
      </c>
    </row>
    <row r="4966" spans="1:26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  <c r="V4966">
        <f>YEAR(Orders!$C4966)</f>
        <v>2016</v>
      </c>
      <c r="W4966" t="str">
        <f>TEXT(Orders!$C4966,"mmm")</f>
        <v>May</v>
      </c>
      <c r="X4966">
        <f>MONTH(Orders!$C4966)</f>
        <v>5</v>
      </c>
      <c r="Y4966" s="4">
        <f>IFERROR(Orders!$U4966/Orders!$R4966,0)</f>
        <v>-0.66666666666666663</v>
      </c>
      <c r="Z4966">
        <f>Orders!$D4966-Orders!$C4966</f>
        <v>4</v>
      </c>
    </row>
    <row r="4967" spans="1:26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  <c r="V4967">
        <f>YEAR(Orders!$C4967)</f>
        <v>2015</v>
      </c>
      <c r="W4967" t="str">
        <f>TEXT(Orders!$C4967,"mmm")</f>
        <v>May</v>
      </c>
      <c r="X4967">
        <f>MONTH(Orders!$C4967)</f>
        <v>5</v>
      </c>
      <c r="Y4967" s="4">
        <f>IFERROR(Orders!$U4967/Orders!$R4967,0)</f>
        <v>0.12499999999999988</v>
      </c>
      <c r="Z4967">
        <f>Orders!$D4967-Orders!$C4967</f>
        <v>3</v>
      </c>
    </row>
    <row r="4968" spans="1:26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  <c r="V4968">
        <f>YEAR(Orders!$C4968)</f>
        <v>2015</v>
      </c>
      <c r="W4968" t="str">
        <f>TEXT(Orders!$C4968,"mmm")</f>
        <v>Aug</v>
      </c>
      <c r="X4968">
        <f>MONTH(Orders!$C4968)</f>
        <v>8</v>
      </c>
      <c r="Y4968" s="4">
        <f>IFERROR(Orders!$U4968/Orders!$R4968,0)</f>
        <v>2.9999999999999975E-2</v>
      </c>
      <c r="Z4968">
        <f>Orders!$D4968-Orders!$C4968</f>
        <v>3</v>
      </c>
    </row>
    <row r="4969" spans="1:26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  <c r="V4969">
        <f>YEAR(Orders!$C4969)</f>
        <v>2015</v>
      </c>
      <c r="W4969" t="str">
        <f>TEXT(Orders!$C4969,"mmm")</f>
        <v>Aug</v>
      </c>
      <c r="X4969">
        <f>MONTH(Orders!$C4969)</f>
        <v>8</v>
      </c>
      <c r="Y4969" s="4">
        <f>IFERROR(Orders!$U4969/Orders!$R4969,0)</f>
        <v>0.48999999999999994</v>
      </c>
      <c r="Z4969">
        <f>Orders!$D4969-Orders!$C4969</f>
        <v>3</v>
      </c>
    </row>
    <row r="4970" spans="1:26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  <c r="V4970">
        <f>YEAR(Orders!$C4970)</f>
        <v>2015</v>
      </c>
      <c r="W4970" t="str">
        <f>TEXT(Orders!$C4970,"mmm")</f>
        <v>Aug</v>
      </c>
      <c r="X4970">
        <f>MONTH(Orders!$C4970)</f>
        <v>8</v>
      </c>
      <c r="Y4970" s="4">
        <f>IFERROR(Orders!$U4970/Orders!$R4970,0)</f>
        <v>0.42000000000000004</v>
      </c>
      <c r="Z4970">
        <f>Orders!$D4970-Orders!$C4970</f>
        <v>3</v>
      </c>
    </row>
    <row r="4971" spans="1:26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  <c r="V4971">
        <f>YEAR(Orders!$C4971)</f>
        <v>2015</v>
      </c>
      <c r="W4971" t="str">
        <f>TEXT(Orders!$C4971,"mmm")</f>
        <v>Aug</v>
      </c>
      <c r="X4971">
        <f>MONTH(Orders!$C4971)</f>
        <v>8</v>
      </c>
      <c r="Y4971" s="4">
        <f>IFERROR(Orders!$U4971/Orders!$R4971,0)</f>
        <v>0.13999999999999999</v>
      </c>
      <c r="Z4971">
        <f>Orders!$D4971-Orders!$C4971</f>
        <v>3</v>
      </c>
    </row>
    <row r="4972" spans="1:26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  <c r="V4972">
        <f>YEAR(Orders!$C4972)</f>
        <v>2016</v>
      </c>
      <c r="W4972" t="str">
        <f>TEXT(Orders!$C4972,"mmm")</f>
        <v>Nov</v>
      </c>
      <c r="X4972">
        <f>MONTH(Orders!$C4972)</f>
        <v>11</v>
      </c>
      <c r="Y4972" s="4">
        <f>IFERROR(Orders!$U4972/Orders!$R4972,0)</f>
        <v>-0.13750000000000001</v>
      </c>
      <c r="Z4972">
        <f>Orders!$D4972-Orders!$C4972</f>
        <v>3</v>
      </c>
    </row>
    <row r="4973" spans="1:26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YEAR(Orders!$C4973)</f>
        <v>2016</v>
      </c>
      <c r="W4973" t="str">
        <f>TEXT(Orders!$C4973,"mmm")</f>
        <v>Nov</v>
      </c>
      <c r="X4973">
        <f>MONTH(Orders!$C4973)</f>
        <v>11</v>
      </c>
      <c r="Y4973" s="4">
        <f>IFERROR(Orders!$U4973/Orders!$R4973,0)</f>
        <v>0.35</v>
      </c>
      <c r="Z4973">
        <f>Orders!$D4973-Orders!$C4973</f>
        <v>3</v>
      </c>
    </row>
    <row r="4974" spans="1:26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  <c r="V4974">
        <f>YEAR(Orders!$C4974)</f>
        <v>2016</v>
      </c>
      <c r="W4974" t="str">
        <f>TEXT(Orders!$C4974,"mmm")</f>
        <v>Nov</v>
      </c>
      <c r="X4974">
        <f>MONTH(Orders!$C4974)</f>
        <v>11</v>
      </c>
      <c r="Y4974" s="4">
        <f>IFERROR(Orders!$U4974/Orders!$R4974,0)</f>
        <v>0.16249999999999987</v>
      </c>
      <c r="Z4974">
        <f>Orders!$D4974-Orders!$C4974</f>
        <v>3</v>
      </c>
    </row>
    <row r="4975" spans="1:26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  <c r="V4975">
        <f>YEAR(Orders!$C4975)</f>
        <v>2016</v>
      </c>
      <c r="W4975" t="str">
        <f>TEXT(Orders!$C4975,"mmm")</f>
        <v>Nov</v>
      </c>
      <c r="X4975">
        <f>MONTH(Orders!$C4975)</f>
        <v>11</v>
      </c>
      <c r="Y4975" s="4">
        <f>IFERROR(Orders!$U4975/Orders!$R4975,0)</f>
        <v>0.35</v>
      </c>
      <c r="Z4975">
        <f>Orders!$D4975-Orders!$C4975</f>
        <v>3</v>
      </c>
    </row>
    <row r="4976" spans="1:26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  <c r="V4976">
        <f>YEAR(Orders!$C4976)</f>
        <v>2016</v>
      </c>
      <c r="W4976" t="str">
        <f>TEXT(Orders!$C4976,"mmm")</f>
        <v>Nov</v>
      </c>
      <c r="X4976">
        <f>MONTH(Orders!$C4976)</f>
        <v>11</v>
      </c>
      <c r="Y4976" s="4">
        <f>IFERROR(Orders!$U4976/Orders!$R4976,0)</f>
        <v>0.49</v>
      </c>
      <c r="Z4976">
        <f>Orders!$D4976-Orders!$C4976</f>
        <v>5</v>
      </c>
    </row>
    <row r="4977" spans="1:26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  <c r="V4977">
        <f>YEAR(Orders!$C4977)</f>
        <v>2015</v>
      </c>
      <c r="W4977" t="str">
        <f>TEXT(Orders!$C4977,"mmm")</f>
        <v>Sep</v>
      </c>
      <c r="X4977">
        <f>MONTH(Orders!$C4977)</f>
        <v>9</v>
      </c>
      <c r="Y4977" s="4">
        <f>IFERROR(Orders!$U4977/Orders!$R4977,0)</f>
        <v>0.21249999999999986</v>
      </c>
      <c r="Z4977">
        <f>Orders!$D4977-Orders!$C4977</f>
        <v>5</v>
      </c>
    </row>
    <row r="4978" spans="1:26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  <c r="V4978">
        <f>YEAR(Orders!$C4978)</f>
        <v>2015</v>
      </c>
      <c r="W4978" t="str">
        <f>TEXT(Orders!$C4978,"mmm")</f>
        <v>Dec</v>
      </c>
      <c r="X4978">
        <f>MONTH(Orders!$C4978)</f>
        <v>12</v>
      </c>
      <c r="Y4978" s="4">
        <f>IFERROR(Orders!$U4978/Orders!$R4978,0)</f>
        <v>0.33749999999999997</v>
      </c>
      <c r="Z4978">
        <f>Orders!$D4978-Orders!$C4978</f>
        <v>2</v>
      </c>
    </row>
    <row r="4979" spans="1:26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  <c r="V4979">
        <f>YEAR(Orders!$C4979)</f>
        <v>2015</v>
      </c>
      <c r="W4979" t="str">
        <f>TEXT(Orders!$C4979,"mmm")</f>
        <v>Dec</v>
      </c>
      <c r="X4979">
        <f>MONTH(Orders!$C4979)</f>
        <v>12</v>
      </c>
      <c r="Y4979" s="4">
        <f>IFERROR(Orders!$U4979/Orders!$R4979,0)</f>
        <v>0.35</v>
      </c>
      <c r="Z4979">
        <f>Orders!$D4979-Orders!$C4979</f>
        <v>2</v>
      </c>
    </row>
    <row r="4980" spans="1:26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  <c r="V4980">
        <f>YEAR(Orders!$C4980)</f>
        <v>2015</v>
      </c>
      <c r="W4980" t="str">
        <f>TEXT(Orders!$C4980,"mmm")</f>
        <v>Dec</v>
      </c>
      <c r="X4980">
        <f>MONTH(Orders!$C4980)</f>
        <v>12</v>
      </c>
      <c r="Y4980" s="4">
        <f>IFERROR(Orders!$U4980/Orders!$R4980,0)</f>
        <v>0.28999999999999998</v>
      </c>
      <c r="Z4980">
        <f>Orders!$D4980-Orders!$C4980</f>
        <v>2</v>
      </c>
    </row>
    <row r="4981" spans="1:26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  <c r="V4981">
        <f>YEAR(Orders!$C4981)</f>
        <v>2016</v>
      </c>
      <c r="W4981" t="str">
        <f>TEXT(Orders!$C4981,"mmm")</f>
        <v>Dec</v>
      </c>
      <c r="X4981">
        <f>MONTH(Orders!$C4981)</f>
        <v>12</v>
      </c>
      <c r="Y4981" s="4">
        <f>IFERROR(Orders!$U4981/Orders!$R4981,0)</f>
        <v>7.5000000000000011E-2</v>
      </c>
      <c r="Z4981">
        <f>Orders!$D4981-Orders!$C4981</f>
        <v>4</v>
      </c>
    </row>
    <row r="4982" spans="1:26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  <c r="V4982">
        <f>YEAR(Orders!$C4982)</f>
        <v>2016</v>
      </c>
      <c r="W4982" t="str">
        <f>TEXT(Orders!$C4982,"mmm")</f>
        <v>Dec</v>
      </c>
      <c r="X4982">
        <f>MONTH(Orders!$C4982)</f>
        <v>12</v>
      </c>
      <c r="Y4982" s="4">
        <f>IFERROR(Orders!$U4982/Orders!$R4982,0)</f>
        <v>-2.7000000000000011</v>
      </c>
      <c r="Z4982">
        <f>Orders!$D4982-Orders!$C4982</f>
        <v>4</v>
      </c>
    </row>
    <row r="4983" spans="1:26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  <c r="V4983">
        <f>YEAR(Orders!$C4983)</f>
        <v>2016</v>
      </c>
      <c r="W4983" t="str">
        <f>TEXT(Orders!$C4983,"mmm")</f>
        <v>Dec</v>
      </c>
      <c r="X4983">
        <f>MONTH(Orders!$C4983)</f>
        <v>12</v>
      </c>
      <c r="Y4983" s="4">
        <f>IFERROR(Orders!$U4983/Orders!$R4983,0)</f>
        <v>-7.4999999999999983E-2</v>
      </c>
      <c r="Z4983">
        <f>Orders!$D4983-Orders!$C4983</f>
        <v>4</v>
      </c>
    </row>
    <row r="4984" spans="1:26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  <c r="V4984">
        <f>YEAR(Orders!$C4984)</f>
        <v>2014</v>
      </c>
      <c r="W4984" t="str">
        <f>TEXT(Orders!$C4984,"mmm")</f>
        <v>Nov</v>
      </c>
      <c r="X4984">
        <f>MONTH(Orders!$C4984)</f>
        <v>11</v>
      </c>
      <c r="Y4984" s="4">
        <f>IFERROR(Orders!$U4984/Orders!$R4984,0)</f>
        <v>0.45999999999999996</v>
      </c>
      <c r="Z4984">
        <f>Orders!$D4984-Orders!$C4984</f>
        <v>6</v>
      </c>
    </row>
    <row r="4985" spans="1:26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  <c r="V4985">
        <f>YEAR(Orders!$C4985)</f>
        <v>2016</v>
      </c>
      <c r="W4985" t="str">
        <f>TEXT(Orders!$C4985,"mmm")</f>
        <v>Nov</v>
      </c>
      <c r="X4985">
        <f>MONTH(Orders!$C4985)</f>
        <v>11</v>
      </c>
      <c r="Y4985" s="4">
        <f>IFERROR(Orders!$U4985/Orders!$R4985,0)</f>
        <v>0.27</v>
      </c>
      <c r="Z4985">
        <f>Orders!$D4985-Orders!$C4985</f>
        <v>4</v>
      </c>
    </row>
    <row r="4986" spans="1:26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  <c r="V4986">
        <f>YEAR(Orders!$C4986)</f>
        <v>2015</v>
      </c>
      <c r="W4986" t="str">
        <f>TEXT(Orders!$C4986,"mmm")</f>
        <v>Sep</v>
      </c>
      <c r="X4986">
        <f>MONTH(Orders!$C4986)</f>
        <v>9</v>
      </c>
      <c r="Y4986" s="4">
        <f>IFERROR(Orders!$U4986/Orders!$R4986,0)</f>
        <v>0.16249999999999987</v>
      </c>
      <c r="Z4986">
        <f>Orders!$D4986-Orders!$C4986</f>
        <v>4</v>
      </c>
    </row>
    <row r="4987" spans="1:26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  <c r="V4987">
        <f>YEAR(Orders!$C4987)</f>
        <v>2014</v>
      </c>
      <c r="W4987" t="str">
        <f>TEXT(Orders!$C4987,"mmm")</f>
        <v>Sep</v>
      </c>
      <c r="X4987">
        <f>MONTH(Orders!$C4987)</f>
        <v>9</v>
      </c>
      <c r="Y4987" s="4">
        <f>IFERROR(Orders!$U4987/Orders!$R4987,0)</f>
        <v>0.49000000000000005</v>
      </c>
      <c r="Z4987">
        <f>Orders!$D4987-Orders!$C4987</f>
        <v>0</v>
      </c>
    </row>
    <row r="4988" spans="1:26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  <c r="V4988">
        <f>YEAR(Orders!$C4988)</f>
        <v>2016</v>
      </c>
      <c r="W4988" t="str">
        <f>TEXT(Orders!$C4988,"mmm")</f>
        <v>Apr</v>
      </c>
      <c r="X4988">
        <f>MONTH(Orders!$C4988)</f>
        <v>4</v>
      </c>
      <c r="Y4988" s="4">
        <f>IFERROR(Orders!$U4988/Orders!$R4988,0)</f>
        <v>0.34999999999999992</v>
      </c>
      <c r="Z4988">
        <f>Orders!$D4988-Orders!$C4988</f>
        <v>4</v>
      </c>
    </row>
    <row r="4989" spans="1:26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  <c r="V4989">
        <f>YEAR(Orders!$C4989)</f>
        <v>2016</v>
      </c>
      <c r="W4989" t="str">
        <f>TEXT(Orders!$C4989,"mmm")</f>
        <v>Apr</v>
      </c>
      <c r="X4989">
        <f>MONTH(Orders!$C4989)</f>
        <v>4</v>
      </c>
      <c r="Y4989" s="4">
        <f>IFERROR(Orders!$U4989/Orders!$R4989,0)</f>
        <v>0.11249999999999993</v>
      </c>
      <c r="Z4989">
        <f>Orders!$D4989-Orders!$C4989</f>
        <v>4</v>
      </c>
    </row>
    <row r="4990" spans="1:26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  <c r="V4990">
        <f>YEAR(Orders!$C4990)</f>
        <v>2016</v>
      </c>
      <c r="W4990" t="str">
        <f>TEXT(Orders!$C4990,"mmm")</f>
        <v>Apr</v>
      </c>
      <c r="X4990">
        <f>MONTH(Orders!$C4990)</f>
        <v>4</v>
      </c>
      <c r="Y4990" s="4">
        <f>IFERROR(Orders!$U4990/Orders!$R4990,0)</f>
        <v>-0.69999999999999973</v>
      </c>
      <c r="Z4990">
        <f>Orders!$D4990-Orders!$C4990</f>
        <v>4</v>
      </c>
    </row>
    <row r="4991" spans="1:26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  <c r="V4991">
        <f>YEAR(Orders!$C4991)</f>
        <v>2017</v>
      </c>
      <c r="W4991" t="str">
        <f>TEXT(Orders!$C4991,"mmm")</f>
        <v>Aug</v>
      </c>
      <c r="X4991">
        <f>MONTH(Orders!$C4991)</f>
        <v>8</v>
      </c>
      <c r="Y4991" s="4">
        <f>IFERROR(Orders!$U4991/Orders!$R4991,0)</f>
        <v>0.32500000000000001</v>
      </c>
      <c r="Z4991">
        <f>Orders!$D4991-Orders!$C4991</f>
        <v>4</v>
      </c>
    </row>
    <row r="4992" spans="1:26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  <c r="V4992">
        <f>YEAR(Orders!$C4992)</f>
        <v>2017</v>
      </c>
      <c r="W4992" t="str">
        <f>TEXT(Orders!$C4992,"mmm")</f>
        <v>Aug</v>
      </c>
      <c r="X4992">
        <f>MONTH(Orders!$C4992)</f>
        <v>8</v>
      </c>
      <c r="Y4992" s="4">
        <f>IFERROR(Orders!$U4992/Orders!$R4992,0)</f>
        <v>0.11249999999999996</v>
      </c>
      <c r="Z4992">
        <f>Orders!$D4992-Orders!$C4992</f>
        <v>4</v>
      </c>
    </row>
    <row r="4993" spans="1:26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  <c r="V4993">
        <f>YEAR(Orders!$C4993)</f>
        <v>2017</v>
      </c>
      <c r="W4993" t="str">
        <f>TEXT(Orders!$C4993,"mmm")</f>
        <v>Dec</v>
      </c>
      <c r="X4993">
        <f>MONTH(Orders!$C4993)</f>
        <v>12</v>
      </c>
      <c r="Y4993" s="4">
        <f>IFERROR(Orders!$U4993/Orders!$R4993,0)</f>
        <v>-1.5500000000000005</v>
      </c>
      <c r="Z4993">
        <f>Orders!$D4993-Orders!$C4993</f>
        <v>6</v>
      </c>
    </row>
    <row r="4994" spans="1:26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  <c r="V4994">
        <f>YEAR(Orders!$C4994)</f>
        <v>2015</v>
      </c>
      <c r="W4994" t="str">
        <f>TEXT(Orders!$C4994,"mmm")</f>
        <v>Dec</v>
      </c>
      <c r="X4994">
        <f>MONTH(Orders!$C4994)</f>
        <v>12</v>
      </c>
      <c r="Y4994" s="4">
        <f>IFERROR(Orders!$U4994/Orders!$R4994,0)</f>
        <v>0.33749999999999997</v>
      </c>
      <c r="Z4994">
        <f>Orders!$D4994-Orders!$C4994</f>
        <v>7</v>
      </c>
    </row>
    <row r="4995" spans="1:26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  <c r="V4995">
        <f>YEAR(Orders!$C4995)</f>
        <v>2015</v>
      </c>
      <c r="W4995" t="str">
        <f>TEXT(Orders!$C4995,"mmm")</f>
        <v>Dec</v>
      </c>
      <c r="X4995">
        <f>MONTH(Orders!$C4995)</f>
        <v>12</v>
      </c>
      <c r="Y4995" s="4">
        <f>IFERROR(Orders!$U4995/Orders!$R4995,0)</f>
        <v>0.32499999999999996</v>
      </c>
      <c r="Z4995">
        <f>Orders!$D4995-Orders!$C4995</f>
        <v>7</v>
      </c>
    </row>
    <row r="4996" spans="1:26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  <c r="V4996">
        <f>YEAR(Orders!$C4996)</f>
        <v>2015</v>
      </c>
      <c r="W4996" t="str">
        <f>TEXT(Orders!$C4996,"mmm")</f>
        <v>Dec</v>
      </c>
      <c r="X4996">
        <f>MONTH(Orders!$C4996)</f>
        <v>12</v>
      </c>
      <c r="Y4996" s="4">
        <f>IFERROR(Orders!$U4996/Orders!$R4996,0)</f>
        <v>0.17499999999999996</v>
      </c>
      <c r="Z4996">
        <f>Orders!$D4996-Orders!$C4996</f>
        <v>7</v>
      </c>
    </row>
    <row r="4997" spans="1:26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  <c r="V4997">
        <f>YEAR(Orders!$C4997)</f>
        <v>2014</v>
      </c>
      <c r="W4997" t="str">
        <f>TEXT(Orders!$C4997,"mmm")</f>
        <v>Nov</v>
      </c>
      <c r="X4997">
        <f>MONTH(Orders!$C4997)</f>
        <v>11</v>
      </c>
      <c r="Y4997" s="4">
        <f>IFERROR(Orders!$U4997/Orders!$R4997,0)</f>
        <v>0.36249999999999993</v>
      </c>
      <c r="Z4997">
        <f>Orders!$D4997-Orders!$C4997</f>
        <v>6</v>
      </c>
    </row>
    <row r="4998" spans="1:26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  <c r="V4998">
        <f>YEAR(Orders!$C4998)</f>
        <v>2017</v>
      </c>
      <c r="W4998" t="str">
        <f>TEXT(Orders!$C4998,"mmm")</f>
        <v>Mar</v>
      </c>
      <c r="X4998">
        <f>MONTH(Orders!$C4998)</f>
        <v>3</v>
      </c>
      <c r="Y4998" s="4">
        <f>IFERROR(Orders!$U4998/Orders!$R4998,0)</f>
        <v>7.4999999999999956E-2</v>
      </c>
      <c r="Z4998">
        <f>Orders!$D4998-Orders!$C4998</f>
        <v>5</v>
      </c>
    </row>
    <row r="4999" spans="1:26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  <c r="V4999">
        <f>YEAR(Orders!$C4999)</f>
        <v>2017</v>
      </c>
      <c r="W4999" t="str">
        <f>TEXT(Orders!$C4999,"mmm")</f>
        <v>Mar</v>
      </c>
      <c r="X4999">
        <f>MONTH(Orders!$C4999)</f>
        <v>3</v>
      </c>
      <c r="Y4999" s="4">
        <f>IFERROR(Orders!$U4999/Orders!$R4999,0)</f>
        <v>-0.76666666666666639</v>
      </c>
      <c r="Z4999">
        <f>Orders!$D4999-Orders!$C4999</f>
        <v>5</v>
      </c>
    </row>
    <row r="5000" spans="1:26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  <c r="V5000">
        <f>YEAR(Orders!$C5000)</f>
        <v>2016</v>
      </c>
      <c r="W5000" t="str">
        <f>TEXT(Orders!$C5000,"mmm")</f>
        <v>Jan</v>
      </c>
      <c r="X5000">
        <f>MONTH(Orders!$C5000)</f>
        <v>1</v>
      </c>
      <c r="Y5000" s="4">
        <f>IFERROR(Orders!$U5000/Orders!$R5000,0)</f>
        <v>7.4999999999999997E-2</v>
      </c>
      <c r="Z5000">
        <f>Orders!$D5000-Orders!$C5000</f>
        <v>4</v>
      </c>
    </row>
    <row r="5001" spans="1:26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  <c r="V5001">
        <f>YEAR(Orders!$C5001)</f>
        <v>2016</v>
      </c>
      <c r="W5001" t="str">
        <f>TEXT(Orders!$C5001,"mmm")</f>
        <v>Jan</v>
      </c>
      <c r="X5001">
        <f>MONTH(Orders!$C5001)</f>
        <v>1</v>
      </c>
      <c r="Y5001" s="4">
        <f>IFERROR(Orders!$U5001/Orders!$R5001,0)</f>
        <v>0.48999999999999994</v>
      </c>
      <c r="Z5001">
        <f>Orders!$D5001-Orders!$C5001</f>
        <v>4</v>
      </c>
    </row>
    <row r="5002" spans="1:26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  <c r="V5002">
        <f>YEAR(Orders!$C5002)</f>
        <v>2017</v>
      </c>
      <c r="W5002" t="str">
        <f>TEXT(Orders!$C5002,"mmm")</f>
        <v>May</v>
      </c>
      <c r="X5002">
        <f>MONTH(Orders!$C5002)</f>
        <v>5</v>
      </c>
      <c r="Y5002" s="4">
        <f>IFERROR(Orders!$U5002/Orders!$R5002,0)</f>
        <v>0.36</v>
      </c>
      <c r="Z5002">
        <f>Orders!$D5002-Orders!$C5002</f>
        <v>5</v>
      </c>
    </row>
    <row r="5003" spans="1:26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  <c r="V5003">
        <f>YEAR(Orders!$C5003)</f>
        <v>2016</v>
      </c>
      <c r="W5003" t="str">
        <f>TEXT(Orders!$C5003,"mmm")</f>
        <v>May</v>
      </c>
      <c r="X5003">
        <f>MONTH(Orders!$C5003)</f>
        <v>5</v>
      </c>
      <c r="Y5003" s="4">
        <f>IFERROR(Orders!$U5003/Orders!$R5003,0)</f>
        <v>0.28999999999999992</v>
      </c>
      <c r="Z5003">
        <f>Orders!$D5003-Orders!$C5003</f>
        <v>0</v>
      </c>
    </row>
    <row r="5004" spans="1:26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  <c r="V5004">
        <f>YEAR(Orders!$C5004)</f>
        <v>2016</v>
      </c>
      <c r="W5004" t="str">
        <f>TEXT(Orders!$C5004,"mmm")</f>
        <v>May</v>
      </c>
      <c r="X5004">
        <f>MONTH(Orders!$C5004)</f>
        <v>5</v>
      </c>
      <c r="Y5004" s="4">
        <f>IFERROR(Orders!$U5004/Orders!$R5004,0)</f>
        <v>0.48</v>
      </c>
      <c r="Z5004">
        <f>Orders!$D5004-Orders!$C5004</f>
        <v>0</v>
      </c>
    </row>
    <row r="5005" spans="1:26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  <c r="V5005">
        <f>YEAR(Orders!$C5005)</f>
        <v>2016</v>
      </c>
      <c r="W5005" t="str">
        <f>TEXT(Orders!$C5005,"mmm")</f>
        <v>Oct</v>
      </c>
      <c r="X5005">
        <f>MONTH(Orders!$C5005)</f>
        <v>10</v>
      </c>
      <c r="Y5005" s="4">
        <f>IFERROR(Orders!$U5005/Orders!$R5005,0)</f>
        <v>0.48000000000000004</v>
      </c>
      <c r="Z5005">
        <f>Orders!$D5005-Orders!$C5005</f>
        <v>5</v>
      </c>
    </row>
    <row r="5006" spans="1:26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  <c r="V5006">
        <f>YEAR(Orders!$C5006)</f>
        <v>2014</v>
      </c>
      <c r="W5006" t="str">
        <f>TEXT(Orders!$C5006,"mmm")</f>
        <v>Apr</v>
      </c>
      <c r="X5006">
        <f>MONTH(Orders!$C5006)</f>
        <v>4</v>
      </c>
      <c r="Y5006" s="4">
        <f>IFERROR(Orders!$U5006/Orders!$R5006,0)</f>
        <v>0.34</v>
      </c>
      <c r="Z5006">
        <f>Orders!$D5006-Orders!$C5006</f>
        <v>2</v>
      </c>
    </row>
    <row r="5007" spans="1:26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  <c r="V5007">
        <f>YEAR(Orders!$C5007)</f>
        <v>2015</v>
      </c>
      <c r="W5007" t="str">
        <f>TEXT(Orders!$C5007,"mmm")</f>
        <v>Nov</v>
      </c>
      <c r="X5007">
        <f>MONTH(Orders!$C5007)</f>
        <v>11</v>
      </c>
      <c r="Y5007" s="4">
        <f>IFERROR(Orders!$U5007/Orders!$R5007,0)</f>
        <v>0.28999999999999987</v>
      </c>
      <c r="Z5007">
        <f>Orders!$D5007-Orders!$C5007</f>
        <v>4</v>
      </c>
    </row>
    <row r="5008" spans="1:26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  <c r="V5008">
        <f>YEAR(Orders!$C5008)</f>
        <v>2015</v>
      </c>
      <c r="W5008" t="str">
        <f>TEXT(Orders!$C5008,"mmm")</f>
        <v>Nov</v>
      </c>
      <c r="X5008">
        <f>MONTH(Orders!$C5008)</f>
        <v>11</v>
      </c>
      <c r="Y5008" s="4">
        <f>IFERROR(Orders!$U5008/Orders!$R5008,0)</f>
        <v>0.48</v>
      </c>
      <c r="Z5008">
        <f>Orders!$D5008-Orders!$C5008</f>
        <v>5</v>
      </c>
    </row>
    <row r="5009" spans="1:26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  <c r="V5009">
        <f>YEAR(Orders!$C5009)</f>
        <v>2015</v>
      </c>
      <c r="W5009" t="str">
        <f>TEXT(Orders!$C5009,"mmm")</f>
        <v>Nov</v>
      </c>
      <c r="X5009">
        <f>MONTH(Orders!$C5009)</f>
        <v>11</v>
      </c>
      <c r="Y5009" s="4">
        <f>IFERROR(Orders!$U5009/Orders!$R5009,0)</f>
        <v>0.1699999999999999</v>
      </c>
      <c r="Z5009">
        <f>Orders!$D5009-Orders!$C5009</f>
        <v>5</v>
      </c>
    </row>
    <row r="5010" spans="1:26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  <c r="V5010">
        <f>YEAR(Orders!$C5010)</f>
        <v>2015</v>
      </c>
      <c r="W5010" t="str">
        <f>TEXT(Orders!$C5010,"mmm")</f>
        <v>Sep</v>
      </c>
      <c r="X5010">
        <f>MONTH(Orders!$C5010)</f>
        <v>9</v>
      </c>
      <c r="Y5010" s="4">
        <f>IFERROR(Orders!$U5010/Orders!$R5010,0)</f>
        <v>-0.73333333333333306</v>
      </c>
      <c r="Z5010">
        <f>Orders!$D5010-Orders!$C5010</f>
        <v>7</v>
      </c>
    </row>
    <row r="5011" spans="1:26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  <c r="V5011">
        <f>YEAR(Orders!$C5011)</f>
        <v>2015</v>
      </c>
      <c r="W5011" t="str">
        <f>TEXT(Orders!$C5011,"mmm")</f>
        <v>Sep</v>
      </c>
      <c r="X5011">
        <f>MONTH(Orders!$C5011)</f>
        <v>9</v>
      </c>
      <c r="Y5011" s="4">
        <f>IFERROR(Orders!$U5011/Orders!$R5011,0)</f>
        <v>-0.16666666666666693</v>
      </c>
      <c r="Z5011">
        <f>Orders!$D5011-Orders!$C5011</f>
        <v>7</v>
      </c>
    </row>
    <row r="5012" spans="1:26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  <c r="V5012">
        <f>YEAR(Orders!$C5012)</f>
        <v>2015</v>
      </c>
      <c r="W5012" t="str">
        <f>TEXT(Orders!$C5012,"mmm")</f>
        <v>Sep</v>
      </c>
      <c r="X5012">
        <f>MONTH(Orders!$C5012)</f>
        <v>9</v>
      </c>
      <c r="Y5012" s="4">
        <f>IFERROR(Orders!$U5012/Orders!$R5012,0)</f>
        <v>-0.79999999999999982</v>
      </c>
      <c r="Z5012">
        <f>Orders!$D5012-Orders!$C5012</f>
        <v>7</v>
      </c>
    </row>
    <row r="5013" spans="1:26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YEAR(Orders!$C5013)</f>
        <v>2017</v>
      </c>
      <c r="W5013" t="str">
        <f>TEXT(Orders!$C5013,"mmm")</f>
        <v>May</v>
      </c>
      <c r="X5013">
        <f>MONTH(Orders!$C5013)</f>
        <v>5</v>
      </c>
      <c r="Y5013" s="4">
        <f>IFERROR(Orders!$U5013/Orders!$R5013,0)</f>
        <v>-1.6999999999999997</v>
      </c>
      <c r="Z5013">
        <f>Orders!$D5013-Orders!$C5013</f>
        <v>2</v>
      </c>
    </row>
    <row r="5014" spans="1:26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  <c r="V5014">
        <f>YEAR(Orders!$C5014)</f>
        <v>2017</v>
      </c>
      <c r="W5014" t="str">
        <f>TEXT(Orders!$C5014,"mmm")</f>
        <v>Jul</v>
      </c>
      <c r="X5014">
        <f>MONTH(Orders!$C5014)</f>
        <v>7</v>
      </c>
      <c r="Y5014" s="4">
        <f>IFERROR(Orders!$U5014/Orders!$R5014,0)</f>
        <v>-0.66666666666666641</v>
      </c>
      <c r="Z5014">
        <f>Orders!$D5014-Orders!$C5014</f>
        <v>5</v>
      </c>
    </row>
    <row r="5015" spans="1:26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  <c r="V5015">
        <f>YEAR(Orders!$C5015)</f>
        <v>2017</v>
      </c>
      <c r="W5015" t="str">
        <f>TEXT(Orders!$C5015,"mmm")</f>
        <v>Jul</v>
      </c>
      <c r="X5015">
        <f>MONTH(Orders!$C5015)</f>
        <v>7</v>
      </c>
      <c r="Y5015" s="4">
        <f>IFERROR(Orders!$U5015/Orders!$R5015,0)</f>
        <v>0.11249999999999982</v>
      </c>
      <c r="Z5015">
        <f>Orders!$D5015-Orders!$C5015</f>
        <v>5</v>
      </c>
    </row>
    <row r="5016" spans="1:26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  <c r="V5016">
        <f>YEAR(Orders!$C5016)</f>
        <v>2017</v>
      </c>
      <c r="W5016" t="str">
        <f>TEXT(Orders!$C5016,"mmm")</f>
        <v>Jul</v>
      </c>
      <c r="X5016">
        <f>MONTH(Orders!$C5016)</f>
        <v>7</v>
      </c>
      <c r="Y5016" s="4">
        <f>IFERROR(Orders!$U5016/Orders!$R5016,0)</f>
        <v>-0.24999999999999994</v>
      </c>
      <c r="Z5016">
        <f>Orders!$D5016-Orders!$C5016</f>
        <v>5</v>
      </c>
    </row>
    <row r="5017" spans="1:26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  <c r="V5017">
        <f>YEAR(Orders!$C5017)</f>
        <v>2014</v>
      </c>
      <c r="W5017" t="str">
        <f>TEXT(Orders!$C5017,"mmm")</f>
        <v>Nov</v>
      </c>
      <c r="X5017">
        <f>MONTH(Orders!$C5017)</f>
        <v>11</v>
      </c>
      <c r="Y5017" s="4">
        <f>IFERROR(Orders!$U5017/Orders!$R5017,0)</f>
        <v>0.27500000000000002</v>
      </c>
      <c r="Z5017">
        <f>Orders!$D5017-Orders!$C5017</f>
        <v>5</v>
      </c>
    </row>
    <row r="5018" spans="1:26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  <c r="V5018">
        <f>YEAR(Orders!$C5018)</f>
        <v>2014</v>
      </c>
      <c r="W5018" t="str">
        <f>TEXT(Orders!$C5018,"mmm")</f>
        <v>Nov</v>
      </c>
      <c r="X5018">
        <f>MONTH(Orders!$C5018)</f>
        <v>11</v>
      </c>
      <c r="Y5018" s="4">
        <f>IFERROR(Orders!$U5018/Orders!$R5018,0)</f>
        <v>-0.1666666666666668</v>
      </c>
      <c r="Z5018">
        <f>Orders!$D5018-Orders!$C5018</f>
        <v>5</v>
      </c>
    </row>
    <row r="5019" spans="1:26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  <c r="V5019">
        <f>YEAR(Orders!$C5019)</f>
        <v>2014</v>
      </c>
      <c r="W5019" t="str">
        <f>TEXT(Orders!$C5019,"mmm")</f>
        <v>Nov</v>
      </c>
      <c r="X5019">
        <f>MONTH(Orders!$C5019)</f>
        <v>11</v>
      </c>
      <c r="Y5019" s="4">
        <f>IFERROR(Orders!$U5019/Orders!$R5019,0)</f>
        <v>0.31999999999999995</v>
      </c>
      <c r="Z5019">
        <f>Orders!$D5019-Orders!$C5019</f>
        <v>3</v>
      </c>
    </row>
    <row r="5020" spans="1:26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  <c r="V5020">
        <f>YEAR(Orders!$C5020)</f>
        <v>2014</v>
      </c>
      <c r="W5020" t="str">
        <f>TEXT(Orders!$C5020,"mmm")</f>
        <v>Nov</v>
      </c>
      <c r="X5020">
        <f>MONTH(Orders!$C5020)</f>
        <v>11</v>
      </c>
      <c r="Y5020" s="4">
        <f>IFERROR(Orders!$U5020/Orders!$R5020,0)</f>
        <v>0.18999999999999989</v>
      </c>
      <c r="Z5020">
        <f>Orders!$D5020-Orders!$C5020</f>
        <v>3</v>
      </c>
    </row>
    <row r="5021" spans="1:26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  <c r="V5021">
        <f>YEAR(Orders!$C5021)</f>
        <v>2014</v>
      </c>
      <c r="W5021" t="str">
        <f>TEXT(Orders!$C5021,"mmm")</f>
        <v>Nov</v>
      </c>
      <c r="X5021">
        <f>MONTH(Orders!$C5021)</f>
        <v>11</v>
      </c>
      <c r="Y5021" s="4">
        <f>IFERROR(Orders!$U5021/Orders!$R5021,0)</f>
        <v>0.26000000000000006</v>
      </c>
      <c r="Z5021">
        <f>Orders!$D5021-Orders!$C5021</f>
        <v>3</v>
      </c>
    </row>
    <row r="5022" spans="1:26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  <c r="V5022">
        <f>YEAR(Orders!$C5022)</f>
        <v>2017</v>
      </c>
      <c r="W5022" t="str">
        <f>TEXT(Orders!$C5022,"mmm")</f>
        <v>Mar</v>
      </c>
      <c r="X5022">
        <f>MONTH(Orders!$C5022)</f>
        <v>3</v>
      </c>
      <c r="Y5022" s="4">
        <f>IFERROR(Orders!$U5022/Orders!$R5022,0)</f>
        <v>4.9999999999999933E-2</v>
      </c>
      <c r="Z5022">
        <f>Orders!$D5022-Orders!$C5022</f>
        <v>2</v>
      </c>
    </row>
    <row r="5023" spans="1:26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  <c r="V5023">
        <f>YEAR(Orders!$C5023)</f>
        <v>2016</v>
      </c>
      <c r="W5023" t="str">
        <f>TEXT(Orders!$C5023,"mmm")</f>
        <v>Dec</v>
      </c>
      <c r="X5023">
        <f>MONTH(Orders!$C5023)</f>
        <v>12</v>
      </c>
      <c r="Y5023" s="4">
        <f>IFERROR(Orders!$U5023/Orders!$R5023,0)</f>
        <v>0.29999999999999993</v>
      </c>
      <c r="Z5023">
        <f>Orders!$D5023-Orders!$C5023</f>
        <v>6</v>
      </c>
    </row>
    <row r="5024" spans="1:26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  <c r="V5024">
        <f>YEAR(Orders!$C5024)</f>
        <v>2016</v>
      </c>
      <c r="W5024" t="str">
        <f>TEXT(Orders!$C5024,"mmm")</f>
        <v>Dec</v>
      </c>
      <c r="X5024">
        <f>MONTH(Orders!$C5024)</f>
        <v>12</v>
      </c>
      <c r="Y5024" s="4">
        <f>IFERROR(Orders!$U5024/Orders!$R5024,0)</f>
        <v>0.18999999999999989</v>
      </c>
      <c r="Z5024">
        <f>Orders!$D5024-Orders!$C5024</f>
        <v>6</v>
      </c>
    </row>
    <row r="5025" spans="1:26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  <c r="V5025">
        <f>YEAR(Orders!$C5025)</f>
        <v>2016</v>
      </c>
      <c r="W5025" t="str">
        <f>TEXT(Orders!$C5025,"mmm")</f>
        <v>Dec</v>
      </c>
      <c r="X5025">
        <f>MONTH(Orders!$C5025)</f>
        <v>12</v>
      </c>
      <c r="Y5025" s="4">
        <f>IFERROR(Orders!$U5025/Orders!$R5025,0)</f>
        <v>0.28000000000000003</v>
      </c>
      <c r="Z5025">
        <f>Orders!$D5025-Orders!$C5025</f>
        <v>6</v>
      </c>
    </row>
    <row r="5026" spans="1:26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  <c r="V5026">
        <f>YEAR(Orders!$C5026)</f>
        <v>2017</v>
      </c>
      <c r="W5026" t="str">
        <f>TEXT(Orders!$C5026,"mmm")</f>
        <v>Jul</v>
      </c>
      <c r="X5026">
        <f>MONTH(Orders!$C5026)</f>
        <v>7</v>
      </c>
      <c r="Y5026" s="4">
        <f>IFERROR(Orders!$U5026/Orders!$R5026,0)</f>
        <v>0.48999999999999994</v>
      </c>
      <c r="Z5026">
        <f>Orders!$D5026-Orders!$C5026</f>
        <v>5</v>
      </c>
    </row>
    <row r="5027" spans="1:26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  <c r="V5027">
        <f>YEAR(Orders!$C5027)</f>
        <v>2017</v>
      </c>
      <c r="W5027" t="str">
        <f>TEXT(Orders!$C5027,"mmm")</f>
        <v>Jul</v>
      </c>
      <c r="X5027">
        <f>MONTH(Orders!$C5027)</f>
        <v>7</v>
      </c>
      <c r="Y5027" s="4">
        <f>IFERROR(Orders!$U5027/Orders!$R5027,0)</f>
        <v>0.28999999999999987</v>
      </c>
      <c r="Z5027">
        <f>Orders!$D5027-Orders!$C5027</f>
        <v>5</v>
      </c>
    </row>
    <row r="5028" spans="1:26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  <c r="V5028">
        <f>YEAR(Orders!$C5028)</f>
        <v>2017</v>
      </c>
      <c r="W5028" t="str">
        <f>TEXT(Orders!$C5028,"mmm")</f>
        <v>Jul</v>
      </c>
      <c r="X5028">
        <f>MONTH(Orders!$C5028)</f>
        <v>7</v>
      </c>
      <c r="Y5028" s="4">
        <f>IFERROR(Orders!$U5028/Orders!$R5028,0)</f>
        <v>0.44</v>
      </c>
      <c r="Z5028">
        <f>Orders!$D5028-Orders!$C5028</f>
        <v>5</v>
      </c>
    </row>
    <row r="5029" spans="1:26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  <c r="V5029">
        <f>YEAR(Orders!$C5029)</f>
        <v>2017</v>
      </c>
      <c r="W5029" t="str">
        <f>TEXT(Orders!$C5029,"mmm")</f>
        <v>Jul</v>
      </c>
      <c r="X5029">
        <f>MONTH(Orders!$C5029)</f>
        <v>7</v>
      </c>
      <c r="Y5029" s="4">
        <f>IFERROR(Orders!$U5029/Orders!$R5029,0)</f>
        <v>0.24</v>
      </c>
      <c r="Z5029">
        <f>Orders!$D5029-Orders!$C5029</f>
        <v>5</v>
      </c>
    </row>
    <row r="5030" spans="1:26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  <c r="V5030">
        <f>YEAR(Orders!$C5030)</f>
        <v>2014</v>
      </c>
      <c r="W5030" t="str">
        <f>TEXT(Orders!$C5030,"mmm")</f>
        <v>Sep</v>
      </c>
      <c r="X5030">
        <f>MONTH(Orders!$C5030)</f>
        <v>9</v>
      </c>
      <c r="Y5030" s="4">
        <f>IFERROR(Orders!$U5030/Orders!$R5030,0)</f>
        <v>0.22500000000000003</v>
      </c>
      <c r="Z5030">
        <f>Orders!$D5030-Orders!$C5030</f>
        <v>5</v>
      </c>
    </row>
    <row r="5031" spans="1:26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  <c r="V5031">
        <f>YEAR(Orders!$C5031)</f>
        <v>2017</v>
      </c>
      <c r="W5031" t="str">
        <f>TEXT(Orders!$C5031,"mmm")</f>
        <v>Jan</v>
      </c>
      <c r="X5031">
        <f>MONTH(Orders!$C5031)</f>
        <v>1</v>
      </c>
      <c r="Y5031" s="4">
        <f>IFERROR(Orders!$U5031/Orders!$R5031,0)</f>
        <v>0.25999999999999995</v>
      </c>
      <c r="Z5031">
        <f>Orders!$D5031-Orders!$C5031</f>
        <v>4</v>
      </c>
    </row>
    <row r="5032" spans="1:26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  <c r="V5032">
        <f>YEAR(Orders!$C5032)</f>
        <v>2017</v>
      </c>
      <c r="W5032" t="str">
        <f>TEXT(Orders!$C5032,"mmm")</f>
        <v>Jan</v>
      </c>
      <c r="X5032">
        <f>MONTH(Orders!$C5032)</f>
        <v>1</v>
      </c>
      <c r="Y5032" s="4">
        <f>IFERROR(Orders!$U5032/Orders!$R5032,0)</f>
        <v>0.26</v>
      </c>
      <c r="Z5032">
        <f>Orders!$D5032-Orders!$C5032</f>
        <v>4</v>
      </c>
    </row>
    <row r="5033" spans="1:26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  <c r="V5033">
        <f>YEAR(Orders!$C5033)</f>
        <v>2017</v>
      </c>
      <c r="W5033" t="str">
        <f>TEXT(Orders!$C5033,"mmm")</f>
        <v>Jan</v>
      </c>
      <c r="X5033">
        <f>MONTH(Orders!$C5033)</f>
        <v>1</v>
      </c>
      <c r="Y5033" s="4">
        <f>IFERROR(Orders!$U5033/Orders!$R5033,0)</f>
        <v>0.33749999999999991</v>
      </c>
      <c r="Z5033">
        <f>Orders!$D5033-Orders!$C5033</f>
        <v>4</v>
      </c>
    </row>
    <row r="5034" spans="1:26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  <c r="V5034">
        <f>YEAR(Orders!$C5034)</f>
        <v>2016</v>
      </c>
      <c r="W5034" t="str">
        <f>TEXT(Orders!$C5034,"mmm")</f>
        <v>Dec</v>
      </c>
      <c r="X5034">
        <f>MONTH(Orders!$C5034)</f>
        <v>12</v>
      </c>
      <c r="Y5034" s="4">
        <f>IFERROR(Orders!$U5034/Orders!$R5034,0)</f>
        <v>0.12000000000000002</v>
      </c>
      <c r="Z5034">
        <f>Orders!$D5034-Orders!$C5034</f>
        <v>7</v>
      </c>
    </row>
    <row r="5035" spans="1:26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  <c r="V5035">
        <f>YEAR(Orders!$C5035)</f>
        <v>2016</v>
      </c>
      <c r="W5035" t="str">
        <f>TEXT(Orders!$C5035,"mmm")</f>
        <v>Dec</v>
      </c>
      <c r="X5035">
        <f>MONTH(Orders!$C5035)</f>
        <v>12</v>
      </c>
      <c r="Y5035" s="4">
        <f>IFERROR(Orders!$U5035/Orders!$R5035,0)</f>
        <v>0.28000000000000008</v>
      </c>
      <c r="Z5035">
        <f>Orders!$D5035-Orders!$C5035</f>
        <v>7</v>
      </c>
    </row>
    <row r="5036" spans="1:26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  <c r="V5036">
        <f>YEAR(Orders!$C5036)</f>
        <v>2015</v>
      </c>
      <c r="W5036" t="str">
        <f>TEXT(Orders!$C5036,"mmm")</f>
        <v>Aug</v>
      </c>
      <c r="X5036">
        <f>MONTH(Orders!$C5036)</f>
        <v>8</v>
      </c>
      <c r="Y5036" s="4">
        <f>IFERROR(Orders!$U5036/Orders!$R5036,0)</f>
        <v>6.9999999999999979E-2</v>
      </c>
      <c r="Z5036">
        <f>Orders!$D5036-Orders!$C5036</f>
        <v>4</v>
      </c>
    </row>
    <row r="5037" spans="1:26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  <c r="V5037">
        <f>YEAR(Orders!$C5037)</f>
        <v>2014</v>
      </c>
      <c r="W5037" t="str">
        <f>TEXT(Orders!$C5037,"mmm")</f>
        <v>Apr</v>
      </c>
      <c r="X5037">
        <f>MONTH(Orders!$C5037)</f>
        <v>4</v>
      </c>
      <c r="Y5037" s="4">
        <f>IFERROR(Orders!$U5037/Orders!$R5037,0)</f>
        <v>0.16999999999999993</v>
      </c>
      <c r="Z5037">
        <f>Orders!$D5037-Orders!$C5037</f>
        <v>6</v>
      </c>
    </row>
    <row r="5038" spans="1:26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  <c r="V5038">
        <f>YEAR(Orders!$C5038)</f>
        <v>2014</v>
      </c>
      <c r="W5038" t="str">
        <f>TEXT(Orders!$C5038,"mmm")</f>
        <v>Apr</v>
      </c>
      <c r="X5038">
        <f>MONTH(Orders!$C5038)</f>
        <v>4</v>
      </c>
      <c r="Y5038" s="4">
        <f>IFERROR(Orders!$U5038/Orders!$R5038,0)</f>
        <v>5.999999999999997E-2</v>
      </c>
      <c r="Z5038">
        <f>Orders!$D5038-Orders!$C5038</f>
        <v>6</v>
      </c>
    </row>
    <row r="5039" spans="1:26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  <c r="V5039">
        <f>YEAR(Orders!$C5039)</f>
        <v>2017</v>
      </c>
      <c r="W5039" t="str">
        <f>TEXT(Orders!$C5039,"mmm")</f>
        <v>Nov</v>
      </c>
      <c r="X5039">
        <f>MONTH(Orders!$C5039)</f>
        <v>11</v>
      </c>
      <c r="Y5039" s="4">
        <f>IFERROR(Orders!$U5039/Orders!$R5039,0)</f>
        <v>0.34999999999999992</v>
      </c>
      <c r="Z5039">
        <f>Orders!$D5039-Orders!$C5039</f>
        <v>4</v>
      </c>
    </row>
    <row r="5040" spans="1:26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  <c r="V5040">
        <f>YEAR(Orders!$C5040)</f>
        <v>2015</v>
      </c>
      <c r="W5040" t="str">
        <f>TEXT(Orders!$C5040,"mmm")</f>
        <v>Jul</v>
      </c>
      <c r="X5040">
        <f>MONTH(Orders!$C5040)</f>
        <v>7</v>
      </c>
      <c r="Y5040" s="4">
        <f>IFERROR(Orders!$U5040/Orders!$R5040,0)</f>
        <v>-0.18571428571428589</v>
      </c>
      <c r="Z5040">
        <f>Orders!$D5040-Orders!$C5040</f>
        <v>1</v>
      </c>
    </row>
    <row r="5041" spans="1:26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  <c r="V5041">
        <f>YEAR(Orders!$C5041)</f>
        <v>2015</v>
      </c>
      <c r="W5041" t="str">
        <f>TEXT(Orders!$C5041,"mmm")</f>
        <v>Jul</v>
      </c>
      <c r="X5041">
        <f>MONTH(Orders!$C5041)</f>
        <v>7</v>
      </c>
      <c r="Y5041" s="4">
        <f>IFERROR(Orders!$U5041/Orders!$R5041,0)</f>
        <v>0.27000000000000007</v>
      </c>
      <c r="Z5041">
        <f>Orders!$D5041-Orders!$C5041</f>
        <v>1</v>
      </c>
    </row>
    <row r="5042" spans="1:26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  <c r="V5042">
        <f>YEAR(Orders!$C5042)</f>
        <v>2015</v>
      </c>
      <c r="W5042" t="str">
        <f>TEXT(Orders!$C5042,"mmm")</f>
        <v>Jul</v>
      </c>
      <c r="X5042">
        <f>MONTH(Orders!$C5042)</f>
        <v>7</v>
      </c>
      <c r="Y5042" s="4">
        <f>IFERROR(Orders!$U5042/Orders!$R5042,0)</f>
        <v>0.46999999999999986</v>
      </c>
      <c r="Z5042">
        <f>Orders!$D5042-Orders!$C5042</f>
        <v>1</v>
      </c>
    </row>
    <row r="5043" spans="1:26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  <c r="V5043">
        <f>YEAR(Orders!$C5043)</f>
        <v>2016</v>
      </c>
      <c r="W5043" t="str">
        <f>TEXT(Orders!$C5043,"mmm")</f>
        <v>Nov</v>
      </c>
      <c r="X5043">
        <f>MONTH(Orders!$C5043)</f>
        <v>11</v>
      </c>
      <c r="Y5043" s="4">
        <f>IFERROR(Orders!$U5043/Orders!$R5043,0)</f>
        <v>0.47999999999999993</v>
      </c>
      <c r="Z5043">
        <f>Orders!$D5043-Orders!$C5043</f>
        <v>3</v>
      </c>
    </row>
    <row r="5044" spans="1:26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  <c r="V5044">
        <f>YEAR(Orders!$C5044)</f>
        <v>2016</v>
      </c>
      <c r="W5044" t="str">
        <f>TEXT(Orders!$C5044,"mmm")</f>
        <v>Nov</v>
      </c>
      <c r="X5044">
        <f>MONTH(Orders!$C5044)</f>
        <v>11</v>
      </c>
      <c r="Y5044" s="4">
        <f>IFERROR(Orders!$U5044/Orders!$R5044,0)</f>
        <v>0.29999999999999993</v>
      </c>
      <c r="Z5044">
        <f>Orders!$D5044-Orders!$C5044</f>
        <v>3</v>
      </c>
    </row>
    <row r="5045" spans="1:26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  <c r="V5045">
        <f>YEAR(Orders!$C5045)</f>
        <v>2016</v>
      </c>
      <c r="W5045" t="str">
        <f>TEXT(Orders!$C5045,"mmm")</f>
        <v>Nov</v>
      </c>
      <c r="X5045">
        <f>MONTH(Orders!$C5045)</f>
        <v>11</v>
      </c>
      <c r="Y5045" s="4">
        <f>IFERROR(Orders!$U5045/Orders!$R5045,0)</f>
        <v>0.41000000000000003</v>
      </c>
      <c r="Z5045">
        <f>Orders!$D5045-Orders!$C5045</f>
        <v>3</v>
      </c>
    </row>
    <row r="5046" spans="1:26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  <c r="V5046">
        <f>YEAR(Orders!$C5046)</f>
        <v>2016</v>
      </c>
      <c r="W5046" t="str">
        <f>TEXT(Orders!$C5046,"mmm")</f>
        <v>Nov</v>
      </c>
      <c r="X5046">
        <f>MONTH(Orders!$C5046)</f>
        <v>11</v>
      </c>
      <c r="Y5046" s="4">
        <f>IFERROR(Orders!$U5046/Orders!$R5046,0)</f>
        <v>0.47</v>
      </c>
      <c r="Z5046">
        <f>Orders!$D5046-Orders!$C5046</f>
        <v>3</v>
      </c>
    </row>
    <row r="5047" spans="1:26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  <c r="V5047">
        <f>YEAR(Orders!$C5047)</f>
        <v>2016</v>
      </c>
      <c r="W5047" t="str">
        <f>TEXT(Orders!$C5047,"mmm")</f>
        <v>Nov</v>
      </c>
      <c r="X5047">
        <f>MONTH(Orders!$C5047)</f>
        <v>11</v>
      </c>
      <c r="Y5047" s="4">
        <f>IFERROR(Orders!$U5047/Orders!$R5047,0)</f>
        <v>0.26</v>
      </c>
      <c r="Z5047">
        <f>Orders!$D5047-Orders!$C5047</f>
        <v>3</v>
      </c>
    </row>
    <row r="5048" spans="1:26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  <c r="V5048">
        <f>YEAR(Orders!$C5048)</f>
        <v>2016</v>
      </c>
      <c r="W5048" t="str">
        <f>TEXT(Orders!$C5048,"mmm")</f>
        <v>Nov</v>
      </c>
      <c r="X5048">
        <f>MONTH(Orders!$C5048)</f>
        <v>11</v>
      </c>
      <c r="Y5048" s="4">
        <f>IFERROR(Orders!$U5048/Orders!$R5048,0)</f>
        <v>0.34999999999999987</v>
      </c>
      <c r="Z5048">
        <f>Orders!$D5048-Orders!$C5048</f>
        <v>3</v>
      </c>
    </row>
    <row r="5049" spans="1:26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  <c r="V5049">
        <f>YEAR(Orders!$C5049)</f>
        <v>2016</v>
      </c>
      <c r="W5049" t="str">
        <f>TEXT(Orders!$C5049,"mmm")</f>
        <v>Nov</v>
      </c>
      <c r="X5049">
        <f>MONTH(Orders!$C5049)</f>
        <v>11</v>
      </c>
      <c r="Y5049" s="4">
        <f>IFERROR(Orders!$U5049/Orders!$R5049,0)</f>
        <v>0.27</v>
      </c>
      <c r="Z5049">
        <f>Orders!$D5049-Orders!$C5049</f>
        <v>3</v>
      </c>
    </row>
    <row r="5050" spans="1:26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  <c r="V5050">
        <f>YEAR(Orders!$C5050)</f>
        <v>2014</v>
      </c>
      <c r="W5050" t="str">
        <f>TEXT(Orders!$C5050,"mmm")</f>
        <v>Mar</v>
      </c>
      <c r="X5050">
        <f>MONTH(Orders!$C5050)</f>
        <v>3</v>
      </c>
      <c r="Y5050" s="4">
        <f>IFERROR(Orders!$U5050/Orders!$R5050,0)</f>
        <v>-1.7000000000000006</v>
      </c>
      <c r="Z5050">
        <f>Orders!$D5050-Orders!$C5050</f>
        <v>4</v>
      </c>
    </row>
    <row r="5051" spans="1:26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  <c r="V5051">
        <f>YEAR(Orders!$C5051)</f>
        <v>2014</v>
      </c>
      <c r="W5051" t="str">
        <f>TEXT(Orders!$C5051,"mmm")</f>
        <v>Mar</v>
      </c>
      <c r="X5051">
        <f>MONTH(Orders!$C5051)</f>
        <v>3</v>
      </c>
      <c r="Y5051" s="4">
        <f>IFERROR(Orders!$U5051/Orders!$R5051,0)</f>
        <v>0.17499999999999996</v>
      </c>
      <c r="Z5051">
        <f>Orders!$D5051-Orders!$C5051</f>
        <v>4</v>
      </c>
    </row>
    <row r="5052" spans="1:26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  <c r="V5052">
        <f>YEAR(Orders!$C5052)</f>
        <v>2015</v>
      </c>
      <c r="W5052" t="str">
        <f>TEXT(Orders!$C5052,"mmm")</f>
        <v>Sep</v>
      </c>
      <c r="X5052">
        <f>MONTH(Orders!$C5052)</f>
        <v>9</v>
      </c>
      <c r="Y5052" s="4">
        <f>IFERROR(Orders!$U5052/Orders!$R5052,0)</f>
        <v>0.47</v>
      </c>
      <c r="Z5052">
        <f>Orders!$D5052-Orders!$C5052</f>
        <v>6</v>
      </c>
    </row>
    <row r="5053" spans="1:26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  <c r="V5053">
        <f>YEAR(Orders!$C5053)</f>
        <v>2015</v>
      </c>
      <c r="W5053" t="str">
        <f>TEXT(Orders!$C5053,"mmm")</f>
        <v>Nov</v>
      </c>
      <c r="X5053">
        <f>MONTH(Orders!$C5053)</f>
        <v>11</v>
      </c>
      <c r="Y5053" s="4">
        <f>IFERROR(Orders!$U5053/Orders!$R5053,0)</f>
        <v>0.32499999999999984</v>
      </c>
      <c r="Z5053">
        <f>Orders!$D5053-Orders!$C5053</f>
        <v>4</v>
      </c>
    </row>
    <row r="5054" spans="1:26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  <c r="V5054">
        <f>YEAR(Orders!$C5054)</f>
        <v>2017</v>
      </c>
      <c r="W5054" t="str">
        <f>TEXT(Orders!$C5054,"mmm")</f>
        <v>May</v>
      </c>
      <c r="X5054">
        <f>MONTH(Orders!$C5054)</f>
        <v>5</v>
      </c>
      <c r="Y5054" s="4">
        <f>IFERROR(Orders!$U5054/Orders!$R5054,0)</f>
        <v>0.47</v>
      </c>
      <c r="Z5054">
        <f>Orders!$D5054-Orders!$C5054</f>
        <v>0</v>
      </c>
    </row>
    <row r="5055" spans="1:26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  <c r="V5055">
        <f>YEAR(Orders!$C5055)</f>
        <v>2015</v>
      </c>
      <c r="W5055" t="str">
        <f>TEXT(Orders!$C5055,"mmm")</f>
        <v>Jan</v>
      </c>
      <c r="X5055">
        <f>MONTH(Orders!$C5055)</f>
        <v>1</v>
      </c>
      <c r="Y5055" s="4">
        <f>IFERROR(Orders!$U5055/Orders!$R5055,0)</f>
        <v>0.21249999999999994</v>
      </c>
      <c r="Z5055">
        <f>Orders!$D5055-Orders!$C5055</f>
        <v>5</v>
      </c>
    </row>
    <row r="5056" spans="1:26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  <c r="V5056">
        <f>YEAR(Orders!$C5056)</f>
        <v>2015</v>
      </c>
      <c r="W5056" t="str">
        <f>TEXT(Orders!$C5056,"mmm")</f>
        <v>Jan</v>
      </c>
      <c r="X5056">
        <f>MONTH(Orders!$C5056)</f>
        <v>1</v>
      </c>
      <c r="Y5056" s="4">
        <f>IFERROR(Orders!$U5056/Orders!$R5056,0)</f>
        <v>0.11249999999999996</v>
      </c>
      <c r="Z5056">
        <f>Orders!$D5056-Orders!$C5056</f>
        <v>5</v>
      </c>
    </row>
    <row r="5057" spans="1:26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  <c r="V5057">
        <f>YEAR(Orders!$C5057)</f>
        <v>2015</v>
      </c>
      <c r="W5057" t="str">
        <f>TEXT(Orders!$C5057,"mmm")</f>
        <v>Jan</v>
      </c>
      <c r="X5057">
        <f>MONTH(Orders!$C5057)</f>
        <v>1</v>
      </c>
      <c r="Y5057" s="4">
        <f>IFERROR(Orders!$U5057/Orders!$R5057,0)</f>
        <v>-0.32352941176470607</v>
      </c>
      <c r="Z5057">
        <f>Orders!$D5057-Orders!$C5057</f>
        <v>5</v>
      </c>
    </row>
    <row r="5058" spans="1:26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  <c r="V5058">
        <f>YEAR(Orders!$C5058)</f>
        <v>2015</v>
      </c>
      <c r="W5058" t="str">
        <f>TEXT(Orders!$C5058,"mmm")</f>
        <v>Sep</v>
      </c>
      <c r="X5058">
        <f>MONTH(Orders!$C5058)</f>
        <v>9</v>
      </c>
      <c r="Y5058" s="4">
        <f>IFERROR(Orders!$U5058/Orders!$R5058,0)</f>
        <v>0.4499999999999999</v>
      </c>
      <c r="Z5058">
        <f>Orders!$D5058-Orders!$C5058</f>
        <v>3</v>
      </c>
    </row>
    <row r="5059" spans="1:26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  <c r="V5059">
        <f>YEAR(Orders!$C5059)</f>
        <v>2015</v>
      </c>
      <c r="W5059" t="str">
        <f>TEXT(Orders!$C5059,"mmm")</f>
        <v>Sep</v>
      </c>
      <c r="X5059">
        <f>MONTH(Orders!$C5059)</f>
        <v>9</v>
      </c>
      <c r="Y5059" s="4">
        <f>IFERROR(Orders!$U5059/Orders!$R5059,0)</f>
        <v>1.9999999999999959E-2</v>
      </c>
      <c r="Z5059">
        <f>Orders!$D5059-Orders!$C5059</f>
        <v>3</v>
      </c>
    </row>
    <row r="5060" spans="1:26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  <c r="V5060">
        <f>YEAR(Orders!$C5060)</f>
        <v>2016</v>
      </c>
      <c r="W5060" t="str">
        <f>TEXT(Orders!$C5060,"mmm")</f>
        <v>Apr</v>
      </c>
      <c r="X5060">
        <f>MONTH(Orders!$C5060)</f>
        <v>4</v>
      </c>
      <c r="Y5060" s="4">
        <f>IFERROR(Orders!$U5060/Orders!$R5060,0)</f>
        <v>-0.83333333333333315</v>
      </c>
      <c r="Z5060">
        <f>Orders!$D5060-Orders!$C5060</f>
        <v>4</v>
      </c>
    </row>
    <row r="5061" spans="1:26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  <c r="V5061">
        <f>YEAR(Orders!$C5061)</f>
        <v>2016</v>
      </c>
      <c r="W5061" t="str">
        <f>TEXT(Orders!$C5061,"mmm")</f>
        <v>Dec</v>
      </c>
      <c r="X5061">
        <f>MONTH(Orders!$C5061)</f>
        <v>12</v>
      </c>
      <c r="Y5061" s="4">
        <f>IFERROR(Orders!$U5061/Orders!$R5061,0)</f>
        <v>0.28000000000000003</v>
      </c>
      <c r="Z5061">
        <f>Orders!$D5061-Orders!$C5061</f>
        <v>2</v>
      </c>
    </row>
    <row r="5062" spans="1:26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  <c r="V5062">
        <f>YEAR(Orders!$C5062)</f>
        <v>2016</v>
      </c>
      <c r="W5062" t="str">
        <f>TEXT(Orders!$C5062,"mmm")</f>
        <v>Dec</v>
      </c>
      <c r="X5062">
        <f>MONTH(Orders!$C5062)</f>
        <v>12</v>
      </c>
      <c r="Y5062" s="4">
        <f>IFERROR(Orders!$U5062/Orders!$R5062,0)</f>
        <v>0.12000000000000004</v>
      </c>
      <c r="Z5062">
        <f>Orders!$D5062-Orders!$C5062</f>
        <v>2</v>
      </c>
    </row>
    <row r="5063" spans="1:26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  <c r="V5063">
        <f>YEAR(Orders!$C5063)</f>
        <v>2015</v>
      </c>
      <c r="W5063" t="str">
        <f>TEXT(Orders!$C5063,"mmm")</f>
        <v>May</v>
      </c>
      <c r="X5063">
        <f>MONTH(Orders!$C5063)</f>
        <v>5</v>
      </c>
      <c r="Y5063" s="4">
        <f>IFERROR(Orders!$U5063/Orders!$R5063,0)</f>
        <v>0.5</v>
      </c>
      <c r="Z5063">
        <f>Orders!$D5063-Orders!$C5063</f>
        <v>4</v>
      </c>
    </row>
    <row r="5064" spans="1:26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  <c r="V5064">
        <f>YEAR(Orders!$C5064)</f>
        <v>2015</v>
      </c>
      <c r="W5064" t="str">
        <f>TEXT(Orders!$C5064,"mmm")</f>
        <v>May</v>
      </c>
      <c r="X5064">
        <f>MONTH(Orders!$C5064)</f>
        <v>5</v>
      </c>
      <c r="Y5064" s="4">
        <f>IFERROR(Orders!$U5064/Orders!$R5064,0)</f>
        <v>0.28000000000000008</v>
      </c>
      <c r="Z5064">
        <f>Orders!$D5064-Orders!$C5064</f>
        <v>4</v>
      </c>
    </row>
    <row r="5065" spans="1:26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  <c r="V5065">
        <f>YEAR(Orders!$C5065)</f>
        <v>2015</v>
      </c>
      <c r="W5065" t="str">
        <f>TEXT(Orders!$C5065,"mmm")</f>
        <v>May</v>
      </c>
      <c r="X5065">
        <f>MONTH(Orders!$C5065)</f>
        <v>5</v>
      </c>
      <c r="Y5065" s="4">
        <f>IFERROR(Orders!$U5065/Orders!$R5065,0)</f>
        <v>9.0000000000000038E-2</v>
      </c>
      <c r="Z5065">
        <f>Orders!$D5065-Orders!$C5065</f>
        <v>4</v>
      </c>
    </row>
    <row r="5066" spans="1:26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  <c r="V5066">
        <f>YEAR(Orders!$C5066)</f>
        <v>2017</v>
      </c>
      <c r="W5066" t="str">
        <f>TEXT(Orders!$C5066,"mmm")</f>
        <v>Sep</v>
      </c>
      <c r="X5066">
        <f>MONTH(Orders!$C5066)</f>
        <v>9</v>
      </c>
      <c r="Y5066" s="4">
        <f>IFERROR(Orders!$U5066/Orders!$R5066,0)</f>
        <v>0.28999999999999992</v>
      </c>
      <c r="Z5066">
        <f>Orders!$D5066-Orders!$C5066</f>
        <v>2</v>
      </c>
    </row>
    <row r="5067" spans="1:26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  <c r="V5067">
        <f>YEAR(Orders!$C5067)</f>
        <v>2017</v>
      </c>
      <c r="W5067" t="str">
        <f>TEXT(Orders!$C5067,"mmm")</f>
        <v>Nov</v>
      </c>
      <c r="X5067">
        <f>MONTH(Orders!$C5067)</f>
        <v>11</v>
      </c>
      <c r="Y5067" s="4">
        <f>IFERROR(Orders!$U5067/Orders!$R5067,0)</f>
        <v>0.21249999999999999</v>
      </c>
      <c r="Z5067">
        <f>Orders!$D5067-Orders!$C5067</f>
        <v>7</v>
      </c>
    </row>
    <row r="5068" spans="1:26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  <c r="V5068">
        <f>YEAR(Orders!$C5068)</f>
        <v>2017</v>
      </c>
      <c r="W5068" t="str">
        <f>TEXT(Orders!$C5068,"mmm")</f>
        <v>Nov</v>
      </c>
      <c r="X5068">
        <f>MONTH(Orders!$C5068)</f>
        <v>11</v>
      </c>
      <c r="Y5068" s="4">
        <f>IFERROR(Orders!$U5068/Orders!$R5068,0)</f>
        <v>-0.36666666666666675</v>
      </c>
      <c r="Z5068">
        <f>Orders!$D5068-Orders!$C5068</f>
        <v>7</v>
      </c>
    </row>
    <row r="5069" spans="1:26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  <c r="V5069">
        <f>YEAR(Orders!$C5069)</f>
        <v>2017</v>
      </c>
      <c r="W5069" t="str">
        <f>TEXT(Orders!$C5069,"mmm")</f>
        <v>Jan</v>
      </c>
      <c r="X5069">
        <f>MONTH(Orders!$C5069)</f>
        <v>1</v>
      </c>
      <c r="Y5069" s="4">
        <f>IFERROR(Orders!$U5069/Orders!$R5069,0)</f>
        <v>0.28999999999999987</v>
      </c>
      <c r="Z5069">
        <f>Orders!$D5069-Orders!$C5069</f>
        <v>4</v>
      </c>
    </row>
    <row r="5070" spans="1:26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  <c r="V5070">
        <f>YEAR(Orders!$C5070)</f>
        <v>2014</v>
      </c>
      <c r="W5070" t="str">
        <f>TEXT(Orders!$C5070,"mmm")</f>
        <v>Aug</v>
      </c>
      <c r="X5070">
        <f>MONTH(Orders!$C5070)</f>
        <v>8</v>
      </c>
      <c r="Y5070" s="4">
        <f>IFERROR(Orders!$U5070/Orders!$R5070,0)</f>
        <v>0.5</v>
      </c>
      <c r="Z5070">
        <f>Orders!$D5070-Orders!$C5070</f>
        <v>4</v>
      </c>
    </row>
    <row r="5071" spans="1:26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  <c r="V5071">
        <f>YEAR(Orders!$C5071)</f>
        <v>2014</v>
      </c>
      <c r="W5071" t="str">
        <f>TEXT(Orders!$C5071,"mmm")</f>
        <v>Aug</v>
      </c>
      <c r="X5071">
        <f>MONTH(Orders!$C5071)</f>
        <v>8</v>
      </c>
      <c r="Y5071" s="4">
        <f>IFERROR(Orders!$U5071/Orders!$R5071,0)</f>
        <v>0.22222222222222213</v>
      </c>
      <c r="Z5071">
        <f>Orders!$D5071-Orders!$C5071</f>
        <v>4</v>
      </c>
    </row>
    <row r="5072" spans="1:26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  <c r="V5072">
        <f>YEAR(Orders!$C5072)</f>
        <v>2014</v>
      </c>
      <c r="W5072" t="str">
        <f>TEXT(Orders!$C5072,"mmm")</f>
        <v>Aug</v>
      </c>
      <c r="X5072">
        <f>MONTH(Orders!$C5072)</f>
        <v>8</v>
      </c>
      <c r="Y5072" s="4">
        <f>IFERROR(Orders!$U5072/Orders!$R5072,0)</f>
        <v>0.45000000000000007</v>
      </c>
      <c r="Z5072">
        <f>Orders!$D5072-Orders!$C5072</f>
        <v>4</v>
      </c>
    </row>
    <row r="5073" spans="1:26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  <c r="V5073">
        <f>YEAR(Orders!$C5073)</f>
        <v>2014</v>
      </c>
      <c r="W5073" t="str">
        <f>TEXT(Orders!$C5073,"mmm")</f>
        <v>Aug</v>
      </c>
      <c r="X5073">
        <f>MONTH(Orders!$C5073)</f>
        <v>8</v>
      </c>
      <c r="Y5073" s="4">
        <f>IFERROR(Orders!$U5073/Orders!$R5073,0)</f>
        <v>0.42000000000000004</v>
      </c>
      <c r="Z5073">
        <f>Orders!$D5073-Orders!$C5073</f>
        <v>4</v>
      </c>
    </row>
    <row r="5074" spans="1:26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  <c r="V5074">
        <f>YEAR(Orders!$C5074)</f>
        <v>2014</v>
      </c>
      <c r="W5074" t="str">
        <f>TEXT(Orders!$C5074,"mmm")</f>
        <v>Aug</v>
      </c>
      <c r="X5074">
        <f>MONTH(Orders!$C5074)</f>
        <v>8</v>
      </c>
      <c r="Y5074" s="4">
        <f>IFERROR(Orders!$U5074/Orders!$R5074,0)</f>
        <v>0.28000000000000003</v>
      </c>
      <c r="Z5074">
        <f>Orders!$D5074-Orders!$C5074</f>
        <v>4</v>
      </c>
    </row>
    <row r="5075" spans="1:26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  <c r="V5075">
        <f>YEAR(Orders!$C5075)</f>
        <v>2015</v>
      </c>
      <c r="W5075" t="str">
        <f>TEXT(Orders!$C5075,"mmm")</f>
        <v>Nov</v>
      </c>
      <c r="X5075">
        <f>MONTH(Orders!$C5075)</f>
        <v>11</v>
      </c>
      <c r="Y5075" s="4">
        <f>IFERROR(Orders!$U5075/Orders!$R5075,0)</f>
        <v>0.25000000000000006</v>
      </c>
      <c r="Z5075">
        <f>Orders!$D5075-Orders!$C5075</f>
        <v>0</v>
      </c>
    </row>
    <row r="5076" spans="1:26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  <c r="V5076">
        <f>YEAR(Orders!$C5076)</f>
        <v>2017</v>
      </c>
      <c r="W5076" t="str">
        <f>TEXT(Orders!$C5076,"mmm")</f>
        <v>Apr</v>
      </c>
      <c r="X5076">
        <f>MONTH(Orders!$C5076)</f>
        <v>4</v>
      </c>
      <c r="Y5076" s="4">
        <f>IFERROR(Orders!$U5076/Orders!$R5076,0)</f>
        <v>0.32499999999999996</v>
      </c>
      <c r="Z5076">
        <f>Orders!$D5076-Orders!$C5076</f>
        <v>4</v>
      </c>
    </row>
    <row r="5077" spans="1:26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  <c r="V5077">
        <f>YEAR(Orders!$C5077)</f>
        <v>2014</v>
      </c>
      <c r="W5077" t="str">
        <f>TEXT(Orders!$C5077,"mmm")</f>
        <v>Apr</v>
      </c>
      <c r="X5077">
        <f>MONTH(Orders!$C5077)</f>
        <v>4</v>
      </c>
      <c r="Y5077" s="4">
        <f>IFERROR(Orders!$U5077/Orders!$R5077,0)</f>
        <v>-0.12857142857142864</v>
      </c>
      <c r="Z5077">
        <f>Orders!$D5077-Orders!$C5077</f>
        <v>2</v>
      </c>
    </row>
    <row r="5078" spans="1:26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  <c r="V5078">
        <f>YEAR(Orders!$C5078)</f>
        <v>2014</v>
      </c>
      <c r="W5078" t="str">
        <f>TEXT(Orders!$C5078,"mmm")</f>
        <v>Apr</v>
      </c>
      <c r="X5078">
        <f>MONTH(Orders!$C5078)</f>
        <v>4</v>
      </c>
      <c r="Y5078" s="4">
        <f>IFERROR(Orders!$U5078/Orders!$R5078,0)</f>
        <v>0.12499999999999986</v>
      </c>
      <c r="Z5078">
        <f>Orders!$D5078-Orders!$C5078</f>
        <v>2</v>
      </c>
    </row>
    <row r="5079" spans="1:26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  <c r="V5079">
        <f>YEAR(Orders!$C5079)</f>
        <v>2014</v>
      </c>
      <c r="W5079" t="str">
        <f>TEXT(Orders!$C5079,"mmm")</f>
        <v>Apr</v>
      </c>
      <c r="X5079">
        <f>MONTH(Orders!$C5079)</f>
        <v>4</v>
      </c>
      <c r="Y5079" s="4">
        <f>IFERROR(Orders!$U5079/Orders!$R5079,0)</f>
        <v>-0.32857142857142863</v>
      </c>
      <c r="Z5079">
        <f>Orders!$D5079-Orders!$C5079</f>
        <v>2</v>
      </c>
    </row>
    <row r="5080" spans="1:26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  <c r="V5080">
        <f>YEAR(Orders!$C5080)</f>
        <v>2017</v>
      </c>
      <c r="W5080" t="str">
        <f>TEXT(Orders!$C5080,"mmm")</f>
        <v>Nov</v>
      </c>
      <c r="X5080">
        <f>MONTH(Orders!$C5080)</f>
        <v>11</v>
      </c>
      <c r="Y5080" s="4">
        <f>IFERROR(Orders!$U5080/Orders!$R5080,0)</f>
        <v>0.46999999999999992</v>
      </c>
      <c r="Z5080">
        <f>Orders!$D5080-Orders!$C5080</f>
        <v>6</v>
      </c>
    </row>
    <row r="5081" spans="1:26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  <c r="V5081">
        <f>YEAR(Orders!$C5081)</f>
        <v>2017</v>
      </c>
      <c r="W5081" t="str">
        <f>TEXT(Orders!$C5081,"mmm")</f>
        <v>Nov</v>
      </c>
      <c r="X5081">
        <f>MONTH(Orders!$C5081)</f>
        <v>11</v>
      </c>
      <c r="Y5081" s="4">
        <f>IFERROR(Orders!$U5081/Orders!$R5081,0)</f>
        <v>-8.2352941176470545E-2</v>
      </c>
      <c r="Z5081">
        <f>Orders!$D5081-Orders!$C5081</f>
        <v>4</v>
      </c>
    </row>
    <row r="5082" spans="1:26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  <c r="V5082">
        <f>YEAR(Orders!$C5082)</f>
        <v>2017</v>
      </c>
      <c r="W5082" t="str">
        <f>TEXT(Orders!$C5082,"mmm")</f>
        <v>Nov</v>
      </c>
      <c r="X5082">
        <f>MONTH(Orders!$C5082)</f>
        <v>11</v>
      </c>
      <c r="Y5082" s="4">
        <f>IFERROR(Orders!$U5082/Orders!$R5082,0)</f>
        <v>0.27</v>
      </c>
      <c r="Z5082">
        <f>Orders!$D5082-Orders!$C5082</f>
        <v>4</v>
      </c>
    </row>
    <row r="5083" spans="1:26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  <c r="V5083">
        <f>YEAR(Orders!$C5083)</f>
        <v>2015</v>
      </c>
      <c r="W5083" t="str">
        <f>TEXT(Orders!$C5083,"mmm")</f>
        <v>Dec</v>
      </c>
      <c r="X5083">
        <f>MONTH(Orders!$C5083)</f>
        <v>12</v>
      </c>
      <c r="Y5083" s="4">
        <f>IFERROR(Orders!$U5083/Orders!$R5083,0)</f>
        <v>0.34999999999999992</v>
      </c>
      <c r="Z5083">
        <f>Orders!$D5083-Orders!$C5083</f>
        <v>0</v>
      </c>
    </row>
    <row r="5084" spans="1:26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  <c r="V5084">
        <f>YEAR(Orders!$C5084)</f>
        <v>2016</v>
      </c>
      <c r="W5084" t="str">
        <f>TEXT(Orders!$C5084,"mmm")</f>
        <v>Sep</v>
      </c>
      <c r="X5084">
        <f>MONTH(Orders!$C5084)</f>
        <v>9</v>
      </c>
      <c r="Y5084" s="4">
        <f>IFERROR(Orders!$U5084/Orders!$R5084,0)</f>
        <v>0.23750000000000004</v>
      </c>
      <c r="Z5084">
        <f>Orders!$D5084-Orders!$C5084</f>
        <v>4</v>
      </c>
    </row>
    <row r="5085" spans="1:26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  <c r="V5085">
        <f>YEAR(Orders!$C5085)</f>
        <v>2016</v>
      </c>
      <c r="W5085" t="str">
        <f>TEXT(Orders!$C5085,"mmm")</f>
        <v>Sep</v>
      </c>
      <c r="X5085">
        <f>MONTH(Orders!$C5085)</f>
        <v>9</v>
      </c>
      <c r="Y5085" s="4">
        <f>IFERROR(Orders!$U5085/Orders!$R5085,0)</f>
        <v>0.36249999999999993</v>
      </c>
      <c r="Z5085">
        <f>Orders!$D5085-Orders!$C5085</f>
        <v>4</v>
      </c>
    </row>
    <row r="5086" spans="1:26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  <c r="V5086">
        <f>YEAR(Orders!$C5086)</f>
        <v>2016</v>
      </c>
      <c r="W5086" t="str">
        <f>TEXT(Orders!$C5086,"mmm")</f>
        <v>Jun</v>
      </c>
      <c r="X5086">
        <f>MONTH(Orders!$C5086)</f>
        <v>6</v>
      </c>
      <c r="Y5086" s="4">
        <f>IFERROR(Orders!$U5086/Orders!$R5086,0)</f>
        <v>0.45999999999999996</v>
      </c>
      <c r="Z5086">
        <f>Orders!$D5086-Orders!$C5086</f>
        <v>3</v>
      </c>
    </row>
    <row r="5087" spans="1:26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  <c r="V5087">
        <f>YEAR(Orders!$C5087)</f>
        <v>2015</v>
      </c>
      <c r="W5087" t="str">
        <f>TEXT(Orders!$C5087,"mmm")</f>
        <v>Jun</v>
      </c>
      <c r="X5087">
        <f>MONTH(Orders!$C5087)</f>
        <v>6</v>
      </c>
      <c r="Y5087" s="4">
        <f>IFERROR(Orders!$U5087/Orders!$R5087,0)</f>
        <v>-1.6500000000000008</v>
      </c>
      <c r="Z5087">
        <f>Orders!$D5087-Orders!$C5087</f>
        <v>4</v>
      </c>
    </row>
    <row r="5088" spans="1:26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  <c r="V5088">
        <f>YEAR(Orders!$C5088)</f>
        <v>2015</v>
      </c>
      <c r="W5088" t="str">
        <f>TEXT(Orders!$C5088,"mmm")</f>
        <v>Mar</v>
      </c>
      <c r="X5088">
        <f>MONTH(Orders!$C5088)</f>
        <v>3</v>
      </c>
      <c r="Y5088" s="4">
        <f>IFERROR(Orders!$U5088/Orders!$R5088,0)</f>
        <v>-0.19999999999999993</v>
      </c>
      <c r="Z5088">
        <f>Orders!$D5088-Orders!$C5088</f>
        <v>4</v>
      </c>
    </row>
    <row r="5089" spans="1:26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  <c r="V5089">
        <f>YEAR(Orders!$C5089)</f>
        <v>2015</v>
      </c>
      <c r="W5089" t="str">
        <f>TEXT(Orders!$C5089,"mmm")</f>
        <v>Mar</v>
      </c>
      <c r="X5089">
        <f>MONTH(Orders!$C5089)</f>
        <v>3</v>
      </c>
      <c r="Y5089" s="4">
        <f>IFERROR(Orders!$U5089/Orders!$R5089,0)</f>
        <v>-0.12500000000000006</v>
      </c>
      <c r="Z5089">
        <f>Orders!$D5089-Orders!$C5089</f>
        <v>4</v>
      </c>
    </row>
    <row r="5090" spans="1:26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  <c r="V5090">
        <f>YEAR(Orders!$C5090)</f>
        <v>2015</v>
      </c>
      <c r="W5090" t="str">
        <f>TEXT(Orders!$C5090,"mmm")</f>
        <v>Mar</v>
      </c>
      <c r="X5090">
        <f>MONTH(Orders!$C5090)</f>
        <v>3</v>
      </c>
      <c r="Y5090" s="4">
        <f>IFERROR(Orders!$U5090/Orders!$R5090,0)</f>
        <v>-0.70000000000000007</v>
      </c>
      <c r="Z5090">
        <f>Orders!$D5090-Orders!$C5090</f>
        <v>4</v>
      </c>
    </row>
    <row r="5091" spans="1:26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  <c r="V5091">
        <f>YEAR(Orders!$C5091)</f>
        <v>2017</v>
      </c>
      <c r="W5091" t="str">
        <f>TEXT(Orders!$C5091,"mmm")</f>
        <v>Aug</v>
      </c>
      <c r="X5091">
        <f>MONTH(Orders!$C5091)</f>
        <v>8</v>
      </c>
      <c r="Y5091" s="4">
        <f>IFERROR(Orders!$U5091/Orders!$R5091,0)</f>
        <v>0.36250000000000004</v>
      </c>
      <c r="Z5091">
        <f>Orders!$D5091-Orders!$C5091</f>
        <v>3</v>
      </c>
    </row>
    <row r="5092" spans="1:26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YEAR(Orders!$C5092)</f>
        <v>2017</v>
      </c>
      <c r="W5092" t="str">
        <f>TEXT(Orders!$C5092,"mmm")</f>
        <v>Aug</v>
      </c>
      <c r="X5092">
        <f>MONTH(Orders!$C5092)</f>
        <v>8</v>
      </c>
      <c r="Y5092" s="4">
        <f>IFERROR(Orders!$U5092/Orders!$R5092,0)</f>
        <v>0.36249999999999999</v>
      </c>
      <c r="Z5092">
        <f>Orders!$D5092-Orders!$C5092</f>
        <v>3</v>
      </c>
    </row>
    <row r="5093" spans="1:26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  <c r="V5093">
        <f>YEAR(Orders!$C5093)</f>
        <v>2017</v>
      </c>
      <c r="W5093" t="str">
        <f>TEXT(Orders!$C5093,"mmm")</f>
        <v>Dec</v>
      </c>
      <c r="X5093">
        <f>MONTH(Orders!$C5093)</f>
        <v>12</v>
      </c>
      <c r="Y5093" s="4">
        <f>IFERROR(Orders!$U5093/Orders!$R5093,0)</f>
        <v>-0.2</v>
      </c>
      <c r="Z5093">
        <f>Orders!$D5093-Orders!$C5093</f>
        <v>4</v>
      </c>
    </row>
    <row r="5094" spans="1:26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  <c r="V5094">
        <f>YEAR(Orders!$C5094)</f>
        <v>2015</v>
      </c>
      <c r="W5094" t="str">
        <f>TEXT(Orders!$C5094,"mmm")</f>
        <v>May</v>
      </c>
      <c r="X5094">
        <f>MONTH(Orders!$C5094)</f>
        <v>5</v>
      </c>
      <c r="Y5094" s="4">
        <f>IFERROR(Orders!$U5094/Orders!$R5094,0)</f>
        <v>0.27</v>
      </c>
      <c r="Z5094">
        <f>Orders!$D5094-Orders!$C5094</f>
        <v>4</v>
      </c>
    </row>
    <row r="5095" spans="1:26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  <c r="V5095">
        <f>YEAR(Orders!$C5095)</f>
        <v>2014</v>
      </c>
      <c r="W5095" t="str">
        <f>TEXT(Orders!$C5095,"mmm")</f>
        <v>Dec</v>
      </c>
      <c r="X5095">
        <f>MONTH(Orders!$C5095)</f>
        <v>12</v>
      </c>
      <c r="Y5095" s="4">
        <f>IFERROR(Orders!$U5095/Orders!$R5095,0)</f>
        <v>-2.2500000000000004</v>
      </c>
      <c r="Z5095">
        <f>Orders!$D5095-Orders!$C5095</f>
        <v>4</v>
      </c>
    </row>
    <row r="5096" spans="1:26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  <c r="V5096">
        <f>YEAR(Orders!$C5096)</f>
        <v>2014</v>
      </c>
      <c r="W5096" t="str">
        <f>TEXT(Orders!$C5096,"mmm")</f>
        <v>Dec</v>
      </c>
      <c r="X5096">
        <f>MONTH(Orders!$C5096)</f>
        <v>12</v>
      </c>
      <c r="Y5096" s="4">
        <f>IFERROR(Orders!$U5096/Orders!$R5096,0)</f>
        <v>-0.56000000000000005</v>
      </c>
      <c r="Z5096">
        <f>Orders!$D5096-Orders!$C5096</f>
        <v>4</v>
      </c>
    </row>
    <row r="5097" spans="1:26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  <c r="V5097">
        <f>YEAR(Orders!$C5097)</f>
        <v>2014</v>
      </c>
      <c r="W5097" t="str">
        <f>TEXT(Orders!$C5097,"mmm")</f>
        <v>Dec</v>
      </c>
      <c r="X5097">
        <f>MONTH(Orders!$C5097)</f>
        <v>12</v>
      </c>
      <c r="Y5097" s="4">
        <f>IFERROR(Orders!$U5097/Orders!$R5097,0)</f>
        <v>-0.20000000000000012</v>
      </c>
      <c r="Z5097">
        <f>Orders!$D5097-Orders!$C5097</f>
        <v>4</v>
      </c>
    </row>
    <row r="5098" spans="1:26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  <c r="V5098">
        <f>YEAR(Orders!$C5098)</f>
        <v>2014</v>
      </c>
      <c r="W5098" t="str">
        <f>TEXT(Orders!$C5098,"mmm")</f>
        <v>Dec</v>
      </c>
      <c r="X5098">
        <f>MONTH(Orders!$C5098)</f>
        <v>12</v>
      </c>
      <c r="Y5098" s="4">
        <f>IFERROR(Orders!$U5098/Orders!$R5098,0)</f>
        <v>-0.4499999999999999</v>
      </c>
      <c r="Z5098">
        <f>Orders!$D5098-Orders!$C5098</f>
        <v>4</v>
      </c>
    </row>
    <row r="5099" spans="1:26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  <c r="V5099">
        <f>YEAR(Orders!$C5099)</f>
        <v>2014</v>
      </c>
      <c r="W5099" t="str">
        <f>TEXT(Orders!$C5099,"mmm")</f>
        <v>Dec</v>
      </c>
      <c r="X5099">
        <f>MONTH(Orders!$C5099)</f>
        <v>12</v>
      </c>
      <c r="Y5099" s="4">
        <f>IFERROR(Orders!$U5099/Orders!$R5099,0)</f>
        <v>-1.7500000000000011</v>
      </c>
      <c r="Z5099">
        <f>Orders!$D5099-Orders!$C5099</f>
        <v>4</v>
      </c>
    </row>
    <row r="5100" spans="1:26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  <c r="V5100">
        <f>YEAR(Orders!$C5100)</f>
        <v>2014</v>
      </c>
      <c r="W5100" t="str">
        <f>TEXT(Orders!$C5100,"mmm")</f>
        <v>Dec</v>
      </c>
      <c r="X5100">
        <f>MONTH(Orders!$C5100)</f>
        <v>12</v>
      </c>
      <c r="Y5100" s="4">
        <f>IFERROR(Orders!$U5100/Orders!$R5100,0)</f>
        <v>-0.23750000000000004</v>
      </c>
      <c r="Z5100">
        <f>Orders!$D5100-Orders!$C5100</f>
        <v>4</v>
      </c>
    </row>
    <row r="5101" spans="1:26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  <c r="V5101">
        <f>YEAR(Orders!$C5101)</f>
        <v>2015</v>
      </c>
      <c r="W5101" t="str">
        <f>TEXT(Orders!$C5101,"mmm")</f>
        <v>Aug</v>
      </c>
      <c r="X5101">
        <f>MONTH(Orders!$C5101)</f>
        <v>8</v>
      </c>
      <c r="Y5101" s="4">
        <f>IFERROR(Orders!$U5101/Orders!$R5101,0)</f>
        <v>0.33750000000000002</v>
      </c>
      <c r="Z5101">
        <f>Orders!$D5101-Orders!$C5101</f>
        <v>5</v>
      </c>
    </row>
    <row r="5102" spans="1:26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  <c r="V5102">
        <f>YEAR(Orders!$C5102)</f>
        <v>2014</v>
      </c>
      <c r="W5102" t="str">
        <f>TEXT(Orders!$C5102,"mmm")</f>
        <v>Mar</v>
      </c>
      <c r="X5102">
        <f>MONTH(Orders!$C5102)</f>
        <v>3</v>
      </c>
      <c r="Y5102" s="4">
        <f>IFERROR(Orders!$U5102/Orders!$R5102,0)</f>
        <v>7.4999999999999983E-2</v>
      </c>
      <c r="Z5102">
        <f>Orders!$D5102-Orders!$C5102</f>
        <v>0</v>
      </c>
    </row>
    <row r="5103" spans="1:26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  <c r="V5103">
        <f>YEAR(Orders!$C5103)</f>
        <v>2014</v>
      </c>
      <c r="W5103" t="str">
        <f>TEXT(Orders!$C5103,"mmm")</f>
        <v>Mar</v>
      </c>
      <c r="X5103">
        <f>MONTH(Orders!$C5103)</f>
        <v>3</v>
      </c>
      <c r="Y5103" s="4">
        <f>IFERROR(Orders!$U5103/Orders!$R5103,0)</f>
        <v>0.36249999999999993</v>
      </c>
      <c r="Z5103">
        <f>Orders!$D5103-Orders!$C5103</f>
        <v>0</v>
      </c>
    </row>
    <row r="5104" spans="1:26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  <c r="V5104">
        <f>YEAR(Orders!$C5104)</f>
        <v>2014</v>
      </c>
      <c r="W5104" t="str">
        <f>TEXT(Orders!$C5104,"mmm")</f>
        <v>Mar</v>
      </c>
      <c r="X5104">
        <f>MONTH(Orders!$C5104)</f>
        <v>3</v>
      </c>
      <c r="Y5104" s="4">
        <f>IFERROR(Orders!$U5104/Orders!$R5104,0)</f>
        <v>0.34999999999999992</v>
      </c>
      <c r="Z5104">
        <f>Orders!$D5104-Orders!$C5104</f>
        <v>0</v>
      </c>
    </row>
    <row r="5105" spans="1:26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  <c r="V5105">
        <f>YEAR(Orders!$C5105)</f>
        <v>2015</v>
      </c>
      <c r="W5105" t="str">
        <f>TEXT(Orders!$C5105,"mmm")</f>
        <v>Mar</v>
      </c>
      <c r="X5105">
        <f>MONTH(Orders!$C5105)</f>
        <v>3</v>
      </c>
      <c r="Y5105" s="4">
        <f>IFERROR(Orders!$U5105/Orders!$R5105,0)</f>
        <v>0.31249999999999978</v>
      </c>
      <c r="Z5105">
        <f>Orders!$D5105-Orders!$C5105</f>
        <v>4</v>
      </c>
    </row>
    <row r="5106" spans="1:26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  <c r="V5106">
        <f>YEAR(Orders!$C5106)</f>
        <v>2015</v>
      </c>
      <c r="W5106" t="str">
        <f>TEXT(Orders!$C5106,"mmm")</f>
        <v>Mar</v>
      </c>
      <c r="X5106">
        <f>MONTH(Orders!$C5106)</f>
        <v>3</v>
      </c>
      <c r="Y5106" s="4">
        <f>IFERROR(Orders!$U5106/Orders!$R5106,0)</f>
        <v>0.29999999999999993</v>
      </c>
      <c r="Z5106">
        <f>Orders!$D5106-Orders!$C5106</f>
        <v>4</v>
      </c>
    </row>
    <row r="5107" spans="1:26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  <c r="V5107">
        <f>YEAR(Orders!$C5107)</f>
        <v>2014</v>
      </c>
      <c r="W5107" t="str">
        <f>TEXT(Orders!$C5107,"mmm")</f>
        <v>Dec</v>
      </c>
      <c r="X5107">
        <f>MONTH(Orders!$C5107)</f>
        <v>12</v>
      </c>
      <c r="Y5107" s="4">
        <f>IFERROR(Orders!$U5107/Orders!$R5107,0)</f>
        <v>7.4999999999999997E-2</v>
      </c>
      <c r="Z5107">
        <f>Orders!$D5107-Orders!$C5107</f>
        <v>6</v>
      </c>
    </row>
    <row r="5108" spans="1:26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  <c r="V5108">
        <f>YEAR(Orders!$C5108)</f>
        <v>2015</v>
      </c>
      <c r="W5108" t="str">
        <f>TEXT(Orders!$C5108,"mmm")</f>
        <v>Sep</v>
      </c>
      <c r="X5108">
        <f>MONTH(Orders!$C5108)</f>
        <v>9</v>
      </c>
      <c r="Y5108" s="4">
        <f>IFERROR(Orders!$U5108/Orders!$R5108,0)</f>
        <v>0.35</v>
      </c>
      <c r="Z5108">
        <f>Orders!$D5108-Orders!$C5108</f>
        <v>7</v>
      </c>
    </row>
    <row r="5109" spans="1:26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  <c r="V5109">
        <f>YEAR(Orders!$C5109)</f>
        <v>2017</v>
      </c>
      <c r="W5109" t="str">
        <f>TEXT(Orders!$C5109,"mmm")</f>
        <v>Apr</v>
      </c>
      <c r="X5109">
        <f>MONTH(Orders!$C5109)</f>
        <v>4</v>
      </c>
      <c r="Y5109" s="4">
        <f>IFERROR(Orders!$U5109/Orders!$R5109,0)</f>
        <v>0.12499999999999997</v>
      </c>
      <c r="Z5109">
        <f>Orders!$D5109-Orders!$C5109</f>
        <v>1</v>
      </c>
    </row>
    <row r="5110" spans="1:26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  <c r="V5110">
        <f>YEAR(Orders!$C5110)</f>
        <v>2017</v>
      </c>
      <c r="W5110" t="str">
        <f>TEXT(Orders!$C5110,"mmm")</f>
        <v>Apr</v>
      </c>
      <c r="X5110">
        <f>MONTH(Orders!$C5110)</f>
        <v>4</v>
      </c>
      <c r="Y5110" s="4">
        <f>IFERROR(Orders!$U5110/Orders!$R5110,0)</f>
        <v>0.10000000000000002</v>
      </c>
      <c r="Z5110">
        <f>Orders!$D5110-Orders!$C5110</f>
        <v>1</v>
      </c>
    </row>
    <row r="5111" spans="1:26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  <c r="V5111">
        <f>YEAR(Orders!$C5111)</f>
        <v>2014</v>
      </c>
      <c r="W5111" t="str">
        <f>TEXT(Orders!$C5111,"mmm")</f>
        <v>Oct</v>
      </c>
      <c r="X5111">
        <f>MONTH(Orders!$C5111)</f>
        <v>10</v>
      </c>
      <c r="Y5111" s="4">
        <f>IFERROR(Orders!$U5111/Orders!$R5111,0)</f>
        <v>0.375</v>
      </c>
      <c r="Z5111">
        <f>Orders!$D5111-Orders!$C5111</f>
        <v>4</v>
      </c>
    </row>
    <row r="5112" spans="1:26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  <c r="V5112">
        <f>YEAR(Orders!$C5112)</f>
        <v>2014</v>
      </c>
      <c r="W5112" t="str">
        <f>TEXT(Orders!$C5112,"mmm")</f>
        <v>Oct</v>
      </c>
      <c r="X5112">
        <f>MONTH(Orders!$C5112)</f>
        <v>10</v>
      </c>
      <c r="Y5112" s="4">
        <f>IFERROR(Orders!$U5112/Orders!$R5112,0)</f>
        <v>-0.18750000000000014</v>
      </c>
      <c r="Z5112">
        <f>Orders!$D5112-Orders!$C5112</f>
        <v>4</v>
      </c>
    </row>
    <row r="5113" spans="1:26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  <c r="V5113">
        <f>YEAR(Orders!$C5113)</f>
        <v>2014</v>
      </c>
      <c r="W5113" t="str">
        <f>TEXT(Orders!$C5113,"mmm")</f>
        <v>Oct</v>
      </c>
      <c r="X5113">
        <f>MONTH(Orders!$C5113)</f>
        <v>10</v>
      </c>
      <c r="Y5113" s="4">
        <f>IFERROR(Orders!$U5113/Orders!$R5113,0)</f>
        <v>0.31249999999999983</v>
      </c>
      <c r="Z5113">
        <f>Orders!$D5113-Orders!$C5113</f>
        <v>4</v>
      </c>
    </row>
    <row r="5114" spans="1:26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  <c r="V5114">
        <f>YEAR(Orders!$C5114)</f>
        <v>2015</v>
      </c>
      <c r="W5114" t="str">
        <f>TEXT(Orders!$C5114,"mmm")</f>
        <v>Nov</v>
      </c>
      <c r="X5114">
        <f>MONTH(Orders!$C5114)</f>
        <v>11</v>
      </c>
      <c r="Y5114" s="4">
        <f>IFERROR(Orders!$U5114/Orders!$R5114,0)</f>
        <v>-0.42499999999999977</v>
      </c>
      <c r="Z5114">
        <f>Orders!$D5114-Orders!$C5114</f>
        <v>0</v>
      </c>
    </row>
    <row r="5115" spans="1:26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  <c r="V5115">
        <f>YEAR(Orders!$C5115)</f>
        <v>2016</v>
      </c>
      <c r="W5115" t="str">
        <f>TEXT(Orders!$C5115,"mmm")</f>
        <v>Jan</v>
      </c>
      <c r="X5115">
        <f>MONTH(Orders!$C5115)</f>
        <v>1</v>
      </c>
      <c r="Y5115" s="4">
        <f>IFERROR(Orders!$U5115/Orders!$R5115,0)</f>
        <v>0.34999999999999992</v>
      </c>
      <c r="Z5115">
        <f>Orders!$D5115-Orders!$C5115</f>
        <v>2</v>
      </c>
    </row>
    <row r="5116" spans="1:26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  <c r="V5116">
        <f>YEAR(Orders!$C5116)</f>
        <v>2016</v>
      </c>
      <c r="W5116" t="str">
        <f>TEXT(Orders!$C5116,"mmm")</f>
        <v>Nov</v>
      </c>
      <c r="X5116">
        <f>MONTH(Orders!$C5116)</f>
        <v>11</v>
      </c>
      <c r="Y5116" s="4">
        <f>IFERROR(Orders!$U5116/Orders!$R5116,0)</f>
        <v>0.31249999999999978</v>
      </c>
      <c r="Z5116">
        <f>Orders!$D5116-Orders!$C5116</f>
        <v>5</v>
      </c>
    </row>
    <row r="5117" spans="1:26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  <c r="V5117">
        <f>YEAR(Orders!$C5117)</f>
        <v>2017</v>
      </c>
      <c r="W5117" t="str">
        <f>TEXT(Orders!$C5117,"mmm")</f>
        <v>Jul</v>
      </c>
      <c r="X5117">
        <f>MONTH(Orders!$C5117)</f>
        <v>7</v>
      </c>
      <c r="Y5117" s="4">
        <f>IFERROR(Orders!$U5117/Orders!$R5117,0)</f>
        <v>0.32499999999999996</v>
      </c>
      <c r="Z5117">
        <f>Orders!$D5117-Orders!$C5117</f>
        <v>4</v>
      </c>
    </row>
    <row r="5118" spans="1:26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  <c r="V5118">
        <f>YEAR(Orders!$C5118)</f>
        <v>2017</v>
      </c>
      <c r="W5118" t="str">
        <f>TEXT(Orders!$C5118,"mmm")</f>
        <v>Nov</v>
      </c>
      <c r="X5118">
        <f>MONTH(Orders!$C5118)</f>
        <v>11</v>
      </c>
      <c r="Y5118" s="4">
        <f>IFERROR(Orders!$U5118/Orders!$R5118,0)</f>
        <v>0</v>
      </c>
      <c r="Z5118">
        <f>Orders!$D5118-Orders!$C5118</f>
        <v>6</v>
      </c>
    </row>
    <row r="5119" spans="1:26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  <c r="V5119">
        <f>YEAR(Orders!$C5119)</f>
        <v>2015</v>
      </c>
      <c r="W5119" t="str">
        <f>TEXT(Orders!$C5119,"mmm")</f>
        <v>Sep</v>
      </c>
      <c r="X5119">
        <f>MONTH(Orders!$C5119)</f>
        <v>9</v>
      </c>
      <c r="Y5119" s="4">
        <f>IFERROR(Orders!$U5119/Orders!$R5119,0)</f>
        <v>0.47</v>
      </c>
      <c r="Z5119">
        <f>Orders!$D5119-Orders!$C5119</f>
        <v>7</v>
      </c>
    </row>
    <row r="5120" spans="1:26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  <c r="V5120">
        <f>YEAR(Orders!$C5120)</f>
        <v>2015</v>
      </c>
      <c r="W5120" t="str">
        <f>TEXT(Orders!$C5120,"mmm")</f>
        <v>Sep</v>
      </c>
      <c r="X5120">
        <f>MONTH(Orders!$C5120)</f>
        <v>9</v>
      </c>
      <c r="Y5120" s="4">
        <f>IFERROR(Orders!$U5120/Orders!$R5120,0)</f>
        <v>0.47000000000000003</v>
      </c>
      <c r="Z5120">
        <f>Orders!$D5120-Orders!$C5120</f>
        <v>7</v>
      </c>
    </row>
    <row r="5121" spans="1:26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  <c r="V5121">
        <f>YEAR(Orders!$C5121)</f>
        <v>2015</v>
      </c>
      <c r="W5121" t="str">
        <f>TEXT(Orders!$C5121,"mmm")</f>
        <v>Sep</v>
      </c>
      <c r="X5121">
        <f>MONTH(Orders!$C5121)</f>
        <v>9</v>
      </c>
      <c r="Y5121" s="4">
        <f>IFERROR(Orders!$U5121/Orders!$R5121,0)</f>
        <v>0.36249999999999999</v>
      </c>
      <c r="Z5121">
        <f>Orders!$D5121-Orders!$C5121</f>
        <v>7</v>
      </c>
    </row>
    <row r="5122" spans="1:26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  <c r="V5122">
        <f>YEAR(Orders!$C5122)</f>
        <v>2014</v>
      </c>
      <c r="W5122" t="str">
        <f>TEXT(Orders!$C5122,"mmm")</f>
        <v>Apr</v>
      </c>
      <c r="X5122">
        <f>MONTH(Orders!$C5122)</f>
        <v>4</v>
      </c>
      <c r="Y5122" s="4">
        <f>IFERROR(Orders!$U5122/Orders!$R5122,0)</f>
        <v>3.9999999999999973E-2</v>
      </c>
      <c r="Z5122">
        <f>Orders!$D5122-Orders!$C5122</f>
        <v>4</v>
      </c>
    </row>
    <row r="5123" spans="1:26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  <c r="V5123">
        <f>YEAR(Orders!$C5123)</f>
        <v>2014</v>
      </c>
      <c r="W5123" t="str">
        <f>TEXT(Orders!$C5123,"mmm")</f>
        <v>Apr</v>
      </c>
      <c r="X5123">
        <f>MONTH(Orders!$C5123)</f>
        <v>4</v>
      </c>
      <c r="Y5123" s="4">
        <f>IFERROR(Orders!$U5123/Orders!$R5123,0)</f>
        <v>0.43000000000000005</v>
      </c>
      <c r="Z5123">
        <f>Orders!$D5123-Orders!$C5123</f>
        <v>4</v>
      </c>
    </row>
    <row r="5124" spans="1:26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  <c r="V5124">
        <f>YEAR(Orders!$C5124)</f>
        <v>2014</v>
      </c>
      <c r="W5124" t="str">
        <f>TEXT(Orders!$C5124,"mmm")</f>
        <v>Apr</v>
      </c>
      <c r="X5124">
        <f>MONTH(Orders!$C5124)</f>
        <v>4</v>
      </c>
      <c r="Y5124" s="4">
        <f>IFERROR(Orders!$U5124/Orders!$R5124,0)</f>
        <v>0.48000000000000004</v>
      </c>
      <c r="Z5124">
        <f>Orders!$D5124-Orders!$C5124</f>
        <v>4</v>
      </c>
    </row>
    <row r="5125" spans="1:26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  <c r="V5125">
        <f>YEAR(Orders!$C5125)</f>
        <v>2014</v>
      </c>
      <c r="W5125" t="str">
        <f>TEXT(Orders!$C5125,"mmm")</f>
        <v>Apr</v>
      </c>
      <c r="X5125">
        <f>MONTH(Orders!$C5125)</f>
        <v>4</v>
      </c>
      <c r="Y5125" s="4">
        <f>IFERROR(Orders!$U5125/Orders!$R5125,0)</f>
        <v>0.49</v>
      </c>
      <c r="Z5125">
        <f>Orders!$D5125-Orders!$C5125</f>
        <v>4</v>
      </c>
    </row>
    <row r="5126" spans="1:26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  <c r="V5126">
        <f>YEAR(Orders!$C5126)</f>
        <v>2014</v>
      </c>
      <c r="W5126" t="str">
        <f>TEXT(Orders!$C5126,"mmm")</f>
        <v>Sep</v>
      </c>
      <c r="X5126">
        <f>MONTH(Orders!$C5126)</f>
        <v>9</v>
      </c>
      <c r="Y5126" s="4">
        <f>IFERROR(Orders!$U5126/Orders!$R5126,0)</f>
        <v>-0.23333333333333325</v>
      </c>
      <c r="Z5126">
        <f>Orders!$D5126-Orders!$C5126</f>
        <v>0</v>
      </c>
    </row>
    <row r="5127" spans="1:26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  <c r="V5127">
        <f>YEAR(Orders!$C5127)</f>
        <v>2014</v>
      </c>
      <c r="W5127" t="str">
        <f>TEXT(Orders!$C5127,"mmm")</f>
        <v>Sep</v>
      </c>
      <c r="X5127">
        <f>MONTH(Orders!$C5127)</f>
        <v>9</v>
      </c>
      <c r="Y5127" s="4">
        <f>IFERROR(Orders!$U5127/Orders!$R5127,0)</f>
        <v>0.45999999999999996</v>
      </c>
      <c r="Z5127">
        <f>Orders!$D5127-Orders!$C5127</f>
        <v>0</v>
      </c>
    </row>
    <row r="5128" spans="1:26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  <c r="V5128">
        <f>YEAR(Orders!$C5128)</f>
        <v>2014</v>
      </c>
      <c r="W5128" t="str">
        <f>TEXT(Orders!$C5128,"mmm")</f>
        <v>Sep</v>
      </c>
      <c r="X5128">
        <f>MONTH(Orders!$C5128)</f>
        <v>9</v>
      </c>
      <c r="Y5128" s="4">
        <f>IFERROR(Orders!$U5128/Orders!$R5128,0)</f>
        <v>0.49</v>
      </c>
      <c r="Z5128">
        <f>Orders!$D5128-Orders!$C5128</f>
        <v>0</v>
      </c>
    </row>
    <row r="5129" spans="1:26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  <c r="V5129">
        <f>YEAR(Orders!$C5129)</f>
        <v>2014</v>
      </c>
      <c r="W5129" t="str">
        <f>TEXT(Orders!$C5129,"mmm")</f>
        <v>Sep</v>
      </c>
      <c r="X5129">
        <f>MONTH(Orders!$C5129)</f>
        <v>9</v>
      </c>
      <c r="Y5129" s="4">
        <f>IFERROR(Orders!$U5129/Orders!$R5129,0)</f>
        <v>0.32999999999999996</v>
      </c>
      <c r="Z5129">
        <f>Orders!$D5129-Orders!$C5129</f>
        <v>0</v>
      </c>
    </row>
    <row r="5130" spans="1:26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  <c r="V5130">
        <f>YEAR(Orders!$C5130)</f>
        <v>2014</v>
      </c>
      <c r="W5130" t="str">
        <f>TEXT(Orders!$C5130,"mmm")</f>
        <v>Sep</v>
      </c>
      <c r="X5130">
        <f>MONTH(Orders!$C5130)</f>
        <v>9</v>
      </c>
      <c r="Y5130" s="4">
        <f>IFERROR(Orders!$U5130/Orders!$R5130,0)</f>
        <v>0.25999999999999995</v>
      </c>
      <c r="Z5130">
        <f>Orders!$D5130-Orders!$C5130</f>
        <v>0</v>
      </c>
    </row>
    <row r="5131" spans="1:26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  <c r="V5131">
        <f>YEAR(Orders!$C5131)</f>
        <v>2014</v>
      </c>
      <c r="W5131" t="str">
        <f>TEXT(Orders!$C5131,"mmm")</f>
        <v>Sep</v>
      </c>
      <c r="X5131">
        <f>MONTH(Orders!$C5131)</f>
        <v>9</v>
      </c>
      <c r="Y5131" s="4">
        <f>IFERROR(Orders!$U5131/Orders!$R5131,0)</f>
        <v>0.28000000000000003</v>
      </c>
      <c r="Z5131">
        <f>Orders!$D5131-Orders!$C5131</f>
        <v>0</v>
      </c>
    </row>
    <row r="5132" spans="1:26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  <c r="V5132">
        <f>YEAR(Orders!$C5132)</f>
        <v>2014</v>
      </c>
      <c r="W5132" t="str">
        <f>TEXT(Orders!$C5132,"mmm")</f>
        <v>Sep</v>
      </c>
      <c r="X5132">
        <f>MONTH(Orders!$C5132)</f>
        <v>9</v>
      </c>
      <c r="Y5132" s="4">
        <f>IFERROR(Orders!$U5132/Orders!$R5132,0)</f>
        <v>0.47000000000000003</v>
      </c>
      <c r="Z5132">
        <f>Orders!$D5132-Orders!$C5132</f>
        <v>0</v>
      </c>
    </row>
    <row r="5133" spans="1:26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  <c r="V5133">
        <f>YEAR(Orders!$C5133)</f>
        <v>2017</v>
      </c>
      <c r="W5133" t="str">
        <f>TEXT(Orders!$C5133,"mmm")</f>
        <v>Dec</v>
      </c>
      <c r="X5133">
        <f>MONTH(Orders!$C5133)</f>
        <v>12</v>
      </c>
      <c r="Y5133" s="4">
        <f>IFERROR(Orders!$U5133/Orders!$R5133,0)</f>
        <v>0.37</v>
      </c>
      <c r="Z5133">
        <f>Orders!$D5133-Orders!$C5133</f>
        <v>7</v>
      </c>
    </row>
    <row r="5134" spans="1:26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  <c r="V5134">
        <f>YEAR(Orders!$C5134)</f>
        <v>2015</v>
      </c>
      <c r="W5134" t="str">
        <f>TEXT(Orders!$C5134,"mmm")</f>
        <v>Jun</v>
      </c>
      <c r="X5134">
        <f>MONTH(Orders!$C5134)</f>
        <v>6</v>
      </c>
      <c r="Y5134" s="4">
        <f>IFERROR(Orders!$U5134/Orders!$R5134,0)</f>
        <v>0.34999999999999987</v>
      </c>
      <c r="Z5134">
        <f>Orders!$D5134-Orders!$C5134</f>
        <v>6</v>
      </c>
    </row>
    <row r="5135" spans="1:26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  <c r="V5135">
        <f>YEAR(Orders!$C5135)</f>
        <v>2017</v>
      </c>
      <c r="W5135" t="str">
        <f>TEXT(Orders!$C5135,"mmm")</f>
        <v>Nov</v>
      </c>
      <c r="X5135">
        <f>MONTH(Orders!$C5135)</f>
        <v>11</v>
      </c>
      <c r="Y5135" s="4">
        <f>IFERROR(Orders!$U5135/Orders!$R5135,0)</f>
        <v>0.25</v>
      </c>
      <c r="Z5135">
        <f>Orders!$D5135-Orders!$C5135</f>
        <v>4</v>
      </c>
    </row>
    <row r="5136" spans="1:26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  <c r="V5136">
        <f>YEAR(Orders!$C5136)</f>
        <v>2017</v>
      </c>
      <c r="W5136" t="str">
        <f>TEXT(Orders!$C5136,"mmm")</f>
        <v>Nov</v>
      </c>
      <c r="X5136">
        <f>MONTH(Orders!$C5136)</f>
        <v>11</v>
      </c>
      <c r="Y5136" s="4">
        <f>IFERROR(Orders!$U5136/Orders!$R5136,0)</f>
        <v>0.35</v>
      </c>
      <c r="Z5136">
        <f>Orders!$D5136-Orders!$C5136</f>
        <v>4</v>
      </c>
    </row>
    <row r="5137" spans="1:26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  <c r="V5137">
        <f>YEAR(Orders!$C5137)</f>
        <v>2016</v>
      </c>
      <c r="W5137" t="str">
        <f>TEXT(Orders!$C5137,"mmm")</f>
        <v>Oct</v>
      </c>
      <c r="X5137">
        <f>MONTH(Orders!$C5137)</f>
        <v>10</v>
      </c>
      <c r="Y5137" s="4">
        <f>IFERROR(Orders!$U5137/Orders!$R5137,0)</f>
        <v>0.48000000000000004</v>
      </c>
      <c r="Z5137">
        <f>Orders!$D5137-Orders!$C5137</f>
        <v>5</v>
      </c>
    </row>
    <row r="5138" spans="1:26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  <c r="V5138">
        <f>YEAR(Orders!$C5138)</f>
        <v>2015</v>
      </c>
      <c r="W5138" t="str">
        <f>TEXT(Orders!$C5138,"mmm")</f>
        <v>Dec</v>
      </c>
      <c r="X5138">
        <f>MONTH(Orders!$C5138)</f>
        <v>12</v>
      </c>
      <c r="Y5138" s="4">
        <f>IFERROR(Orders!$U5138/Orders!$R5138,0)</f>
        <v>0.33749999999999991</v>
      </c>
      <c r="Z5138">
        <f>Orders!$D5138-Orders!$C5138</f>
        <v>5</v>
      </c>
    </row>
    <row r="5139" spans="1:26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  <c r="V5139">
        <f>YEAR(Orders!$C5139)</f>
        <v>2016</v>
      </c>
      <c r="W5139" t="str">
        <f>TEXT(Orders!$C5139,"mmm")</f>
        <v>Nov</v>
      </c>
      <c r="X5139">
        <f>MONTH(Orders!$C5139)</f>
        <v>11</v>
      </c>
      <c r="Y5139" s="4">
        <f>IFERROR(Orders!$U5139/Orders!$R5139,0)</f>
        <v>0.43</v>
      </c>
      <c r="Z5139">
        <f>Orders!$D5139-Orders!$C5139</f>
        <v>4</v>
      </c>
    </row>
    <row r="5140" spans="1:26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  <c r="V5140">
        <f>YEAR(Orders!$C5140)</f>
        <v>2017</v>
      </c>
      <c r="W5140" t="str">
        <f>TEXT(Orders!$C5140,"mmm")</f>
        <v>Sep</v>
      </c>
      <c r="X5140">
        <f>MONTH(Orders!$C5140)</f>
        <v>9</v>
      </c>
      <c r="Y5140" s="4">
        <f>IFERROR(Orders!$U5140/Orders!$R5140,0)</f>
        <v>0.47</v>
      </c>
      <c r="Z5140">
        <f>Orders!$D5140-Orders!$C5140</f>
        <v>6</v>
      </c>
    </row>
    <row r="5141" spans="1:26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  <c r="V5141">
        <f>YEAR(Orders!$C5141)</f>
        <v>2017</v>
      </c>
      <c r="W5141" t="str">
        <f>TEXT(Orders!$C5141,"mmm")</f>
        <v>Sep</v>
      </c>
      <c r="X5141">
        <f>MONTH(Orders!$C5141)</f>
        <v>9</v>
      </c>
      <c r="Y5141" s="4">
        <f>IFERROR(Orders!$U5141/Orders!$R5141,0)</f>
        <v>0.47</v>
      </c>
      <c r="Z5141">
        <f>Orders!$D5141-Orders!$C5141</f>
        <v>6</v>
      </c>
    </row>
    <row r="5142" spans="1:26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  <c r="V5142">
        <f>YEAR(Orders!$C5142)</f>
        <v>2015</v>
      </c>
      <c r="W5142" t="str">
        <f>TEXT(Orders!$C5142,"mmm")</f>
        <v>Nov</v>
      </c>
      <c r="X5142">
        <f>MONTH(Orders!$C5142)</f>
        <v>11</v>
      </c>
      <c r="Y5142" s="4">
        <f>IFERROR(Orders!$U5142/Orders!$R5142,0)</f>
        <v>0.36</v>
      </c>
      <c r="Z5142">
        <f>Orders!$D5142-Orders!$C5142</f>
        <v>4</v>
      </c>
    </row>
    <row r="5143" spans="1:26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  <c r="V5143">
        <f>YEAR(Orders!$C5143)</f>
        <v>2016</v>
      </c>
      <c r="W5143" t="str">
        <f>TEXT(Orders!$C5143,"mmm")</f>
        <v>Apr</v>
      </c>
      <c r="X5143">
        <f>MONTH(Orders!$C5143)</f>
        <v>4</v>
      </c>
      <c r="Y5143" s="4">
        <f>IFERROR(Orders!$U5143/Orders!$R5143,0)</f>
        <v>0.22222222222222218</v>
      </c>
      <c r="Z5143">
        <f>Orders!$D5143-Orders!$C5143</f>
        <v>4</v>
      </c>
    </row>
    <row r="5144" spans="1:26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  <c r="V5144">
        <f>YEAR(Orders!$C5144)</f>
        <v>2016</v>
      </c>
      <c r="W5144" t="str">
        <f>TEXT(Orders!$C5144,"mmm")</f>
        <v>Apr</v>
      </c>
      <c r="X5144">
        <f>MONTH(Orders!$C5144)</f>
        <v>4</v>
      </c>
      <c r="Y5144" s="4">
        <f>IFERROR(Orders!$U5144/Orders!$R5144,0)</f>
        <v>0.28999999999999992</v>
      </c>
      <c r="Z5144">
        <f>Orders!$D5144-Orders!$C5144</f>
        <v>4</v>
      </c>
    </row>
    <row r="5145" spans="1:26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  <c r="V5145">
        <f>YEAR(Orders!$C5145)</f>
        <v>2016</v>
      </c>
      <c r="W5145" t="str">
        <f>TEXT(Orders!$C5145,"mmm")</f>
        <v>Apr</v>
      </c>
      <c r="X5145">
        <f>MONTH(Orders!$C5145)</f>
        <v>4</v>
      </c>
      <c r="Y5145" s="4">
        <f>IFERROR(Orders!$U5145/Orders!$R5145,0)</f>
        <v>0.31249999999999983</v>
      </c>
      <c r="Z5145">
        <f>Orders!$D5145-Orders!$C5145</f>
        <v>4</v>
      </c>
    </row>
    <row r="5146" spans="1:26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  <c r="V5146">
        <f>YEAR(Orders!$C5146)</f>
        <v>2017</v>
      </c>
      <c r="W5146" t="str">
        <f>TEXT(Orders!$C5146,"mmm")</f>
        <v>Feb</v>
      </c>
      <c r="X5146">
        <f>MONTH(Orders!$C5146)</f>
        <v>2</v>
      </c>
      <c r="Y5146" s="4">
        <f>IFERROR(Orders!$U5146/Orders!$R5146,0)</f>
        <v>0.34</v>
      </c>
      <c r="Z5146">
        <f>Orders!$D5146-Orders!$C5146</f>
        <v>5</v>
      </c>
    </row>
    <row r="5147" spans="1:26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  <c r="V5147">
        <f>YEAR(Orders!$C5147)</f>
        <v>2017</v>
      </c>
      <c r="W5147" t="str">
        <f>TEXT(Orders!$C5147,"mmm")</f>
        <v>Feb</v>
      </c>
      <c r="X5147">
        <f>MONTH(Orders!$C5147)</f>
        <v>2</v>
      </c>
      <c r="Y5147" s="4">
        <f>IFERROR(Orders!$U5147/Orders!$R5147,0)</f>
        <v>0.28000000000000003</v>
      </c>
      <c r="Z5147">
        <f>Orders!$D5147-Orders!$C5147</f>
        <v>5</v>
      </c>
    </row>
    <row r="5148" spans="1:26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  <c r="V5148">
        <f>YEAR(Orders!$C5148)</f>
        <v>2017</v>
      </c>
      <c r="W5148" t="str">
        <f>TEXT(Orders!$C5148,"mmm")</f>
        <v>Feb</v>
      </c>
      <c r="X5148">
        <f>MONTH(Orders!$C5148)</f>
        <v>2</v>
      </c>
      <c r="Y5148" s="4">
        <f>IFERROR(Orders!$U5148/Orders!$R5148,0)</f>
        <v>0.35</v>
      </c>
      <c r="Z5148">
        <f>Orders!$D5148-Orders!$C5148</f>
        <v>5</v>
      </c>
    </row>
    <row r="5149" spans="1:26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  <c r="V5149">
        <f>YEAR(Orders!$C5149)</f>
        <v>2017</v>
      </c>
      <c r="W5149" t="str">
        <f>TEXT(Orders!$C5149,"mmm")</f>
        <v>Dec</v>
      </c>
      <c r="X5149">
        <f>MONTH(Orders!$C5149)</f>
        <v>12</v>
      </c>
      <c r="Y5149" s="4">
        <f>IFERROR(Orders!$U5149/Orders!$R5149,0)</f>
        <v>0.22499999999999995</v>
      </c>
      <c r="Z5149">
        <f>Orders!$D5149-Orders!$C5149</f>
        <v>7</v>
      </c>
    </row>
    <row r="5150" spans="1:26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  <c r="V5150">
        <f>YEAR(Orders!$C5150)</f>
        <v>2017</v>
      </c>
      <c r="W5150" t="str">
        <f>TEXT(Orders!$C5150,"mmm")</f>
        <v>Dec</v>
      </c>
      <c r="X5150">
        <f>MONTH(Orders!$C5150)</f>
        <v>12</v>
      </c>
      <c r="Y5150" s="4">
        <f>IFERROR(Orders!$U5150/Orders!$R5150,0)</f>
        <v>0.12499999999999985</v>
      </c>
      <c r="Z5150">
        <f>Orders!$D5150-Orders!$C5150</f>
        <v>7</v>
      </c>
    </row>
    <row r="5151" spans="1:26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  <c r="V5151">
        <f>YEAR(Orders!$C5151)</f>
        <v>2014</v>
      </c>
      <c r="W5151" t="str">
        <f>TEXT(Orders!$C5151,"mmm")</f>
        <v>Jun</v>
      </c>
      <c r="X5151">
        <f>MONTH(Orders!$C5151)</f>
        <v>6</v>
      </c>
      <c r="Y5151" s="4">
        <f>IFERROR(Orders!$U5151/Orders!$R5151,0)</f>
        <v>0.28999999999999998</v>
      </c>
      <c r="Z5151">
        <f>Orders!$D5151-Orders!$C5151</f>
        <v>0</v>
      </c>
    </row>
    <row r="5152" spans="1:26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  <c r="V5152">
        <f>YEAR(Orders!$C5152)</f>
        <v>2017</v>
      </c>
      <c r="W5152" t="str">
        <f>TEXT(Orders!$C5152,"mmm")</f>
        <v>Mar</v>
      </c>
      <c r="X5152">
        <f>MONTH(Orders!$C5152)</f>
        <v>3</v>
      </c>
      <c r="Y5152" s="4">
        <f>IFERROR(Orders!$U5152/Orders!$R5152,0)</f>
        <v>0.25</v>
      </c>
      <c r="Z5152">
        <f>Orders!$D5152-Orders!$C5152</f>
        <v>4</v>
      </c>
    </row>
    <row r="5153" spans="1:26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  <c r="V5153">
        <f>YEAR(Orders!$C5153)</f>
        <v>2017</v>
      </c>
      <c r="W5153" t="str">
        <f>TEXT(Orders!$C5153,"mmm")</f>
        <v>Sep</v>
      </c>
      <c r="X5153">
        <f>MONTH(Orders!$C5153)</f>
        <v>9</v>
      </c>
      <c r="Y5153" s="4">
        <f>IFERROR(Orders!$U5153/Orders!$R5153,0)</f>
        <v>0.25999999999999995</v>
      </c>
      <c r="Z5153">
        <f>Orders!$D5153-Orders!$C5153</f>
        <v>3</v>
      </c>
    </row>
    <row r="5154" spans="1:26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  <c r="V5154">
        <f>YEAR(Orders!$C5154)</f>
        <v>2014</v>
      </c>
      <c r="W5154" t="str">
        <f>TEXT(Orders!$C5154,"mmm")</f>
        <v>Jun</v>
      </c>
      <c r="X5154">
        <f>MONTH(Orders!$C5154)</f>
        <v>6</v>
      </c>
      <c r="Y5154" s="4">
        <f>IFERROR(Orders!$U5154/Orders!$R5154,0)</f>
        <v>0.31249999999999989</v>
      </c>
      <c r="Z5154">
        <f>Orders!$D5154-Orders!$C5154</f>
        <v>6</v>
      </c>
    </row>
    <row r="5155" spans="1:26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  <c r="V5155">
        <f>YEAR(Orders!$C5155)</f>
        <v>2014</v>
      </c>
      <c r="W5155" t="str">
        <f>TEXT(Orders!$C5155,"mmm")</f>
        <v>Jun</v>
      </c>
      <c r="X5155">
        <f>MONTH(Orders!$C5155)</f>
        <v>6</v>
      </c>
      <c r="Y5155" s="4">
        <f>IFERROR(Orders!$U5155/Orders!$R5155,0)</f>
        <v>0.44000000000000011</v>
      </c>
      <c r="Z5155">
        <f>Orders!$D5155-Orders!$C5155</f>
        <v>6</v>
      </c>
    </row>
    <row r="5156" spans="1:26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  <c r="V5156">
        <f>YEAR(Orders!$C5156)</f>
        <v>2015</v>
      </c>
      <c r="W5156" t="str">
        <f>TEXT(Orders!$C5156,"mmm")</f>
        <v>Aug</v>
      </c>
      <c r="X5156">
        <f>MONTH(Orders!$C5156)</f>
        <v>8</v>
      </c>
      <c r="Y5156" s="4">
        <f>IFERROR(Orders!$U5156/Orders!$R5156,0)</f>
        <v>0.45999999999999996</v>
      </c>
      <c r="Z5156">
        <f>Orders!$D5156-Orders!$C5156</f>
        <v>1</v>
      </c>
    </row>
    <row r="5157" spans="1:26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  <c r="V5157">
        <f>YEAR(Orders!$C5157)</f>
        <v>2015</v>
      </c>
      <c r="W5157" t="str">
        <f>TEXT(Orders!$C5157,"mmm")</f>
        <v>Aug</v>
      </c>
      <c r="X5157">
        <f>MONTH(Orders!$C5157)</f>
        <v>8</v>
      </c>
      <c r="Y5157" s="4">
        <f>IFERROR(Orders!$U5157/Orders!$R5157,0)</f>
        <v>0.16</v>
      </c>
      <c r="Z5157">
        <f>Orders!$D5157-Orders!$C5157</f>
        <v>1</v>
      </c>
    </row>
    <row r="5158" spans="1:26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  <c r="V5158">
        <f>YEAR(Orders!$C5158)</f>
        <v>2017</v>
      </c>
      <c r="W5158" t="str">
        <f>TEXT(Orders!$C5158,"mmm")</f>
        <v>Jun</v>
      </c>
      <c r="X5158">
        <f>MONTH(Orders!$C5158)</f>
        <v>6</v>
      </c>
      <c r="Y5158" s="4">
        <f>IFERROR(Orders!$U5158/Orders!$R5158,0)</f>
        <v>0.12499999999999992</v>
      </c>
      <c r="Z5158">
        <f>Orders!$D5158-Orders!$C5158</f>
        <v>4</v>
      </c>
    </row>
    <row r="5159" spans="1:26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  <c r="V5159">
        <f>YEAR(Orders!$C5159)</f>
        <v>2017</v>
      </c>
      <c r="W5159" t="str">
        <f>TEXT(Orders!$C5159,"mmm")</f>
        <v>Jun</v>
      </c>
      <c r="X5159">
        <f>MONTH(Orders!$C5159)</f>
        <v>6</v>
      </c>
      <c r="Y5159" s="4">
        <f>IFERROR(Orders!$U5159/Orders!$R5159,0)</f>
        <v>-0.31428571428571439</v>
      </c>
      <c r="Z5159">
        <f>Orders!$D5159-Orders!$C5159</f>
        <v>4</v>
      </c>
    </row>
    <row r="5160" spans="1:26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  <c r="V5160">
        <f>YEAR(Orders!$C5160)</f>
        <v>2017</v>
      </c>
      <c r="W5160" t="str">
        <f>TEXT(Orders!$C5160,"mmm")</f>
        <v>Jun</v>
      </c>
      <c r="X5160">
        <f>MONTH(Orders!$C5160)</f>
        <v>6</v>
      </c>
      <c r="Y5160" s="4">
        <f>IFERROR(Orders!$U5160/Orders!$R5160,0)</f>
        <v>-0.7250000000000002</v>
      </c>
      <c r="Z5160">
        <f>Orders!$D5160-Orders!$C5160</f>
        <v>4</v>
      </c>
    </row>
    <row r="5161" spans="1:26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  <c r="V5161">
        <f>YEAR(Orders!$C5161)</f>
        <v>2015</v>
      </c>
      <c r="W5161" t="str">
        <f>TEXT(Orders!$C5161,"mmm")</f>
        <v>Oct</v>
      </c>
      <c r="X5161">
        <f>MONTH(Orders!$C5161)</f>
        <v>10</v>
      </c>
      <c r="Y5161" s="4">
        <f>IFERROR(Orders!$U5161/Orders!$R5161,0)</f>
        <v>8.750000000000005E-2</v>
      </c>
      <c r="Z5161">
        <f>Orders!$D5161-Orders!$C5161</f>
        <v>4</v>
      </c>
    </row>
    <row r="5162" spans="1:26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  <c r="V5162">
        <f>YEAR(Orders!$C5162)</f>
        <v>2015</v>
      </c>
      <c r="W5162" t="str">
        <f>TEXT(Orders!$C5162,"mmm")</f>
        <v>Oct</v>
      </c>
      <c r="X5162">
        <f>MONTH(Orders!$C5162)</f>
        <v>10</v>
      </c>
      <c r="Y5162" s="4">
        <f>IFERROR(Orders!$U5162/Orders!$R5162,0)</f>
        <v>-0.21250000000000002</v>
      </c>
      <c r="Z5162">
        <f>Orders!$D5162-Orders!$C5162</f>
        <v>4</v>
      </c>
    </row>
    <row r="5163" spans="1:26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  <c r="V5163">
        <f>YEAR(Orders!$C5163)</f>
        <v>2014</v>
      </c>
      <c r="W5163" t="str">
        <f>TEXT(Orders!$C5163,"mmm")</f>
        <v>Jul</v>
      </c>
      <c r="X5163">
        <f>MONTH(Orders!$C5163)</f>
        <v>7</v>
      </c>
      <c r="Y5163" s="4">
        <f>IFERROR(Orders!$U5163/Orders!$R5163,0)</f>
        <v>0.19</v>
      </c>
      <c r="Z5163">
        <f>Orders!$D5163-Orders!$C5163</f>
        <v>6</v>
      </c>
    </row>
    <row r="5164" spans="1:26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  <c r="V5164">
        <f>YEAR(Orders!$C5164)</f>
        <v>2016</v>
      </c>
      <c r="W5164" t="str">
        <f>TEXT(Orders!$C5164,"mmm")</f>
        <v>Nov</v>
      </c>
      <c r="X5164">
        <f>MONTH(Orders!$C5164)</f>
        <v>11</v>
      </c>
      <c r="Y5164" s="4">
        <f>IFERROR(Orders!$U5164/Orders!$R5164,0)</f>
        <v>0.10999999999999999</v>
      </c>
      <c r="Z5164">
        <f>Orders!$D5164-Orders!$C5164</f>
        <v>5</v>
      </c>
    </row>
    <row r="5165" spans="1:26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  <c r="V5165">
        <f>YEAR(Orders!$C5165)</f>
        <v>2015</v>
      </c>
      <c r="W5165" t="str">
        <f>TEXT(Orders!$C5165,"mmm")</f>
        <v>Jul</v>
      </c>
      <c r="X5165">
        <f>MONTH(Orders!$C5165)</f>
        <v>7</v>
      </c>
      <c r="Y5165" s="4">
        <f>IFERROR(Orders!$U5165/Orders!$R5165,0)</f>
        <v>-0.1</v>
      </c>
      <c r="Z5165">
        <f>Orders!$D5165-Orders!$C5165</f>
        <v>5</v>
      </c>
    </row>
    <row r="5166" spans="1:26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  <c r="V5166">
        <f>YEAR(Orders!$C5166)</f>
        <v>2014</v>
      </c>
      <c r="W5166" t="str">
        <f>TEXT(Orders!$C5166,"mmm")</f>
        <v>Nov</v>
      </c>
      <c r="X5166">
        <f>MONTH(Orders!$C5166)</f>
        <v>11</v>
      </c>
      <c r="Y5166" s="4">
        <f>IFERROR(Orders!$U5166/Orders!$R5166,0)</f>
        <v>0.38999999999999996</v>
      </c>
      <c r="Z5166">
        <f>Orders!$D5166-Orders!$C5166</f>
        <v>6</v>
      </c>
    </row>
    <row r="5167" spans="1:26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  <c r="V5167">
        <f>YEAR(Orders!$C5167)</f>
        <v>2014</v>
      </c>
      <c r="W5167" t="str">
        <f>TEXT(Orders!$C5167,"mmm")</f>
        <v>Nov</v>
      </c>
      <c r="X5167">
        <f>MONTH(Orders!$C5167)</f>
        <v>11</v>
      </c>
      <c r="Y5167" s="4">
        <f>IFERROR(Orders!$U5167/Orders!$R5167,0)</f>
        <v>0.4499999999999999</v>
      </c>
      <c r="Z5167">
        <f>Orders!$D5167-Orders!$C5167</f>
        <v>6</v>
      </c>
    </row>
    <row r="5168" spans="1:26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  <c r="V5168">
        <f>YEAR(Orders!$C5168)</f>
        <v>2014</v>
      </c>
      <c r="W5168" t="str">
        <f>TEXT(Orders!$C5168,"mmm")</f>
        <v>Nov</v>
      </c>
      <c r="X5168">
        <f>MONTH(Orders!$C5168)</f>
        <v>11</v>
      </c>
      <c r="Y5168" s="4">
        <f>IFERROR(Orders!$U5168/Orders!$R5168,0)</f>
        <v>0.45</v>
      </c>
      <c r="Z5168">
        <f>Orders!$D5168-Orders!$C5168</f>
        <v>6</v>
      </c>
    </row>
    <row r="5169" spans="1:26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  <c r="V5169">
        <f>YEAR(Orders!$C5169)</f>
        <v>2014</v>
      </c>
      <c r="W5169" t="str">
        <f>TEXT(Orders!$C5169,"mmm")</f>
        <v>Nov</v>
      </c>
      <c r="X5169">
        <f>MONTH(Orders!$C5169)</f>
        <v>11</v>
      </c>
      <c r="Y5169" s="4">
        <f>IFERROR(Orders!$U5169/Orders!$R5169,0)</f>
        <v>0.20000000000000004</v>
      </c>
      <c r="Z5169">
        <f>Orders!$D5169-Orders!$C5169</f>
        <v>6</v>
      </c>
    </row>
    <row r="5170" spans="1:26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  <c r="V5170">
        <f>YEAR(Orders!$C5170)</f>
        <v>2014</v>
      </c>
      <c r="W5170" t="str">
        <f>TEXT(Orders!$C5170,"mmm")</f>
        <v>Nov</v>
      </c>
      <c r="X5170">
        <f>MONTH(Orders!$C5170)</f>
        <v>11</v>
      </c>
      <c r="Y5170" s="4">
        <f>IFERROR(Orders!$U5170/Orders!$R5170,0)</f>
        <v>0.19</v>
      </c>
      <c r="Z5170">
        <f>Orders!$D5170-Orders!$C5170</f>
        <v>6</v>
      </c>
    </row>
    <row r="5171" spans="1:26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  <c r="V5171">
        <f>YEAR(Orders!$C5171)</f>
        <v>2014</v>
      </c>
      <c r="W5171" t="str">
        <f>TEXT(Orders!$C5171,"mmm")</f>
        <v>Nov</v>
      </c>
      <c r="X5171">
        <f>MONTH(Orders!$C5171)</f>
        <v>11</v>
      </c>
      <c r="Y5171" s="4">
        <f>IFERROR(Orders!$U5171/Orders!$R5171,0)</f>
        <v>0.29999999999999988</v>
      </c>
      <c r="Z5171">
        <f>Orders!$D5171-Orders!$C5171</f>
        <v>6</v>
      </c>
    </row>
    <row r="5172" spans="1:26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  <c r="V5172">
        <f>YEAR(Orders!$C5172)</f>
        <v>2016</v>
      </c>
      <c r="W5172" t="str">
        <f>TEXT(Orders!$C5172,"mmm")</f>
        <v>May</v>
      </c>
      <c r="X5172">
        <f>MONTH(Orders!$C5172)</f>
        <v>5</v>
      </c>
      <c r="Y5172" s="4">
        <f>IFERROR(Orders!$U5172/Orders!$R5172,0)</f>
        <v>0.20000000000000004</v>
      </c>
      <c r="Z5172">
        <f>Orders!$D5172-Orders!$C5172</f>
        <v>2</v>
      </c>
    </row>
    <row r="5173" spans="1:26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  <c r="V5173">
        <f>YEAR(Orders!$C5173)</f>
        <v>2016</v>
      </c>
      <c r="W5173" t="str">
        <f>TEXT(Orders!$C5173,"mmm")</f>
        <v>May</v>
      </c>
      <c r="X5173">
        <f>MONTH(Orders!$C5173)</f>
        <v>5</v>
      </c>
      <c r="Y5173" s="4">
        <f>IFERROR(Orders!$U5173/Orders!$R5173,0)</f>
        <v>0.47999999999999987</v>
      </c>
      <c r="Z5173">
        <f>Orders!$D5173-Orders!$C5173</f>
        <v>2</v>
      </c>
    </row>
    <row r="5174" spans="1:26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  <c r="V5174">
        <f>YEAR(Orders!$C5174)</f>
        <v>2016</v>
      </c>
      <c r="W5174" t="str">
        <f>TEXT(Orders!$C5174,"mmm")</f>
        <v>May</v>
      </c>
      <c r="X5174">
        <f>MONTH(Orders!$C5174)</f>
        <v>5</v>
      </c>
      <c r="Y5174" s="4">
        <f>IFERROR(Orders!$U5174/Orders!$R5174,0)</f>
        <v>0.48</v>
      </c>
      <c r="Z5174">
        <f>Orders!$D5174-Orders!$C5174</f>
        <v>2</v>
      </c>
    </row>
    <row r="5175" spans="1:26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YEAR(Orders!$C5175)</f>
        <v>2015</v>
      </c>
      <c r="W5175" t="str">
        <f>TEXT(Orders!$C5175,"mmm")</f>
        <v>Mar</v>
      </c>
      <c r="X5175">
        <f>MONTH(Orders!$C5175)</f>
        <v>3</v>
      </c>
      <c r="Y5175" s="4">
        <f>IFERROR(Orders!$U5175/Orders!$R5175,0)</f>
        <v>0.26250000000000001</v>
      </c>
      <c r="Z5175">
        <f>Orders!$D5175-Orders!$C5175</f>
        <v>2</v>
      </c>
    </row>
    <row r="5176" spans="1:26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  <c r="V5176">
        <f>YEAR(Orders!$C5176)</f>
        <v>2017</v>
      </c>
      <c r="W5176" t="str">
        <f>TEXT(Orders!$C5176,"mmm")</f>
        <v>Oct</v>
      </c>
      <c r="X5176">
        <f>MONTH(Orders!$C5176)</f>
        <v>10</v>
      </c>
      <c r="Y5176" s="4">
        <f>IFERROR(Orders!$U5176/Orders!$R5176,0)</f>
        <v>-1.7000000000000008</v>
      </c>
      <c r="Z5176">
        <f>Orders!$D5176-Orders!$C5176</f>
        <v>5</v>
      </c>
    </row>
    <row r="5177" spans="1:26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  <c r="V5177">
        <f>YEAR(Orders!$C5177)</f>
        <v>2017</v>
      </c>
      <c r="W5177" t="str">
        <f>TEXT(Orders!$C5177,"mmm")</f>
        <v>Oct</v>
      </c>
      <c r="X5177">
        <f>MONTH(Orders!$C5177)</f>
        <v>10</v>
      </c>
      <c r="Y5177" s="4">
        <f>IFERROR(Orders!$U5177/Orders!$R5177,0)</f>
        <v>-0.2794117647058823</v>
      </c>
      <c r="Z5177">
        <f>Orders!$D5177-Orders!$C5177</f>
        <v>5</v>
      </c>
    </row>
    <row r="5178" spans="1:26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  <c r="V5178">
        <f>YEAR(Orders!$C5178)</f>
        <v>2016</v>
      </c>
      <c r="W5178" t="str">
        <f>TEXT(Orders!$C5178,"mmm")</f>
        <v>Nov</v>
      </c>
      <c r="X5178">
        <f>MONTH(Orders!$C5178)</f>
        <v>11</v>
      </c>
      <c r="Y5178" s="4">
        <f>IFERROR(Orders!$U5178/Orders!$R5178,0)</f>
        <v>0.37499999999999994</v>
      </c>
      <c r="Z5178">
        <f>Orders!$D5178-Orders!$C5178</f>
        <v>3</v>
      </c>
    </row>
    <row r="5179" spans="1:26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  <c r="V5179">
        <f>YEAR(Orders!$C5179)</f>
        <v>2016</v>
      </c>
      <c r="W5179" t="str">
        <f>TEXT(Orders!$C5179,"mmm")</f>
        <v>Dec</v>
      </c>
      <c r="X5179">
        <f>MONTH(Orders!$C5179)</f>
        <v>12</v>
      </c>
      <c r="Y5179" s="4">
        <f>IFERROR(Orders!$U5179/Orders!$R5179,0)</f>
        <v>0.33749999999999997</v>
      </c>
      <c r="Z5179">
        <f>Orders!$D5179-Orders!$C5179</f>
        <v>4</v>
      </c>
    </row>
    <row r="5180" spans="1:26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  <c r="V5180">
        <f>YEAR(Orders!$C5180)</f>
        <v>2015</v>
      </c>
      <c r="W5180" t="str">
        <f>TEXT(Orders!$C5180,"mmm")</f>
        <v>Apr</v>
      </c>
      <c r="X5180">
        <f>MONTH(Orders!$C5180)</f>
        <v>4</v>
      </c>
      <c r="Y5180" s="4">
        <f>IFERROR(Orders!$U5180/Orders!$R5180,0)</f>
        <v>0.42000000000000004</v>
      </c>
      <c r="Z5180">
        <f>Orders!$D5180-Orders!$C5180</f>
        <v>6</v>
      </c>
    </row>
    <row r="5181" spans="1:26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  <c r="V5181">
        <f>YEAR(Orders!$C5181)</f>
        <v>2015</v>
      </c>
      <c r="W5181" t="str">
        <f>TEXT(Orders!$C5181,"mmm")</f>
        <v>Apr</v>
      </c>
      <c r="X5181">
        <f>MONTH(Orders!$C5181)</f>
        <v>4</v>
      </c>
      <c r="Y5181" s="4">
        <f>IFERROR(Orders!$U5181/Orders!$R5181,0)</f>
        <v>7.5000000000000025E-2</v>
      </c>
      <c r="Z5181">
        <f>Orders!$D5181-Orders!$C5181</f>
        <v>6</v>
      </c>
    </row>
    <row r="5182" spans="1:26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  <c r="V5182">
        <f>YEAR(Orders!$C5182)</f>
        <v>2015</v>
      </c>
      <c r="W5182" t="str">
        <f>TEXT(Orders!$C5182,"mmm")</f>
        <v>Apr</v>
      </c>
      <c r="X5182">
        <f>MONTH(Orders!$C5182)</f>
        <v>4</v>
      </c>
      <c r="Y5182" s="4">
        <f>IFERROR(Orders!$U5182/Orders!$R5182,0)</f>
        <v>0.39</v>
      </c>
      <c r="Z5182">
        <f>Orders!$D5182-Orders!$C5182</f>
        <v>6</v>
      </c>
    </row>
    <row r="5183" spans="1:26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  <c r="V5183">
        <f>YEAR(Orders!$C5183)</f>
        <v>2017</v>
      </c>
      <c r="W5183" t="str">
        <f>TEXT(Orders!$C5183,"mmm")</f>
        <v>Sep</v>
      </c>
      <c r="X5183">
        <f>MONTH(Orders!$C5183)</f>
        <v>9</v>
      </c>
      <c r="Y5183" s="4">
        <f>IFERROR(Orders!$U5183/Orders!$R5183,0)</f>
        <v>0.48000000000000009</v>
      </c>
      <c r="Z5183">
        <f>Orders!$D5183-Orders!$C5183</f>
        <v>3</v>
      </c>
    </row>
    <row r="5184" spans="1:26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  <c r="V5184">
        <f>YEAR(Orders!$C5184)</f>
        <v>2017</v>
      </c>
      <c r="W5184" t="str">
        <f>TEXT(Orders!$C5184,"mmm")</f>
        <v>Sep</v>
      </c>
      <c r="X5184">
        <f>MONTH(Orders!$C5184)</f>
        <v>9</v>
      </c>
      <c r="Y5184" s="4">
        <f>IFERROR(Orders!$U5184/Orders!$R5184,0)</f>
        <v>0.5</v>
      </c>
      <c r="Z5184">
        <f>Orders!$D5184-Orders!$C5184</f>
        <v>3</v>
      </c>
    </row>
    <row r="5185" spans="1:26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  <c r="V5185">
        <f>YEAR(Orders!$C5185)</f>
        <v>2017</v>
      </c>
      <c r="W5185" t="str">
        <f>TEXT(Orders!$C5185,"mmm")</f>
        <v>Sep</v>
      </c>
      <c r="X5185">
        <f>MONTH(Orders!$C5185)</f>
        <v>9</v>
      </c>
      <c r="Y5185" s="4">
        <f>IFERROR(Orders!$U5185/Orders!$R5185,0)</f>
        <v>0.25</v>
      </c>
      <c r="Z5185">
        <f>Orders!$D5185-Orders!$C5185</f>
        <v>3</v>
      </c>
    </row>
    <row r="5186" spans="1:26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  <c r="V5186">
        <f>YEAR(Orders!$C5186)</f>
        <v>2017</v>
      </c>
      <c r="W5186" t="str">
        <f>TEXT(Orders!$C5186,"mmm")</f>
        <v>Sep</v>
      </c>
      <c r="X5186">
        <f>MONTH(Orders!$C5186)</f>
        <v>9</v>
      </c>
      <c r="Y5186" s="4">
        <f>IFERROR(Orders!$U5186/Orders!$R5186,0)</f>
        <v>0.45999999999999996</v>
      </c>
      <c r="Z5186">
        <f>Orders!$D5186-Orders!$C5186</f>
        <v>3</v>
      </c>
    </row>
    <row r="5187" spans="1:26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  <c r="V5187">
        <f>YEAR(Orders!$C5187)</f>
        <v>2015</v>
      </c>
      <c r="W5187" t="str">
        <f>TEXT(Orders!$C5187,"mmm")</f>
        <v>Oct</v>
      </c>
      <c r="X5187">
        <f>MONTH(Orders!$C5187)</f>
        <v>10</v>
      </c>
      <c r="Y5187" s="4">
        <f>IFERROR(Orders!$U5187/Orders!$R5187,0)</f>
        <v>-0.18750000000000003</v>
      </c>
      <c r="Z5187">
        <f>Orders!$D5187-Orders!$C5187</f>
        <v>5</v>
      </c>
    </row>
    <row r="5188" spans="1:26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  <c r="V5188">
        <f>YEAR(Orders!$C5188)</f>
        <v>2015</v>
      </c>
      <c r="W5188" t="str">
        <f>TEXT(Orders!$C5188,"mmm")</f>
        <v>Nov</v>
      </c>
      <c r="X5188">
        <f>MONTH(Orders!$C5188)</f>
        <v>11</v>
      </c>
      <c r="Y5188" s="4">
        <f>IFERROR(Orders!$U5188/Orders!$R5188,0)</f>
        <v>-0.21666666666666673</v>
      </c>
      <c r="Z5188">
        <f>Orders!$D5188-Orders!$C5188</f>
        <v>6</v>
      </c>
    </row>
    <row r="5189" spans="1:26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  <c r="V5189">
        <f>YEAR(Orders!$C5189)</f>
        <v>2015</v>
      </c>
      <c r="W5189" t="str">
        <f>TEXT(Orders!$C5189,"mmm")</f>
        <v>Sep</v>
      </c>
      <c r="X5189">
        <f>MONTH(Orders!$C5189)</f>
        <v>9</v>
      </c>
      <c r="Y5189" s="4">
        <f>IFERROR(Orders!$U5189/Orders!$R5189,0)</f>
        <v>7.9999999999999891E-2</v>
      </c>
      <c r="Z5189">
        <f>Orders!$D5189-Orders!$C5189</f>
        <v>5</v>
      </c>
    </row>
    <row r="5190" spans="1:26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  <c r="V5190">
        <f>YEAR(Orders!$C5190)</f>
        <v>2015</v>
      </c>
      <c r="W5190" t="str">
        <f>TEXT(Orders!$C5190,"mmm")</f>
        <v>Sep</v>
      </c>
      <c r="X5190">
        <f>MONTH(Orders!$C5190)</f>
        <v>9</v>
      </c>
      <c r="Y5190" s="4">
        <f>IFERROR(Orders!$U5190/Orders!$R5190,0)</f>
        <v>0.26</v>
      </c>
      <c r="Z5190">
        <f>Orders!$D5190-Orders!$C5190</f>
        <v>5</v>
      </c>
    </row>
    <row r="5191" spans="1:26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  <c r="V5191">
        <f>YEAR(Orders!$C5191)</f>
        <v>2017</v>
      </c>
      <c r="W5191" t="str">
        <f>TEXT(Orders!$C5191,"mmm")</f>
        <v>Nov</v>
      </c>
      <c r="X5191">
        <f>MONTH(Orders!$C5191)</f>
        <v>11</v>
      </c>
      <c r="Y5191" s="4">
        <f>IFERROR(Orders!$U5191/Orders!$R5191,0)</f>
        <v>-0.16249999999999998</v>
      </c>
      <c r="Z5191">
        <f>Orders!$D5191-Orders!$C5191</f>
        <v>4</v>
      </c>
    </row>
    <row r="5192" spans="1:26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  <c r="V5192">
        <f>YEAR(Orders!$C5192)</f>
        <v>2017</v>
      </c>
      <c r="W5192" t="str">
        <f>TEXT(Orders!$C5192,"mmm")</f>
        <v>Nov</v>
      </c>
      <c r="X5192">
        <f>MONTH(Orders!$C5192)</f>
        <v>11</v>
      </c>
      <c r="Y5192" s="4">
        <f>IFERROR(Orders!$U5192/Orders!$R5192,0)</f>
        <v>0.10000000000000007</v>
      </c>
      <c r="Z5192">
        <f>Orders!$D5192-Orders!$C5192</f>
        <v>4</v>
      </c>
    </row>
    <row r="5193" spans="1:26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  <c r="V5193">
        <f>YEAR(Orders!$C5193)</f>
        <v>2017</v>
      </c>
      <c r="W5193" t="str">
        <f>TEXT(Orders!$C5193,"mmm")</f>
        <v>May</v>
      </c>
      <c r="X5193">
        <f>MONTH(Orders!$C5193)</f>
        <v>5</v>
      </c>
      <c r="Y5193" s="4">
        <f>IFERROR(Orders!$U5193/Orders!$R5193,0)</f>
        <v>0.5</v>
      </c>
      <c r="Z5193">
        <f>Orders!$D5193-Orders!$C5193</f>
        <v>4</v>
      </c>
    </row>
    <row r="5194" spans="1:26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  <c r="V5194">
        <f>YEAR(Orders!$C5194)</f>
        <v>2014</v>
      </c>
      <c r="W5194" t="str">
        <f>TEXT(Orders!$C5194,"mmm")</f>
        <v>Nov</v>
      </c>
      <c r="X5194">
        <f>MONTH(Orders!$C5194)</f>
        <v>11</v>
      </c>
      <c r="Y5194" s="4">
        <f>IFERROR(Orders!$U5194/Orders!$R5194,0)</f>
        <v>0.10999999999999992</v>
      </c>
      <c r="Z5194">
        <f>Orders!$D5194-Orders!$C5194</f>
        <v>3</v>
      </c>
    </row>
    <row r="5195" spans="1:26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  <c r="V5195">
        <f>YEAR(Orders!$C5195)</f>
        <v>2014</v>
      </c>
      <c r="W5195" t="str">
        <f>TEXT(Orders!$C5195,"mmm")</f>
        <v>Nov</v>
      </c>
      <c r="X5195">
        <f>MONTH(Orders!$C5195)</f>
        <v>11</v>
      </c>
      <c r="Y5195" s="4">
        <f>IFERROR(Orders!$U5195/Orders!$R5195,0)</f>
        <v>0.47</v>
      </c>
      <c r="Z5195">
        <f>Orders!$D5195-Orders!$C5195</f>
        <v>3</v>
      </c>
    </row>
    <row r="5196" spans="1:26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  <c r="V5196">
        <f>YEAR(Orders!$C5196)</f>
        <v>2014</v>
      </c>
      <c r="W5196" t="str">
        <f>TEXT(Orders!$C5196,"mmm")</f>
        <v>Nov</v>
      </c>
      <c r="X5196">
        <f>MONTH(Orders!$C5196)</f>
        <v>11</v>
      </c>
      <c r="Y5196" s="4">
        <f>IFERROR(Orders!$U5196/Orders!$R5196,0)</f>
        <v>0.32999999999999996</v>
      </c>
      <c r="Z5196">
        <f>Orders!$D5196-Orders!$C5196</f>
        <v>3</v>
      </c>
    </row>
    <row r="5197" spans="1:26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  <c r="V5197">
        <f>YEAR(Orders!$C5197)</f>
        <v>2014</v>
      </c>
      <c r="W5197" t="str">
        <f>TEXT(Orders!$C5197,"mmm")</f>
        <v>Nov</v>
      </c>
      <c r="X5197">
        <f>MONTH(Orders!$C5197)</f>
        <v>11</v>
      </c>
      <c r="Y5197" s="4">
        <f>IFERROR(Orders!$U5197/Orders!$R5197,0)</f>
        <v>0.49</v>
      </c>
      <c r="Z5197">
        <f>Orders!$D5197-Orders!$C5197</f>
        <v>3</v>
      </c>
    </row>
    <row r="5198" spans="1:26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  <c r="V5198">
        <f>YEAR(Orders!$C5198)</f>
        <v>2014</v>
      </c>
      <c r="W5198" t="str">
        <f>TEXT(Orders!$C5198,"mmm")</f>
        <v>May</v>
      </c>
      <c r="X5198">
        <f>MONTH(Orders!$C5198)</f>
        <v>5</v>
      </c>
      <c r="Y5198" s="4">
        <f>IFERROR(Orders!$U5198/Orders!$R5198,0)</f>
        <v>0.49</v>
      </c>
      <c r="Z5198">
        <f>Orders!$D5198-Orders!$C5198</f>
        <v>5</v>
      </c>
    </row>
    <row r="5199" spans="1:26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  <c r="V5199">
        <f>YEAR(Orders!$C5199)</f>
        <v>2014</v>
      </c>
      <c r="W5199" t="str">
        <f>TEXT(Orders!$C5199,"mmm")</f>
        <v>May</v>
      </c>
      <c r="X5199">
        <f>MONTH(Orders!$C5199)</f>
        <v>5</v>
      </c>
      <c r="Y5199" s="4">
        <f>IFERROR(Orders!$U5199/Orders!$R5199,0)</f>
        <v>0.10000000000000002</v>
      </c>
      <c r="Z5199">
        <f>Orders!$D5199-Orders!$C5199</f>
        <v>5</v>
      </c>
    </row>
    <row r="5200" spans="1:26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  <c r="V5200">
        <f>YEAR(Orders!$C5200)</f>
        <v>2016</v>
      </c>
      <c r="W5200" t="str">
        <f>TEXT(Orders!$C5200,"mmm")</f>
        <v>Mar</v>
      </c>
      <c r="X5200">
        <f>MONTH(Orders!$C5200)</f>
        <v>3</v>
      </c>
      <c r="Y5200" s="4">
        <f>IFERROR(Orders!$U5200/Orders!$R5200,0)</f>
        <v>-0.20000000000000007</v>
      </c>
      <c r="Z5200">
        <f>Orders!$D5200-Orders!$C5200</f>
        <v>5</v>
      </c>
    </row>
    <row r="5201" spans="1:26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YEAR(Orders!$C5201)</f>
        <v>2016</v>
      </c>
      <c r="W5201" t="str">
        <f>TEXT(Orders!$C5201,"mmm")</f>
        <v>Mar</v>
      </c>
      <c r="X5201">
        <f>MONTH(Orders!$C5201)</f>
        <v>3</v>
      </c>
      <c r="Y5201" s="4">
        <f>IFERROR(Orders!$U5201/Orders!$R5201,0)</f>
        <v>0.33750000000000002</v>
      </c>
      <c r="Z5201">
        <f>Orders!$D5201-Orders!$C5201</f>
        <v>5</v>
      </c>
    </row>
    <row r="5202" spans="1:26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  <c r="V5202">
        <f>YEAR(Orders!$C5202)</f>
        <v>2016</v>
      </c>
      <c r="W5202" t="str">
        <f>TEXT(Orders!$C5202,"mmm")</f>
        <v>Mar</v>
      </c>
      <c r="X5202">
        <f>MONTH(Orders!$C5202)</f>
        <v>3</v>
      </c>
      <c r="Y5202" s="4">
        <f>IFERROR(Orders!$U5202/Orders!$R5202,0)</f>
        <v>7.5000000000000025E-2</v>
      </c>
      <c r="Z5202">
        <f>Orders!$D5202-Orders!$C5202</f>
        <v>5</v>
      </c>
    </row>
    <row r="5203" spans="1:26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  <c r="V5203">
        <f>YEAR(Orders!$C5203)</f>
        <v>2016</v>
      </c>
      <c r="W5203" t="str">
        <f>TEXT(Orders!$C5203,"mmm")</f>
        <v>Mar</v>
      </c>
      <c r="X5203">
        <f>MONTH(Orders!$C5203)</f>
        <v>3</v>
      </c>
      <c r="Y5203" s="4">
        <f>IFERROR(Orders!$U5203/Orders!$R5203,0)</f>
        <v>0.13749999999999993</v>
      </c>
      <c r="Z5203">
        <f>Orders!$D5203-Orders!$C5203</f>
        <v>5</v>
      </c>
    </row>
    <row r="5204" spans="1:26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  <c r="V5204">
        <f>YEAR(Orders!$C5204)</f>
        <v>2015</v>
      </c>
      <c r="W5204" t="str">
        <f>TEXT(Orders!$C5204,"mmm")</f>
        <v>Aug</v>
      </c>
      <c r="X5204">
        <f>MONTH(Orders!$C5204)</f>
        <v>8</v>
      </c>
      <c r="Y5204" s="4">
        <f>IFERROR(Orders!$U5204/Orders!$R5204,0)</f>
        <v>0.27000000000000007</v>
      </c>
      <c r="Z5204">
        <f>Orders!$D5204-Orders!$C5204</f>
        <v>4</v>
      </c>
    </row>
    <row r="5205" spans="1:26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  <c r="V5205">
        <f>YEAR(Orders!$C5205)</f>
        <v>2015</v>
      </c>
      <c r="W5205" t="str">
        <f>TEXT(Orders!$C5205,"mmm")</f>
        <v>Aug</v>
      </c>
      <c r="X5205">
        <f>MONTH(Orders!$C5205)</f>
        <v>8</v>
      </c>
      <c r="Y5205" s="4">
        <f>IFERROR(Orders!$U5205/Orders!$R5205,0)</f>
        <v>0.26999999999999996</v>
      </c>
      <c r="Z5205">
        <f>Orders!$D5205-Orders!$C5205</f>
        <v>4</v>
      </c>
    </row>
    <row r="5206" spans="1:26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  <c r="V5206">
        <f>YEAR(Orders!$C5206)</f>
        <v>2015</v>
      </c>
      <c r="W5206" t="str">
        <f>TEXT(Orders!$C5206,"mmm")</f>
        <v>Sep</v>
      </c>
      <c r="X5206">
        <f>MONTH(Orders!$C5206)</f>
        <v>9</v>
      </c>
      <c r="Y5206" s="4">
        <f>IFERROR(Orders!$U5206/Orders!$R5206,0)</f>
        <v>0.32999999999999996</v>
      </c>
      <c r="Z5206">
        <f>Orders!$D5206-Orders!$C5206</f>
        <v>6</v>
      </c>
    </row>
    <row r="5207" spans="1:26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  <c r="V5207">
        <f>YEAR(Orders!$C5207)</f>
        <v>2015</v>
      </c>
      <c r="W5207" t="str">
        <f>TEXT(Orders!$C5207,"mmm")</f>
        <v>Sep</v>
      </c>
      <c r="X5207">
        <f>MONTH(Orders!$C5207)</f>
        <v>9</v>
      </c>
      <c r="Y5207" s="4">
        <f>IFERROR(Orders!$U5207/Orders!$R5207,0)</f>
        <v>3.9999999999999966E-2</v>
      </c>
      <c r="Z5207">
        <f>Orders!$D5207-Orders!$C5207</f>
        <v>6</v>
      </c>
    </row>
    <row r="5208" spans="1:26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  <c r="V5208">
        <f>YEAR(Orders!$C5208)</f>
        <v>2015</v>
      </c>
      <c r="W5208" t="str">
        <f>TEXT(Orders!$C5208,"mmm")</f>
        <v>Sep</v>
      </c>
      <c r="X5208">
        <f>MONTH(Orders!$C5208)</f>
        <v>9</v>
      </c>
      <c r="Y5208" s="4">
        <f>IFERROR(Orders!$U5208/Orders!$R5208,0)</f>
        <v>0.47</v>
      </c>
      <c r="Z5208">
        <f>Orders!$D5208-Orders!$C5208</f>
        <v>6</v>
      </c>
    </row>
    <row r="5209" spans="1:26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  <c r="V5209">
        <f>YEAR(Orders!$C5209)</f>
        <v>2015</v>
      </c>
      <c r="W5209" t="str">
        <f>TEXT(Orders!$C5209,"mmm")</f>
        <v>Sep</v>
      </c>
      <c r="X5209">
        <f>MONTH(Orders!$C5209)</f>
        <v>9</v>
      </c>
      <c r="Y5209" s="4">
        <f>IFERROR(Orders!$U5209/Orders!$R5209,0)</f>
        <v>0.48000000000000004</v>
      </c>
      <c r="Z5209">
        <f>Orders!$D5209-Orders!$C5209</f>
        <v>6</v>
      </c>
    </row>
    <row r="5210" spans="1:26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  <c r="V5210">
        <f>YEAR(Orders!$C5210)</f>
        <v>2015</v>
      </c>
      <c r="W5210" t="str">
        <f>TEXT(Orders!$C5210,"mmm")</f>
        <v>Sep</v>
      </c>
      <c r="X5210">
        <f>MONTH(Orders!$C5210)</f>
        <v>9</v>
      </c>
      <c r="Y5210" s="4">
        <f>IFERROR(Orders!$U5210/Orders!$R5210,0)</f>
        <v>0.49</v>
      </c>
      <c r="Z5210">
        <f>Orders!$D5210-Orders!$C5210</f>
        <v>6</v>
      </c>
    </row>
    <row r="5211" spans="1:26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  <c r="V5211">
        <f>YEAR(Orders!$C5211)</f>
        <v>2015</v>
      </c>
      <c r="W5211" t="str">
        <f>TEXT(Orders!$C5211,"mmm")</f>
        <v>Sep</v>
      </c>
      <c r="X5211">
        <f>MONTH(Orders!$C5211)</f>
        <v>9</v>
      </c>
      <c r="Y5211" s="4">
        <f>IFERROR(Orders!$U5211/Orders!$R5211,0)</f>
        <v>0.47</v>
      </c>
      <c r="Z5211">
        <f>Orders!$D5211-Orders!$C5211</f>
        <v>6</v>
      </c>
    </row>
    <row r="5212" spans="1:26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  <c r="V5212">
        <f>YEAR(Orders!$C5212)</f>
        <v>2015</v>
      </c>
      <c r="W5212" t="str">
        <f>TEXT(Orders!$C5212,"mmm")</f>
        <v>Jan</v>
      </c>
      <c r="X5212">
        <f>MONTH(Orders!$C5212)</f>
        <v>1</v>
      </c>
      <c r="Y5212" s="4">
        <f>IFERROR(Orders!$U5212/Orders!$R5212,0)</f>
        <v>0.26</v>
      </c>
      <c r="Z5212">
        <f>Orders!$D5212-Orders!$C5212</f>
        <v>6</v>
      </c>
    </row>
    <row r="5213" spans="1:26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  <c r="V5213">
        <f>YEAR(Orders!$C5213)</f>
        <v>2015</v>
      </c>
      <c r="W5213" t="str">
        <f>TEXT(Orders!$C5213,"mmm")</f>
        <v>May</v>
      </c>
      <c r="X5213">
        <f>MONTH(Orders!$C5213)</f>
        <v>5</v>
      </c>
      <c r="Y5213" s="4">
        <f>IFERROR(Orders!$U5213/Orders!$R5213,0)</f>
        <v>0.27000000000000007</v>
      </c>
      <c r="Z5213">
        <f>Orders!$D5213-Orders!$C5213</f>
        <v>4</v>
      </c>
    </row>
    <row r="5214" spans="1:26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  <c r="V5214">
        <f>YEAR(Orders!$C5214)</f>
        <v>2016</v>
      </c>
      <c r="W5214" t="str">
        <f>TEXT(Orders!$C5214,"mmm")</f>
        <v>Sep</v>
      </c>
      <c r="X5214">
        <f>MONTH(Orders!$C5214)</f>
        <v>9</v>
      </c>
      <c r="Y5214" s="4">
        <f>IFERROR(Orders!$U5214/Orders!$R5214,0)</f>
        <v>0.27</v>
      </c>
      <c r="Z5214">
        <f>Orders!$D5214-Orders!$C5214</f>
        <v>0</v>
      </c>
    </row>
    <row r="5215" spans="1:26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  <c r="V5215">
        <f>YEAR(Orders!$C5215)</f>
        <v>2016</v>
      </c>
      <c r="W5215" t="str">
        <f>TEXT(Orders!$C5215,"mmm")</f>
        <v>Sep</v>
      </c>
      <c r="X5215">
        <f>MONTH(Orders!$C5215)</f>
        <v>9</v>
      </c>
      <c r="Y5215" s="4">
        <f>IFERROR(Orders!$U5215/Orders!$R5215,0)</f>
        <v>0.45999999999999996</v>
      </c>
      <c r="Z5215">
        <f>Orders!$D5215-Orders!$C5215</f>
        <v>0</v>
      </c>
    </row>
    <row r="5216" spans="1:26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  <c r="V5216">
        <f>YEAR(Orders!$C5216)</f>
        <v>2016</v>
      </c>
      <c r="W5216" t="str">
        <f>TEXT(Orders!$C5216,"mmm")</f>
        <v>Sep</v>
      </c>
      <c r="X5216">
        <f>MONTH(Orders!$C5216)</f>
        <v>9</v>
      </c>
      <c r="Y5216" s="4">
        <f>IFERROR(Orders!$U5216/Orders!$R5216,0)</f>
        <v>0.38000000000000006</v>
      </c>
      <c r="Z5216">
        <f>Orders!$D5216-Orders!$C5216</f>
        <v>0</v>
      </c>
    </row>
    <row r="5217" spans="1:26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  <c r="V5217">
        <f>YEAR(Orders!$C5217)</f>
        <v>2016</v>
      </c>
      <c r="W5217" t="str">
        <f>TEXT(Orders!$C5217,"mmm")</f>
        <v>Sep</v>
      </c>
      <c r="X5217">
        <f>MONTH(Orders!$C5217)</f>
        <v>9</v>
      </c>
      <c r="Y5217" s="4">
        <f>IFERROR(Orders!$U5217/Orders!$R5217,0)</f>
        <v>0.4499999999999999</v>
      </c>
      <c r="Z5217">
        <f>Orders!$D5217-Orders!$C5217</f>
        <v>0</v>
      </c>
    </row>
    <row r="5218" spans="1:26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  <c r="V5218">
        <f>YEAR(Orders!$C5218)</f>
        <v>2017</v>
      </c>
      <c r="W5218" t="str">
        <f>TEXT(Orders!$C5218,"mmm")</f>
        <v>Sep</v>
      </c>
      <c r="X5218">
        <f>MONTH(Orders!$C5218)</f>
        <v>9</v>
      </c>
      <c r="Y5218" s="4">
        <f>IFERROR(Orders!$U5218/Orders!$R5218,0)</f>
        <v>0.47000000000000003</v>
      </c>
      <c r="Z5218">
        <f>Orders!$D5218-Orders!$C5218</f>
        <v>6</v>
      </c>
    </row>
    <row r="5219" spans="1:26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  <c r="V5219">
        <f>YEAR(Orders!$C5219)</f>
        <v>2017</v>
      </c>
      <c r="W5219" t="str">
        <f>TEXT(Orders!$C5219,"mmm")</f>
        <v>Apr</v>
      </c>
      <c r="X5219">
        <f>MONTH(Orders!$C5219)</f>
        <v>4</v>
      </c>
      <c r="Y5219" s="4">
        <f>IFERROR(Orders!$U5219/Orders!$R5219,0)</f>
        <v>0.45999999999999996</v>
      </c>
      <c r="Z5219">
        <f>Orders!$D5219-Orders!$C5219</f>
        <v>2</v>
      </c>
    </row>
    <row r="5220" spans="1:26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  <c r="V5220">
        <f>YEAR(Orders!$C5220)</f>
        <v>2017</v>
      </c>
      <c r="W5220" t="str">
        <f>TEXT(Orders!$C5220,"mmm")</f>
        <v>Jun</v>
      </c>
      <c r="X5220">
        <f>MONTH(Orders!$C5220)</f>
        <v>6</v>
      </c>
      <c r="Y5220" s="4">
        <f>IFERROR(Orders!$U5220/Orders!$R5220,0)</f>
        <v>0.5</v>
      </c>
      <c r="Z5220">
        <f>Orders!$D5220-Orders!$C5220</f>
        <v>4</v>
      </c>
    </row>
    <row r="5221" spans="1:26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  <c r="V5221">
        <f>YEAR(Orders!$C5221)</f>
        <v>2017</v>
      </c>
      <c r="W5221" t="str">
        <f>TEXT(Orders!$C5221,"mmm")</f>
        <v>Sep</v>
      </c>
      <c r="X5221">
        <f>MONTH(Orders!$C5221)</f>
        <v>9</v>
      </c>
      <c r="Y5221" s="4">
        <f>IFERROR(Orders!$U5221/Orders!$R5221,0)</f>
        <v>0.26999999999999996</v>
      </c>
      <c r="Z5221">
        <f>Orders!$D5221-Orders!$C5221</f>
        <v>0</v>
      </c>
    </row>
    <row r="5222" spans="1:26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  <c r="V5222">
        <f>YEAR(Orders!$C5222)</f>
        <v>2014</v>
      </c>
      <c r="W5222" t="str">
        <f>TEXT(Orders!$C5222,"mmm")</f>
        <v>Jun</v>
      </c>
      <c r="X5222">
        <f>MONTH(Orders!$C5222)</f>
        <v>6</v>
      </c>
      <c r="Y5222" s="4">
        <f>IFERROR(Orders!$U5222/Orders!$R5222,0)</f>
        <v>0.27</v>
      </c>
      <c r="Z5222">
        <f>Orders!$D5222-Orders!$C5222</f>
        <v>6</v>
      </c>
    </row>
    <row r="5223" spans="1:26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  <c r="V5223">
        <f>YEAR(Orders!$C5223)</f>
        <v>2017</v>
      </c>
      <c r="W5223" t="str">
        <f>TEXT(Orders!$C5223,"mmm")</f>
        <v>May</v>
      </c>
      <c r="X5223">
        <f>MONTH(Orders!$C5223)</f>
        <v>5</v>
      </c>
      <c r="Y5223" s="4">
        <f>IFERROR(Orders!$U5223/Orders!$R5223,0)</f>
        <v>0.27999999999999997</v>
      </c>
      <c r="Z5223">
        <f>Orders!$D5223-Orders!$C5223</f>
        <v>4</v>
      </c>
    </row>
    <row r="5224" spans="1:26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  <c r="V5224">
        <f>YEAR(Orders!$C5224)</f>
        <v>2017</v>
      </c>
      <c r="W5224" t="str">
        <f>TEXT(Orders!$C5224,"mmm")</f>
        <v>May</v>
      </c>
      <c r="X5224">
        <f>MONTH(Orders!$C5224)</f>
        <v>5</v>
      </c>
      <c r="Y5224" s="4">
        <f>IFERROR(Orders!$U5224/Orders!$R5224,0)</f>
        <v>2.0000000000000059E-2</v>
      </c>
      <c r="Z5224">
        <f>Orders!$D5224-Orders!$C5224</f>
        <v>4</v>
      </c>
    </row>
    <row r="5225" spans="1:26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  <c r="V5225">
        <f>YEAR(Orders!$C5225)</f>
        <v>2017</v>
      </c>
      <c r="W5225" t="str">
        <f>TEXT(Orders!$C5225,"mmm")</f>
        <v>May</v>
      </c>
      <c r="X5225">
        <f>MONTH(Orders!$C5225)</f>
        <v>5</v>
      </c>
      <c r="Y5225" s="4">
        <f>IFERROR(Orders!$U5225/Orders!$R5225,0)</f>
        <v>0.48</v>
      </c>
      <c r="Z5225">
        <f>Orders!$D5225-Orders!$C5225</f>
        <v>4</v>
      </c>
    </row>
    <row r="5226" spans="1:26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  <c r="V5226">
        <f>YEAR(Orders!$C5226)</f>
        <v>2017</v>
      </c>
      <c r="W5226" t="str">
        <f>TEXT(Orders!$C5226,"mmm")</f>
        <v>Sep</v>
      </c>
      <c r="X5226">
        <f>MONTH(Orders!$C5226)</f>
        <v>9</v>
      </c>
      <c r="Y5226" s="4">
        <f>IFERROR(Orders!$U5226/Orders!$R5226,0)</f>
        <v>0.48</v>
      </c>
      <c r="Z5226">
        <f>Orders!$D5226-Orders!$C5226</f>
        <v>5</v>
      </c>
    </row>
    <row r="5227" spans="1:26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  <c r="V5227">
        <f>YEAR(Orders!$C5227)</f>
        <v>2016</v>
      </c>
      <c r="W5227" t="str">
        <f>TEXT(Orders!$C5227,"mmm")</f>
        <v>Jun</v>
      </c>
      <c r="X5227">
        <f>MONTH(Orders!$C5227)</f>
        <v>6</v>
      </c>
      <c r="Y5227" s="4">
        <f>IFERROR(Orders!$U5227/Orders!$R5227,0)</f>
        <v>0.35</v>
      </c>
      <c r="Z5227">
        <f>Orders!$D5227-Orders!$C5227</f>
        <v>5</v>
      </c>
    </row>
    <row r="5228" spans="1:26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  <c r="V5228">
        <f>YEAR(Orders!$C5228)</f>
        <v>2016</v>
      </c>
      <c r="W5228" t="str">
        <f>TEXT(Orders!$C5228,"mmm")</f>
        <v>Jun</v>
      </c>
      <c r="X5228">
        <f>MONTH(Orders!$C5228)</f>
        <v>6</v>
      </c>
      <c r="Y5228" s="4">
        <f>IFERROR(Orders!$U5228/Orders!$R5228,0)</f>
        <v>0.32499999999999996</v>
      </c>
      <c r="Z5228">
        <f>Orders!$D5228-Orders!$C5228</f>
        <v>5</v>
      </c>
    </row>
    <row r="5229" spans="1:26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  <c r="V5229">
        <f>YEAR(Orders!$C5229)</f>
        <v>2016</v>
      </c>
      <c r="W5229" t="str">
        <f>TEXT(Orders!$C5229,"mmm")</f>
        <v>Jun</v>
      </c>
      <c r="X5229">
        <f>MONTH(Orders!$C5229)</f>
        <v>6</v>
      </c>
      <c r="Y5229" s="4">
        <f>IFERROR(Orders!$U5229/Orders!$R5229,0)</f>
        <v>-0.12500000000000008</v>
      </c>
      <c r="Z5229">
        <f>Orders!$D5229-Orders!$C5229</f>
        <v>5</v>
      </c>
    </row>
    <row r="5230" spans="1:26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  <c r="V5230">
        <f>YEAR(Orders!$C5230)</f>
        <v>2014</v>
      </c>
      <c r="W5230" t="str">
        <f>TEXT(Orders!$C5230,"mmm")</f>
        <v>Nov</v>
      </c>
      <c r="X5230">
        <f>MONTH(Orders!$C5230)</f>
        <v>11</v>
      </c>
      <c r="Y5230" s="4">
        <f>IFERROR(Orders!$U5230/Orders!$R5230,0)</f>
        <v>0.49</v>
      </c>
      <c r="Z5230">
        <f>Orders!$D5230-Orders!$C5230</f>
        <v>5</v>
      </c>
    </row>
    <row r="5231" spans="1:26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  <c r="V5231">
        <f>YEAR(Orders!$C5231)</f>
        <v>2017</v>
      </c>
      <c r="W5231" t="str">
        <f>TEXT(Orders!$C5231,"mmm")</f>
        <v>Mar</v>
      </c>
      <c r="X5231">
        <f>MONTH(Orders!$C5231)</f>
        <v>3</v>
      </c>
      <c r="Y5231" s="4">
        <f>IFERROR(Orders!$U5231/Orders!$R5231,0)</f>
        <v>0.34999999999999992</v>
      </c>
      <c r="Z5231">
        <f>Orders!$D5231-Orders!$C5231</f>
        <v>3</v>
      </c>
    </row>
    <row r="5232" spans="1:26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  <c r="V5232">
        <f>YEAR(Orders!$C5232)</f>
        <v>2017</v>
      </c>
      <c r="W5232" t="str">
        <f>TEXT(Orders!$C5232,"mmm")</f>
        <v>Mar</v>
      </c>
      <c r="X5232">
        <f>MONTH(Orders!$C5232)</f>
        <v>3</v>
      </c>
      <c r="Y5232" s="4">
        <f>IFERROR(Orders!$U5232/Orders!$R5232,0)</f>
        <v>1.2499999999999982E-2</v>
      </c>
      <c r="Z5232">
        <f>Orders!$D5232-Orders!$C5232</f>
        <v>3</v>
      </c>
    </row>
    <row r="5233" spans="1:26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  <c r="V5233">
        <f>YEAR(Orders!$C5233)</f>
        <v>2017</v>
      </c>
      <c r="W5233" t="str">
        <f>TEXT(Orders!$C5233,"mmm")</f>
        <v>Mar</v>
      </c>
      <c r="X5233">
        <f>MONTH(Orders!$C5233)</f>
        <v>3</v>
      </c>
      <c r="Y5233" s="4">
        <f>IFERROR(Orders!$U5233/Orders!$R5233,0)</f>
        <v>0.41000000000000003</v>
      </c>
      <c r="Z5233">
        <f>Orders!$D5233-Orders!$C5233</f>
        <v>3</v>
      </c>
    </row>
    <row r="5234" spans="1:26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  <c r="V5234">
        <f>YEAR(Orders!$C5234)</f>
        <v>2017</v>
      </c>
      <c r="W5234" t="str">
        <f>TEXT(Orders!$C5234,"mmm")</f>
        <v>Mar</v>
      </c>
      <c r="X5234">
        <f>MONTH(Orders!$C5234)</f>
        <v>3</v>
      </c>
      <c r="Y5234" s="4">
        <f>IFERROR(Orders!$U5234/Orders!$R5234,0)</f>
        <v>0.33749999999999997</v>
      </c>
      <c r="Z5234">
        <f>Orders!$D5234-Orders!$C5234</f>
        <v>3</v>
      </c>
    </row>
    <row r="5235" spans="1:26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  <c r="V5235">
        <f>YEAR(Orders!$C5235)</f>
        <v>2014</v>
      </c>
      <c r="W5235" t="str">
        <f>TEXT(Orders!$C5235,"mmm")</f>
        <v>Oct</v>
      </c>
      <c r="X5235">
        <f>MONTH(Orders!$C5235)</f>
        <v>10</v>
      </c>
      <c r="Y5235" s="4">
        <f>IFERROR(Orders!$U5235/Orders!$R5235,0)</f>
        <v>0.24</v>
      </c>
      <c r="Z5235">
        <f>Orders!$D5235-Orders!$C5235</f>
        <v>4</v>
      </c>
    </row>
    <row r="5236" spans="1:26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  <c r="V5236">
        <f>YEAR(Orders!$C5236)</f>
        <v>2017</v>
      </c>
      <c r="W5236" t="str">
        <f>TEXT(Orders!$C5236,"mmm")</f>
        <v>Aug</v>
      </c>
      <c r="X5236">
        <f>MONTH(Orders!$C5236)</f>
        <v>8</v>
      </c>
      <c r="Y5236" s="4">
        <f>IFERROR(Orders!$U5236/Orders!$R5236,0)</f>
        <v>1.2499999999999914E-2</v>
      </c>
      <c r="Z5236">
        <f>Orders!$D5236-Orders!$C5236</f>
        <v>1</v>
      </c>
    </row>
    <row r="5237" spans="1:26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  <c r="V5237">
        <f>YEAR(Orders!$C5237)</f>
        <v>2016</v>
      </c>
      <c r="W5237" t="str">
        <f>TEXT(Orders!$C5237,"mmm")</f>
        <v>Nov</v>
      </c>
      <c r="X5237">
        <f>MONTH(Orders!$C5237)</f>
        <v>11</v>
      </c>
      <c r="Y5237" s="4">
        <f>IFERROR(Orders!$U5237/Orders!$R5237,0)</f>
        <v>0.28999999999999998</v>
      </c>
      <c r="Z5237">
        <f>Orders!$D5237-Orders!$C5237</f>
        <v>3</v>
      </c>
    </row>
    <row r="5238" spans="1:26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  <c r="V5238">
        <f>YEAR(Orders!$C5238)</f>
        <v>2014</v>
      </c>
      <c r="W5238" t="str">
        <f>TEXT(Orders!$C5238,"mmm")</f>
        <v>Sep</v>
      </c>
      <c r="X5238">
        <f>MONTH(Orders!$C5238)</f>
        <v>9</v>
      </c>
      <c r="Y5238" s="4">
        <f>IFERROR(Orders!$U5238/Orders!$R5238,0)</f>
        <v>0.31</v>
      </c>
      <c r="Z5238">
        <f>Orders!$D5238-Orders!$C5238</f>
        <v>4</v>
      </c>
    </row>
    <row r="5239" spans="1:26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  <c r="V5239">
        <f>YEAR(Orders!$C5239)</f>
        <v>2014</v>
      </c>
      <c r="W5239" t="str">
        <f>TEXT(Orders!$C5239,"mmm")</f>
        <v>Sep</v>
      </c>
      <c r="X5239">
        <f>MONTH(Orders!$C5239)</f>
        <v>9</v>
      </c>
      <c r="Y5239" s="4">
        <f>IFERROR(Orders!$U5239/Orders!$R5239,0)</f>
        <v>9.9999999999999992E-2</v>
      </c>
      <c r="Z5239">
        <f>Orders!$D5239-Orders!$C5239</f>
        <v>4</v>
      </c>
    </row>
    <row r="5240" spans="1:26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  <c r="V5240">
        <f>YEAR(Orders!$C5240)</f>
        <v>2014</v>
      </c>
      <c r="W5240" t="str">
        <f>TEXT(Orders!$C5240,"mmm")</f>
        <v>Sep</v>
      </c>
      <c r="X5240">
        <f>MONTH(Orders!$C5240)</f>
        <v>9</v>
      </c>
      <c r="Y5240" s="4">
        <f>IFERROR(Orders!$U5240/Orders!$R5240,0)</f>
        <v>0.44000000000000011</v>
      </c>
      <c r="Z5240">
        <f>Orders!$D5240-Orders!$C5240</f>
        <v>4</v>
      </c>
    </row>
    <row r="5241" spans="1:26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  <c r="V5241">
        <f>YEAR(Orders!$C5241)</f>
        <v>2016</v>
      </c>
      <c r="W5241" t="str">
        <f>TEXT(Orders!$C5241,"mmm")</f>
        <v>Sep</v>
      </c>
      <c r="X5241">
        <f>MONTH(Orders!$C5241)</f>
        <v>9</v>
      </c>
      <c r="Y5241" s="4">
        <f>IFERROR(Orders!$U5241/Orders!$R5241,0)</f>
        <v>1.9999999999999997E-2</v>
      </c>
      <c r="Z5241">
        <f>Orders!$D5241-Orders!$C5241</f>
        <v>6</v>
      </c>
    </row>
    <row r="5242" spans="1:26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  <c r="V5242">
        <f>YEAR(Orders!$C5242)</f>
        <v>2016</v>
      </c>
      <c r="W5242" t="str">
        <f>TEXT(Orders!$C5242,"mmm")</f>
        <v>Sep</v>
      </c>
      <c r="X5242">
        <f>MONTH(Orders!$C5242)</f>
        <v>9</v>
      </c>
      <c r="Y5242" s="4">
        <f>IFERROR(Orders!$U5242/Orders!$R5242,0)</f>
        <v>0.3249999999999999</v>
      </c>
      <c r="Z5242">
        <f>Orders!$D5242-Orders!$C5242</f>
        <v>6</v>
      </c>
    </row>
    <row r="5243" spans="1:26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  <c r="V5243">
        <f>YEAR(Orders!$C5243)</f>
        <v>2016</v>
      </c>
      <c r="W5243" t="str">
        <f>TEXT(Orders!$C5243,"mmm")</f>
        <v>Sep</v>
      </c>
      <c r="X5243">
        <f>MONTH(Orders!$C5243)</f>
        <v>9</v>
      </c>
      <c r="Y5243" s="4">
        <f>IFERROR(Orders!$U5243/Orders!$R5243,0)</f>
        <v>0.27</v>
      </c>
      <c r="Z5243">
        <f>Orders!$D5243-Orders!$C5243</f>
        <v>3</v>
      </c>
    </row>
    <row r="5244" spans="1:26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  <c r="V5244">
        <f>YEAR(Orders!$C5244)</f>
        <v>2017</v>
      </c>
      <c r="W5244" t="str">
        <f>TEXT(Orders!$C5244,"mmm")</f>
        <v>Aug</v>
      </c>
      <c r="X5244">
        <f>MONTH(Orders!$C5244)</f>
        <v>8</v>
      </c>
      <c r="Y5244" s="4">
        <f>IFERROR(Orders!$U5244/Orders!$R5244,0)</f>
        <v>-1.7000000000000008</v>
      </c>
      <c r="Z5244">
        <f>Orders!$D5244-Orders!$C5244</f>
        <v>4</v>
      </c>
    </row>
    <row r="5245" spans="1:26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  <c r="V5245">
        <f>YEAR(Orders!$C5245)</f>
        <v>2016</v>
      </c>
      <c r="W5245" t="str">
        <f>TEXT(Orders!$C5245,"mmm")</f>
        <v>Jul</v>
      </c>
      <c r="X5245">
        <f>MONTH(Orders!$C5245)</f>
        <v>7</v>
      </c>
      <c r="Y5245" s="4">
        <f>IFERROR(Orders!$U5245/Orders!$R5245,0)</f>
        <v>0.45999999999999996</v>
      </c>
      <c r="Z5245">
        <f>Orders!$D5245-Orders!$C5245</f>
        <v>1</v>
      </c>
    </row>
    <row r="5246" spans="1:26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  <c r="V5246">
        <f>YEAR(Orders!$C5246)</f>
        <v>2016</v>
      </c>
      <c r="W5246" t="str">
        <f>TEXT(Orders!$C5246,"mmm")</f>
        <v>Aug</v>
      </c>
      <c r="X5246">
        <f>MONTH(Orders!$C5246)</f>
        <v>8</v>
      </c>
      <c r="Y5246" s="4">
        <f>IFERROR(Orders!$U5246/Orders!$R5246,0)</f>
        <v>0.11249999999999989</v>
      </c>
      <c r="Z5246">
        <f>Orders!$D5246-Orders!$C5246</f>
        <v>2</v>
      </c>
    </row>
    <row r="5247" spans="1:26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  <c r="V5247">
        <f>YEAR(Orders!$C5247)</f>
        <v>2016</v>
      </c>
      <c r="W5247" t="str">
        <f>TEXT(Orders!$C5247,"mmm")</f>
        <v>Aug</v>
      </c>
      <c r="X5247">
        <f>MONTH(Orders!$C5247)</f>
        <v>8</v>
      </c>
      <c r="Y5247" s="4">
        <f>IFERROR(Orders!$U5247/Orders!$R5247,0)</f>
        <v>0.10000000000000005</v>
      </c>
      <c r="Z5247">
        <f>Orders!$D5247-Orders!$C5247</f>
        <v>2</v>
      </c>
    </row>
    <row r="5248" spans="1:26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  <c r="V5248">
        <f>YEAR(Orders!$C5248)</f>
        <v>2016</v>
      </c>
      <c r="W5248" t="str">
        <f>TEXT(Orders!$C5248,"mmm")</f>
        <v>Aug</v>
      </c>
      <c r="X5248">
        <f>MONTH(Orders!$C5248)</f>
        <v>8</v>
      </c>
      <c r="Y5248" s="4">
        <f>IFERROR(Orders!$U5248/Orders!$R5248,0)</f>
        <v>0.37499999999999994</v>
      </c>
      <c r="Z5248">
        <f>Orders!$D5248-Orders!$C5248</f>
        <v>2</v>
      </c>
    </row>
    <row r="5249" spans="1:26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  <c r="V5249">
        <f>YEAR(Orders!$C5249)</f>
        <v>2015</v>
      </c>
      <c r="W5249" t="str">
        <f>TEXT(Orders!$C5249,"mmm")</f>
        <v>May</v>
      </c>
      <c r="X5249">
        <f>MONTH(Orders!$C5249)</f>
        <v>5</v>
      </c>
      <c r="Y5249" s="4">
        <f>IFERROR(Orders!$U5249/Orders!$R5249,0)</f>
        <v>-2.5500000000000007</v>
      </c>
      <c r="Z5249">
        <f>Orders!$D5249-Orders!$C5249</f>
        <v>6</v>
      </c>
    </row>
    <row r="5250" spans="1:26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  <c r="V5250">
        <f>YEAR(Orders!$C5250)</f>
        <v>2017</v>
      </c>
      <c r="W5250" t="str">
        <f>TEXT(Orders!$C5250,"mmm")</f>
        <v>Nov</v>
      </c>
      <c r="X5250">
        <f>MONTH(Orders!$C5250)</f>
        <v>11</v>
      </c>
      <c r="Y5250" s="4">
        <f>IFERROR(Orders!$U5250/Orders!$R5250,0)</f>
        <v>0.25</v>
      </c>
      <c r="Z5250">
        <f>Orders!$D5250-Orders!$C5250</f>
        <v>2</v>
      </c>
    </row>
    <row r="5251" spans="1:26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  <c r="V5251">
        <f>YEAR(Orders!$C5251)</f>
        <v>2015</v>
      </c>
      <c r="W5251" t="str">
        <f>TEXT(Orders!$C5251,"mmm")</f>
        <v>Apr</v>
      </c>
      <c r="X5251">
        <f>MONTH(Orders!$C5251)</f>
        <v>4</v>
      </c>
      <c r="Y5251" s="4">
        <f>IFERROR(Orders!$U5251/Orders!$R5251,0)</f>
        <v>0.32499999999999996</v>
      </c>
      <c r="Z5251">
        <f>Orders!$D5251-Orders!$C5251</f>
        <v>5</v>
      </c>
    </row>
    <row r="5252" spans="1:26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  <c r="V5252">
        <f>YEAR(Orders!$C5252)</f>
        <v>2016</v>
      </c>
      <c r="W5252" t="str">
        <f>TEXT(Orders!$C5252,"mmm")</f>
        <v>Dec</v>
      </c>
      <c r="X5252">
        <f>MONTH(Orders!$C5252)</f>
        <v>12</v>
      </c>
      <c r="Y5252" s="4">
        <f>IFERROR(Orders!$U5252/Orders!$R5252,0)</f>
        <v>7.9999999999999891E-2</v>
      </c>
      <c r="Z5252">
        <f>Orders!$D5252-Orders!$C5252</f>
        <v>6</v>
      </c>
    </row>
    <row r="5253" spans="1:26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  <c r="V5253">
        <f>YEAR(Orders!$C5253)</f>
        <v>2016</v>
      </c>
      <c r="W5253" t="str">
        <f>TEXT(Orders!$C5253,"mmm")</f>
        <v>Dec</v>
      </c>
      <c r="X5253">
        <f>MONTH(Orders!$C5253)</f>
        <v>12</v>
      </c>
      <c r="Y5253" s="4">
        <f>IFERROR(Orders!$U5253/Orders!$R5253,0)</f>
        <v>0.47</v>
      </c>
      <c r="Z5253">
        <f>Orders!$D5253-Orders!$C5253</f>
        <v>6</v>
      </c>
    </row>
    <row r="5254" spans="1:26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  <c r="V5254">
        <f>YEAR(Orders!$C5254)</f>
        <v>2015</v>
      </c>
      <c r="W5254" t="str">
        <f>TEXT(Orders!$C5254,"mmm")</f>
        <v>Oct</v>
      </c>
      <c r="X5254">
        <f>MONTH(Orders!$C5254)</f>
        <v>10</v>
      </c>
      <c r="Y5254" s="4">
        <f>IFERROR(Orders!$U5254/Orders!$R5254,0)</f>
        <v>0.28999999999999987</v>
      </c>
      <c r="Z5254">
        <f>Orders!$D5254-Orders!$C5254</f>
        <v>3</v>
      </c>
    </row>
    <row r="5255" spans="1:26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  <c r="V5255">
        <f>YEAR(Orders!$C5255)</f>
        <v>2014</v>
      </c>
      <c r="W5255" t="str">
        <f>TEXT(Orders!$C5255,"mmm")</f>
        <v>Mar</v>
      </c>
      <c r="X5255">
        <f>MONTH(Orders!$C5255)</f>
        <v>3</v>
      </c>
      <c r="Y5255" s="4">
        <f>IFERROR(Orders!$U5255/Orders!$R5255,0)</f>
        <v>0.31249999999999983</v>
      </c>
      <c r="Z5255">
        <f>Orders!$D5255-Orders!$C5255</f>
        <v>4</v>
      </c>
    </row>
    <row r="5256" spans="1:26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  <c r="V5256">
        <f>YEAR(Orders!$C5256)</f>
        <v>2015</v>
      </c>
      <c r="W5256" t="str">
        <f>TEXT(Orders!$C5256,"mmm")</f>
        <v>Mar</v>
      </c>
      <c r="X5256">
        <f>MONTH(Orders!$C5256)</f>
        <v>3</v>
      </c>
      <c r="Y5256" s="4">
        <f>IFERROR(Orders!$U5256/Orders!$R5256,0)</f>
        <v>-7.1428571428571341E-2</v>
      </c>
      <c r="Z5256">
        <f>Orders!$D5256-Orders!$C5256</f>
        <v>2</v>
      </c>
    </row>
    <row r="5257" spans="1:26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  <c r="V5257">
        <f>YEAR(Orders!$C5257)</f>
        <v>2015</v>
      </c>
      <c r="W5257" t="str">
        <f>TEXT(Orders!$C5257,"mmm")</f>
        <v>Mar</v>
      </c>
      <c r="X5257">
        <f>MONTH(Orders!$C5257)</f>
        <v>3</v>
      </c>
      <c r="Y5257" s="4">
        <f>IFERROR(Orders!$U5257/Orders!$R5257,0)</f>
        <v>-0.16250000000000009</v>
      </c>
      <c r="Z5257">
        <f>Orders!$D5257-Orders!$C5257</f>
        <v>2</v>
      </c>
    </row>
    <row r="5258" spans="1:26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  <c r="V5258">
        <f>YEAR(Orders!$C5258)</f>
        <v>2016</v>
      </c>
      <c r="W5258" t="str">
        <f>TEXT(Orders!$C5258,"mmm")</f>
        <v>Aug</v>
      </c>
      <c r="X5258">
        <f>MONTH(Orders!$C5258)</f>
        <v>8</v>
      </c>
      <c r="Y5258" s="4">
        <f>IFERROR(Orders!$U5258/Orders!$R5258,0)</f>
        <v>0.44999999999999996</v>
      </c>
      <c r="Z5258">
        <f>Orders!$D5258-Orders!$C5258</f>
        <v>6</v>
      </c>
    </row>
    <row r="5259" spans="1:26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  <c r="V5259">
        <f>YEAR(Orders!$C5259)</f>
        <v>2017</v>
      </c>
      <c r="W5259" t="str">
        <f>TEXT(Orders!$C5259,"mmm")</f>
        <v>Jan</v>
      </c>
      <c r="X5259">
        <f>MONTH(Orders!$C5259)</f>
        <v>1</v>
      </c>
      <c r="Y5259" s="4">
        <f>IFERROR(Orders!$U5259/Orders!$R5259,0)</f>
        <v>0.48000000000000004</v>
      </c>
      <c r="Z5259">
        <f>Orders!$D5259-Orders!$C5259</f>
        <v>5</v>
      </c>
    </row>
    <row r="5260" spans="1:26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  <c r="V5260">
        <f>YEAR(Orders!$C5260)</f>
        <v>2017</v>
      </c>
      <c r="W5260" t="str">
        <f>TEXT(Orders!$C5260,"mmm")</f>
        <v>Oct</v>
      </c>
      <c r="X5260">
        <f>MONTH(Orders!$C5260)</f>
        <v>10</v>
      </c>
      <c r="Y5260" s="4">
        <f>IFERROR(Orders!$U5260/Orders!$R5260,0)</f>
        <v>0.46999999999999986</v>
      </c>
      <c r="Z5260">
        <f>Orders!$D5260-Orders!$C5260</f>
        <v>2</v>
      </c>
    </row>
    <row r="5261" spans="1:26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  <c r="V5261">
        <f>YEAR(Orders!$C5261)</f>
        <v>2017</v>
      </c>
      <c r="W5261" t="str">
        <f>TEXT(Orders!$C5261,"mmm")</f>
        <v>Oct</v>
      </c>
      <c r="X5261">
        <f>MONTH(Orders!$C5261)</f>
        <v>10</v>
      </c>
      <c r="Y5261" s="4">
        <f>IFERROR(Orders!$U5261/Orders!$R5261,0)</f>
        <v>0.35</v>
      </c>
      <c r="Z5261">
        <f>Orders!$D5261-Orders!$C5261</f>
        <v>6</v>
      </c>
    </row>
    <row r="5262" spans="1:26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  <c r="V5262">
        <f>YEAR(Orders!$C5262)</f>
        <v>2014</v>
      </c>
      <c r="W5262" t="str">
        <f>TEXT(Orders!$C5262,"mmm")</f>
        <v>Sep</v>
      </c>
      <c r="X5262">
        <f>MONTH(Orders!$C5262)</f>
        <v>9</v>
      </c>
      <c r="Y5262" s="4">
        <f>IFERROR(Orders!$U5262/Orders!$R5262,0)</f>
        <v>7.4999999999999969E-2</v>
      </c>
      <c r="Z5262">
        <f>Orders!$D5262-Orders!$C5262</f>
        <v>3</v>
      </c>
    </row>
    <row r="5263" spans="1:26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  <c r="V5263">
        <f>YEAR(Orders!$C5263)</f>
        <v>2014</v>
      </c>
      <c r="W5263" t="str">
        <f>TEXT(Orders!$C5263,"mmm")</f>
        <v>Sep</v>
      </c>
      <c r="X5263">
        <f>MONTH(Orders!$C5263)</f>
        <v>9</v>
      </c>
      <c r="Y5263" s="4">
        <f>IFERROR(Orders!$U5263/Orders!$R5263,0)</f>
        <v>-1.6500000000000004</v>
      </c>
      <c r="Z5263">
        <f>Orders!$D5263-Orders!$C5263</f>
        <v>3</v>
      </c>
    </row>
    <row r="5264" spans="1:26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  <c r="V5264">
        <f>YEAR(Orders!$C5264)</f>
        <v>2014</v>
      </c>
      <c r="W5264" t="str">
        <f>TEXT(Orders!$C5264,"mmm")</f>
        <v>Sep</v>
      </c>
      <c r="X5264">
        <f>MONTH(Orders!$C5264)</f>
        <v>9</v>
      </c>
      <c r="Y5264" s="4">
        <f>IFERROR(Orders!$U5264/Orders!$R5264,0)</f>
        <v>-0.11428571428571431</v>
      </c>
      <c r="Z5264">
        <f>Orders!$D5264-Orders!$C5264</f>
        <v>3</v>
      </c>
    </row>
    <row r="5265" spans="1:26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  <c r="V5265">
        <f>YEAR(Orders!$C5265)</f>
        <v>2014</v>
      </c>
      <c r="W5265" t="str">
        <f>TEXT(Orders!$C5265,"mmm")</f>
        <v>Sep</v>
      </c>
      <c r="X5265">
        <f>MONTH(Orders!$C5265)</f>
        <v>9</v>
      </c>
      <c r="Y5265" s="4">
        <f>IFERROR(Orders!$U5265/Orders!$R5265,0)</f>
        <v>-6.2500000000000056E-2</v>
      </c>
      <c r="Z5265">
        <f>Orders!$D5265-Orders!$C5265</f>
        <v>3</v>
      </c>
    </row>
    <row r="5266" spans="1:26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  <c r="V5266">
        <f>YEAR(Orders!$C5266)</f>
        <v>2014</v>
      </c>
      <c r="W5266" t="str">
        <f>TEXT(Orders!$C5266,"mmm")</f>
        <v>Sep</v>
      </c>
      <c r="X5266">
        <f>MONTH(Orders!$C5266)</f>
        <v>9</v>
      </c>
      <c r="Y5266" s="4">
        <f>IFERROR(Orders!$U5266/Orders!$R5266,0)</f>
        <v>0.16249999999999992</v>
      </c>
      <c r="Z5266">
        <f>Orders!$D5266-Orders!$C5266</f>
        <v>3</v>
      </c>
    </row>
    <row r="5267" spans="1:26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  <c r="V5267">
        <f>YEAR(Orders!$C5267)</f>
        <v>2017</v>
      </c>
      <c r="W5267" t="str">
        <f>TEXT(Orders!$C5267,"mmm")</f>
        <v>Sep</v>
      </c>
      <c r="X5267">
        <f>MONTH(Orders!$C5267)</f>
        <v>9</v>
      </c>
      <c r="Y5267" s="4">
        <f>IFERROR(Orders!$U5267/Orders!$R5267,0)</f>
        <v>0.49</v>
      </c>
      <c r="Z5267">
        <f>Orders!$D5267-Orders!$C5267</f>
        <v>3</v>
      </c>
    </row>
    <row r="5268" spans="1:26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  <c r="V5268">
        <f>YEAR(Orders!$C5268)</f>
        <v>2017</v>
      </c>
      <c r="W5268" t="str">
        <f>TEXT(Orders!$C5268,"mmm")</f>
        <v>Sep</v>
      </c>
      <c r="X5268">
        <f>MONTH(Orders!$C5268)</f>
        <v>9</v>
      </c>
      <c r="Y5268" s="4">
        <f>IFERROR(Orders!$U5268/Orders!$R5268,0)</f>
        <v>0.49</v>
      </c>
      <c r="Z5268">
        <f>Orders!$D5268-Orders!$C5268</f>
        <v>3</v>
      </c>
    </row>
    <row r="5269" spans="1:26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  <c r="V5269">
        <f>YEAR(Orders!$C5269)</f>
        <v>2017</v>
      </c>
      <c r="W5269" t="str">
        <f>TEXT(Orders!$C5269,"mmm")</f>
        <v>Sep</v>
      </c>
      <c r="X5269">
        <f>MONTH(Orders!$C5269)</f>
        <v>9</v>
      </c>
      <c r="Y5269" s="4">
        <f>IFERROR(Orders!$U5269/Orders!$R5269,0)</f>
        <v>0.26</v>
      </c>
      <c r="Z5269">
        <f>Orders!$D5269-Orders!$C5269</f>
        <v>3</v>
      </c>
    </row>
    <row r="5270" spans="1:26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  <c r="V5270">
        <f>YEAR(Orders!$C5270)</f>
        <v>2017</v>
      </c>
      <c r="W5270" t="str">
        <f>TEXT(Orders!$C5270,"mmm")</f>
        <v>Nov</v>
      </c>
      <c r="X5270">
        <f>MONTH(Orders!$C5270)</f>
        <v>11</v>
      </c>
      <c r="Y5270" s="4">
        <f>IFERROR(Orders!$U5270/Orders!$R5270,0)</f>
        <v>0.45999999999999991</v>
      </c>
      <c r="Z5270">
        <f>Orders!$D5270-Orders!$C5270</f>
        <v>5</v>
      </c>
    </row>
    <row r="5271" spans="1:26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  <c r="V5271">
        <f>YEAR(Orders!$C5271)</f>
        <v>2017</v>
      </c>
      <c r="W5271" t="str">
        <f>TEXT(Orders!$C5271,"mmm")</f>
        <v>Sep</v>
      </c>
      <c r="X5271">
        <f>MONTH(Orders!$C5271)</f>
        <v>9</v>
      </c>
      <c r="Y5271" s="4">
        <f>IFERROR(Orders!$U5271/Orders!$R5271,0)</f>
        <v>0.36</v>
      </c>
      <c r="Z5271">
        <f>Orders!$D5271-Orders!$C5271</f>
        <v>0</v>
      </c>
    </row>
    <row r="5272" spans="1:26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  <c r="V5272">
        <f>YEAR(Orders!$C5272)</f>
        <v>2017</v>
      </c>
      <c r="W5272" t="str">
        <f>TEXT(Orders!$C5272,"mmm")</f>
        <v>Sep</v>
      </c>
      <c r="X5272">
        <f>MONTH(Orders!$C5272)</f>
        <v>9</v>
      </c>
      <c r="Y5272" s="4">
        <f>IFERROR(Orders!$U5272/Orders!$R5272,0)</f>
        <v>0.27999999999999997</v>
      </c>
      <c r="Z5272">
        <f>Orders!$D5272-Orders!$C5272</f>
        <v>0</v>
      </c>
    </row>
    <row r="5273" spans="1:26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  <c r="V5273">
        <f>YEAR(Orders!$C5273)</f>
        <v>2017</v>
      </c>
      <c r="W5273" t="str">
        <f>TEXT(Orders!$C5273,"mmm")</f>
        <v>Jan</v>
      </c>
      <c r="X5273">
        <f>MONTH(Orders!$C5273)</f>
        <v>1</v>
      </c>
      <c r="Y5273" s="4">
        <f>IFERROR(Orders!$U5273/Orders!$R5273,0)</f>
        <v>0.28999999999999992</v>
      </c>
      <c r="Z5273">
        <f>Orders!$D5273-Orders!$C5273</f>
        <v>0</v>
      </c>
    </row>
    <row r="5274" spans="1:26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  <c r="V5274">
        <f>YEAR(Orders!$C5274)</f>
        <v>2017</v>
      </c>
      <c r="W5274" t="str">
        <f>TEXT(Orders!$C5274,"mmm")</f>
        <v>Jan</v>
      </c>
      <c r="X5274">
        <f>MONTH(Orders!$C5274)</f>
        <v>1</v>
      </c>
      <c r="Y5274" s="4">
        <f>IFERROR(Orders!$U5274/Orders!$R5274,0)</f>
        <v>-3.7500000000000151E-2</v>
      </c>
      <c r="Z5274">
        <f>Orders!$D5274-Orders!$C5274</f>
        <v>0</v>
      </c>
    </row>
    <row r="5275" spans="1:26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  <c r="V5275">
        <f>YEAR(Orders!$C5275)</f>
        <v>2016</v>
      </c>
      <c r="W5275" t="str">
        <f>TEXT(Orders!$C5275,"mmm")</f>
        <v>Nov</v>
      </c>
      <c r="X5275">
        <f>MONTH(Orders!$C5275)</f>
        <v>11</v>
      </c>
      <c r="Y5275" s="4">
        <f>IFERROR(Orders!$U5275/Orders!$R5275,0)</f>
        <v>-0.69999999999999962</v>
      </c>
      <c r="Z5275">
        <f>Orders!$D5275-Orders!$C5275</f>
        <v>3</v>
      </c>
    </row>
    <row r="5276" spans="1:26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  <c r="V5276">
        <f>YEAR(Orders!$C5276)</f>
        <v>2015</v>
      </c>
      <c r="W5276" t="str">
        <f>TEXT(Orders!$C5276,"mmm")</f>
        <v>Nov</v>
      </c>
      <c r="X5276">
        <f>MONTH(Orders!$C5276)</f>
        <v>11</v>
      </c>
      <c r="Y5276" s="4">
        <f>IFERROR(Orders!$U5276/Orders!$R5276,0)</f>
        <v>0.24999999999999997</v>
      </c>
      <c r="Z5276">
        <f>Orders!$D5276-Orders!$C5276</f>
        <v>2</v>
      </c>
    </row>
    <row r="5277" spans="1:26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  <c r="V5277">
        <f>YEAR(Orders!$C5277)</f>
        <v>2017</v>
      </c>
      <c r="W5277" t="str">
        <f>TEXT(Orders!$C5277,"mmm")</f>
        <v>Dec</v>
      </c>
      <c r="X5277">
        <f>MONTH(Orders!$C5277)</f>
        <v>12</v>
      </c>
      <c r="Y5277" s="4">
        <f>IFERROR(Orders!$U5277/Orders!$R5277,0)</f>
        <v>0.44000000000000006</v>
      </c>
      <c r="Z5277">
        <f>Orders!$D5277-Orders!$C5277</f>
        <v>6</v>
      </c>
    </row>
    <row r="5278" spans="1:26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  <c r="V5278">
        <f>YEAR(Orders!$C5278)</f>
        <v>2017</v>
      </c>
      <c r="W5278" t="str">
        <f>TEXT(Orders!$C5278,"mmm")</f>
        <v>Dec</v>
      </c>
      <c r="X5278">
        <f>MONTH(Orders!$C5278)</f>
        <v>12</v>
      </c>
      <c r="Y5278" s="4">
        <f>IFERROR(Orders!$U5278/Orders!$R5278,0)</f>
        <v>0.18999999999999986</v>
      </c>
      <c r="Z5278">
        <f>Orders!$D5278-Orders!$C5278</f>
        <v>6</v>
      </c>
    </row>
    <row r="5279" spans="1:26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  <c r="V5279">
        <f>YEAR(Orders!$C5279)</f>
        <v>2014</v>
      </c>
      <c r="W5279" t="str">
        <f>TEXT(Orders!$C5279,"mmm")</f>
        <v>Sep</v>
      </c>
      <c r="X5279">
        <f>MONTH(Orders!$C5279)</f>
        <v>9</v>
      </c>
      <c r="Y5279" s="4">
        <f>IFERROR(Orders!$U5279/Orders!$R5279,0)</f>
        <v>-2.8571428571428501E-2</v>
      </c>
      <c r="Z5279">
        <f>Orders!$D5279-Orders!$C5279</f>
        <v>4</v>
      </c>
    </row>
    <row r="5280" spans="1:26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  <c r="V5280">
        <f>YEAR(Orders!$C5280)</f>
        <v>2014</v>
      </c>
      <c r="W5280" t="str">
        <f>TEXT(Orders!$C5280,"mmm")</f>
        <v>Dec</v>
      </c>
      <c r="X5280">
        <f>MONTH(Orders!$C5280)</f>
        <v>12</v>
      </c>
      <c r="Y5280" s="4">
        <f>IFERROR(Orders!$U5280/Orders!$R5280,0)</f>
        <v>0.45999999999999996</v>
      </c>
      <c r="Z5280">
        <f>Orders!$D5280-Orders!$C5280</f>
        <v>6</v>
      </c>
    </row>
    <row r="5281" spans="1:26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  <c r="V5281">
        <f>YEAR(Orders!$C5281)</f>
        <v>2017</v>
      </c>
      <c r="W5281" t="str">
        <f>TEXT(Orders!$C5281,"mmm")</f>
        <v>Sep</v>
      </c>
      <c r="X5281">
        <f>MONTH(Orders!$C5281)</f>
        <v>9</v>
      </c>
      <c r="Y5281" s="4">
        <f>IFERROR(Orders!$U5281/Orders!$R5281,0)</f>
        <v>0.13999999999999999</v>
      </c>
      <c r="Z5281">
        <f>Orders!$D5281-Orders!$C5281</f>
        <v>4</v>
      </c>
    </row>
    <row r="5282" spans="1:26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  <c r="V5282">
        <f>YEAR(Orders!$C5282)</f>
        <v>2017</v>
      </c>
      <c r="W5282" t="str">
        <f>TEXT(Orders!$C5282,"mmm")</f>
        <v>Oct</v>
      </c>
      <c r="X5282">
        <f>MONTH(Orders!$C5282)</f>
        <v>10</v>
      </c>
      <c r="Y5282" s="4">
        <f>IFERROR(Orders!$U5282/Orders!$R5282,0)</f>
        <v>0.26</v>
      </c>
      <c r="Z5282">
        <f>Orders!$D5282-Orders!$C5282</f>
        <v>5</v>
      </c>
    </row>
    <row r="5283" spans="1:26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  <c r="V5283">
        <f>YEAR(Orders!$C5283)</f>
        <v>2015</v>
      </c>
      <c r="W5283" t="str">
        <f>TEXT(Orders!$C5283,"mmm")</f>
        <v>Sep</v>
      </c>
      <c r="X5283">
        <f>MONTH(Orders!$C5283)</f>
        <v>9</v>
      </c>
      <c r="Y5283" s="4">
        <f>IFERROR(Orders!$U5283/Orders!$R5283,0)</f>
        <v>0.48</v>
      </c>
      <c r="Z5283">
        <f>Orders!$D5283-Orders!$C5283</f>
        <v>5</v>
      </c>
    </row>
    <row r="5284" spans="1:26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  <c r="V5284">
        <f>YEAR(Orders!$C5284)</f>
        <v>2015</v>
      </c>
      <c r="W5284" t="str">
        <f>TEXT(Orders!$C5284,"mmm")</f>
        <v>Sep</v>
      </c>
      <c r="X5284">
        <f>MONTH(Orders!$C5284)</f>
        <v>9</v>
      </c>
      <c r="Y5284" s="4">
        <f>IFERROR(Orders!$U5284/Orders!$R5284,0)</f>
        <v>0.47</v>
      </c>
      <c r="Z5284">
        <f>Orders!$D5284-Orders!$C5284</f>
        <v>5</v>
      </c>
    </row>
    <row r="5285" spans="1:26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  <c r="V5285">
        <f>YEAR(Orders!$C5285)</f>
        <v>2014</v>
      </c>
      <c r="W5285" t="str">
        <f>TEXT(Orders!$C5285,"mmm")</f>
        <v>Mar</v>
      </c>
      <c r="X5285">
        <f>MONTH(Orders!$C5285)</f>
        <v>3</v>
      </c>
      <c r="Y5285" s="4">
        <f>IFERROR(Orders!$U5285/Orders!$R5285,0)</f>
        <v>0</v>
      </c>
      <c r="Z5285">
        <f>Orders!$D5285-Orders!$C5285</f>
        <v>5</v>
      </c>
    </row>
    <row r="5286" spans="1:26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  <c r="V5286">
        <f>YEAR(Orders!$C5286)</f>
        <v>2014</v>
      </c>
      <c r="W5286" t="str">
        <f>TEXT(Orders!$C5286,"mmm")</f>
        <v>Mar</v>
      </c>
      <c r="X5286">
        <f>MONTH(Orders!$C5286)</f>
        <v>3</v>
      </c>
      <c r="Y5286" s="4">
        <f>IFERROR(Orders!$U5286/Orders!$R5286,0)</f>
        <v>0.5</v>
      </c>
      <c r="Z5286">
        <f>Orders!$D5286-Orders!$C5286</f>
        <v>5</v>
      </c>
    </row>
    <row r="5287" spans="1:26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  <c r="V5287">
        <f>YEAR(Orders!$C5287)</f>
        <v>2017</v>
      </c>
      <c r="W5287" t="str">
        <f>TEXT(Orders!$C5287,"mmm")</f>
        <v>May</v>
      </c>
      <c r="X5287">
        <f>MONTH(Orders!$C5287)</f>
        <v>5</v>
      </c>
      <c r="Y5287" s="4">
        <f>IFERROR(Orders!$U5287/Orders!$R5287,0)</f>
        <v>0.34999999999999992</v>
      </c>
      <c r="Z5287">
        <f>Orders!$D5287-Orders!$C5287</f>
        <v>1</v>
      </c>
    </row>
    <row r="5288" spans="1:26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  <c r="V5288">
        <f>YEAR(Orders!$C5288)</f>
        <v>2017</v>
      </c>
      <c r="W5288" t="str">
        <f>TEXT(Orders!$C5288,"mmm")</f>
        <v>May</v>
      </c>
      <c r="X5288">
        <f>MONTH(Orders!$C5288)</f>
        <v>5</v>
      </c>
      <c r="Y5288" s="4">
        <f>IFERROR(Orders!$U5288/Orders!$R5288,0)</f>
        <v>-0.7666666666666665</v>
      </c>
      <c r="Z5288">
        <f>Orders!$D5288-Orders!$C5288</f>
        <v>1</v>
      </c>
    </row>
    <row r="5289" spans="1:26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  <c r="V5289">
        <f>YEAR(Orders!$C5289)</f>
        <v>2017</v>
      </c>
      <c r="W5289" t="str">
        <f>TEXT(Orders!$C5289,"mmm")</f>
        <v>May</v>
      </c>
      <c r="X5289">
        <f>MONTH(Orders!$C5289)</f>
        <v>5</v>
      </c>
      <c r="Y5289" s="4">
        <f>IFERROR(Orders!$U5289/Orders!$R5289,0)</f>
        <v>-1.6999999999999997</v>
      </c>
      <c r="Z5289">
        <f>Orders!$D5289-Orders!$C5289</f>
        <v>1</v>
      </c>
    </row>
    <row r="5290" spans="1:26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  <c r="V5290">
        <f>YEAR(Orders!$C5290)</f>
        <v>2017</v>
      </c>
      <c r="W5290" t="str">
        <f>TEXT(Orders!$C5290,"mmm")</f>
        <v>Apr</v>
      </c>
      <c r="X5290">
        <f>MONTH(Orders!$C5290)</f>
        <v>4</v>
      </c>
      <c r="Y5290" s="4">
        <f>IFERROR(Orders!$U5290/Orders!$R5290,0)</f>
        <v>0.49</v>
      </c>
      <c r="Z5290">
        <f>Orders!$D5290-Orders!$C5290</f>
        <v>5</v>
      </c>
    </row>
    <row r="5291" spans="1:26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  <c r="V5291">
        <f>YEAR(Orders!$C5291)</f>
        <v>2014</v>
      </c>
      <c r="W5291" t="str">
        <f>TEXT(Orders!$C5291,"mmm")</f>
        <v>Sep</v>
      </c>
      <c r="X5291">
        <f>MONTH(Orders!$C5291)</f>
        <v>9</v>
      </c>
      <c r="Y5291" s="4">
        <f>IFERROR(Orders!$U5291/Orders!$R5291,0)</f>
        <v>0.35</v>
      </c>
      <c r="Z5291">
        <f>Orders!$D5291-Orders!$C5291</f>
        <v>7</v>
      </c>
    </row>
    <row r="5292" spans="1:26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  <c r="V5292">
        <f>YEAR(Orders!$C5292)</f>
        <v>2014</v>
      </c>
      <c r="W5292" t="str">
        <f>TEXT(Orders!$C5292,"mmm")</f>
        <v>Sep</v>
      </c>
      <c r="X5292">
        <f>MONTH(Orders!$C5292)</f>
        <v>9</v>
      </c>
      <c r="Y5292" s="4">
        <f>IFERROR(Orders!$U5292/Orders!$R5292,0)</f>
        <v>-1.4285714285714408E-2</v>
      </c>
      <c r="Z5292">
        <f>Orders!$D5292-Orders!$C5292</f>
        <v>7</v>
      </c>
    </row>
    <row r="5293" spans="1:26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  <c r="V5293">
        <f>YEAR(Orders!$C5293)</f>
        <v>2014</v>
      </c>
      <c r="W5293" t="str">
        <f>TEXT(Orders!$C5293,"mmm")</f>
        <v>Sep</v>
      </c>
      <c r="X5293">
        <f>MONTH(Orders!$C5293)</f>
        <v>9</v>
      </c>
      <c r="Y5293" s="4">
        <f>IFERROR(Orders!$U5293/Orders!$R5293,0)</f>
        <v>0.33749999999999991</v>
      </c>
      <c r="Z5293">
        <f>Orders!$D5293-Orders!$C5293</f>
        <v>7</v>
      </c>
    </row>
    <row r="5294" spans="1:26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YEAR(Orders!$C5294)</f>
        <v>2017</v>
      </c>
      <c r="W5294" t="str">
        <f>TEXT(Orders!$C5294,"mmm")</f>
        <v>Jun</v>
      </c>
      <c r="X5294">
        <f>MONTH(Orders!$C5294)</f>
        <v>6</v>
      </c>
      <c r="Y5294" s="4">
        <f>IFERROR(Orders!$U5294/Orders!$R5294,0)</f>
        <v>7.4999999999999983E-2</v>
      </c>
      <c r="Z5294">
        <f>Orders!$D5294-Orders!$C5294</f>
        <v>3</v>
      </c>
    </row>
    <row r="5295" spans="1:26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  <c r="V5295">
        <f>YEAR(Orders!$C5295)</f>
        <v>2015</v>
      </c>
      <c r="W5295" t="str">
        <f>TEXT(Orders!$C5295,"mmm")</f>
        <v>Dec</v>
      </c>
      <c r="X5295">
        <f>MONTH(Orders!$C5295)</f>
        <v>12</v>
      </c>
      <c r="Y5295" s="4">
        <f>IFERROR(Orders!$U5295/Orders!$R5295,0)</f>
        <v>-0.3000000000000001</v>
      </c>
      <c r="Z5295">
        <f>Orders!$D5295-Orders!$C5295</f>
        <v>4</v>
      </c>
    </row>
    <row r="5296" spans="1:26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  <c r="V5296">
        <f>YEAR(Orders!$C5296)</f>
        <v>2017</v>
      </c>
      <c r="W5296" t="str">
        <f>TEXT(Orders!$C5296,"mmm")</f>
        <v>Aug</v>
      </c>
      <c r="X5296">
        <f>MONTH(Orders!$C5296)</f>
        <v>8</v>
      </c>
      <c r="Y5296" s="4">
        <f>IFERROR(Orders!$U5296/Orders!$R5296,0)</f>
        <v>0.45999999999999996</v>
      </c>
      <c r="Z5296">
        <f>Orders!$D5296-Orders!$C5296</f>
        <v>4</v>
      </c>
    </row>
    <row r="5297" spans="1:26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YEAR(Orders!$C5297)</f>
        <v>2017</v>
      </c>
      <c r="W5297" t="str">
        <f>TEXT(Orders!$C5297,"mmm")</f>
        <v>Mar</v>
      </c>
      <c r="X5297">
        <f>MONTH(Orders!$C5297)</f>
        <v>3</v>
      </c>
      <c r="Y5297" s="4">
        <f>IFERROR(Orders!$U5297/Orders!$R5297,0)</f>
        <v>0.36250000000000004</v>
      </c>
      <c r="Z5297">
        <f>Orders!$D5297-Orders!$C5297</f>
        <v>5</v>
      </c>
    </row>
    <row r="5298" spans="1:26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  <c r="V5298">
        <f>YEAR(Orders!$C5298)</f>
        <v>2017</v>
      </c>
      <c r="W5298" t="str">
        <f>TEXT(Orders!$C5298,"mmm")</f>
        <v>Jul</v>
      </c>
      <c r="X5298">
        <f>MONTH(Orders!$C5298)</f>
        <v>7</v>
      </c>
      <c r="Y5298" s="4">
        <f>IFERROR(Orders!$U5298/Orders!$R5298,0)</f>
        <v>0.27</v>
      </c>
      <c r="Z5298">
        <f>Orders!$D5298-Orders!$C5298</f>
        <v>4</v>
      </c>
    </row>
    <row r="5299" spans="1:26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  <c r="V5299">
        <f>YEAR(Orders!$C5299)</f>
        <v>2017</v>
      </c>
      <c r="W5299" t="str">
        <f>TEXT(Orders!$C5299,"mmm")</f>
        <v>Jul</v>
      </c>
      <c r="X5299">
        <f>MONTH(Orders!$C5299)</f>
        <v>7</v>
      </c>
      <c r="Y5299" s="4">
        <f>IFERROR(Orders!$U5299/Orders!$R5299,0)</f>
        <v>0.25000000000000006</v>
      </c>
      <c r="Z5299">
        <f>Orders!$D5299-Orders!$C5299</f>
        <v>4</v>
      </c>
    </row>
    <row r="5300" spans="1:26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  <c r="V5300">
        <f>YEAR(Orders!$C5300)</f>
        <v>2016</v>
      </c>
      <c r="W5300" t="str">
        <f>TEXT(Orders!$C5300,"mmm")</f>
        <v>Sep</v>
      </c>
      <c r="X5300">
        <f>MONTH(Orders!$C5300)</f>
        <v>9</v>
      </c>
      <c r="Y5300" s="4">
        <f>IFERROR(Orders!$U5300/Orders!$R5300,0)</f>
        <v>0.46999999999999992</v>
      </c>
      <c r="Z5300">
        <f>Orders!$D5300-Orders!$C5300</f>
        <v>3</v>
      </c>
    </row>
    <row r="5301" spans="1:26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  <c r="V5301">
        <f>YEAR(Orders!$C5301)</f>
        <v>2016</v>
      </c>
      <c r="W5301" t="str">
        <f>TEXT(Orders!$C5301,"mmm")</f>
        <v>Sep</v>
      </c>
      <c r="X5301">
        <f>MONTH(Orders!$C5301)</f>
        <v>9</v>
      </c>
      <c r="Y5301" s="4">
        <f>IFERROR(Orders!$U5301/Orders!$R5301,0)</f>
        <v>0.45999999999999996</v>
      </c>
      <c r="Z5301">
        <f>Orders!$D5301-Orders!$C5301</f>
        <v>3</v>
      </c>
    </row>
    <row r="5302" spans="1:26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  <c r="V5302">
        <f>YEAR(Orders!$C5302)</f>
        <v>2016</v>
      </c>
      <c r="W5302" t="str">
        <f>TEXT(Orders!$C5302,"mmm")</f>
        <v>May</v>
      </c>
      <c r="X5302">
        <f>MONTH(Orders!$C5302)</f>
        <v>5</v>
      </c>
      <c r="Y5302" s="4">
        <f>IFERROR(Orders!$U5302/Orders!$R5302,0)</f>
        <v>0.16999999999999993</v>
      </c>
      <c r="Z5302">
        <f>Orders!$D5302-Orders!$C5302</f>
        <v>4</v>
      </c>
    </row>
    <row r="5303" spans="1:26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  <c r="V5303">
        <f>YEAR(Orders!$C5303)</f>
        <v>2016</v>
      </c>
      <c r="W5303" t="str">
        <f>TEXT(Orders!$C5303,"mmm")</f>
        <v>May</v>
      </c>
      <c r="X5303">
        <f>MONTH(Orders!$C5303)</f>
        <v>5</v>
      </c>
      <c r="Y5303" s="4">
        <f>IFERROR(Orders!$U5303/Orders!$R5303,0)</f>
        <v>0.32999999999999996</v>
      </c>
      <c r="Z5303">
        <f>Orders!$D5303-Orders!$C5303</f>
        <v>4</v>
      </c>
    </row>
    <row r="5304" spans="1:26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  <c r="V5304">
        <f>YEAR(Orders!$C5304)</f>
        <v>2016</v>
      </c>
      <c r="W5304" t="str">
        <f>TEXT(Orders!$C5304,"mmm")</f>
        <v>May</v>
      </c>
      <c r="X5304">
        <f>MONTH(Orders!$C5304)</f>
        <v>5</v>
      </c>
      <c r="Y5304" s="4">
        <f>IFERROR(Orders!$U5304/Orders!$R5304,0)</f>
        <v>0.48000000000000004</v>
      </c>
      <c r="Z5304">
        <f>Orders!$D5304-Orders!$C5304</f>
        <v>4</v>
      </c>
    </row>
    <row r="5305" spans="1:26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  <c r="V5305">
        <f>YEAR(Orders!$C5305)</f>
        <v>2014</v>
      </c>
      <c r="W5305" t="str">
        <f>TEXT(Orders!$C5305,"mmm")</f>
        <v>Nov</v>
      </c>
      <c r="X5305">
        <f>MONTH(Orders!$C5305)</f>
        <v>11</v>
      </c>
      <c r="Y5305" s="4">
        <f>IFERROR(Orders!$U5305/Orders!$R5305,0)</f>
        <v>-2.8571428571428616E-2</v>
      </c>
      <c r="Z5305">
        <f>Orders!$D5305-Orders!$C5305</f>
        <v>4</v>
      </c>
    </row>
    <row r="5306" spans="1:26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  <c r="V5306">
        <f>YEAR(Orders!$C5306)</f>
        <v>2014</v>
      </c>
      <c r="W5306" t="str">
        <f>TEXT(Orders!$C5306,"mmm")</f>
        <v>Sep</v>
      </c>
      <c r="X5306">
        <f>MONTH(Orders!$C5306)</f>
        <v>9</v>
      </c>
      <c r="Y5306" s="4">
        <f>IFERROR(Orders!$U5306/Orders!$R5306,0)</f>
        <v>-0.87499999999999989</v>
      </c>
      <c r="Z5306">
        <f>Orders!$D5306-Orders!$C5306</f>
        <v>2</v>
      </c>
    </row>
    <row r="5307" spans="1:26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  <c r="V5307">
        <f>YEAR(Orders!$C5307)</f>
        <v>2016</v>
      </c>
      <c r="W5307" t="str">
        <f>TEXT(Orders!$C5307,"mmm")</f>
        <v>Feb</v>
      </c>
      <c r="X5307">
        <f>MONTH(Orders!$C5307)</f>
        <v>2</v>
      </c>
      <c r="Y5307" s="4">
        <f>IFERROR(Orders!$U5307/Orders!$R5307,0)</f>
        <v>0.4200000000000001</v>
      </c>
      <c r="Z5307">
        <f>Orders!$D5307-Orders!$C5307</f>
        <v>5</v>
      </c>
    </row>
    <row r="5308" spans="1:26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  <c r="V5308">
        <f>YEAR(Orders!$C5308)</f>
        <v>2016</v>
      </c>
      <c r="W5308" t="str">
        <f>TEXT(Orders!$C5308,"mmm")</f>
        <v>Feb</v>
      </c>
      <c r="X5308">
        <f>MONTH(Orders!$C5308)</f>
        <v>2</v>
      </c>
      <c r="Y5308" s="4">
        <f>IFERROR(Orders!$U5308/Orders!$R5308,0)</f>
        <v>0.26999999999999996</v>
      </c>
      <c r="Z5308">
        <f>Orders!$D5308-Orders!$C5308</f>
        <v>5</v>
      </c>
    </row>
    <row r="5309" spans="1:26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  <c r="V5309">
        <f>YEAR(Orders!$C5309)</f>
        <v>2016</v>
      </c>
      <c r="W5309" t="str">
        <f>TEXT(Orders!$C5309,"mmm")</f>
        <v>Feb</v>
      </c>
      <c r="X5309">
        <f>MONTH(Orders!$C5309)</f>
        <v>2</v>
      </c>
      <c r="Y5309" s="4">
        <f>IFERROR(Orders!$U5309/Orders!$R5309,0)</f>
        <v>4.9999999999999885E-2</v>
      </c>
      <c r="Z5309">
        <f>Orders!$D5309-Orders!$C5309</f>
        <v>5</v>
      </c>
    </row>
    <row r="5310" spans="1:26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  <c r="V5310">
        <f>YEAR(Orders!$C5310)</f>
        <v>2017</v>
      </c>
      <c r="W5310" t="str">
        <f>TEXT(Orders!$C5310,"mmm")</f>
        <v>Nov</v>
      </c>
      <c r="X5310">
        <f>MONTH(Orders!$C5310)</f>
        <v>11</v>
      </c>
      <c r="Y5310" s="4">
        <f>IFERROR(Orders!$U5310/Orders!$R5310,0)</f>
        <v>-0.24285714285714294</v>
      </c>
      <c r="Z5310">
        <f>Orders!$D5310-Orders!$C5310</f>
        <v>2</v>
      </c>
    </row>
    <row r="5311" spans="1:26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  <c r="V5311">
        <f>YEAR(Orders!$C5311)</f>
        <v>2017</v>
      </c>
      <c r="W5311" t="str">
        <f>TEXT(Orders!$C5311,"mmm")</f>
        <v>Nov</v>
      </c>
      <c r="X5311">
        <f>MONTH(Orders!$C5311)</f>
        <v>11</v>
      </c>
      <c r="Y5311" s="4">
        <f>IFERROR(Orders!$U5311/Orders!$R5311,0)</f>
        <v>0.3</v>
      </c>
      <c r="Z5311">
        <f>Orders!$D5311-Orders!$C5311</f>
        <v>2</v>
      </c>
    </row>
    <row r="5312" spans="1:26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  <c r="V5312">
        <f>YEAR(Orders!$C5312)</f>
        <v>2017</v>
      </c>
      <c r="W5312" t="str">
        <f>TEXT(Orders!$C5312,"mmm")</f>
        <v>Nov</v>
      </c>
      <c r="X5312">
        <f>MONTH(Orders!$C5312)</f>
        <v>11</v>
      </c>
      <c r="Y5312" s="4">
        <f>IFERROR(Orders!$U5312/Orders!$R5312,0)</f>
        <v>-1.5000000000000004</v>
      </c>
      <c r="Z5312">
        <f>Orders!$D5312-Orders!$C5312</f>
        <v>2</v>
      </c>
    </row>
    <row r="5313" spans="1:26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YEAR(Orders!$C5313)</f>
        <v>2016</v>
      </c>
      <c r="W5313" t="str">
        <f>TEXT(Orders!$C5313,"mmm")</f>
        <v>Aug</v>
      </c>
      <c r="X5313">
        <f>MONTH(Orders!$C5313)</f>
        <v>8</v>
      </c>
      <c r="Y5313" s="4">
        <f>IFERROR(Orders!$U5313/Orders!$R5313,0)</f>
        <v>0.36250000000000004</v>
      </c>
      <c r="Z5313">
        <f>Orders!$D5313-Orders!$C5313</f>
        <v>6</v>
      </c>
    </row>
    <row r="5314" spans="1:26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  <c r="V5314">
        <f>YEAR(Orders!$C5314)</f>
        <v>2016</v>
      </c>
      <c r="W5314" t="str">
        <f>TEXT(Orders!$C5314,"mmm")</f>
        <v>Aug</v>
      </c>
      <c r="X5314">
        <f>MONTH(Orders!$C5314)</f>
        <v>8</v>
      </c>
      <c r="Y5314" s="4">
        <f>IFERROR(Orders!$U5314/Orders!$R5314,0)</f>
        <v>0.12499999999999988</v>
      </c>
      <c r="Z5314">
        <f>Orders!$D5314-Orders!$C5314</f>
        <v>6</v>
      </c>
    </row>
    <row r="5315" spans="1:26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  <c r="V5315">
        <f>YEAR(Orders!$C5315)</f>
        <v>2017</v>
      </c>
      <c r="W5315" t="str">
        <f>TEXT(Orders!$C5315,"mmm")</f>
        <v>Apr</v>
      </c>
      <c r="X5315">
        <f>MONTH(Orders!$C5315)</f>
        <v>4</v>
      </c>
      <c r="Y5315" s="4">
        <f>IFERROR(Orders!$U5315/Orders!$R5315,0)</f>
        <v>0.33</v>
      </c>
      <c r="Z5315">
        <f>Orders!$D5315-Orders!$C5315</f>
        <v>5</v>
      </c>
    </row>
    <row r="5316" spans="1:26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  <c r="V5316">
        <f>YEAR(Orders!$C5316)</f>
        <v>2017</v>
      </c>
      <c r="W5316" t="str">
        <f>TEXT(Orders!$C5316,"mmm")</f>
        <v>Apr</v>
      </c>
      <c r="X5316">
        <f>MONTH(Orders!$C5316)</f>
        <v>4</v>
      </c>
      <c r="Y5316" s="4">
        <f>IFERROR(Orders!$U5316/Orders!$R5316,0)</f>
        <v>0.49</v>
      </c>
      <c r="Z5316">
        <f>Orders!$D5316-Orders!$C5316</f>
        <v>5</v>
      </c>
    </row>
    <row r="5317" spans="1:26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  <c r="V5317">
        <f>YEAR(Orders!$C5317)</f>
        <v>2016</v>
      </c>
      <c r="W5317" t="str">
        <f>TEXT(Orders!$C5317,"mmm")</f>
        <v>May</v>
      </c>
      <c r="X5317">
        <f>MONTH(Orders!$C5317)</f>
        <v>5</v>
      </c>
      <c r="Y5317" s="4">
        <f>IFERROR(Orders!$U5317/Orders!$R5317,0)</f>
        <v>6.2500000000000042E-2</v>
      </c>
      <c r="Z5317">
        <f>Orders!$D5317-Orders!$C5317</f>
        <v>6</v>
      </c>
    </row>
    <row r="5318" spans="1:26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  <c r="V5318">
        <f>YEAR(Orders!$C5318)</f>
        <v>2017</v>
      </c>
      <c r="W5318" t="str">
        <f>TEXT(Orders!$C5318,"mmm")</f>
        <v>Oct</v>
      </c>
      <c r="X5318">
        <f>MONTH(Orders!$C5318)</f>
        <v>10</v>
      </c>
      <c r="Y5318" s="4">
        <f>IFERROR(Orders!$U5318/Orders!$R5318,0)</f>
        <v>0.11249999999999988</v>
      </c>
      <c r="Z5318">
        <f>Orders!$D5318-Orders!$C5318</f>
        <v>3</v>
      </c>
    </row>
    <row r="5319" spans="1:26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  <c r="V5319">
        <f>YEAR(Orders!$C5319)</f>
        <v>2017</v>
      </c>
      <c r="W5319" t="str">
        <f>TEXT(Orders!$C5319,"mmm")</f>
        <v>Oct</v>
      </c>
      <c r="X5319">
        <f>MONTH(Orders!$C5319)</f>
        <v>10</v>
      </c>
      <c r="Y5319" s="4">
        <f>IFERROR(Orders!$U5319/Orders!$R5319,0)</f>
        <v>0.16250000000000001</v>
      </c>
      <c r="Z5319">
        <f>Orders!$D5319-Orders!$C5319</f>
        <v>3</v>
      </c>
    </row>
    <row r="5320" spans="1:26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  <c r="V5320">
        <f>YEAR(Orders!$C5320)</f>
        <v>2017</v>
      </c>
      <c r="W5320" t="str">
        <f>TEXT(Orders!$C5320,"mmm")</f>
        <v>Oct</v>
      </c>
      <c r="X5320">
        <f>MONTH(Orders!$C5320)</f>
        <v>10</v>
      </c>
      <c r="Y5320" s="4">
        <f>IFERROR(Orders!$U5320/Orders!$R5320,0)</f>
        <v>0.34999999999999992</v>
      </c>
      <c r="Z5320">
        <f>Orders!$D5320-Orders!$C5320</f>
        <v>3</v>
      </c>
    </row>
    <row r="5321" spans="1:26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  <c r="V5321">
        <f>YEAR(Orders!$C5321)</f>
        <v>2017</v>
      </c>
      <c r="W5321" t="str">
        <f>TEXT(Orders!$C5321,"mmm")</f>
        <v>Oct</v>
      </c>
      <c r="X5321">
        <f>MONTH(Orders!$C5321)</f>
        <v>10</v>
      </c>
      <c r="Y5321" s="4">
        <f>IFERROR(Orders!$U5321/Orders!$R5321,0)</f>
        <v>-0.7999999999999996</v>
      </c>
      <c r="Z5321">
        <f>Orders!$D5321-Orders!$C5321</f>
        <v>3</v>
      </c>
    </row>
    <row r="5322" spans="1:26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  <c r="V5322">
        <f>YEAR(Orders!$C5322)</f>
        <v>2017</v>
      </c>
      <c r="W5322" t="str">
        <f>TEXT(Orders!$C5322,"mmm")</f>
        <v>Oct</v>
      </c>
      <c r="X5322">
        <f>MONTH(Orders!$C5322)</f>
        <v>10</v>
      </c>
      <c r="Y5322" s="4">
        <f>IFERROR(Orders!$U5322/Orders!$R5322,0)</f>
        <v>-0.4333333333333334</v>
      </c>
      <c r="Z5322">
        <f>Orders!$D5322-Orders!$C5322</f>
        <v>3</v>
      </c>
    </row>
    <row r="5323" spans="1:26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  <c r="V5323">
        <f>YEAR(Orders!$C5323)</f>
        <v>2017</v>
      </c>
      <c r="W5323" t="str">
        <f>TEXT(Orders!$C5323,"mmm")</f>
        <v>Oct</v>
      </c>
      <c r="X5323">
        <f>MONTH(Orders!$C5323)</f>
        <v>10</v>
      </c>
      <c r="Y5323" s="4">
        <f>IFERROR(Orders!$U5323/Orders!$R5323,0)</f>
        <v>-0.7666666666666665</v>
      </c>
      <c r="Z5323">
        <f>Orders!$D5323-Orders!$C5323</f>
        <v>3</v>
      </c>
    </row>
    <row r="5324" spans="1:26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YEAR(Orders!$C5324)</f>
        <v>2017</v>
      </c>
      <c r="W5324" t="str">
        <f>TEXT(Orders!$C5324,"mmm")</f>
        <v>Oct</v>
      </c>
      <c r="X5324">
        <f>MONTH(Orders!$C5324)</f>
        <v>10</v>
      </c>
      <c r="Y5324" s="4">
        <f>IFERROR(Orders!$U5324/Orders!$R5324,0)</f>
        <v>0.3</v>
      </c>
      <c r="Z5324">
        <f>Orders!$D5324-Orders!$C5324</f>
        <v>3</v>
      </c>
    </row>
    <row r="5325" spans="1:26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  <c r="V5325">
        <f>YEAR(Orders!$C5325)</f>
        <v>2017</v>
      </c>
      <c r="W5325" t="str">
        <f>TEXT(Orders!$C5325,"mmm")</f>
        <v>Sep</v>
      </c>
      <c r="X5325">
        <f>MONTH(Orders!$C5325)</f>
        <v>9</v>
      </c>
      <c r="Y5325" s="4">
        <f>IFERROR(Orders!$U5325/Orders!$R5325,0)</f>
        <v>0.5</v>
      </c>
      <c r="Z5325">
        <f>Orders!$D5325-Orders!$C5325</f>
        <v>5</v>
      </c>
    </row>
    <row r="5326" spans="1:26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  <c r="V5326">
        <f>YEAR(Orders!$C5326)</f>
        <v>2015</v>
      </c>
      <c r="W5326" t="str">
        <f>TEXT(Orders!$C5326,"mmm")</f>
        <v>Dec</v>
      </c>
      <c r="X5326">
        <f>MONTH(Orders!$C5326)</f>
        <v>12</v>
      </c>
      <c r="Y5326" s="4">
        <f>IFERROR(Orders!$U5326/Orders!$R5326,0)</f>
        <v>0.37000000000000005</v>
      </c>
      <c r="Z5326">
        <f>Orders!$D5326-Orders!$C5326</f>
        <v>5</v>
      </c>
    </row>
    <row r="5327" spans="1:26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  <c r="V5327">
        <f>YEAR(Orders!$C5327)</f>
        <v>2015</v>
      </c>
      <c r="W5327" t="str">
        <f>TEXT(Orders!$C5327,"mmm")</f>
        <v>Dec</v>
      </c>
      <c r="X5327">
        <f>MONTH(Orders!$C5327)</f>
        <v>12</v>
      </c>
      <c r="Y5327" s="4">
        <f>IFERROR(Orders!$U5327/Orders!$R5327,0)</f>
        <v>0.36000000000000004</v>
      </c>
      <c r="Z5327">
        <f>Orders!$D5327-Orders!$C5327</f>
        <v>5</v>
      </c>
    </row>
    <row r="5328" spans="1:26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  <c r="V5328">
        <f>YEAR(Orders!$C5328)</f>
        <v>2015</v>
      </c>
      <c r="W5328" t="str">
        <f>TEXT(Orders!$C5328,"mmm")</f>
        <v>Jan</v>
      </c>
      <c r="X5328">
        <f>MONTH(Orders!$C5328)</f>
        <v>1</v>
      </c>
      <c r="Y5328" s="4">
        <f>IFERROR(Orders!$U5328/Orders!$R5328,0)</f>
        <v>0.29999999999999993</v>
      </c>
      <c r="Z5328">
        <f>Orders!$D5328-Orders!$C5328</f>
        <v>5</v>
      </c>
    </row>
    <row r="5329" spans="1:26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  <c r="V5329">
        <f>YEAR(Orders!$C5329)</f>
        <v>2014</v>
      </c>
      <c r="W5329" t="str">
        <f>TEXT(Orders!$C5329,"mmm")</f>
        <v>Jan</v>
      </c>
      <c r="X5329">
        <f>MONTH(Orders!$C5329)</f>
        <v>1</v>
      </c>
      <c r="Y5329" s="4">
        <f>IFERROR(Orders!$U5329/Orders!$R5329,0)</f>
        <v>0.48000000000000004</v>
      </c>
      <c r="Z5329">
        <f>Orders!$D5329-Orders!$C5329</f>
        <v>2</v>
      </c>
    </row>
    <row r="5330" spans="1:26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  <c r="V5330">
        <f>YEAR(Orders!$C5330)</f>
        <v>2015</v>
      </c>
      <c r="W5330" t="str">
        <f>TEXT(Orders!$C5330,"mmm")</f>
        <v>Mar</v>
      </c>
      <c r="X5330">
        <f>MONTH(Orders!$C5330)</f>
        <v>3</v>
      </c>
      <c r="Y5330" s="4">
        <f>IFERROR(Orders!$U5330/Orders!$R5330,0)</f>
        <v>7.4999999999999942E-2</v>
      </c>
      <c r="Z5330">
        <f>Orders!$D5330-Orders!$C5330</f>
        <v>4</v>
      </c>
    </row>
    <row r="5331" spans="1:26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  <c r="V5331">
        <f>YEAR(Orders!$C5331)</f>
        <v>2016</v>
      </c>
      <c r="W5331" t="str">
        <f>TEXT(Orders!$C5331,"mmm")</f>
        <v>Dec</v>
      </c>
      <c r="X5331">
        <f>MONTH(Orders!$C5331)</f>
        <v>12</v>
      </c>
      <c r="Y5331" s="4">
        <f>IFERROR(Orders!$U5331/Orders!$R5331,0)</f>
        <v>0.34999999999999987</v>
      </c>
      <c r="Z5331">
        <f>Orders!$D5331-Orders!$C5331</f>
        <v>3</v>
      </c>
    </row>
    <row r="5332" spans="1:26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  <c r="V5332">
        <f>YEAR(Orders!$C5332)</f>
        <v>2016</v>
      </c>
      <c r="W5332" t="str">
        <f>TEXT(Orders!$C5332,"mmm")</f>
        <v>Sep</v>
      </c>
      <c r="X5332">
        <f>MONTH(Orders!$C5332)</f>
        <v>9</v>
      </c>
      <c r="Y5332" s="4">
        <f>IFERROR(Orders!$U5332/Orders!$R5332,0)</f>
        <v>0.39</v>
      </c>
      <c r="Z5332">
        <f>Orders!$D5332-Orders!$C5332</f>
        <v>4</v>
      </c>
    </row>
    <row r="5333" spans="1:26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  <c r="V5333">
        <f>YEAR(Orders!$C5333)</f>
        <v>2016</v>
      </c>
      <c r="W5333" t="str">
        <f>TEXT(Orders!$C5333,"mmm")</f>
        <v>Sep</v>
      </c>
      <c r="X5333">
        <f>MONTH(Orders!$C5333)</f>
        <v>9</v>
      </c>
      <c r="Y5333" s="4">
        <f>IFERROR(Orders!$U5333/Orders!$R5333,0)</f>
        <v>0.33749999999999991</v>
      </c>
      <c r="Z5333">
        <f>Orders!$D5333-Orders!$C5333</f>
        <v>4</v>
      </c>
    </row>
    <row r="5334" spans="1:26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  <c r="V5334">
        <f>YEAR(Orders!$C5334)</f>
        <v>2016</v>
      </c>
      <c r="W5334" t="str">
        <f>TEXT(Orders!$C5334,"mmm")</f>
        <v>Sep</v>
      </c>
      <c r="X5334">
        <f>MONTH(Orders!$C5334)</f>
        <v>9</v>
      </c>
      <c r="Y5334" s="4">
        <f>IFERROR(Orders!$U5334/Orders!$R5334,0)</f>
        <v>0.28999999999999998</v>
      </c>
      <c r="Z5334">
        <f>Orders!$D5334-Orders!$C5334</f>
        <v>4</v>
      </c>
    </row>
    <row r="5335" spans="1:26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  <c r="V5335">
        <f>YEAR(Orders!$C5335)</f>
        <v>2014</v>
      </c>
      <c r="W5335" t="str">
        <f>TEXT(Orders!$C5335,"mmm")</f>
        <v>Aug</v>
      </c>
      <c r="X5335">
        <f>MONTH(Orders!$C5335)</f>
        <v>8</v>
      </c>
      <c r="Y5335" s="4">
        <f>IFERROR(Orders!$U5335/Orders!$R5335,0)</f>
        <v>0.38</v>
      </c>
      <c r="Z5335">
        <f>Orders!$D5335-Orders!$C5335</f>
        <v>6</v>
      </c>
    </row>
    <row r="5336" spans="1:26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  <c r="V5336">
        <f>YEAR(Orders!$C5336)</f>
        <v>2014</v>
      </c>
      <c r="W5336" t="str">
        <f>TEXT(Orders!$C5336,"mmm")</f>
        <v>Aug</v>
      </c>
      <c r="X5336">
        <f>MONTH(Orders!$C5336)</f>
        <v>8</v>
      </c>
      <c r="Y5336" s="4">
        <f>IFERROR(Orders!$U5336/Orders!$R5336,0)</f>
        <v>0.49000000000000005</v>
      </c>
      <c r="Z5336">
        <f>Orders!$D5336-Orders!$C5336</f>
        <v>6</v>
      </c>
    </row>
    <row r="5337" spans="1:26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  <c r="V5337">
        <f>YEAR(Orders!$C5337)</f>
        <v>2014</v>
      </c>
      <c r="W5337" t="str">
        <f>TEXT(Orders!$C5337,"mmm")</f>
        <v>Aug</v>
      </c>
      <c r="X5337">
        <f>MONTH(Orders!$C5337)</f>
        <v>8</v>
      </c>
      <c r="Y5337" s="4">
        <f>IFERROR(Orders!$U5337/Orders!$R5337,0)</f>
        <v>0.45999999999999996</v>
      </c>
      <c r="Z5337">
        <f>Orders!$D5337-Orders!$C5337</f>
        <v>6</v>
      </c>
    </row>
    <row r="5338" spans="1:26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  <c r="V5338">
        <f>YEAR(Orders!$C5338)</f>
        <v>2015</v>
      </c>
      <c r="W5338" t="str">
        <f>TEXT(Orders!$C5338,"mmm")</f>
        <v>May</v>
      </c>
      <c r="X5338">
        <f>MONTH(Orders!$C5338)</f>
        <v>5</v>
      </c>
      <c r="Y5338" s="4">
        <f>IFERROR(Orders!$U5338/Orders!$R5338,0)</f>
        <v>0.32499999999999996</v>
      </c>
      <c r="Z5338">
        <f>Orders!$D5338-Orders!$C5338</f>
        <v>4</v>
      </c>
    </row>
    <row r="5339" spans="1:26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  <c r="V5339">
        <f>YEAR(Orders!$C5339)</f>
        <v>2017</v>
      </c>
      <c r="W5339" t="str">
        <f>TEXT(Orders!$C5339,"mmm")</f>
        <v>Oct</v>
      </c>
      <c r="X5339">
        <f>MONTH(Orders!$C5339)</f>
        <v>10</v>
      </c>
      <c r="Y5339" s="4">
        <f>IFERROR(Orders!$U5339/Orders!$R5339,0)</f>
        <v>0.36249999999999999</v>
      </c>
      <c r="Z5339">
        <f>Orders!$D5339-Orders!$C5339</f>
        <v>5</v>
      </c>
    </row>
    <row r="5340" spans="1:26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  <c r="V5340">
        <f>YEAR(Orders!$C5340)</f>
        <v>2015</v>
      </c>
      <c r="W5340" t="str">
        <f>TEXT(Orders!$C5340,"mmm")</f>
        <v>Nov</v>
      </c>
      <c r="X5340">
        <f>MONTH(Orders!$C5340)</f>
        <v>11</v>
      </c>
      <c r="Y5340" s="4">
        <f>IFERROR(Orders!$U5340/Orders!$R5340,0)</f>
        <v>2.0000000000000025E-2</v>
      </c>
      <c r="Z5340">
        <f>Orders!$D5340-Orders!$C5340</f>
        <v>5</v>
      </c>
    </row>
    <row r="5341" spans="1:26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  <c r="V5341">
        <f>YEAR(Orders!$C5341)</f>
        <v>2015</v>
      </c>
      <c r="W5341" t="str">
        <f>TEXT(Orders!$C5341,"mmm")</f>
        <v>Nov</v>
      </c>
      <c r="X5341">
        <f>MONTH(Orders!$C5341)</f>
        <v>11</v>
      </c>
      <c r="Y5341" s="4">
        <f>IFERROR(Orders!$U5341/Orders!$R5341,0)</f>
        <v>0.46999999999999992</v>
      </c>
      <c r="Z5341">
        <f>Orders!$D5341-Orders!$C5341</f>
        <v>5</v>
      </c>
    </row>
    <row r="5342" spans="1:26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  <c r="V5342">
        <f>YEAR(Orders!$C5342)</f>
        <v>2015</v>
      </c>
      <c r="W5342" t="str">
        <f>TEXT(Orders!$C5342,"mmm")</f>
        <v>Nov</v>
      </c>
      <c r="X5342">
        <f>MONTH(Orders!$C5342)</f>
        <v>11</v>
      </c>
      <c r="Y5342" s="4">
        <f>IFERROR(Orders!$U5342/Orders!$R5342,0)</f>
        <v>0.43000000000000005</v>
      </c>
      <c r="Z5342">
        <f>Orders!$D5342-Orders!$C5342</f>
        <v>5</v>
      </c>
    </row>
    <row r="5343" spans="1:26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  <c r="V5343">
        <f>YEAR(Orders!$C5343)</f>
        <v>2015</v>
      </c>
      <c r="W5343" t="str">
        <f>TEXT(Orders!$C5343,"mmm")</f>
        <v>Nov</v>
      </c>
      <c r="X5343">
        <f>MONTH(Orders!$C5343)</f>
        <v>11</v>
      </c>
      <c r="Y5343" s="4">
        <f>IFERROR(Orders!$U5343/Orders!$R5343,0)</f>
        <v>5.9999999999999949E-2</v>
      </c>
      <c r="Z5343">
        <f>Orders!$D5343-Orders!$C5343</f>
        <v>5</v>
      </c>
    </row>
    <row r="5344" spans="1:26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  <c r="V5344">
        <f>YEAR(Orders!$C5344)</f>
        <v>2014</v>
      </c>
      <c r="W5344" t="str">
        <f>TEXT(Orders!$C5344,"mmm")</f>
        <v>Nov</v>
      </c>
      <c r="X5344">
        <f>MONTH(Orders!$C5344)</f>
        <v>11</v>
      </c>
      <c r="Y5344" s="4">
        <f>IFERROR(Orders!$U5344/Orders!$R5344,0)</f>
        <v>0.33749999999999986</v>
      </c>
      <c r="Z5344">
        <f>Orders!$D5344-Orders!$C5344</f>
        <v>6</v>
      </c>
    </row>
    <row r="5345" spans="1:26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  <c r="V5345">
        <f>YEAR(Orders!$C5345)</f>
        <v>2014</v>
      </c>
      <c r="W5345" t="str">
        <f>TEXT(Orders!$C5345,"mmm")</f>
        <v>Nov</v>
      </c>
      <c r="X5345">
        <f>MONTH(Orders!$C5345)</f>
        <v>11</v>
      </c>
      <c r="Y5345" s="4">
        <f>IFERROR(Orders!$U5345/Orders!$R5345,0)</f>
        <v>6.2500000000000069E-2</v>
      </c>
      <c r="Z5345">
        <f>Orders!$D5345-Orders!$C5345</f>
        <v>6</v>
      </c>
    </row>
    <row r="5346" spans="1:26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  <c r="V5346">
        <f>YEAR(Orders!$C5346)</f>
        <v>2015</v>
      </c>
      <c r="W5346" t="str">
        <f>TEXT(Orders!$C5346,"mmm")</f>
        <v>Oct</v>
      </c>
      <c r="X5346">
        <f>MONTH(Orders!$C5346)</f>
        <v>10</v>
      </c>
      <c r="Y5346" s="4">
        <f>IFERROR(Orders!$U5346/Orders!$R5346,0)</f>
        <v>6.9999999999999979E-2</v>
      </c>
      <c r="Z5346">
        <f>Orders!$D5346-Orders!$C5346</f>
        <v>2</v>
      </c>
    </row>
    <row r="5347" spans="1:26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  <c r="V5347">
        <f>YEAR(Orders!$C5347)</f>
        <v>2017</v>
      </c>
      <c r="W5347" t="str">
        <f>TEXT(Orders!$C5347,"mmm")</f>
        <v>Mar</v>
      </c>
      <c r="X5347">
        <f>MONTH(Orders!$C5347)</f>
        <v>3</v>
      </c>
      <c r="Y5347" s="4">
        <f>IFERROR(Orders!$U5347/Orders!$R5347,0)</f>
        <v>0.28999999999999987</v>
      </c>
      <c r="Z5347">
        <f>Orders!$D5347-Orders!$C5347</f>
        <v>2</v>
      </c>
    </row>
    <row r="5348" spans="1:26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  <c r="V5348">
        <f>YEAR(Orders!$C5348)</f>
        <v>2017</v>
      </c>
      <c r="W5348" t="str">
        <f>TEXT(Orders!$C5348,"mmm")</f>
        <v>Mar</v>
      </c>
      <c r="X5348">
        <f>MONTH(Orders!$C5348)</f>
        <v>3</v>
      </c>
      <c r="Y5348" s="4">
        <f>IFERROR(Orders!$U5348/Orders!$R5348,0)</f>
        <v>0.36249999999999993</v>
      </c>
      <c r="Z5348">
        <f>Orders!$D5348-Orders!$C5348</f>
        <v>2</v>
      </c>
    </row>
    <row r="5349" spans="1:26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  <c r="V5349">
        <f>YEAR(Orders!$C5349)</f>
        <v>2017</v>
      </c>
      <c r="W5349" t="str">
        <f>TEXT(Orders!$C5349,"mmm")</f>
        <v>Mar</v>
      </c>
      <c r="X5349">
        <f>MONTH(Orders!$C5349)</f>
        <v>3</v>
      </c>
      <c r="Y5349" s="4">
        <f>IFERROR(Orders!$U5349/Orders!$R5349,0)</f>
        <v>0.33749999999999991</v>
      </c>
      <c r="Z5349">
        <f>Orders!$D5349-Orders!$C5349</f>
        <v>2</v>
      </c>
    </row>
    <row r="5350" spans="1:26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  <c r="V5350">
        <f>YEAR(Orders!$C5350)</f>
        <v>2015</v>
      </c>
      <c r="W5350" t="str">
        <f>TEXT(Orders!$C5350,"mmm")</f>
        <v>Jan</v>
      </c>
      <c r="X5350">
        <f>MONTH(Orders!$C5350)</f>
        <v>1</v>
      </c>
      <c r="Y5350" s="4">
        <f>IFERROR(Orders!$U5350/Orders!$R5350,0)</f>
        <v>0.48000000000000004</v>
      </c>
      <c r="Z5350">
        <f>Orders!$D5350-Orders!$C5350</f>
        <v>6</v>
      </c>
    </row>
    <row r="5351" spans="1:26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  <c r="V5351">
        <f>YEAR(Orders!$C5351)</f>
        <v>2015</v>
      </c>
      <c r="W5351" t="str">
        <f>TEXT(Orders!$C5351,"mmm")</f>
        <v>Jan</v>
      </c>
      <c r="X5351">
        <f>MONTH(Orders!$C5351)</f>
        <v>1</v>
      </c>
      <c r="Y5351" s="4">
        <f>IFERROR(Orders!$U5351/Orders!$R5351,0)</f>
        <v>0.5</v>
      </c>
      <c r="Z5351">
        <f>Orders!$D5351-Orders!$C5351</f>
        <v>6</v>
      </c>
    </row>
    <row r="5352" spans="1:26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  <c r="V5352">
        <f>YEAR(Orders!$C5352)</f>
        <v>2017</v>
      </c>
      <c r="W5352" t="str">
        <f>TEXT(Orders!$C5352,"mmm")</f>
        <v>Dec</v>
      </c>
      <c r="X5352">
        <f>MONTH(Orders!$C5352)</f>
        <v>12</v>
      </c>
      <c r="Y5352" s="4">
        <f>IFERROR(Orders!$U5352/Orders!$R5352,0)</f>
        <v>0.33749999999999991</v>
      </c>
      <c r="Z5352">
        <f>Orders!$D5352-Orders!$C5352</f>
        <v>7</v>
      </c>
    </row>
    <row r="5353" spans="1:26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  <c r="V5353">
        <f>YEAR(Orders!$C5353)</f>
        <v>2016</v>
      </c>
      <c r="W5353" t="str">
        <f>TEXT(Orders!$C5353,"mmm")</f>
        <v>Sep</v>
      </c>
      <c r="X5353">
        <f>MONTH(Orders!$C5353)</f>
        <v>9</v>
      </c>
      <c r="Y5353" s="4">
        <f>IFERROR(Orders!$U5353/Orders!$R5353,0)</f>
        <v>0.36249999999999993</v>
      </c>
      <c r="Z5353">
        <f>Orders!$D5353-Orders!$C5353</f>
        <v>6</v>
      </c>
    </row>
    <row r="5354" spans="1:26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  <c r="V5354">
        <f>YEAR(Orders!$C5354)</f>
        <v>2016</v>
      </c>
      <c r="W5354" t="str">
        <f>TEXT(Orders!$C5354,"mmm")</f>
        <v>Sep</v>
      </c>
      <c r="X5354">
        <f>MONTH(Orders!$C5354)</f>
        <v>9</v>
      </c>
      <c r="Y5354" s="4">
        <f>IFERROR(Orders!$U5354/Orders!$R5354,0)</f>
        <v>0.11249999999999992</v>
      </c>
      <c r="Z5354">
        <f>Orders!$D5354-Orders!$C5354</f>
        <v>6</v>
      </c>
    </row>
    <row r="5355" spans="1:26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  <c r="V5355">
        <f>YEAR(Orders!$C5355)</f>
        <v>2016</v>
      </c>
      <c r="W5355" t="str">
        <f>TEXT(Orders!$C5355,"mmm")</f>
        <v>Sep</v>
      </c>
      <c r="X5355">
        <f>MONTH(Orders!$C5355)</f>
        <v>9</v>
      </c>
      <c r="Y5355" s="4">
        <f>IFERROR(Orders!$U5355/Orders!$R5355,0)</f>
        <v>0.47</v>
      </c>
      <c r="Z5355">
        <f>Orders!$D5355-Orders!$C5355</f>
        <v>3</v>
      </c>
    </row>
    <row r="5356" spans="1:26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  <c r="V5356">
        <f>YEAR(Orders!$C5356)</f>
        <v>2014</v>
      </c>
      <c r="W5356" t="str">
        <f>TEXT(Orders!$C5356,"mmm")</f>
        <v>May</v>
      </c>
      <c r="X5356">
        <f>MONTH(Orders!$C5356)</f>
        <v>5</v>
      </c>
      <c r="Y5356" s="4">
        <f>IFERROR(Orders!$U5356/Orders!$R5356,0)</f>
        <v>7.4999999999999983E-2</v>
      </c>
      <c r="Z5356">
        <f>Orders!$D5356-Orders!$C5356</f>
        <v>6</v>
      </c>
    </row>
    <row r="5357" spans="1:26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  <c r="V5357">
        <f>YEAR(Orders!$C5357)</f>
        <v>2014</v>
      </c>
      <c r="W5357" t="str">
        <f>TEXT(Orders!$C5357,"mmm")</f>
        <v>May</v>
      </c>
      <c r="X5357">
        <f>MONTH(Orders!$C5357)</f>
        <v>5</v>
      </c>
      <c r="Y5357" s="4">
        <f>IFERROR(Orders!$U5357/Orders!$R5357,0)</f>
        <v>0.48</v>
      </c>
      <c r="Z5357">
        <f>Orders!$D5357-Orders!$C5357</f>
        <v>6</v>
      </c>
    </row>
    <row r="5358" spans="1:26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  <c r="V5358">
        <f>YEAR(Orders!$C5358)</f>
        <v>2016</v>
      </c>
      <c r="W5358" t="str">
        <f>TEXT(Orders!$C5358,"mmm")</f>
        <v>Sep</v>
      </c>
      <c r="X5358">
        <f>MONTH(Orders!$C5358)</f>
        <v>9</v>
      </c>
      <c r="Y5358" s="4">
        <f>IFERROR(Orders!$U5358/Orders!$R5358,0)</f>
        <v>0.34999999999999987</v>
      </c>
      <c r="Z5358">
        <f>Orders!$D5358-Orders!$C5358</f>
        <v>4</v>
      </c>
    </row>
    <row r="5359" spans="1:26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  <c r="V5359">
        <f>YEAR(Orders!$C5359)</f>
        <v>2014</v>
      </c>
      <c r="W5359" t="str">
        <f>TEXT(Orders!$C5359,"mmm")</f>
        <v>Aug</v>
      </c>
      <c r="X5359">
        <f>MONTH(Orders!$C5359)</f>
        <v>8</v>
      </c>
      <c r="Y5359" s="4">
        <f>IFERROR(Orders!$U5359/Orders!$R5359,0)</f>
        <v>9.999999999999995E-2</v>
      </c>
      <c r="Z5359">
        <f>Orders!$D5359-Orders!$C5359</f>
        <v>6</v>
      </c>
    </row>
    <row r="5360" spans="1:26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  <c r="V5360">
        <f>YEAR(Orders!$C5360)</f>
        <v>2014</v>
      </c>
      <c r="W5360" t="str">
        <f>TEXT(Orders!$C5360,"mmm")</f>
        <v>Aug</v>
      </c>
      <c r="X5360">
        <f>MONTH(Orders!$C5360)</f>
        <v>8</v>
      </c>
      <c r="Y5360" s="4">
        <f>IFERROR(Orders!$U5360/Orders!$R5360,0)</f>
        <v>3.9999999999999876E-2</v>
      </c>
      <c r="Z5360">
        <f>Orders!$D5360-Orders!$C5360</f>
        <v>6</v>
      </c>
    </row>
    <row r="5361" spans="1:26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  <c r="V5361">
        <f>YEAR(Orders!$C5361)</f>
        <v>2014</v>
      </c>
      <c r="W5361" t="str">
        <f>TEXT(Orders!$C5361,"mmm")</f>
        <v>Aug</v>
      </c>
      <c r="X5361">
        <f>MONTH(Orders!$C5361)</f>
        <v>8</v>
      </c>
      <c r="Y5361" s="4">
        <f>IFERROR(Orders!$U5361/Orders!$R5361,0)</f>
        <v>0.28000000000000003</v>
      </c>
      <c r="Z5361">
        <f>Orders!$D5361-Orders!$C5361</f>
        <v>6</v>
      </c>
    </row>
    <row r="5362" spans="1:26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  <c r="V5362">
        <f>YEAR(Orders!$C5362)</f>
        <v>2017</v>
      </c>
      <c r="W5362" t="str">
        <f>TEXT(Orders!$C5362,"mmm")</f>
        <v>Apr</v>
      </c>
      <c r="X5362">
        <f>MONTH(Orders!$C5362)</f>
        <v>4</v>
      </c>
      <c r="Y5362" s="4">
        <f>IFERROR(Orders!$U5362/Orders!$R5362,0)</f>
        <v>-0.16250000000000009</v>
      </c>
      <c r="Z5362">
        <f>Orders!$D5362-Orders!$C5362</f>
        <v>4</v>
      </c>
    </row>
    <row r="5363" spans="1:26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  <c r="V5363">
        <f>YEAR(Orders!$C5363)</f>
        <v>2017</v>
      </c>
      <c r="W5363" t="str">
        <f>TEXT(Orders!$C5363,"mmm")</f>
        <v>Jun</v>
      </c>
      <c r="X5363">
        <f>MONTH(Orders!$C5363)</f>
        <v>6</v>
      </c>
      <c r="Y5363" s="4">
        <f>IFERROR(Orders!$U5363/Orders!$R5363,0)</f>
        <v>7.4999999999999969E-2</v>
      </c>
      <c r="Z5363">
        <f>Orders!$D5363-Orders!$C5363</f>
        <v>1</v>
      </c>
    </row>
    <row r="5364" spans="1:26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  <c r="V5364">
        <f>YEAR(Orders!$C5364)</f>
        <v>2016</v>
      </c>
      <c r="W5364" t="str">
        <f>TEXT(Orders!$C5364,"mmm")</f>
        <v>Dec</v>
      </c>
      <c r="X5364">
        <f>MONTH(Orders!$C5364)</f>
        <v>12</v>
      </c>
      <c r="Y5364" s="4">
        <f>IFERROR(Orders!$U5364/Orders!$R5364,0)</f>
        <v>0.33999999999999991</v>
      </c>
      <c r="Z5364">
        <f>Orders!$D5364-Orders!$C5364</f>
        <v>4</v>
      </c>
    </row>
    <row r="5365" spans="1:26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  <c r="V5365">
        <f>YEAR(Orders!$C5365)</f>
        <v>2016</v>
      </c>
      <c r="W5365" t="str">
        <f>TEXT(Orders!$C5365,"mmm")</f>
        <v>Dec</v>
      </c>
      <c r="X5365">
        <f>MONTH(Orders!$C5365)</f>
        <v>12</v>
      </c>
      <c r="Y5365" s="4">
        <f>IFERROR(Orders!$U5365/Orders!$R5365,0)</f>
        <v>0.28000000000000003</v>
      </c>
      <c r="Z5365">
        <f>Orders!$D5365-Orders!$C5365</f>
        <v>4</v>
      </c>
    </row>
    <row r="5366" spans="1:26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  <c r="V5366">
        <f>YEAR(Orders!$C5366)</f>
        <v>2014</v>
      </c>
      <c r="W5366" t="str">
        <f>TEXT(Orders!$C5366,"mmm")</f>
        <v>Jan</v>
      </c>
      <c r="X5366">
        <f>MONTH(Orders!$C5366)</f>
        <v>1</v>
      </c>
      <c r="Y5366" s="4">
        <f>IFERROR(Orders!$U5366/Orders!$R5366,0)</f>
        <v>0.10000000000000005</v>
      </c>
      <c r="Z5366">
        <f>Orders!$D5366-Orders!$C5366</f>
        <v>3</v>
      </c>
    </row>
    <row r="5367" spans="1:26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  <c r="V5367">
        <f>YEAR(Orders!$C5367)</f>
        <v>2016</v>
      </c>
      <c r="W5367" t="str">
        <f>TEXT(Orders!$C5367,"mmm")</f>
        <v>Nov</v>
      </c>
      <c r="X5367">
        <f>MONTH(Orders!$C5367)</f>
        <v>11</v>
      </c>
      <c r="Y5367" s="4">
        <f>IFERROR(Orders!$U5367/Orders!$R5367,0)</f>
        <v>8.7499999999999967E-2</v>
      </c>
      <c r="Z5367">
        <f>Orders!$D5367-Orders!$C5367</f>
        <v>4</v>
      </c>
    </row>
    <row r="5368" spans="1:26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  <c r="V5368">
        <f>YEAR(Orders!$C5368)</f>
        <v>2017</v>
      </c>
      <c r="W5368" t="str">
        <f>TEXT(Orders!$C5368,"mmm")</f>
        <v>Jun</v>
      </c>
      <c r="X5368">
        <f>MONTH(Orders!$C5368)</f>
        <v>6</v>
      </c>
      <c r="Y5368" s="4">
        <f>IFERROR(Orders!$U5368/Orders!$R5368,0)</f>
        <v>8.7499999999999994E-2</v>
      </c>
      <c r="Z5368">
        <f>Orders!$D5368-Orders!$C5368</f>
        <v>5</v>
      </c>
    </row>
    <row r="5369" spans="1:26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  <c r="V5369">
        <f>YEAR(Orders!$C5369)</f>
        <v>2017</v>
      </c>
      <c r="W5369" t="str">
        <f>TEXT(Orders!$C5369,"mmm")</f>
        <v>Jun</v>
      </c>
      <c r="X5369">
        <f>MONTH(Orders!$C5369)</f>
        <v>6</v>
      </c>
      <c r="Y5369" s="4">
        <f>IFERROR(Orders!$U5369/Orders!$R5369,0)</f>
        <v>0.47000000000000003</v>
      </c>
      <c r="Z5369">
        <f>Orders!$D5369-Orders!$C5369</f>
        <v>5</v>
      </c>
    </row>
    <row r="5370" spans="1:26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  <c r="V5370">
        <f>YEAR(Orders!$C5370)</f>
        <v>2017</v>
      </c>
      <c r="W5370" t="str">
        <f>TEXT(Orders!$C5370,"mmm")</f>
        <v>Jun</v>
      </c>
      <c r="X5370">
        <f>MONTH(Orders!$C5370)</f>
        <v>6</v>
      </c>
      <c r="Y5370" s="4">
        <f>IFERROR(Orders!$U5370/Orders!$R5370,0)</f>
        <v>0.24999999999999997</v>
      </c>
      <c r="Z5370">
        <f>Orders!$D5370-Orders!$C5370</f>
        <v>5</v>
      </c>
    </row>
    <row r="5371" spans="1:26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  <c r="V5371">
        <f>YEAR(Orders!$C5371)</f>
        <v>2017</v>
      </c>
      <c r="W5371" t="str">
        <f>TEXT(Orders!$C5371,"mmm")</f>
        <v>Sep</v>
      </c>
      <c r="X5371">
        <f>MONTH(Orders!$C5371)</f>
        <v>9</v>
      </c>
      <c r="Y5371" s="4">
        <f>IFERROR(Orders!$U5371/Orders!$R5371,0)</f>
        <v>0.33749999999999991</v>
      </c>
      <c r="Z5371">
        <f>Orders!$D5371-Orders!$C5371</f>
        <v>3</v>
      </c>
    </row>
    <row r="5372" spans="1:26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  <c r="V5372">
        <f>YEAR(Orders!$C5372)</f>
        <v>2017</v>
      </c>
      <c r="W5372" t="str">
        <f>TEXT(Orders!$C5372,"mmm")</f>
        <v>Apr</v>
      </c>
      <c r="X5372">
        <f>MONTH(Orders!$C5372)</f>
        <v>4</v>
      </c>
      <c r="Y5372" s="4">
        <f>IFERROR(Orders!$U5372/Orders!$R5372,0)</f>
        <v>0.26000000000000006</v>
      </c>
      <c r="Z5372">
        <f>Orders!$D5372-Orders!$C5372</f>
        <v>4</v>
      </c>
    </row>
    <row r="5373" spans="1:26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  <c r="V5373">
        <f>YEAR(Orders!$C5373)</f>
        <v>2017</v>
      </c>
      <c r="W5373" t="str">
        <f>TEXT(Orders!$C5373,"mmm")</f>
        <v>Apr</v>
      </c>
      <c r="X5373">
        <f>MONTH(Orders!$C5373)</f>
        <v>4</v>
      </c>
      <c r="Y5373" s="4">
        <f>IFERROR(Orders!$U5373/Orders!$R5373,0)</f>
        <v>0.26</v>
      </c>
      <c r="Z5373">
        <f>Orders!$D5373-Orders!$C5373</f>
        <v>4</v>
      </c>
    </row>
    <row r="5374" spans="1:26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  <c r="V5374">
        <f>YEAR(Orders!$C5374)</f>
        <v>2015</v>
      </c>
      <c r="W5374" t="str">
        <f>TEXT(Orders!$C5374,"mmm")</f>
        <v>Oct</v>
      </c>
      <c r="X5374">
        <f>MONTH(Orders!$C5374)</f>
        <v>10</v>
      </c>
      <c r="Y5374" s="4">
        <f>IFERROR(Orders!$U5374/Orders!$R5374,0)</f>
        <v>0.34999999999999992</v>
      </c>
      <c r="Z5374">
        <f>Orders!$D5374-Orders!$C5374</f>
        <v>6</v>
      </c>
    </row>
    <row r="5375" spans="1:26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  <c r="V5375">
        <f>YEAR(Orders!$C5375)</f>
        <v>2015</v>
      </c>
      <c r="W5375" t="str">
        <f>TEXT(Orders!$C5375,"mmm")</f>
        <v>Oct</v>
      </c>
      <c r="X5375">
        <f>MONTH(Orders!$C5375)</f>
        <v>10</v>
      </c>
      <c r="Y5375" s="4">
        <f>IFERROR(Orders!$U5375/Orders!$R5375,0)</f>
        <v>-0.19999999999999987</v>
      </c>
      <c r="Z5375">
        <f>Orders!$D5375-Orders!$C5375</f>
        <v>6</v>
      </c>
    </row>
    <row r="5376" spans="1:26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  <c r="V5376">
        <f>YEAR(Orders!$C5376)</f>
        <v>2015</v>
      </c>
      <c r="W5376" t="str">
        <f>TEXT(Orders!$C5376,"mmm")</f>
        <v>Oct</v>
      </c>
      <c r="X5376">
        <f>MONTH(Orders!$C5376)</f>
        <v>10</v>
      </c>
      <c r="Y5376" s="4">
        <f>IFERROR(Orders!$U5376/Orders!$R5376,0)</f>
        <v>0.34999999999999992</v>
      </c>
      <c r="Z5376">
        <f>Orders!$D5376-Orders!$C5376</f>
        <v>6</v>
      </c>
    </row>
    <row r="5377" spans="1:26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  <c r="V5377">
        <f>YEAR(Orders!$C5377)</f>
        <v>2017</v>
      </c>
      <c r="W5377" t="str">
        <f>TEXT(Orders!$C5377,"mmm")</f>
        <v>May</v>
      </c>
      <c r="X5377">
        <f>MONTH(Orders!$C5377)</f>
        <v>5</v>
      </c>
      <c r="Y5377" s="4">
        <f>IFERROR(Orders!$U5377/Orders!$R5377,0)</f>
        <v>9.999999999999995E-2</v>
      </c>
      <c r="Z5377">
        <f>Orders!$D5377-Orders!$C5377</f>
        <v>4</v>
      </c>
    </row>
    <row r="5378" spans="1:26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  <c r="V5378">
        <f>YEAR(Orders!$C5378)</f>
        <v>2017</v>
      </c>
      <c r="W5378" t="str">
        <f>TEXT(Orders!$C5378,"mmm")</f>
        <v>May</v>
      </c>
      <c r="X5378">
        <f>MONTH(Orders!$C5378)</f>
        <v>5</v>
      </c>
      <c r="Y5378" s="4">
        <f>IFERROR(Orders!$U5378/Orders!$R5378,0)</f>
        <v>0.25</v>
      </c>
      <c r="Z5378">
        <f>Orders!$D5378-Orders!$C5378</f>
        <v>4</v>
      </c>
    </row>
    <row r="5379" spans="1:26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  <c r="V5379">
        <f>YEAR(Orders!$C5379)</f>
        <v>2014</v>
      </c>
      <c r="W5379" t="str">
        <f>TEXT(Orders!$C5379,"mmm")</f>
        <v>Dec</v>
      </c>
      <c r="X5379">
        <f>MONTH(Orders!$C5379)</f>
        <v>12</v>
      </c>
      <c r="Y5379" s="4">
        <f>IFERROR(Orders!$U5379/Orders!$R5379,0)</f>
        <v>0.33749999999999986</v>
      </c>
      <c r="Z5379">
        <f>Orders!$D5379-Orders!$C5379</f>
        <v>2</v>
      </c>
    </row>
    <row r="5380" spans="1:26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  <c r="V5380">
        <f>YEAR(Orders!$C5380)</f>
        <v>2014</v>
      </c>
      <c r="W5380" t="str">
        <f>TEXT(Orders!$C5380,"mmm")</f>
        <v>Dec</v>
      </c>
      <c r="X5380">
        <f>MONTH(Orders!$C5380)</f>
        <v>12</v>
      </c>
      <c r="Y5380" s="4">
        <f>IFERROR(Orders!$U5380/Orders!$R5380,0)</f>
        <v>-0.17500000000000004</v>
      </c>
      <c r="Z5380">
        <f>Orders!$D5380-Orders!$C5380</f>
        <v>2</v>
      </c>
    </row>
    <row r="5381" spans="1:26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  <c r="V5381">
        <f>YEAR(Orders!$C5381)</f>
        <v>2016</v>
      </c>
      <c r="W5381" t="str">
        <f>TEXT(Orders!$C5381,"mmm")</f>
        <v>Aug</v>
      </c>
      <c r="X5381">
        <f>MONTH(Orders!$C5381)</f>
        <v>8</v>
      </c>
      <c r="Y5381" s="4">
        <f>IFERROR(Orders!$U5381/Orders!$R5381,0)</f>
        <v>0.49</v>
      </c>
      <c r="Z5381">
        <f>Orders!$D5381-Orders!$C5381</f>
        <v>4</v>
      </c>
    </row>
    <row r="5382" spans="1:26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  <c r="V5382">
        <f>YEAR(Orders!$C5382)</f>
        <v>2016</v>
      </c>
      <c r="W5382" t="str">
        <f>TEXT(Orders!$C5382,"mmm")</f>
        <v>Aug</v>
      </c>
      <c r="X5382">
        <f>MONTH(Orders!$C5382)</f>
        <v>8</v>
      </c>
      <c r="Y5382" s="4">
        <f>IFERROR(Orders!$U5382/Orders!$R5382,0)</f>
        <v>0.33749999999999997</v>
      </c>
      <c r="Z5382">
        <f>Orders!$D5382-Orders!$C5382</f>
        <v>4</v>
      </c>
    </row>
    <row r="5383" spans="1:26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  <c r="V5383">
        <f>YEAR(Orders!$C5383)</f>
        <v>2016</v>
      </c>
      <c r="W5383" t="str">
        <f>TEXT(Orders!$C5383,"mmm")</f>
        <v>Sep</v>
      </c>
      <c r="X5383">
        <f>MONTH(Orders!$C5383)</f>
        <v>9</v>
      </c>
      <c r="Y5383" s="4">
        <f>IFERROR(Orders!$U5383/Orders!$R5383,0)</f>
        <v>0.34999999999999992</v>
      </c>
      <c r="Z5383">
        <f>Orders!$D5383-Orders!$C5383</f>
        <v>2</v>
      </c>
    </row>
    <row r="5384" spans="1:26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  <c r="V5384">
        <f>YEAR(Orders!$C5384)</f>
        <v>2016</v>
      </c>
      <c r="W5384" t="str">
        <f>TEXT(Orders!$C5384,"mmm")</f>
        <v>Sep</v>
      </c>
      <c r="X5384">
        <f>MONTH(Orders!$C5384)</f>
        <v>9</v>
      </c>
      <c r="Y5384" s="4">
        <f>IFERROR(Orders!$U5384/Orders!$R5384,0)</f>
        <v>0.33749999999999997</v>
      </c>
      <c r="Z5384">
        <f>Orders!$D5384-Orders!$C5384</f>
        <v>2</v>
      </c>
    </row>
    <row r="5385" spans="1:26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  <c r="V5385">
        <f>YEAR(Orders!$C5385)</f>
        <v>2016</v>
      </c>
      <c r="W5385" t="str">
        <f>TEXT(Orders!$C5385,"mmm")</f>
        <v>Sep</v>
      </c>
      <c r="X5385">
        <f>MONTH(Orders!$C5385)</f>
        <v>9</v>
      </c>
      <c r="Y5385" s="4">
        <f>IFERROR(Orders!$U5385/Orders!$R5385,0)</f>
        <v>0.36249999999999993</v>
      </c>
      <c r="Z5385">
        <f>Orders!$D5385-Orders!$C5385</f>
        <v>2</v>
      </c>
    </row>
    <row r="5386" spans="1:26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  <c r="V5386">
        <f>YEAR(Orders!$C5386)</f>
        <v>2017</v>
      </c>
      <c r="W5386" t="str">
        <f>TEXT(Orders!$C5386,"mmm")</f>
        <v>Jun</v>
      </c>
      <c r="X5386">
        <f>MONTH(Orders!$C5386)</f>
        <v>6</v>
      </c>
      <c r="Y5386" s="4">
        <f>IFERROR(Orders!$U5386/Orders!$R5386,0)</f>
        <v>0.11666666666666672</v>
      </c>
      <c r="Z5386">
        <f>Orders!$D5386-Orders!$C5386</f>
        <v>7</v>
      </c>
    </row>
    <row r="5387" spans="1:26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  <c r="V5387">
        <f>YEAR(Orders!$C5387)</f>
        <v>2017</v>
      </c>
      <c r="W5387" t="str">
        <f>TEXT(Orders!$C5387,"mmm")</f>
        <v>Jun</v>
      </c>
      <c r="X5387">
        <f>MONTH(Orders!$C5387)</f>
        <v>6</v>
      </c>
      <c r="Y5387" s="4">
        <f>IFERROR(Orders!$U5387/Orders!$R5387,0)</f>
        <v>0.13333333333333341</v>
      </c>
      <c r="Z5387">
        <f>Orders!$D5387-Orders!$C5387</f>
        <v>7</v>
      </c>
    </row>
    <row r="5388" spans="1:26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  <c r="V5388">
        <f>YEAR(Orders!$C5388)</f>
        <v>2017</v>
      </c>
      <c r="W5388" t="str">
        <f>TEXT(Orders!$C5388,"mmm")</f>
        <v>Mar</v>
      </c>
      <c r="X5388">
        <f>MONTH(Orders!$C5388)</f>
        <v>3</v>
      </c>
      <c r="Y5388" s="4">
        <f>IFERROR(Orders!$U5388/Orders!$R5388,0)</f>
        <v>0.45999999999999996</v>
      </c>
      <c r="Z5388">
        <f>Orders!$D5388-Orders!$C5388</f>
        <v>5</v>
      </c>
    </row>
    <row r="5389" spans="1:26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  <c r="V5389">
        <f>YEAR(Orders!$C5389)</f>
        <v>2017</v>
      </c>
      <c r="W5389" t="str">
        <f>TEXT(Orders!$C5389,"mmm")</f>
        <v>Feb</v>
      </c>
      <c r="X5389">
        <f>MONTH(Orders!$C5389)</f>
        <v>2</v>
      </c>
      <c r="Y5389" s="4">
        <f>IFERROR(Orders!$U5389/Orders!$R5389,0)</f>
        <v>6.2500000000000042E-2</v>
      </c>
      <c r="Z5389">
        <f>Orders!$D5389-Orders!$C5389</f>
        <v>3</v>
      </c>
    </row>
    <row r="5390" spans="1:26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  <c r="V5390">
        <f>YEAR(Orders!$C5390)</f>
        <v>2017</v>
      </c>
      <c r="W5390" t="str">
        <f>TEXT(Orders!$C5390,"mmm")</f>
        <v>Feb</v>
      </c>
      <c r="X5390">
        <f>MONTH(Orders!$C5390)</f>
        <v>2</v>
      </c>
      <c r="Y5390" s="4">
        <f>IFERROR(Orders!$U5390/Orders!$R5390,0)</f>
        <v>0.43</v>
      </c>
      <c r="Z5390">
        <f>Orders!$D5390-Orders!$C5390</f>
        <v>3</v>
      </c>
    </row>
    <row r="5391" spans="1:26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  <c r="V5391">
        <f>YEAR(Orders!$C5391)</f>
        <v>2017</v>
      </c>
      <c r="W5391" t="str">
        <f>TEXT(Orders!$C5391,"mmm")</f>
        <v>Feb</v>
      </c>
      <c r="X5391">
        <f>MONTH(Orders!$C5391)</f>
        <v>2</v>
      </c>
      <c r="Y5391" s="4">
        <f>IFERROR(Orders!$U5391/Orders!$R5391,0)</f>
        <v>0.49</v>
      </c>
      <c r="Z5391">
        <f>Orders!$D5391-Orders!$C5391</f>
        <v>3</v>
      </c>
    </row>
    <row r="5392" spans="1:26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  <c r="V5392">
        <f>YEAR(Orders!$C5392)</f>
        <v>2017</v>
      </c>
      <c r="W5392" t="str">
        <f>TEXT(Orders!$C5392,"mmm")</f>
        <v>Nov</v>
      </c>
      <c r="X5392">
        <f>MONTH(Orders!$C5392)</f>
        <v>11</v>
      </c>
      <c r="Y5392" s="4">
        <f>IFERROR(Orders!$U5392/Orders!$R5392,0)</f>
        <v>0.36249999999999988</v>
      </c>
      <c r="Z5392">
        <f>Orders!$D5392-Orders!$C5392</f>
        <v>2</v>
      </c>
    </row>
    <row r="5393" spans="1:26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  <c r="V5393">
        <f>YEAR(Orders!$C5393)</f>
        <v>2014</v>
      </c>
      <c r="W5393" t="str">
        <f>TEXT(Orders!$C5393,"mmm")</f>
        <v>Nov</v>
      </c>
      <c r="X5393">
        <f>MONTH(Orders!$C5393)</f>
        <v>11</v>
      </c>
      <c r="Y5393" s="4">
        <f>IFERROR(Orders!$U5393/Orders!$R5393,0)</f>
        <v>0.47999999999999993</v>
      </c>
      <c r="Z5393">
        <f>Orders!$D5393-Orders!$C5393</f>
        <v>6</v>
      </c>
    </row>
    <row r="5394" spans="1:26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  <c r="V5394">
        <f>YEAR(Orders!$C5394)</f>
        <v>2014</v>
      </c>
      <c r="W5394" t="str">
        <f>TEXT(Orders!$C5394,"mmm")</f>
        <v>Nov</v>
      </c>
      <c r="X5394">
        <f>MONTH(Orders!$C5394)</f>
        <v>11</v>
      </c>
      <c r="Y5394" s="4">
        <f>IFERROR(Orders!$U5394/Orders!$R5394,0)</f>
        <v>0.45999999999999996</v>
      </c>
      <c r="Z5394">
        <f>Orders!$D5394-Orders!$C5394</f>
        <v>6</v>
      </c>
    </row>
    <row r="5395" spans="1:26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  <c r="V5395">
        <f>YEAR(Orders!$C5395)</f>
        <v>2014</v>
      </c>
      <c r="W5395" t="str">
        <f>TEXT(Orders!$C5395,"mmm")</f>
        <v>Nov</v>
      </c>
      <c r="X5395">
        <f>MONTH(Orders!$C5395)</f>
        <v>11</v>
      </c>
      <c r="Y5395" s="4">
        <f>IFERROR(Orders!$U5395/Orders!$R5395,0)</f>
        <v>0.48</v>
      </c>
      <c r="Z5395">
        <f>Orders!$D5395-Orders!$C5395</f>
        <v>6</v>
      </c>
    </row>
    <row r="5396" spans="1:26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  <c r="V5396">
        <f>YEAR(Orders!$C5396)</f>
        <v>2014</v>
      </c>
      <c r="W5396" t="str">
        <f>TEXT(Orders!$C5396,"mmm")</f>
        <v>Nov</v>
      </c>
      <c r="X5396">
        <f>MONTH(Orders!$C5396)</f>
        <v>11</v>
      </c>
      <c r="Y5396" s="4">
        <f>IFERROR(Orders!$U5396/Orders!$R5396,0)</f>
        <v>0.23000000000000004</v>
      </c>
      <c r="Z5396">
        <f>Orders!$D5396-Orders!$C5396</f>
        <v>6</v>
      </c>
    </row>
    <row r="5397" spans="1:26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  <c r="V5397">
        <f>YEAR(Orders!$C5397)</f>
        <v>2014</v>
      </c>
      <c r="W5397" t="str">
        <f>TEXT(Orders!$C5397,"mmm")</f>
        <v>Nov</v>
      </c>
      <c r="X5397">
        <f>MONTH(Orders!$C5397)</f>
        <v>11</v>
      </c>
      <c r="Y5397" s="4">
        <f>IFERROR(Orders!$U5397/Orders!$R5397,0)</f>
        <v>0.4499999999999999</v>
      </c>
      <c r="Z5397">
        <f>Orders!$D5397-Orders!$C5397</f>
        <v>3</v>
      </c>
    </row>
    <row r="5398" spans="1:26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  <c r="V5398">
        <f>YEAR(Orders!$C5398)</f>
        <v>2016</v>
      </c>
      <c r="W5398" t="str">
        <f>TEXT(Orders!$C5398,"mmm")</f>
        <v>Sep</v>
      </c>
      <c r="X5398">
        <f>MONTH(Orders!$C5398)</f>
        <v>9</v>
      </c>
      <c r="Y5398" s="4">
        <f>IFERROR(Orders!$U5398/Orders!$R5398,0)</f>
        <v>0.37</v>
      </c>
      <c r="Z5398">
        <f>Orders!$D5398-Orders!$C5398</f>
        <v>0</v>
      </c>
    </row>
    <row r="5399" spans="1:26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  <c r="V5399">
        <f>YEAR(Orders!$C5399)</f>
        <v>2016</v>
      </c>
      <c r="W5399" t="str">
        <f>TEXT(Orders!$C5399,"mmm")</f>
        <v>Nov</v>
      </c>
      <c r="X5399">
        <f>MONTH(Orders!$C5399)</f>
        <v>11</v>
      </c>
      <c r="Y5399" s="4">
        <f>IFERROR(Orders!$U5399/Orders!$R5399,0)</f>
        <v>0.28999999999999998</v>
      </c>
      <c r="Z5399">
        <f>Orders!$D5399-Orders!$C5399</f>
        <v>7</v>
      </c>
    </row>
    <row r="5400" spans="1:26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  <c r="V5400">
        <f>YEAR(Orders!$C5400)</f>
        <v>2016</v>
      </c>
      <c r="W5400" t="str">
        <f>TEXT(Orders!$C5400,"mmm")</f>
        <v>Sep</v>
      </c>
      <c r="X5400">
        <f>MONTH(Orders!$C5400)</f>
        <v>9</v>
      </c>
      <c r="Y5400" s="4">
        <f>IFERROR(Orders!$U5400/Orders!$R5400,0)</f>
        <v>-0.69999999999999984</v>
      </c>
      <c r="Z5400">
        <f>Orders!$D5400-Orders!$C5400</f>
        <v>5</v>
      </c>
    </row>
    <row r="5401" spans="1:26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  <c r="V5401">
        <f>YEAR(Orders!$C5401)</f>
        <v>2016</v>
      </c>
      <c r="W5401" t="str">
        <f>TEXT(Orders!$C5401,"mmm")</f>
        <v>Apr</v>
      </c>
      <c r="X5401">
        <f>MONTH(Orders!$C5401)</f>
        <v>4</v>
      </c>
      <c r="Y5401" s="4">
        <f>IFERROR(Orders!$U5401/Orders!$R5401,0)</f>
        <v>1.1764705882352979E-2</v>
      </c>
      <c r="Z5401">
        <f>Orders!$D5401-Orders!$C5401</f>
        <v>5</v>
      </c>
    </row>
    <row r="5402" spans="1:26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  <c r="V5402">
        <f>YEAR(Orders!$C5402)</f>
        <v>2017</v>
      </c>
      <c r="W5402" t="str">
        <f>TEXT(Orders!$C5402,"mmm")</f>
        <v>Sep</v>
      </c>
      <c r="X5402">
        <f>MONTH(Orders!$C5402)</f>
        <v>9</v>
      </c>
      <c r="Y5402" s="4">
        <f>IFERROR(Orders!$U5402/Orders!$R5402,0)</f>
        <v>0.21</v>
      </c>
      <c r="Z5402">
        <f>Orders!$D5402-Orders!$C5402</f>
        <v>2</v>
      </c>
    </row>
    <row r="5403" spans="1:26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  <c r="V5403">
        <f>YEAR(Orders!$C5403)</f>
        <v>2017</v>
      </c>
      <c r="W5403" t="str">
        <f>TEXT(Orders!$C5403,"mmm")</f>
        <v>Sep</v>
      </c>
      <c r="X5403">
        <f>MONTH(Orders!$C5403)</f>
        <v>9</v>
      </c>
      <c r="Y5403" s="4">
        <f>IFERROR(Orders!$U5403/Orders!$R5403,0)</f>
        <v>0.32999999999999996</v>
      </c>
      <c r="Z5403">
        <f>Orders!$D5403-Orders!$C5403</f>
        <v>2</v>
      </c>
    </row>
    <row r="5404" spans="1:26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  <c r="V5404">
        <f>YEAR(Orders!$C5404)</f>
        <v>2017</v>
      </c>
      <c r="W5404" t="str">
        <f>TEXT(Orders!$C5404,"mmm")</f>
        <v>Aug</v>
      </c>
      <c r="X5404">
        <f>MONTH(Orders!$C5404)</f>
        <v>8</v>
      </c>
      <c r="Y5404" s="4">
        <f>IFERROR(Orders!$U5404/Orders!$R5404,0)</f>
        <v>0.3125</v>
      </c>
      <c r="Z5404">
        <f>Orders!$D5404-Orders!$C5404</f>
        <v>5</v>
      </c>
    </row>
    <row r="5405" spans="1:26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  <c r="V5405">
        <f>YEAR(Orders!$C5405)</f>
        <v>2017</v>
      </c>
      <c r="W5405" t="str">
        <f>TEXT(Orders!$C5405,"mmm")</f>
        <v>Aug</v>
      </c>
      <c r="X5405">
        <f>MONTH(Orders!$C5405)</f>
        <v>8</v>
      </c>
      <c r="Y5405" s="4">
        <f>IFERROR(Orders!$U5405/Orders!$R5405,0)</f>
        <v>0.35000000000000003</v>
      </c>
      <c r="Z5405">
        <f>Orders!$D5405-Orders!$C5405</f>
        <v>5</v>
      </c>
    </row>
    <row r="5406" spans="1:26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  <c r="V5406">
        <f>YEAR(Orders!$C5406)</f>
        <v>2016</v>
      </c>
      <c r="W5406" t="str">
        <f>TEXT(Orders!$C5406,"mmm")</f>
        <v>Feb</v>
      </c>
      <c r="X5406">
        <f>MONTH(Orders!$C5406)</f>
        <v>2</v>
      </c>
      <c r="Y5406" s="4">
        <f>IFERROR(Orders!$U5406/Orders!$R5406,0)</f>
        <v>0.12499999999999988</v>
      </c>
      <c r="Z5406">
        <f>Orders!$D5406-Orders!$C5406</f>
        <v>4</v>
      </c>
    </row>
    <row r="5407" spans="1:26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  <c r="V5407">
        <f>YEAR(Orders!$C5407)</f>
        <v>2016</v>
      </c>
      <c r="W5407" t="str">
        <f>TEXT(Orders!$C5407,"mmm")</f>
        <v>Feb</v>
      </c>
      <c r="X5407">
        <f>MONTH(Orders!$C5407)</f>
        <v>2</v>
      </c>
      <c r="Y5407" s="4">
        <f>IFERROR(Orders!$U5407/Orders!$R5407,0)</f>
        <v>0.42</v>
      </c>
      <c r="Z5407">
        <f>Orders!$D5407-Orders!$C5407</f>
        <v>4</v>
      </c>
    </row>
    <row r="5408" spans="1:26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  <c r="V5408">
        <f>YEAR(Orders!$C5408)</f>
        <v>2016</v>
      </c>
      <c r="W5408" t="str">
        <f>TEXT(Orders!$C5408,"mmm")</f>
        <v>Feb</v>
      </c>
      <c r="X5408">
        <f>MONTH(Orders!$C5408)</f>
        <v>2</v>
      </c>
      <c r="Y5408" s="4">
        <f>IFERROR(Orders!$U5408/Orders!$R5408,0)</f>
        <v>0.47000000000000003</v>
      </c>
      <c r="Z5408">
        <f>Orders!$D5408-Orders!$C5408</f>
        <v>4</v>
      </c>
    </row>
    <row r="5409" spans="1:26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  <c r="V5409">
        <f>YEAR(Orders!$C5409)</f>
        <v>2017</v>
      </c>
      <c r="W5409" t="str">
        <f>TEXT(Orders!$C5409,"mmm")</f>
        <v>Dec</v>
      </c>
      <c r="X5409">
        <f>MONTH(Orders!$C5409)</f>
        <v>12</v>
      </c>
      <c r="Y5409" s="4">
        <f>IFERROR(Orders!$U5409/Orders!$R5409,0)</f>
        <v>0.45999999999999996</v>
      </c>
      <c r="Z5409">
        <f>Orders!$D5409-Orders!$C5409</f>
        <v>6</v>
      </c>
    </row>
    <row r="5410" spans="1:26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  <c r="V5410">
        <f>YEAR(Orders!$C5410)</f>
        <v>2017</v>
      </c>
      <c r="W5410" t="str">
        <f>TEXT(Orders!$C5410,"mmm")</f>
        <v>Dec</v>
      </c>
      <c r="X5410">
        <f>MONTH(Orders!$C5410)</f>
        <v>12</v>
      </c>
      <c r="Y5410" s="4">
        <f>IFERROR(Orders!$U5410/Orders!$R5410,0)</f>
        <v>0.37499999999999989</v>
      </c>
      <c r="Z5410">
        <f>Orders!$D5410-Orders!$C5410</f>
        <v>6</v>
      </c>
    </row>
    <row r="5411" spans="1:26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  <c r="V5411">
        <f>YEAR(Orders!$C5411)</f>
        <v>2017</v>
      </c>
      <c r="W5411" t="str">
        <f>TEXT(Orders!$C5411,"mmm")</f>
        <v>Dec</v>
      </c>
      <c r="X5411">
        <f>MONTH(Orders!$C5411)</f>
        <v>12</v>
      </c>
      <c r="Y5411" s="4">
        <f>IFERROR(Orders!$U5411/Orders!$R5411,0)</f>
        <v>0.37499999999999994</v>
      </c>
      <c r="Z5411">
        <f>Orders!$D5411-Orders!$C5411</f>
        <v>6</v>
      </c>
    </row>
    <row r="5412" spans="1:26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  <c r="V5412">
        <f>YEAR(Orders!$C5412)</f>
        <v>2017</v>
      </c>
      <c r="W5412" t="str">
        <f>TEXT(Orders!$C5412,"mmm")</f>
        <v>Dec</v>
      </c>
      <c r="X5412">
        <f>MONTH(Orders!$C5412)</f>
        <v>12</v>
      </c>
      <c r="Y5412" s="4">
        <f>IFERROR(Orders!$U5412/Orders!$R5412,0)</f>
        <v>0.26</v>
      </c>
      <c r="Z5412">
        <f>Orders!$D5412-Orders!$C5412</f>
        <v>6</v>
      </c>
    </row>
    <row r="5413" spans="1:26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  <c r="V5413">
        <f>YEAR(Orders!$C5413)</f>
        <v>2017</v>
      </c>
      <c r="W5413" t="str">
        <f>TEXT(Orders!$C5413,"mmm")</f>
        <v>Sep</v>
      </c>
      <c r="X5413">
        <f>MONTH(Orders!$C5413)</f>
        <v>9</v>
      </c>
      <c r="Y5413" s="4">
        <f>IFERROR(Orders!$U5413/Orders!$R5413,0)</f>
        <v>0.34999999999999987</v>
      </c>
      <c r="Z5413">
        <f>Orders!$D5413-Orders!$C5413</f>
        <v>4</v>
      </c>
    </row>
    <row r="5414" spans="1:26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  <c r="V5414">
        <f>YEAR(Orders!$C5414)</f>
        <v>2017</v>
      </c>
      <c r="W5414" t="str">
        <f>TEXT(Orders!$C5414,"mmm")</f>
        <v>Sep</v>
      </c>
      <c r="X5414">
        <f>MONTH(Orders!$C5414)</f>
        <v>9</v>
      </c>
      <c r="Y5414" s="4">
        <f>IFERROR(Orders!$U5414/Orders!$R5414,0)</f>
        <v>7.9999999999999918E-2</v>
      </c>
      <c r="Z5414">
        <f>Orders!$D5414-Orders!$C5414</f>
        <v>4</v>
      </c>
    </row>
    <row r="5415" spans="1:26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  <c r="V5415">
        <f>YEAR(Orders!$C5415)</f>
        <v>2016</v>
      </c>
      <c r="W5415" t="str">
        <f>TEXT(Orders!$C5415,"mmm")</f>
        <v>Sep</v>
      </c>
      <c r="X5415">
        <f>MONTH(Orders!$C5415)</f>
        <v>9</v>
      </c>
      <c r="Y5415" s="4">
        <f>IFERROR(Orders!$U5415/Orders!$R5415,0)</f>
        <v>0.27999999999999997</v>
      </c>
      <c r="Z5415">
        <f>Orders!$D5415-Orders!$C5415</f>
        <v>3</v>
      </c>
    </row>
    <row r="5416" spans="1:26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  <c r="V5416">
        <f>YEAR(Orders!$C5416)</f>
        <v>2017</v>
      </c>
      <c r="W5416" t="str">
        <f>TEXT(Orders!$C5416,"mmm")</f>
        <v>Sep</v>
      </c>
      <c r="X5416">
        <f>MONTH(Orders!$C5416)</f>
        <v>9</v>
      </c>
      <c r="Y5416" s="4">
        <f>IFERROR(Orders!$U5416/Orders!$R5416,0)</f>
        <v>-2.7000000000000015</v>
      </c>
      <c r="Z5416">
        <f>Orders!$D5416-Orders!$C5416</f>
        <v>5</v>
      </c>
    </row>
    <row r="5417" spans="1:26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  <c r="V5417">
        <f>YEAR(Orders!$C5417)</f>
        <v>2017</v>
      </c>
      <c r="W5417" t="str">
        <f>TEXT(Orders!$C5417,"mmm")</f>
        <v>Sep</v>
      </c>
      <c r="X5417">
        <f>MONTH(Orders!$C5417)</f>
        <v>9</v>
      </c>
      <c r="Y5417" s="4">
        <f>IFERROR(Orders!$U5417/Orders!$R5417,0)</f>
        <v>0.34999999999999992</v>
      </c>
      <c r="Z5417">
        <f>Orders!$D5417-Orders!$C5417</f>
        <v>5</v>
      </c>
    </row>
    <row r="5418" spans="1:26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YEAR(Orders!$C5418)</f>
        <v>2017</v>
      </c>
      <c r="W5418" t="str">
        <f>TEXT(Orders!$C5418,"mmm")</f>
        <v>Sep</v>
      </c>
      <c r="X5418">
        <f>MONTH(Orders!$C5418)</f>
        <v>9</v>
      </c>
      <c r="Y5418" s="4">
        <f>IFERROR(Orders!$U5418/Orders!$R5418,0)</f>
        <v>-0.22499999999999998</v>
      </c>
      <c r="Z5418">
        <f>Orders!$D5418-Orders!$C5418</f>
        <v>5</v>
      </c>
    </row>
    <row r="5419" spans="1:26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  <c r="V5419">
        <f>YEAR(Orders!$C5419)</f>
        <v>2014</v>
      </c>
      <c r="W5419" t="str">
        <f>TEXT(Orders!$C5419,"mmm")</f>
        <v>Oct</v>
      </c>
      <c r="X5419">
        <f>MONTH(Orders!$C5419)</f>
        <v>10</v>
      </c>
      <c r="Y5419" s="4">
        <f>IFERROR(Orders!$U5419/Orders!$R5419,0)</f>
        <v>0.5</v>
      </c>
      <c r="Z5419">
        <f>Orders!$D5419-Orders!$C5419</f>
        <v>2</v>
      </c>
    </row>
    <row r="5420" spans="1:26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  <c r="V5420">
        <f>YEAR(Orders!$C5420)</f>
        <v>2015</v>
      </c>
      <c r="W5420" t="str">
        <f>TEXT(Orders!$C5420,"mmm")</f>
        <v>Oct</v>
      </c>
      <c r="X5420">
        <f>MONTH(Orders!$C5420)</f>
        <v>10</v>
      </c>
      <c r="Y5420" s="4">
        <f>IFERROR(Orders!$U5420/Orders!$R5420,0)</f>
        <v>0.34999999999999992</v>
      </c>
      <c r="Z5420">
        <f>Orders!$D5420-Orders!$C5420</f>
        <v>3</v>
      </c>
    </row>
    <row r="5421" spans="1:26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  <c r="V5421">
        <f>YEAR(Orders!$C5421)</f>
        <v>2015</v>
      </c>
      <c r="W5421" t="str">
        <f>TEXT(Orders!$C5421,"mmm")</f>
        <v>Oct</v>
      </c>
      <c r="X5421">
        <f>MONTH(Orders!$C5421)</f>
        <v>10</v>
      </c>
      <c r="Y5421" s="4">
        <f>IFERROR(Orders!$U5421/Orders!$R5421,0)</f>
        <v>0.10000000000000003</v>
      </c>
      <c r="Z5421">
        <f>Orders!$D5421-Orders!$C5421</f>
        <v>3</v>
      </c>
    </row>
    <row r="5422" spans="1:26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  <c r="V5422">
        <f>YEAR(Orders!$C5422)</f>
        <v>2016</v>
      </c>
      <c r="W5422" t="str">
        <f>TEXT(Orders!$C5422,"mmm")</f>
        <v>Mar</v>
      </c>
      <c r="X5422">
        <f>MONTH(Orders!$C5422)</f>
        <v>3</v>
      </c>
      <c r="Y5422" s="4">
        <f>IFERROR(Orders!$U5422/Orders!$R5422,0)</f>
        <v>-0.2166666666666667</v>
      </c>
      <c r="Z5422">
        <f>Orders!$D5422-Orders!$C5422</f>
        <v>2</v>
      </c>
    </row>
    <row r="5423" spans="1:26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  <c r="V5423">
        <f>YEAR(Orders!$C5423)</f>
        <v>2016</v>
      </c>
      <c r="W5423" t="str">
        <f>TEXT(Orders!$C5423,"mmm")</f>
        <v>Mar</v>
      </c>
      <c r="X5423">
        <f>MONTH(Orders!$C5423)</f>
        <v>3</v>
      </c>
      <c r="Y5423" s="4">
        <f>IFERROR(Orders!$U5423/Orders!$R5423,0)</f>
        <v>3.7499999999999999E-2</v>
      </c>
      <c r="Z5423">
        <f>Orders!$D5423-Orders!$C5423</f>
        <v>2</v>
      </c>
    </row>
    <row r="5424" spans="1:26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  <c r="V5424">
        <f>YEAR(Orders!$C5424)</f>
        <v>2016</v>
      </c>
      <c r="W5424" t="str">
        <f>TEXT(Orders!$C5424,"mmm")</f>
        <v>Dec</v>
      </c>
      <c r="X5424">
        <f>MONTH(Orders!$C5424)</f>
        <v>12</v>
      </c>
      <c r="Y5424" s="4">
        <f>IFERROR(Orders!$U5424/Orders!$R5424,0)</f>
        <v>0.35000000000000009</v>
      </c>
      <c r="Z5424">
        <f>Orders!$D5424-Orders!$C5424</f>
        <v>4</v>
      </c>
    </row>
    <row r="5425" spans="1:26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  <c r="V5425">
        <f>YEAR(Orders!$C5425)</f>
        <v>2017</v>
      </c>
      <c r="W5425" t="str">
        <f>TEXT(Orders!$C5425,"mmm")</f>
        <v>Nov</v>
      </c>
      <c r="X5425">
        <f>MONTH(Orders!$C5425)</f>
        <v>11</v>
      </c>
      <c r="Y5425" s="4">
        <f>IFERROR(Orders!$U5425/Orders!$R5425,0)</f>
        <v>0.4499999999999999</v>
      </c>
      <c r="Z5425">
        <f>Orders!$D5425-Orders!$C5425</f>
        <v>2</v>
      </c>
    </row>
    <row r="5426" spans="1:26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  <c r="V5426">
        <f>YEAR(Orders!$C5426)</f>
        <v>2017</v>
      </c>
      <c r="W5426" t="str">
        <f>TEXT(Orders!$C5426,"mmm")</f>
        <v>Jan</v>
      </c>
      <c r="X5426">
        <f>MONTH(Orders!$C5426)</f>
        <v>1</v>
      </c>
      <c r="Y5426" s="4">
        <f>IFERROR(Orders!$U5426/Orders!$R5426,0)</f>
        <v>0.28999999999999998</v>
      </c>
      <c r="Z5426">
        <f>Orders!$D5426-Orders!$C5426</f>
        <v>6</v>
      </c>
    </row>
    <row r="5427" spans="1:26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  <c r="V5427">
        <f>YEAR(Orders!$C5427)</f>
        <v>2016</v>
      </c>
      <c r="W5427" t="str">
        <f>TEXT(Orders!$C5427,"mmm")</f>
        <v>Dec</v>
      </c>
      <c r="X5427">
        <f>MONTH(Orders!$C5427)</f>
        <v>12</v>
      </c>
      <c r="Y5427" s="4">
        <f>IFERROR(Orders!$U5427/Orders!$R5427,0)</f>
        <v>0.4</v>
      </c>
      <c r="Z5427">
        <f>Orders!$D5427-Orders!$C5427</f>
        <v>3</v>
      </c>
    </row>
    <row r="5428" spans="1:26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  <c r="V5428">
        <f>YEAR(Orders!$C5428)</f>
        <v>2016</v>
      </c>
      <c r="W5428" t="str">
        <f>TEXT(Orders!$C5428,"mmm")</f>
        <v>Dec</v>
      </c>
      <c r="X5428">
        <f>MONTH(Orders!$C5428)</f>
        <v>12</v>
      </c>
      <c r="Y5428" s="4">
        <f>IFERROR(Orders!$U5428/Orders!$R5428,0)</f>
        <v>0.45999999999999996</v>
      </c>
      <c r="Z5428">
        <f>Orders!$D5428-Orders!$C5428</f>
        <v>3</v>
      </c>
    </row>
    <row r="5429" spans="1:26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  <c r="V5429">
        <f>YEAR(Orders!$C5429)</f>
        <v>2016</v>
      </c>
      <c r="W5429" t="str">
        <f>TEXT(Orders!$C5429,"mmm")</f>
        <v>Jun</v>
      </c>
      <c r="X5429">
        <f>MONTH(Orders!$C5429)</f>
        <v>6</v>
      </c>
      <c r="Y5429" s="4">
        <f>IFERROR(Orders!$U5429/Orders!$R5429,0)</f>
        <v>5.8823529411764719E-2</v>
      </c>
      <c r="Z5429">
        <f>Orders!$D5429-Orders!$C5429</f>
        <v>0</v>
      </c>
    </row>
    <row r="5430" spans="1:26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  <c r="V5430">
        <f>YEAR(Orders!$C5430)</f>
        <v>2016</v>
      </c>
      <c r="W5430" t="str">
        <f>TEXT(Orders!$C5430,"mmm")</f>
        <v>Sep</v>
      </c>
      <c r="X5430">
        <f>MONTH(Orders!$C5430)</f>
        <v>9</v>
      </c>
      <c r="Y5430" s="4">
        <f>IFERROR(Orders!$U5430/Orders!$R5430,0)</f>
        <v>0.26</v>
      </c>
      <c r="Z5430">
        <f>Orders!$D5430-Orders!$C5430</f>
        <v>2</v>
      </c>
    </row>
    <row r="5431" spans="1:26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  <c r="V5431">
        <f>YEAR(Orders!$C5431)</f>
        <v>2014</v>
      </c>
      <c r="W5431" t="str">
        <f>TEXT(Orders!$C5431,"mmm")</f>
        <v>Sep</v>
      </c>
      <c r="X5431">
        <f>MONTH(Orders!$C5431)</f>
        <v>9</v>
      </c>
      <c r="Y5431" s="4">
        <f>IFERROR(Orders!$U5431/Orders!$R5431,0)</f>
        <v>6.2499999999999938E-2</v>
      </c>
      <c r="Z5431">
        <f>Orders!$D5431-Orders!$C5431</f>
        <v>2</v>
      </c>
    </row>
    <row r="5432" spans="1:26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  <c r="V5432">
        <f>YEAR(Orders!$C5432)</f>
        <v>2017</v>
      </c>
      <c r="W5432" t="str">
        <f>TEXT(Orders!$C5432,"mmm")</f>
        <v>Oct</v>
      </c>
      <c r="X5432">
        <f>MONTH(Orders!$C5432)</f>
        <v>10</v>
      </c>
      <c r="Y5432" s="4">
        <f>IFERROR(Orders!$U5432/Orders!$R5432,0)</f>
        <v>9.9999999999999978E-2</v>
      </c>
      <c r="Z5432">
        <f>Orders!$D5432-Orders!$C5432</f>
        <v>4</v>
      </c>
    </row>
    <row r="5433" spans="1:26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YEAR(Orders!$C5433)</f>
        <v>2017</v>
      </c>
      <c r="W5433" t="str">
        <f>TEXT(Orders!$C5433,"mmm")</f>
        <v>Oct</v>
      </c>
      <c r="X5433">
        <f>MONTH(Orders!$C5433)</f>
        <v>10</v>
      </c>
      <c r="Y5433" s="4">
        <f>IFERROR(Orders!$U5433/Orders!$R5433,0)</f>
        <v>0.33749999999999997</v>
      </c>
      <c r="Z5433">
        <f>Orders!$D5433-Orders!$C5433</f>
        <v>4</v>
      </c>
    </row>
    <row r="5434" spans="1:26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  <c r="V5434">
        <f>YEAR(Orders!$C5434)</f>
        <v>2017</v>
      </c>
      <c r="W5434" t="str">
        <f>TEXT(Orders!$C5434,"mmm")</f>
        <v>Oct</v>
      </c>
      <c r="X5434">
        <f>MONTH(Orders!$C5434)</f>
        <v>10</v>
      </c>
      <c r="Y5434" s="4">
        <f>IFERROR(Orders!$U5434/Orders!$R5434,0)</f>
        <v>-0.79999999999999993</v>
      </c>
      <c r="Z5434">
        <f>Orders!$D5434-Orders!$C5434</f>
        <v>4</v>
      </c>
    </row>
    <row r="5435" spans="1:26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  <c r="V5435">
        <f>YEAR(Orders!$C5435)</f>
        <v>2017</v>
      </c>
      <c r="W5435" t="str">
        <f>TEXT(Orders!$C5435,"mmm")</f>
        <v>Apr</v>
      </c>
      <c r="X5435">
        <f>MONTH(Orders!$C5435)</f>
        <v>4</v>
      </c>
      <c r="Y5435" s="4">
        <f>IFERROR(Orders!$U5435/Orders!$R5435,0)</f>
        <v>7.4999999999999983E-2</v>
      </c>
      <c r="Z5435">
        <f>Orders!$D5435-Orders!$C5435</f>
        <v>4</v>
      </c>
    </row>
    <row r="5436" spans="1:26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  <c r="V5436">
        <f>YEAR(Orders!$C5436)</f>
        <v>2015</v>
      </c>
      <c r="W5436" t="str">
        <f>TEXT(Orders!$C5436,"mmm")</f>
        <v>Oct</v>
      </c>
      <c r="X5436">
        <f>MONTH(Orders!$C5436)</f>
        <v>10</v>
      </c>
      <c r="Y5436" s="4">
        <f>IFERROR(Orders!$U5436/Orders!$R5436,0)</f>
        <v>0.28000000000000003</v>
      </c>
      <c r="Z5436">
        <f>Orders!$D5436-Orders!$C5436</f>
        <v>5</v>
      </c>
    </row>
    <row r="5437" spans="1:26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  <c r="V5437">
        <f>YEAR(Orders!$C5437)</f>
        <v>2015</v>
      </c>
      <c r="W5437" t="str">
        <f>TEXT(Orders!$C5437,"mmm")</f>
        <v>Oct</v>
      </c>
      <c r="X5437">
        <f>MONTH(Orders!$C5437)</f>
        <v>10</v>
      </c>
      <c r="Y5437" s="4">
        <f>IFERROR(Orders!$U5437/Orders!$R5437,0)</f>
        <v>0.35999999999999993</v>
      </c>
      <c r="Z5437">
        <f>Orders!$D5437-Orders!$C5437</f>
        <v>5</v>
      </c>
    </row>
    <row r="5438" spans="1:26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  <c r="V5438">
        <f>YEAR(Orders!$C5438)</f>
        <v>2014</v>
      </c>
      <c r="W5438" t="str">
        <f>TEXT(Orders!$C5438,"mmm")</f>
        <v>Jul</v>
      </c>
      <c r="X5438">
        <f>MONTH(Orders!$C5438)</f>
        <v>7</v>
      </c>
      <c r="Y5438" s="4">
        <f>IFERROR(Orders!$U5438/Orders!$R5438,0)</f>
        <v>0.27500000000000008</v>
      </c>
      <c r="Z5438">
        <f>Orders!$D5438-Orders!$C5438</f>
        <v>3</v>
      </c>
    </row>
    <row r="5439" spans="1:26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  <c r="V5439">
        <f>YEAR(Orders!$C5439)</f>
        <v>2014</v>
      </c>
      <c r="W5439" t="str">
        <f>TEXT(Orders!$C5439,"mmm")</f>
        <v>Jul</v>
      </c>
      <c r="X5439">
        <f>MONTH(Orders!$C5439)</f>
        <v>7</v>
      </c>
      <c r="Y5439" s="4">
        <f>IFERROR(Orders!$U5439/Orders!$R5439,0)</f>
        <v>-0.69999999999999951</v>
      </c>
      <c r="Z5439">
        <f>Orders!$D5439-Orders!$C5439</f>
        <v>3</v>
      </c>
    </row>
    <row r="5440" spans="1:26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  <c r="V5440">
        <f>YEAR(Orders!$C5440)</f>
        <v>2014</v>
      </c>
      <c r="W5440" t="str">
        <f>TEXT(Orders!$C5440,"mmm")</f>
        <v>Jul</v>
      </c>
      <c r="X5440">
        <f>MONTH(Orders!$C5440)</f>
        <v>7</v>
      </c>
      <c r="Y5440" s="4">
        <f>IFERROR(Orders!$U5440/Orders!$R5440,0)</f>
        <v>7.4999999999999956E-2</v>
      </c>
      <c r="Z5440">
        <f>Orders!$D5440-Orders!$C5440</f>
        <v>3</v>
      </c>
    </row>
    <row r="5441" spans="1:26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  <c r="V5441">
        <f>YEAR(Orders!$C5441)</f>
        <v>2016</v>
      </c>
      <c r="W5441" t="str">
        <f>TEXT(Orders!$C5441,"mmm")</f>
        <v>Apr</v>
      </c>
      <c r="X5441">
        <f>MONTH(Orders!$C5441)</f>
        <v>4</v>
      </c>
      <c r="Y5441" s="4">
        <f>IFERROR(Orders!$U5441/Orders!$R5441,0)</f>
        <v>0.31249999999999994</v>
      </c>
      <c r="Z5441">
        <f>Orders!$D5441-Orders!$C5441</f>
        <v>5</v>
      </c>
    </row>
    <row r="5442" spans="1:26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  <c r="V5442">
        <f>YEAR(Orders!$C5442)</f>
        <v>2017</v>
      </c>
      <c r="W5442" t="str">
        <f>TEXT(Orders!$C5442,"mmm")</f>
        <v>Nov</v>
      </c>
      <c r="X5442">
        <f>MONTH(Orders!$C5442)</f>
        <v>11</v>
      </c>
      <c r="Y5442" s="4">
        <f>IFERROR(Orders!$U5442/Orders!$R5442,0)</f>
        <v>7.5000000000000025E-2</v>
      </c>
      <c r="Z5442">
        <f>Orders!$D5442-Orders!$C5442</f>
        <v>5</v>
      </c>
    </row>
    <row r="5443" spans="1:26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YEAR(Orders!$C5443)</f>
        <v>2017</v>
      </c>
      <c r="W5443" t="str">
        <f>TEXT(Orders!$C5443,"mmm")</f>
        <v>Sep</v>
      </c>
      <c r="X5443">
        <f>MONTH(Orders!$C5443)</f>
        <v>9</v>
      </c>
      <c r="Y5443" s="4">
        <f>IFERROR(Orders!$U5443/Orders!$R5443,0)</f>
        <v>0.37499999999999994</v>
      </c>
      <c r="Z5443">
        <f>Orders!$D5443-Orders!$C5443</f>
        <v>4</v>
      </c>
    </row>
    <row r="5444" spans="1:26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  <c r="V5444">
        <f>YEAR(Orders!$C5444)</f>
        <v>2015</v>
      </c>
      <c r="W5444" t="str">
        <f>TEXT(Orders!$C5444,"mmm")</f>
        <v>Apr</v>
      </c>
      <c r="X5444">
        <f>MONTH(Orders!$C5444)</f>
        <v>4</v>
      </c>
      <c r="Y5444" s="4">
        <f>IFERROR(Orders!$U5444/Orders!$R5444,0)</f>
        <v>0.37</v>
      </c>
      <c r="Z5444">
        <f>Orders!$D5444-Orders!$C5444</f>
        <v>6</v>
      </c>
    </row>
    <row r="5445" spans="1:26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  <c r="V5445">
        <f>YEAR(Orders!$C5445)</f>
        <v>2015</v>
      </c>
      <c r="W5445" t="str">
        <f>TEXT(Orders!$C5445,"mmm")</f>
        <v>Apr</v>
      </c>
      <c r="X5445">
        <f>MONTH(Orders!$C5445)</f>
        <v>4</v>
      </c>
      <c r="Y5445" s="4">
        <f>IFERROR(Orders!$U5445/Orders!$R5445,0)</f>
        <v>0.33749999999999997</v>
      </c>
      <c r="Z5445">
        <f>Orders!$D5445-Orders!$C5445</f>
        <v>6</v>
      </c>
    </row>
    <row r="5446" spans="1:26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  <c r="V5446">
        <f>YEAR(Orders!$C5446)</f>
        <v>2015</v>
      </c>
      <c r="W5446" t="str">
        <f>TEXT(Orders!$C5446,"mmm")</f>
        <v>Apr</v>
      </c>
      <c r="X5446">
        <f>MONTH(Orders!$C5446)</f>
        <v>4</v>
      </c>
      <c r="Y5446" s="4">
        <f>IFERROR(Orders!$U5446/Orders!$R5446,0)</f>
        <v>0.26</v>
      </c>
      <c r="Z5446">
        <f>Orders!$D5446-Orders!$C5446</f>
        <v>6</v>
      </c>
    </row>
    <row r="5447" spans="1:26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  <c r="V5447">
        <f>YEAR(Orders!$C5447)</f>
        <v>2016</v>
      </c>
      <c r="W5447" t="str">
        <f>TEXT(Orders!$C5447,"mmm")</f>
        <v>Jul</v>
      </c>
      <c r="X5447">
        <f>MONTH(Orders!$C5447)</f>
        <v>7</v>
      </c>
      <c r="Y5447" s="4">
        <f>IFERROR(Orders!$U5447/Orders!$R5447,0)</f>
        <v>0.33749999999999997</v>
      </c>
      <c r="Z5447">
        <f>Orders!$D5447-Orders!$C5447</f>
        <v>4</v>
      </c>
    </row>
    <row r="5448" spans="1:26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  <c r="V5448">
        <f>YEAR(Orders!$C5448)</f>
        <v>2016</v>
      </c>
      <c r="W5448" t="str">
        <f>TEXT(Orders!$C5448,"mmm")</f>
        <v>Aug</v>
      </c>
      <c r="X5448">
        <f>MONTH(Orders!$C5448)</f>
        <v>8</v>
      </c>
      <c r="Y5448" s="4">
        <f>IFERROR(Orders!$U5448/Orders!$R5448,0)</f>
        <v>0.25</v>
      </c>
      <c r="Z5448">
        <f>Orders!$D5448-Orders!$C5448</f>
        <v>5</v>
      </c>
    </row>
    <row r="5449" spans="1:26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  <c r="V5449">
        <f>YEAR(Orders!$C5449)</f>
        <v>2016</v>
      </c>
      <c r="W5449" t="str">
        <f>TEXT(Orders!$C5449,"mmm")</f>
        <v>Aug</v>
      </c>
      <c r="X5449">
        <f>MONTH(Orders!$C5449)</f>
        <v>8</v>
      </c>
      <c r="Y5449" s="4">
        <f>IFERROR(Orders!$U5449/Orders!$R5449,0)</f>
        <v>0.34999999999999992</v>
      </c>
      <c r="Z5449">
        <f>Orders!$D5449-Orders!$C5449</f>
        <v>5</v>
      </c>
    </row>
    <row r="5450" spans="1:26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  <c r="V5450">
        <f>YEAR(Orders!$C5450)</f>
        <v>2014</v>
      </c>
      <c r="W5450" t="str">
        <f>TEXT(Orders!$C5450,"mmm")</f>
        <v>Sep</v>
      </c>
      <c r="X5450">
        <f>MONTH(Orders!$C5450)</f>
        <v>9</v>
      </c>
      <c r="Y5450" s="4">
        <f>IFERROR(Orders!$U5450/Orders!$R5450,0)</f>
        <v>2.0000000000000018E-2</v>
      </c>
      <c r="Z5450">
        <f>Orders!$D5450-Orders!$C5450</f>
        <v>7</v>
      </c>
    </row>
    <row r="5451" spans="1:26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  <c r="V5451">
        <f>YEAR(Orders!$C5451)</f>
        <v>2014</v>
      </c>
      <c r="W5451" t="str">
        <f>TEXT(Orders!$C5451,"mmm")</f>
        <v>Sep</v>
      </c>
      <c r="X5451">
        <f>MONTH(Orders!$C5451)</f>
        <v>9</v>
      </c>
      <c r="Y5451" s="4">
        <f>IFERROR(Orders!$U5451/Orders!$R5451,0)</f>
        <v>0.18999999999999986</v>
      </c>
      <c r="Z5451">
        <f>Orders!$D5451-Orders!$C5451</f>
        <v>7</v>
      </c>
    </row>
    <row r="5452" spans="1:26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  <c r="V5452">
        <f>YEAR(Orders!$C5452)</f>
        <v>2014</v>
      </c>
      <c r="W5452" t="str">
        <f>TEXT(Orders!$C5452,"mmm")</f>
        <v>Sep</v>
      </c>
      <c r="X5452">
        <f>MONTH(Orders!$C5452)</f>
        <v>9</v>
      </c>
      <c r="Y5452" s="4">
        <f>IFERROR(Orders!$U5452/Orders!$R5452,0)</f>
        <v>0.44999999999999996</v>
      </c>
      <c r="Z5452">
        <f>Orders!$D5452-Orders!$C5452</f>
        <v>7</v>
      </c>
    </row>
    <row r="5453" spans="1:26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  <c r="V5453">
        <f>YEAR(Orders!$C5453)</f>
        <v>2014</v>
      </c>
      <c r="W5453" t="str">
        <f>TEXT(Orders!$C5453,"mmm")</f>
        <v>Sep</v>
      </c>
      <c r="X5453">
        <f>MONTH(Orders!$C5453)</f>
        <v>9</v>
      </c>
      <c r="Y5453" s="4">
        <f>IFERROR(Orders!$U5453/Orders!$R5453,0)</f>
        <v>0.31999999999999995</v>
      </c>
      <c r="Z5453">
        <f>Orders!$D5453-Orders!$C5453</f>
        <v>7</v>
      </c>
    </row>
    <row r="5454" spans="1:26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  <c r="V5454">
        <f>YEAR(Orders!$C5454)</f>
        <v>2016</v>
      </c>
      <c r="W5454" t="str">
        <f>TEXT(Orders!$C5454,"mmm")</f>
        <v>Jul</v>
      </c>
      <c r="X5454">
        <f>MONTH(Orders!$C5454)</f>
        <v>7</v>
      </c>
      <c r="Y5454" s="4">
        <f>IFERROR(Orders!$U5454/Orders!$R5454,0)</f>
        <v>0.28999999999999987</v>
      </c>
      <c r="Z5454">
        <f>Orders!$D5454-Orders!$C5454</f>
        <v>7</v>
      </c>
    </row>
    <row r="5455" spans="1:26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  <c r="V5455">
        <f>YEAR(Orders!$C5455)</f>
        <v>2017</v>
      </c>
      <c r="W5455" t="str">
        <f>TEXT(Orders!$C5455,"mmm")</f>
        <v>May</v>
      </c>
      <c r="X5455">
        <f>MONTH(Orders!$C5455)</f>
        <v>5</v>
      </c>
      <c r="Y5455" s="4">
        <f>IFERROR(Orders!$U5455/Orders!$R5455,0)</f>
        <v>0.36249999999999982</v>
      </c>
      <c r="Z5455">
        <f>Orders!$D5455-Orders!$C5455</f>
        <v>4</v>
      </c>
    </row>
    <row r="5456" spans="1:26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YEAR(Orders!$C5456)</f>
        <v>2017</v>
      </c>
      <c r="W5456" t="str">
        <f>TEXT(Orders!$C5456,"mmm")</f>
        <v>Apr</v>
      </c>
      <c r="X5456">
        <f>MONTH(Orders!$C5456)</f>
        <v>4</v>
      </c>
      <c r="Y5456" s="4">
        <f>IFERROR(Orders!$U5456/Orders!$R5456,0)</f>
        <v>8.7499999999999994E-2</v>
      </c>
      <c r="Z5456">
        <f>Orders!$D5456-Orders!$C5456</f>
        <v>4</v>
      </c>
    </row>
    <row r="5457" spans="1:26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  <c r="V5457">
        <f>YEAR(Orders!$C5457)</f>
        <v>2017</v>
      </c>
      <c r="W5457" t="str">
        <f>TEXT(Orders!$C5457,"mmm")</f>
        <v>Apr</v>
      </c>
      <c r="X5457">
        <f>MONTH(Orders!$C5457)</f>
        <v>4</v>
      </c>
      <c r="Y5457" s="4">
        <f>IFERROR(Orders!$U5457/Orders!$R5457,0)</f>
        <v>0.11249999999999985</v>
      </c>
      <c r="Z5457">
        <f>Orders!$D5457-Orders!$C5457</f>
        <v>4</v>
      </c>
    </row>
    <row r="5458" spans="1:26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  <c r="V5458">
        <f>YEAR(Orders!$C5458)</f>
        <v>2017</v>
      </c>
      <c r="W5458" t="str">
        <f>TEXT(Orders!$C5458,"mmm")</f>
        <v>Dec</v>
      </c>
      <c r="X5458">
        <f>MONTH(Orders!$C5458)</f>
        <v>12</v>
      </c>
      <c r="Y5458" s="4">
        <f>IFERROR(Orders!$U5458/Orders!$R5458,0)</f>
        <v>0.48999999999999994</v>
      </c>
      <c r="Z5458">
        <f>Orders!$D5458-Orders!$C5458</f>
        <v>4</v>
      </c>
    </row>
    <row r="5459" spans="1:26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  <c r="V5459">
        <f>YEAR(Orders!$C5459)</f>
        <v>2017</v>
      </c>
      <c r="W5459" t="str">
        <f>TEXT(Orders!$C5459,"mmm")</f>
        <v>Dec</v>
      </c>
      <c r="X5459">
        <f>MONTH(Orders!$C5459)</f>
        <v>12</v>
      </c>
      <c r="Y5459" s="4">
        <f>IFERROR(Orders!$U5459/Orders!$R5459,0)</f>
        <v>0.3</v>
      </c>
      <c r="Z5459">
        <f>Orders!$D5459-Orders!$C5459</f>
        <v>4</v>
      </c>
    </row>
    <row r="5460" spans="1:26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  <c r="V5460">
        <f>YEAR(Orders!$C5460)</f>
        <v>2017</v>
      </c>
      <c r="W5460" t="str">
        <f>TEXT(Orders!$C5460,"mmm")</f>
        <v>Sep</v>
      </c>
      <c r="X5460">
        <f>MONTH(Orders!$C5460)</f>
        <v>9</v>
      </c>
      <c r="Y5460" s="4">
        <f>IFERROR(Orders!$U5460/Orders!$R5460,0)</f>
        <v>0.32500000000000001</v>
      </c>
      <c r="Z5460">
        <f>Orders!$D5460-Orders!$C5460</f>
        <v>2</v>
      </c>
    </row>
    <row r="5461" spans="1:26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  <c r="V5461">
        <f>YEAR(Orders!$C5461)</f>
        <v>2017</v>
      </c>
      <c r="W5461" t="str">
        <f>TEXT(Orders!$C5461,"mmm")</f>
        <v>Sep</v>
      </c>
      <c r="X5461">
        <f>MONTH(Orders!$C5461)</f>
        <v>9</v>
      </c>
      <c r="Y5461" s="4">
        <f>IFERROR(Orders!$U5461/Orders!$R5461,0)</f>
        <v>6.2500000000000042E-2</v>
      </c>
      <c r="Z5461">
        <f>Orders!$D5461-Orders!$C5461</f>
        <v>2</v>
      </c>
    </row>
    <row r="5462" spans="1:26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  <c r="V5462">
        <f>YEAR(Orders!$C5462)</f>
        <v>2014</v>
      </c>
      <c r="W5462" t="str">
        <f>TEXT(Orders!$C5462,"mmm")</f>
        <v>Mar</v>
      </c>
      <c r="X5462">
        <f>MONTH(Orders!$C5462)</f>
        <v>3</v>
      </c>
      <c r="Y5462" s="4">
        <f>IFERROR(Orders!$U5462/Orders!$R5462,0)</f>
        <v>-0.2375000000000001</v>
      </c>
      <c r="Z5462">
        <f>Orders!$D5462-Orders!$C5462</f>
        <v>4</v>
      </c>
    </row>
    <row r="5463" spans="1:26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  <c r="V5463">
        <f>YEAR(Orders!$C5463)</f>
        <v>2017</v>
      </c>
      <c r="W5463" t="str">
        <f>TEXT(Orders!$C5463,"mmm")</f>
        <v>Sep</v>
      </c>
      <c r="X5463">
        <f>MONTH(Orders!$C5463)</f>
        <v>9</v>
      </c>
      <c r="Y5463" s="4">
        <f>IFERROR(Orders!$U5463/Orders!$R5463,0)</f>
        <v>0.48</v>
      </c>
      <c r="Z5463">
        <f>Orders!$D5463-Orders!$C5463</f>
        <v>6</v>
      </c>
    </row>
    <row r="5464" spans="1:26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YEAR(Orders!$C5464)</f>
        <v>2014</v>
      </c>
      <c r="W5464" t="str">
        <f>TEXT(Orders!$C5464,"mmm")</f>
        <v>Jan</v>
      </c>
      <c r="X5464">
        <f>MONTH(Orders!$C5464)</f>
        <v>1</v>
      </c>
      <c r="Y5464" s="4">
        <f>IFERROR(Orders!$U5464/Orders!$R5464,0)</f>
        <v>-0.73333333333333328</v>
      </c>
      <c r="Z5464">
        <f>Orders!$D5464-Orders!$C5464</f>
        <v>1</v>
      </c>
    </row>
    <row r="5465" spans="1:26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  <c r="V5465">
        <f>YEAR(Orders!$C5465)</f>
        <v>2014</v>
      </c>
      <c r="W5465" t="str">
        <f>TEXT(Orders!$C5465,"mmm")</f>
        <v>Jan</v>
      </c>
      <c r="X5465">
        <f>MONTH(Orders!$C5465)</f>
        <v>1</v>
      </c>
      <c r="Y5465" s="4">
        <f>IFERROR(Orders!$U5465/Orders!$R5465,0)</f>
        <v>0.35</v>
      </c>
      <c r="Z5465">
        <f>Orders!$D5465-Orders!$C5465</f>
        <v>1</v>
      </c>
    </row>
    <row r="5466" spans="1:26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  <c r="V5466">
        <f>YEAR(Orders!$C5466)</f>
        <v>2014</v>
      </c>
      <c r="W5466" t="str">
        <f>TEXT(Orders!$C5466,"mmm")</f>
        <v>Jan</v>
      </c>
      <c r="X5466">
        <f>MONTH(Orders!$C5466)</f>
        <v>1</v>
      </c>
      <c r="Y5466" s="4">
        <f>IFERROR(Orders!$U5466/Orders!$R5466,0)</f>
        <v>0.33749999999999997</v>
      </c>
      <c r="Z5466">
        <f>Orders!$D5466-Orders!$C5466</f>
        <v>1</v>
      </c>
    </row>
    <row r="5467" spans="1:26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  <c r="V5467">
        <f>YEAR(Orders!$C5467)</f>
        <v>2014</v>
      </c>
      <c r="W5467" t="str">
        <f>TEXT(Orders!$C5467,"mmm")</f>
        <v>Jan</v>
      </c>
      <c r="X5467">
        <f>MONTH(Orders!$C5467)</f>
        <v>1</v>
      </c>
      <c r="Y5467" s="4">
        <f>IFERROR(Orders!$U5467/Orders!$R5467,0)</f>
        <v>-1.7666666666666664</v>
      </c>
      <c r="Z5467">
        <f>Orders!$D5467-Orders!$C5467</f>
        <v>1</v>
      </c>
    </row>
    <row r="5468" spans="1:26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  <c r="V5468">
        <f>YEAR(Orders!$C5468)</f>
        <v>2014</v>
      </c>
      <c r="W5468" t="str">
        <f>TEXT(Orders!$C5468,"mmm")</f>
        <v>Feb</v>
      </c>
      <c r="X5468">
        <f>MONTH(Orders!$C5468)</f>
        <v>2</v>
      </c>
      <c r="Y5468" s="4">
        <f>IFERROR(Orders!$U5468/Orders!$R5468,0)</f>
        <v>0.37499999999999989</v>
      </c>
      <c r="Z5468">
        <f>Orders!$D5468-Orders!$C5468</f>
        <v>5</v>
      </c>
    </row>
    <row r="5469" spans="1:26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  <c r="V5469">
        <f>YEAR(Orders!$C5469)</f>
        <v>2016</v>
      </c>
      <c r="W5469" t="str">
        <f>TEXT(Orders!$C5469,"mmm")</f>
        <v>Jun</v>
      </c>
      <c r="X5469">
        <f>MONTH(Orders!$C5469)</f>
        <v>6</v>
      </c>
      <c r="Y5469" s="4">
        <f>IFERROR(Orders!$U5469/Orders!$R5469,0)</f>
        <v>0.11249999999999995</v>
      </c>
      <c r="Z5469">
        <f>Orders!$D5469-Orders!$C5469</f>
        <v>5</v>
      </c>
    </row>
    <row r="5470" spans="1:26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  <c r="V5470">
        <f>YEAR(Orders!$C5470)</f>
        <v>2014</v>
      </c>
      <c r="W5470" t="str">
        <f>TEXT(Orders!$C5470,"mmm")</f>
        <v>Sep</v>
      </c>
      <c r="X5470">
        <f>MONTH(Orders!$C5470)</f>
        <v>9</v>
      </c>
      <c r="Y5470" s="4">
        <f>IFERROR(Orders!$U5470/Orders!$R5470,0)</f>
        <v>0.12499999999999993</v>
      </c>
      <c r="Z5470">
        <f>Orders!$D5470-Orders!$C5470</f>
        <v>1</v>
      </c>
    </row>
    <row r="5471" spans="1:26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  <c r="V5471">
        <f>YEAR(Orders!$C5471)</f>
        <v>2014</v>
      </c>
      <c r="W5471" t="str">
        <f>TEXT(Orders!$C5471,"mmm")</f>
        <v>Sep</v>
      </c>
      <c r="X5471">
        <f>MONTH(Orders!$C5471)</f>
        <v>9</v>
      </c>
      <c r="Y5471" s="4">
        <f>IFERROR(Orders!$U5471/Orders!$R5471,0)</f>
        <v>0.48000000000000004</v>
      </c>
      <c r="Z5471">
        <f>Orders!$D5471-Orders!$C5471</f>
        <v>1</v>
      </c>
    </row>
    <row r="5472" spans="1:26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  <c r="V5472">
        <f>YEAR(Orders!$C5472)</f>
        <v>2016</v>
      </c>
      <c r="W5472" t="str">
        <f>TEXT(Orders!$C5472,"mmm")</f>
        <v>May</v>
      </c>
      <c r="X5472">
        <f>MONTH(Orders!$C5472)</f>
        <v>5</v>
      </c>
      <c r="Y5472" s="4">
        <f>IFERROR(Orders!$U5472/Orders!$R5472,0)</f>
        <v>7.4999999999999969E-2</v>
      </c>
      <c r="Z5472">
        <f>Orders!$D5472-Orders!$C5472</f>
        <v>5</v>
      </c>
    </row>
    <row r="5473" spans="1:26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  <c r="V5473">
        <f>YEAR(Orders!$C5473)</f>
        <v>2017</v>
      </c>
      <c r="W5473" t="str">
        <f>TEXT(Orders!$C5473,"mmm")</f>
        <v>Dec</v>
      </c>
      <c r="X5473">
        <f>MONTH(Orders!$C5473)</f>
        <v>12</v>
      </c>
      <c r="Y5473" s="4">
        <f>IFERROR(Orders!$U5473/Orders!$R5473,0)</f>
        <v>0.30000000000000004</v>
      </c>
      <c r="Z5473">
        <f>Orders!$D5473-Orders!$C5473</f>
        <v>4</v>
      </c>
    </row>
    <row r="5474" spans="1:26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  <c r="V5474">
        <f>YEAR(Orders!$C5474)</f>
        <v>2017</v>
      </c>
      <c r="W5474" t="str">
        <f>TEXT(Orders!$C5474,"mmm")</f>
        <v>Dec</v>
      </c>
      <c r="X5474">
        <f>MONTH(Orders!$C5474)</f>
        <v>12</v>
      </c>
      <c r="Y5474" s="4">
        <f>IFERROR(Orders!$U5474/Orders!$R5474,0)</f>
        <v>-0.22499999999999998</v>
      </c>
      <c r="Z5474">
        <f>Orders!$D5474-Orders!$C5474</f>
        <v>4</v>
      </c>
    </row>
    <row r="5475" spans="1:26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  <c r="V5475">
        <f>YEAR(Orders!$C5475)</f>
        <v>2017</v>
      </c>
      <c r="W5475" t="str">
        <f>TEXT(Orders!$C5475,"mmm")</f>
        <v>Dec</v>
      </c>
      <c r="X5475">
        <f>MONTH(Orders!$C5475)</f>
        <v>12</v>
      </c>
      <c r="Y5475" s="4">
        <f>IFERROR(Orders!$U5475/Orders!$R5475,0)</f>
        <v>-1.7999999999999987</v>
      </c>
      <c r="Z5475">
        <f>Orders!$D5475-Orders!$C5475</f>
        <v>4</v>
      </c>
    </row>
    <row r="5476" spans="1:26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  <c r="V5476">
        <f>YEAR(Orders!$C5476)</f>
        <v>2017</v>
      </c>
      <c r="W5476" t="str">
        <f>TEXT(Orders!$C5476,"mmm")</f>
        <v>Dec</v>
      </c>
      <c r="X5476">
        <f>MONTH(Orders!$C5476)</f>
        <v>12</v>
      </c>
      <c r="Y5476" s="4">
        <f>IFERROR(Orders!$U5476/Orders!$R5476,0)</f>
        <v>4.9999999999999996E-2</v>
      </c>
      <c r="Z5476">
        <f>Orders!$D5476-Orders!$C5476</f>
        <v>0</v>
      </c>
    </row>
    <row r="5477" spans="1:26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  <c r="V5477">
        <f>YEAR(Orders!$C5477)</f>
        <v>2017</v>
      </c>
      <c r="W5477" t="str">
        <f>TEXT(Orders!$C5477,"mmm")</f>
        <v>Jun</v>
      </c>
      <c r="X5477">
        <f>MONTH(Orders!$C5477)</f>
        <v>6</v>
      </c>
      <c r="Y5477" s="4">
        <f>IFERROR(Orders!$U5477/Orders!$R5477,0)</f>
        <v>0.5</v>
      </c>
      <c r="Z5477">
        <f>Orders!$D5477-Orders!$C5477</f>
        <v>3</v>
      </c>
    </row>
    <row r="5478" spans="1:26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  <c r="V5478">
        <f>YEAR(Orders!$C5478)</f>
        <v>2017</v>
      </c>
      <c r="W5478" t="str">
        <f>TEXT(Orders!$C5478,"mmm")</f>
        <v>Jun</v>
      </c>
      <c r="X5478">
        <f>MONTH(Orders!$C5478)</f>
        <v>6</v>
      </c>
      <c r="Y5478" s="4">
        <f>IFERROR(Orders!$U5478/Orders!$R5478,0)</f>
        <v>0.26999999999999996</v>
      </c>
      <c r="Z5478">
        <f>Orders!$D5478-Orders!$C5478</f>
        <v>3</v>
      </c>
    </row>
    <row r="5479" spans="1:26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  <c r="V5479">
        <f>YEAR(Orders!$C5479)</f>
        <v>2017</v>
      </c>
      <c r="W5479" t="str">
        <f>TEXT(Orders!$C5479,"mmm")</f>
        <v>Jun</v>
      </c>
      <c r="X5479">
        <f>MONTH(Orders!$C5479)</f>
        <v>6</v>
      </c>
      <c r="Y5479" s="4">
        <f>IFERROR(Orders!$U5479/Orders!$R5479,0)</f>
        <v>0.49000000000000005</v>
      </c>
      <c r="Z5479">
        <f>Orders!$D5479-Orders!$C5479</f>
        <v>3</v>
      </c>
    </row>
    <row r="5480" spans="1:26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  <c r="V5480">
        <f>YEAR(Orders!$C5480)</f>
        <v>2016</v>
      </c>
      <c r="W5480" t="str">
        <f>TEXT(Orders!$C5480,"mmm")</f>
        <v>Nov</v>
      </c>
      <c r="X5480">
        <f>MONTH(Orders!$C5480)</f>
        <v>11</v>
      </c>
      <c r="Y5480" s="4">
        <f>IFERROR(Orders!$U5480/Orders!$R5480,0)</f>
        <v>0.49000000000000005</v>
      </c>
      <c r="Z5480">
        <f>Orders!$D5480-Orders!$C5480</f>
        <v>4</v>
      </c>
    </row>
    <row r="5481" spans="1:26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  <c r="V5481">
        <f>YEAR(Orders!$C5481)</f>
        <v>2014</v>
      </c>
      <c r="W5481" t="str">
        <f>TEXT(Orders!$C5481,"mmm")</f>
        <v>Mar</v>
      </c>
      <c r="X5481">
        <f>MONTH(Orders!$C5481)</f>
        <v>3</v>
      </c>
      <c r="Y5481" s="4">
        <f>IFERROR(Orders!$U5481/Orders!$R5481,0)</f>
        <v>-0.69999999999999962</v>
      </c>
      <c r="Z5481">
        <f>Orders!$D5481-Orders!$C5481</f>
        <v>4</v>
      </c>
    </row>
    <row r="5482" spans="1:26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  <c r="V5482">
        <f>YEAR(Orders!$C5482)</f>
        <v>2017</v>
      </c>
      <c r="W5482" t="str">
        <f>TEXT(Orders!$C5482,"mmm")</f>
        <v>Oct</v>
      </c>
      <c r="X5482">
        <f>MONTH(Orders!$C5482)</f>
        <v>10</v>
      </c>
      <c r="Y5482" s="4">
        <f>IFERROR(Orders!$U5482/Orders!$R5482,0)</f>
        <v>0.11249999999999998</v>
      </c>
      <c r="Z5482">
        <f>Orders!$D5482-Orders!$C5482</f>
        <v>6</v>
      </c>
    </row>
    <row r="5483" spans="1:26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  <c r="V5483">
        <f>YEAR(Orders!$C5483)</f>
        <v>2017</v>
      </c>
      <c r="W5483" t="str">
        <f>TEXT(Orders!$C5483,"mmm")</f>
        <v>Oct</v>
      </c>
      <c r="X5483">
        <f>MONTH(Orders!$C5483)</f>
        <v>10</v>
      </c>
      <c r="Y5483" s="4">
        <f>IFERROR(Orders!$U5483/Orders!$R5483,0)</f>
        <v>0.17999999999999991</v>
      </c>
      <c r="Z5483">
        <f>Orders!$D5483-Orders!$C5483</f>
        <v>6</v>
      </c>
    </row>
    <row r="5484" spans="1:26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  <c r="V5484">
        <f>YEAR(Orders!$C5484)</f>
        <v>2017</v>
      </c>
      <c r="W5484" t="str">
        <f>TEXT(Orders!$C5484,"mmm")</f>
        <v>Oct</v>
      </c>
      <c r="X5484">
        <f>MONTH(Orders!$C5484)</f>
        <v>10</v>
      </c>
      <c r="Y5484" s="4">
        <f>IFERROR(Orders!$U5484/Orders!$R5484,0)</f>
        <v>0.48</v>
      </c>
      <c r="Z5484">
        <f>Orders!$D5484-Orders!$C5484</f>
        <v>6</v>
      </c>
    </row>
    <row r="5485" spans="1:26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  <c r="V5485">
        <f>YEAR(Orders!$C5485)</f>
        <v>2017</v>
      </c>
      <c r="W5485" t="str">
        <f>TEXT(Orders!$C5485,"mmm")</f>
        <v>Oct</v>
      </c>
      <c r="X5485">
        <f>MONTH(Orders!$C5485)</f>
        <v>10</v>
      </c>
      <c r="Y5485" s="4">
        <f>IFERROR(Orders!$U5485/Orders!$R5485,0)</f>
        <v>9.9999999999999256E-3</v>
      </c>
      <c r="Z5485">
        <f>Orders!$D5485-Orders!$C5485</f>
        <v>6</v>
      </c>
    </row>
    <row r="5486" spans="1:26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  <c r="V5486">
        <f>YEAR(Orders!$C5486)</f>
        <v>2017</v>
      </c>
      <c r="W5486" t="str">
        <f>TEXT(Orders!$C5486,"mmm")</f>
        <v>Jan</v>
      </c>
      <c r="X5486">
        <f>MONTH(Orders!$C5486)</f>
        <v>1</v>
      </c>
      <c r="Y5486" s="4">
        <f>IFERROR(Orders!$U5486/Orders!$R5486,0)</f>
        <v>-0.16250000000000001</v>
      </c>
      <c r="Z5486">
        <f>Orders!$D5486-Orders!$C5486</f>
        <v>5</v>
      </c>
    </row>
    <row r="5487" spans="1:26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  <c r="V5487">
        <f>YEAR(Orders!$C5487)</f>
        <v>2014</v>
      </c>
      <c r="W5487" t="str">
        <f>TEXT(Orders!$C5487,"mmm")</f>
        <v>Dec</v>
      </c>
      <c r="X5487">
        <f>MONTH(Orders!$C5487)</f>
        <v>12</v>
      </c>
      <c r="Y5487" s="4">
        <f>IFERROR(Orders!$U5487/Orders!$R5487,0)</f>
        <v>0.32499999999999984</v>
      </c>
      <c r="Z5487">
        <f>Orders!$D5487-Orders!$C5487</f>
        <v>5</v>
      </c>
    </row>
    <row r="5488" spans="1:26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  <c r="V5488">
        <f>YEAR(Orders!$C5488)</f>
        <v>2015</v>
      </c>
      <c r="W5488" t="str">
        <f>TEXT(Orders!$C5488,"mmm")</f>
        <v>Oct</v>
      </c>
      <c r="X5488">
        <f>MONTH(Orders!$C5488)</f>
        <v>10</v>
      </c>
      <c r="Y5488" s="4">
        <f>IFERROR(Orders!$U5488/Orders!$R5488,0)</f>
        <v>-1.7500000000000013</v>
      </c>
      <c r="Z5488">
        <f>Orders!$D5488-Orders!$C5488</f>
        <v>5</v>
      </c>
    </row>
    <row r="5489" spans="1:26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  <c r="V5489">
        <f>YEAR(Orders!$C5489)</f>
        <v>2017</v>
      </c>
      <c r="W5489" t="str">
        <f>TEXT(Orders!$C5489,"mmm")</f>
        <v>Apr</v>
      </c>
      <c r="X5489">
        <f>MONTH(Orders!$C5489)</f>
        <v>4</v>
      </c>
      <c r="Y5489" s="4">
        <f>IFERROR(Orders!$U5489/Orders!$R5489,0)</f>
        <v>-0.23750000000000002</v>
      </c>
      <c r="Z5489">
        <f>Orders!$D5489-Orders!$C5489</f>
        <v>3</v>
      </c>
    </row>
    <row r="5490" spans="1:26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YEAR(Orders!$C5490)</f>
        <v>2017</v>
      </c>
      <c r="W5490" t="str">
        <f>TEXT(Orders!$C5490,"mmm")</f>
        <v>Apr</v>
      </c>
      <c r="X5490">
        <f>MONTH(Orders!$C5490)</f>
        <v>4</v>
      </c>
      <c r="Y5490" s="4">
        <f>IFERROR(Orders!$U5490/Orders!$R5490,0)</f>
        <v>0.32500000000000001</v>
      </c>
      <c r="Z5490">
        <f>Orders!$D5490-Orders!$C5490</f>
        <v>3</v>
      </c>
    </row>
    <row r="5491" spans="1:26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  <c r="V5491">
        <f>YEAR(Orders!$C5491)</f>
        <v>2017</v>
      </c>
      <c r="W5491" t="str">
        <f>TEXT(Orders!$C5491,"mmm")</f>
        <v>Apr</v>
      </c>
      <c r="X5491">
        <f>MONTH(Orders!$C5491)</f>
        <v>4</v>
      </c>
      <c r="Y5491" s="4">
        <f>IFERROR(Orders!$U5491/Orders!$R5491,0)</f>
        <v>8.7500000000000064E-2</v>
      </c>
      <c r="Z5491">
        <f>Orders!$D5491-Orders!$C5491</f>
        <v>3</v>
      </c>
    </row>
    <row r="5492" spans="1:26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  <c r="V5492">
        <f>YEAR(Orders!$C5492)</f>
        <v>2017</v>
      </c>
      <c r="W5492" t="str">
        <f>TEXT(Orders!$C5492,"mmm")</f>
        <v>Apr</v>
      </c>
      <c r="X5492">
        <f>MONTH(Orders!$C5492)</f>
        <v>4</v>
      </c>
      <c r="Y5492" s="4">
        <f>IFERROR(Orders!$U5492/Orders!$R5492,0)</f>
        <v>-8.7500000000000064E-2</v>
      </c>
      <c r="Z5492">
        <f>Orders!$D5492-Orders!$C5492</f>
        <v>3</v>
      </c>
    </row>
    <row r="5493" spans="1:26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  <c r="V5493">
        <f>YEAR(Orders!$C5493)</f>
        <v>2017</v>
      </c>
      <c r="W5493" t="str">
        <f>TEXT(Orders!$C5493,"mmm")</f>
        <v>Jan</v>
      </c>
      <c r="X5493">
        <f>MONTH(Orders!$C5493)</f>
        <v>1</v>
      </c>
      <c r="Y5493" s="4">
        <f>IFERROR(Orders!$U5493/Orders!$R5493,0)</f>
        <v>0.10000000000000009</v>
      </c>
      <c r="Z5493">
        <f>Orders!$D5493-Orders!$C5493</f>
        <v>1</v>
      </c>
    </row>
    <row r="5494" spans="1:26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  <c r="V5494">
        <f>YEAR(Orders!$C5494)</f>
        <v>2014</v>
      </c>
      <c r="W5494" t="str">
        <f>TEXT(Orders!$C5494,"mmm")</f>
        <v>Nov</v>
      </c>
      <c r="X5494">
        <f>MONTH(Orders!$C5494)</f>
        <v>11</v>
      </c>
      <c r="Y5494" s="4">
        <f>IFERROR(Orders!$U5494/Orders!$R5494,0)</f>
        <v>1.9999999999999969E-2</v>
      </c>
      <c r="Z5494">
        <f>Orders!$D5494-Orders!$C5494</f>
        <v>0</v>
      </c>
    </row>
    <row r="5495" spans="1:26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  <c r="V5495">
        <f>YEAR(Orders!$C5495)</f>
        <v>2014</v>
      </c>
      <c r="W5495" t="str">
        <f>TEXT(Orders!$C5495,"mmm")</f>
        <v>Nov</v>
      </c>
      <c r="X5495">
        <f>MONTH(Orders!$C5495)</f>
        <v>11</v>
      </c>
      <c r="Y5495" s="4">
        <f>IFERROR(Orders!$U5495/Orders!$R5495,0)</f>
        <v>0.48000000000000004</v>
      </c>
      <c r="Z5495">
        <f>Orders!$D5495-Orders!$C5495</f>
        <v>0</v>
      </c>
    </row>
    <row r="5496" spans="1:26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  <c r="V5496">
        <f>YEAR(Orders!$C5496)</f>
        <v>2014</v>
      </c>
      <c r="W5496" t="str">
        <f>TEXT(Orders!$C5496,"mmm")</f>
        <v>Nov</v>
      </c>
      <c r="X5496">
        <f>MONTH(Orders!$C5496)</f>
        <v>11</v>
      </c>
      <c r="Y5496" s="4">
        <f>IFERROR(Orders!$U5496/Orders!$R5496,0)</f>
        <v>-1.1764705882352886E-2</v>
      </c>
      <c r="Z5496">
        <f>Orders!$D5496-Orders!$C5496</f>
        <v>0</v>
      </c>
    </row>
    <row r="5497" spans="1:26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  <c r="V5497">
        <f>YEAR(Orders!$C5497)</f>
        <v>2015</v>
      </c>
      <c r="W5497" t="str">
        <f>TEXT(Orders!$C5497,"mmm")</f>
        <v>Sep</v>
      </c>
      <c r="X5497">
        <f>MONTH(Orders!$C5497)</f>
        <v>9</v>
      </c>
      <c r="Y5497" s="4">
        <f>IFERROR(Orders!$U5497/Orders!$R5497,0)</f>
        <v>-0.79999999999999982</v>
      </c>
      <c r="Z5497">
        <f>Orders!$D5497-Orders!$C5497</f>
        <v>4</v>
      </c>
    </row>
    <row r="5498" spans="1:26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  <c r="V5498">
        <f>YEAR(Orders!$C5498)</f>
        <v>2017</v>
      </c>
      <c r="W5498" t="str">
        <f>TEXT(Orders!$C5498,"mmm")</f>
        <v>Jun</v>
      </c>
      <c r="X5498">
        <f>MONTH(Orders!$C5498)</f>
        <v>6</v>
      </c>
      <c r="Y5498" s="4">
        <f>IFERROR(Orders!$U5498/Orders!$R5498,0)</f>
        <v>0.3</v>
      </c>
      <c r="Z5498">
        <f>Orders!$D5498-Orders!$C5498</f>
        <v>4</v>
      </c>
    </row>
    <row r="5499" spans="1:26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  <c r="V5499">
        <f>YEAR(Orders!$C5499)</f>
        <v>2017</v>
      </c>
      <c r="W5499" t="str">
        <f>TEXT(Orders!$C5499,"mmm")</f>
        <v>Jul</v>
      </c>
      <c r="X5499">
        <f>MONTH(Orders!$C5499)</f>
        <v>7</v>
      </c>
      <c r="Y5499" s="4">
        <f>IFERROR(Orders!$U5499/Orders!$R5499,0)</f>
        <v>0.28999999999999987</v>
      </c>
      <c r="Z5499">
        <f>Orders!$D5499-Orders!$C5499</f>
        <v>3</v>
      </c>
    </row>
    <row r="5500" spans="1:26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  <c r="V5500">
        <f>YEAR(Orders!$C5500)</f>
        <v>2017</v>
      </c>
      <c r="W5500" t="str">
        <f>TEXT(Orders!$C5500,"mmm")</f>
        <v>Jul</v>
      </c>
      <c r="X5500">
        <f>MONTH(Orders!$C5500)</f>
        <v>7</v>
      </c>
      <c r="Y5500" s="4">
        <f>IFERROR(Orders!$U5500/Orders!$R5500,0)</f>
        <v>0.45999999999999996</v>
      </c>
      <c r="Z5500">
        <f>Orders!$D5500-Orders!$C5500</f>
        <v>3</v>
      </c>
    </row>
    <row r="5501" spans="1:26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  <c r="V5501">
        <f>YEAR(Orders!$C5501)</f>
        <v>2017</v>
      </c>
      <c r="W5501" t="str">
        <f>TEXT(Orders!$C5501,"mmm")</f>
        <v>Jul</v>
      </c>
      <c r="X5501">
        <f>MONTH(Orders!$C5501)</f>
        <v>7</v>
      </c>
      <c r="Y5501" s="4">
        <f>IFERROR(Orders!$U5501/Orders!$R5501,0)</f>
        <v>0.21</v>
      </c>
      <c r="Z5501">
        <f>Orders!$D5501-Orders!$C5501</f>
        <v>3</v>
      </c>
    </row>
    <row r="5502" spans="1:26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YEAR(Orders!$C5502)</f>
        <v>2017</v>
      </c>
      <c r="W5502" t="str">
        <f>TEXT(Orders!$C5502,"mmm")</f>
        <v>Jul</v>
      </c>
      <c r="X5502">
        <f>MONTH(Orders!$C5502)</f>
        <v>7</v>
      </c>
      <c r="Y5502" s="4">
        <f>IFERROR(Orders!$U5502/Orders!$R5502,0)</f>
        <v>0.13333333333333336</v>
      </c>
      <c r="Z5502">
        <f>Orders!$D5502-Orders!$C5502</f>
        <v>3</v>
      </c>
    </row>
    <row r="5503" spans="1:26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  <c r="V5503">
        <f>YEAR(Orders!$C5503)</f>
        <v>2017</v>
      </c>
      <c r="W5503" t="str">
        <f>TEXT(Orders!$C5503,"mmm")</f>
        <v>Jul</v>
      </c>
      <c r="X5503">
        <f>MONTH(Orders!$C5503)</f>
        <v>7</v>
      </c>
      <c r="Y5503" s="4">
        <f>IFERROR(Orders!$U5503/Orders!$R5503,0)</f>
        <v>0.49</v>
      </c>
      <c r="Z5503">
        <f>Orders!$D5503-Orders!$C5503</f>
        <v>3</v>
      </c>
    </row>
    <row r="5504" spans="1:26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  <c r="V5504">
        <f>YEAR(Orders!$C5504)</f>
        <v>2017</v>
      </c>
      <c r="W5504" t="str">
        <f>TEXT(Orders!$C5504,"mmm")</f>
        <v>Nov</v>
      </c>
      <c r="X5504">
        <f>MONTH(Orders!$C5504)</f>
        <v>11</v>
      </c>
      <c r="Y5504" s="4">
        <f>IFERROR(Orders!$U5504/Orders!$R5504,0)</f>
        <v>0.19999999999999993</v>
      </c>
      <c r="Z5504">
        <f>Orders!$D5504-Orders!$C5504</f>
        <v>4</v>
      </c>
    </row>
    <row r="5505" spans="1:26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  <c r="V5505">
        <f>YEAR(Orders!$C5505)</f>
        <v>2017</v>
      </c>
      <c r="W5505" t="str">
        <f>TEXT(Orders!$C5505,"mmm")</f>
        <v>Nov</v>
      </c>
      <c r="X5505">
        <f>MONTH(Orders!$C5505)</f>
        <v>11</v>
      </c>
      <c r="Y5505" s="4">
        <f>IFERROR(Orders!$U5505/Orders!$R5505,0)</f>
        <v>6.2499999999999979E-2</v>
      </c>
      <c r="Z5505">
        <f>Orders!$D5505-Orders!$C5505</f>
        <v>4</v>
      </c>
    </row>
    <row r="5506" spans="1:26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  <c r="V5506">
        <f>YEAR(Orders!$C5506)</f>
        <v>2017</v>
      </c>
      <c r="W5506" t="str">
        <f>TEXT(Orders!$C5506,"mmm")</f>
        <v>Nov</v>
      </c>
      <c r="X5506">
        <f>MONTH(Orders!$C5506)</f>
        <v>11</v>
      </c>
      <c r="Y5506" s="4">
        <f>IFERROR(Orders!$U5506/Orders!$R5506,0)</f>
        <v>0.3249999999999999</v>
      </c>
      <c r="Z5506">
        <f>Orders!$D5506-Orders!$C5506</f>
        <v>4</v>
      </c>
    </row>
    <row r="5507" spans="1:26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  <c r="V5507">
        <f>YEAR(Orders!$C5507)</f>
        <v>2017</v>
      </c>
      <c r="W5507" t="str">
        <f>TEXT(Orders!$C5507,"mmm")</f>
        <v>Nov</v>
      </c>
      <c r="X5507">
        <f>MONTH(Orders!$C5507)</f>
        <v>11</v>
      </c>
      <c r="Y5507" s="4">
        <f>IFERROR(Orders!$U5507/Orders!$R5507,0)</f>
        <v>-0.21666666666666665</v>
      </c>
      <c r="Z5507">
        <f>Orders!$D5507-Orders!$C5507</f>
        <v>4</v>
      </c>
    </row>
    <row r="5508" spans="1:26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  <c r="V5508">
        <f>YEAR(Orders!$C5508)</f>
        <v>2016</v>
      </c>
      <c r="W5508" t="str">
        <f>TEXT(Orders!$C5508,"mmm")</f>
        <v>Oct</v>
      </c>
      <c r="X5508">
        <f>MONTH(Orders!$C5508)</f>
        <v>10</v>
      </c>
      <c r="Y5508" s="4">
        <f>IFERROR(Orders!$U5508/Orders!$R5508,0)</f>
        <v>0.44999999999999996</v>
      </c>
      <c r="Z5508">
        <f>Orders!$D5508-Orders!$C5508</f>
        <v>0</v>
      </c>
    </row>
    <row r="5509" spans="1:26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  <c r="V5509">
        <f>YEAR(Orders!$C5509)</f>
        <v>2016</v>
      </c>
      <c r="W5509" t="str">
        <f>TEXT(Orders!$C5509,"mmm")</f>
        <v>Apr</v>
      </c>
      <c r="X5509">
        <f>MONTH(Orders!$C5509)</f>
        <v>4</v>
      </c>
      <c r="Y5509" s="4">
        <f>IFERROR(Orders!$U5509/Orders!$R5509,0)</f>
        <v>0.48000000000000004</v>
      </c>
      <c r="Z5509">
        <f>Orders!$D5509-Orders!$C5509</f>
        <v>6</v>
      </c>
    </row>
    <row r="5510" spans="1:26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  <c r="V5510">
        <f>YEAR(Orders!$C5510)</f>
        <v>2015</v>
      </c>
      <c r="W5510" t="str">
        <f>TEXT(Orders!$C5510,"mmm")</f>
        <v>Oct</v>
      </c>
      <c r="X5510">
        <f>MONTH(Orders!$C5510)</f>
        <v>10</v>
      </c>
      <c r="Y5510" s="4">
        <f>IFERROR(Orders!$U5510/Orders!$R5510,0)</f>
        <v>0.42999999999999994</v>
      </c>
      <c r="Z5510">
        <f>Orders!$D5510-Orders!$C5510</f>
        <v>4</v>
      </c>
    </row>
    <row r="5511" spans="1:26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  <c r="V5511">
        <f>YEAR(Orders!$C5511)</f>
        <v>2017</v>
      </c>
      <c r="W5511" t="str">
        <f>TEXT(Orders!$C5511,"mmm")</f>
        <v>May</v>
      </c>
      <c r="X5511">
        <f>MONTH(Orders!$C5511)</f>
        <v>5</v>
      </c>
      <c r="Y5511" s="4">
        <f>IFERROR(Orders!$U5511/Orders!$R5511,0)</f>
        <v>0.33749999999999986</v>
      </c>
      <c r="Z5511">
        <f>Orders!$D5511-Orders!$C5511</f>
        <v>5</v>
      </c>
    </row>
    <row r="5512" spans="1:26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  <c r="V5512">
        <f>YEAR(Orders!$C5512)</f>
        <v>2017</v>
      </c>
      <c r="W5512" t="str">
        <f>TEXT(Orders!$C5512,"mmm")</f>
        <v>May</v>
      </c>
      <c r="X5512">
        <f>MONTH(Orders!$C5512)</f>
        <v>5</v>
      </c>
      <c r="Y5512" s="4">
        <f>IFERROR(Orders!$U5512/Orders!$R5512,0)</f>
        <v>0.31249999999999994</v>
      </c>
      <c r="Z5512">
        <f>Orders!$D5512-Orders!$C5512</f>
        <v>5</v>
      </c>
    </row>
    <row r="5513" spans="1:26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  <c r="V5513">
        <f>YEAR(Orders!$C5513)</f>
        <v>2014</v>
      </c>
      <c r="W5513" t="str">
        <f>TEXT(Orders!$C5513,"mmm")</f>
        <v>Feb</v>
      </c>
      <c r="X5513">
        <f>MONTH(Orders!$C5513)</f>
        <v>2</v>
      </c>
      <c r="Y5513" s="4">
        <f>IFERROR(Orders!$U5513/Orders!$R5513,0)</f>
        <v>0.33749999999999986</v>
      </c>
      <c r="Z5513">
        <f>Orders!$D5513-Orders!$C5513</f>
        <v>6</v>
      </c>
    </row>
    <row r="5514" spans="1:26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  <c r="V5514">
        <f>YEAR(Orders!$C5514)</f>
        <v>2014</v>
      </c>
      <c r="W5514" t="str">
        <f>TEXT(Orders!$C5514,"mmm")</f>
        <v>Feb</v>
      </c>
      <c r="X5514">
        <f>MONTH(Orders!$C5514)</f>
        <v>2</v>
      </c>
      <c r="Y5514" s="4">
        <f>IFERROR(Orders!$U5514/Orders!$R5514,0)</f>
        <v>0.33749999999999991</v>
      </c>
      <c r="Z5514">
        <f>Orders!$D5514-Orders!$C5514</f>
        <v>6</v>
      </c>
    </row>
    <row r="5515" spans="1:26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  <c r="V5515">
        <f>YEAR(Orders!$C5515)</f>
        <v>2015</v>
      </c>
      <c r="W5515" t="str">
        <f>TEXT(Orders!$C5515,"mmm")</f>
        <v>May</v>
      </c>
      <c r="X5515">
        <f>MONTH(Orders!$C5515)</f>
        <v>5</v>
      </c>
      <c r="Y5515" s="4">
        <f>IFERROR(Orders!$U5515/Orders!$R5515,0)</f>
        <v>9.9999999999999239E-3</v>
      </c>
      <c r="Z5515">
        <f>Orders!$D5515-Orders!$C5515</f>
        <v>2</v>
      </c>
    </row>
    <row r="5516" spans="1:26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  <c r="V5516">
        <f>YEAR(Orders!$C5516)</f>
        <v>2015</v>
      </c>
      <c r="W5516" t="str">
        <f>TEXT(Orders!$C5516,"mmm")</f>
        <v>May</v>
      </c>
      <c r="X5516">
        <f>MONTH(Orders!$C5516)</f>
        <v>5</v>
      </c>
      <c r="Y5516" s="4">
        <f>IFERROR(Orders!$U5516/Orders!$R5516,0)</f>
        <v>0.28000000000000003</v>
      </c>
      <c r="Z5516">
        <f>Orders!$D5516-Orders!$C5516</f>
        <v>2</v>
      </c>
    </row>
    <row r="5517" spans="1:26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  <c r="V5517">
        <f>YEAR(Orders!$C5517)</f>
        <v>2015</v>
      </c>
      <c r="W5517" t="str">
        <f>TEXT(Orders!$C5517,"mmm")</f>
        <v>May</v>
      </c>
      <c r="X5517">
        <f>MONTH(Orders!$C5517)</f>
        <v>5</v>
      </c>
      <c r="Y5517" s="4">
        <f>IFERROR(Orders!$U5517/Orders!$R5517,0)</f>
        <v>2.9999999999999975E-2</v>
      </c>
      <c r="Z5517">
        <f>Orders!$D5517-Orders!$C5517</f>
        <v>2</v>
      </c>
    </row>
    <row r="5518" spans="1:26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  <c r="V5518">
        <f>YEAR(Orders!$C5518)</f>
        <v>2016</v>
      </c>
      <c r="W5518" t="str">
        <f>TEXT(Orders!$C5518,"mmm")</f>
        <v>Nov</v>
      </c>
      <c r="X5518">
        <f>MONTH(Orders!$C5518)</f>
        <v>11</v>
      </c>
      <c r="Y5518" s="4">
        <f>IFERROR(Orders!$U5518/Orders!$R5518,0)</f>
        <v>0.4</v>
      </c>
      <c r="Z5518">
        <f>Orders!$D5518-Orders!$C5518</f>
        <v>3</v>
      </c>
    </row>
    <row r="5519" spans="1:26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  <c r="V5519">
        <f>YEAR(Orders!$C5519)</f>
        <v>2017</v>
      </c>
      <c r="W5519" t="str">
        <f>TEXT(Orders!$C5519,"mmm")</f>
        <v>Dec</v>
      </c>
      <c r="X5519">
        <f>MONTH(Orders!$C5519)</f>
        <v>12</v>
      </c>
      <c r="Y5519" s="4">
        <f>IFERROR(Orders!$U5519/Orders!$R5519,0)</f>
        <v>-4.285714285714283E-2</v>
      </c>
      <c r="Z5519">
        <f>Orders!$D5519-Orders!$C5519</f>
        <v>5</v>
      </c>
    </row>
    <row r="5520" spans="1:26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  <c r="V5520">
        <f>YEAR(Orders!$C5520)</f>
        <v>2017</v>
      </c>
      <c r="W5520" t="str">
        <f>TEXT(Orders!$C5520,"mmm")</f>
        <v>Dec</v>
      </c>
      <c r="X5520">
        <f>MONTH(Orders!$C5520)</f>
        <v>12</v>
      </c>
      <c r="Y5520" s="4">
        <f>IFERROR(Orders!$U5520/Orders!$R5520,0)</f>
        <v>0.12499999999999993</v>
      </c>
      <c r="Z5520">
        <f>Orders!$D5520-Orders!$C5520</f>
        <v>5</v>
      </c>
    </row>
    <row r="5521" spans="1:26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  <c r="V5521">
        <f>YEAR(Orders!$C5521)</f>
        <v>2017</v>
      </c>
      <c r="W5521" t="str">
        <f>TEXT(Orders!$C5521,"mmm")</f>
        <v>Dec</v>
      </c>
      <c r="X5521">
        <f>MONTH(Orders!$C5521)</f>
        <v>12</v>
      </c>
      <c r="Y5521" s="4">
        <f>IFERROR(Orders!$U5521/Orders!$R5521,0)</f>
        <v>0.23750000000000002</v>
      </c>
      <c r="Z5521">
        <f>Orders!$D5521-Orders!$C5521</f>
        <v>5</v>
      </c>
    </row>
    <row r="5522" spans="1:26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  <c r="V5522">
        <f>YEAR(Orders!$C5522)</f>
        <v>2017</v>
      </c>
      <c r="W5522" t="str">
        <f>TEXT(Orders!$C5522,"mmm")</f>
        <v>Dec</v>
      </c>
      <c r="X5522">
        <f>MONTH(Orders!$C5522)</f>
        <v>12</v>
      </c>
      <c r="Y5522" s="4">
        <f>IFERROR(Orders!$U5522/Orders!$R5522,0)</f>
        <v>0.36249999999999993</v>
      </c>
      <c r="Z5522">
        <f>Orders!$D5522-Orders!$C5522</f>
        <v>5</v>
      </c>
    </row>
    <row r="5523" spans="1:26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  <c r="V5523">
        <f>YEAR(Orders!$C5523)</f>
        <v>2017</v>
      </c>
      <c r="W5523" t="str">
        <f>TEXT(Orders!$C5523,"mmm")</f>
        <v>Dec</v>
      </c>
      <c r="X5523">
        <f>MONTH(Orders!$C5523)</f>
        <v>12</v>
      </c>
      <c r="Y5523" s="4">
        <f>IFERROR(Orders!$U5523/Orders!$R5523,0)</f>
        <v>-0.11249999999999995</v>
      </c>
      <c r="Z5523">
        <f>Orders!$D5523-Orders!$C5523</f>
        <v>5</v>
      </c>
    </row>
    <row r="5524" spans="1:26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  <c r="V5524">
        <f>YEAR(Orders!$C5524)</f>
        <v>2016</v>
      </c>
      <c r="W5524" t="str">
        <f>TEXT(Orders!$C5524,"mmm")</f>
        <v>Jun</v>
      </c>
      <c r="X5524">
        <f>MONTH(Orders!$C5524)</f>
        <v>6</v>
      </c>
      <c r="Y5524" s="4">
        <f>IFERROR(Orders!$U5524/Orders!$R5524,0)</f>
        <v>0.32499999999999984</v>
      </c>
      <c r="Z5524">
        <f>Orders!$D5524-Orders!$C5524</f>
        <v>2</v>
      </c>
    </row>
    <row r="5525" spans="1:26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  <c r="V5525">
        <f>YEAR(Orders!$C5525)</f>
        <v>2016</v>
      </c>
      <c r="W5525" t="str">
        <f>TEXT(Orders!$C5525,"mmm")</f>
        <v>Jun</v>
      </c>
      <c r="X5525">
        <f>MONTH(Orders!$C5525)</f>
        <v>6</v>
      </c>
      <c r="Y5525" s="4">
        <f>IFERROR(Orders!$U5525/Orders!$R5525,0)</f>
        <v>0.27</v>
      </c>
      <c r="Z5525">
        <f>Orders!$D5525-Orders!$C5525</f>
        <v>2</v>
      </c>
    </row>
    <row r="5526" spans="1:26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  <c r="V5526">
        <f>YEAR(Orders!$C5526)</f>
        <v>2016</v>
      </c>
      <c r="W5526" t="str">
        <f>TEXT(Orders!$C5526,"mmm")</f>
        <v>Dec</v>
      </c>
      <c r="X5526">
        <f>MONTH(Orders!$C5526)</f>
        <v>12</v>
      </c>
      <c r="Y5526" s="4">
        <f>IFERROR(Orders!$U5526/Orders!$R5526,0)</f>
        <v>0.45999999999999991</v>
      </c>
      <c r="Z5526">
        <f>Orders!$D5526-Orders!$C5526</f>
        <v>2</v>
      </c>
    </row>
    <row r="5527" spans="1:26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  <c r="V5527">
        <f>YEAR(Orders!$C5527)</f>
        <v>2017</v>
      </c>
      <c r="W5527" t="str">
        <f>TEXT(Orders!$C5527,"mmm")</f>
        <v>Apr</v>
      </c>
      <c r="X5527">
        <f>MONTH(Orders!$C5527)</f>
        <v>4</v>
      </c>
      <c r="Y5527" s="4">
        <f>IFERROR(Orders!$U5527/Orders!$R5527,0)</f>
        <v>0.41000000000000003</v>
      </c>
      <c r="Z5527">
        <f>Orders!$D5527-Orders!$C5527</f>
        <v>5</v>
      </c>
    </row>
    <row r="5528" spans="1:26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  <c r="V5528">
        <f>YEAR(Orders!$C5528)</f>
        <v>2017</v>
      </c>
      <c r="W5528" t="str">
        <f>TEXT(Orders!$C5528,"mmm")</f>
        <v>Apr</v>
      </c>
      <c r="X5528">
        <f>MONTH(Orders!$C5528)</f>
        <v>4</v>
      </c>
      <c r="Y5528" s="4">
        <f>IFERROR(Orders!$U5528/Orders!$R5528,0)</f>
        <v>0.36</v>
      </c>
      <c r="Z5528">
        <f>Orders!$D5528-Orders!$C5528</f>
        <v>4</v>
      </c>
    </row>
    <row r="5529" spans="1:26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  <c r="V5529">
        <f>YEAR(Orders!$C5529)</f>
        <v>2015</v>
      </c>
      <c r="W5529" t="str">
        <f>TEXT(Orders!$C5529,"mmm")</f>
        <v>May</v>
      </c>
      <c r="X5529">
        <f>MONTH(Orders!$C5529)</f>
        <v>5</v>
      </c>
      <c r="Y5529" s="4">
        <f>IFERROR(Orders!$U5529/Orders!$R5529,0)</f>
        <v>0.48</v>
      </c>
      <c r="Z5529">
        <f>Orders!$D5529-Orders!$C5529</f>
        <v>2</v>
      </c>
    </row>
    <row r="5530" spans="1:26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  <c r="V5530">
        <f>YEAR(Orders!$C5530)</f>
        <v>2015</v>
      </c>
      <c r="W5530" t="str">
        <f>TEXT(Orders!$C5530,"mmm")</f>
        <v>Mar</v>
      </c>
      <c r="X5530">
        <f>MONTH(Orders!$C5530)</f>
        <v>3</v>
      </c>
      <c r="Y5530" s="4">
        <f>IFERROR(Orders!$U5530/Orders!$R5530,0)</f>
        <v>0.34999999999999992</v>
      </c>
      <c r="Z5530">
        <f>Orders!$D5530-Orders!$C5530</f>
        <v>4</v>
      </c>
    </row>
    <row r="5531" spans="1:26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  <c r="V5531">
        <f>YEAR(Orders!$C5531)</f>
        <v>2017</v>
      </c>
      <c r="W5531" t="str">
        <f>TEXT(Orders!$C5531,"mmm")</f>
        <v>Aug</v>
      </c>
      <c r="X5531">
        <f>MONTH(Orders!$C5531)</f>
        <v>8</v>
      </c>
      <c r="Y5531" s="4">
        <f>IFERROR(Orders!$U5531/Orders!$R5531,0)</f>
        <v>0.34999999999999987</v>
      </c>
      <c r="Z5531">
        <f>Orders!$D5531-Orders!$C5531</f>
        <v>5</v>
      </c>
    </row>
    <row r="5532" spans="1:26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  <c r="V5532">
        <f>YEAR(Orders!$C5532)</f>
        <v>2017</v>
      </c>
      <c r="W5532" t="str">
        <f>TEXT(Orders!$C5532,"mmm")</f>
        <v>Dec</v>
      </c>
      <c r="X5532">
        <f>MONTH(Orders!$C5532)</f>
        <v>12</v>
      </c>
      <c r="Y5532" s="4">
        <f>IFERROR(Orders!$U5532/Orders!$R5532,0)</f>
        <v>0.29999999999999993</v>
      </c>
      <c r="Z5532">
        <f>Orders!$D5532-Orders!$C5532</f>
        <v>4</v>
      </c>
    </row>
    <row r="5533" spans="1:26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  <c r="V5533">
        <f>YEAR(Orders!$C5533)</f>
        <v>2016</v>
      </c>
      <c r="W5533" t="str">
        <f>TEXT(Orders!$C5533,"mmm")</f>
        <v>Jun</v>
      </c>
      <c r="X5533">
        <f>MONTH(Orders!$C5533)</f>
        <v>6</v>
      </c>
      <c r="Y5533" s="4">
        <f>IFERROR(Orders!$U5533/Orders!$R5533,0)</f>
        <v>0.42000000000000004</v>
      </c>
      <c r="Z5533">
        <f>Orders!$D5533-Orders!$C5533</f>
        <v>1</v>
      </c>
    </row>
    <row r="5534" spans="1:26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  <c r="V5534">
        <f>YEAR(Orders!$C5534)</f>
        <v>2016</v>
      </c>
      <c r="W5534" t="str">
        <f>TEXT(Orders!$C5534,"mmm")</f>
        <v>Jun</v>
      </c>
      <c r="X5534">
        <f>MONTH(Orders!$C5534)</f>
        <v>6</v>
      </c>
      <c r="Y5534" s="4">
        <f>IFERROR(Orders!$U5534/Orders!$R5534,0)</f>
        <v>0.18999999999999989</v>
      </c>
      <c r="Z5534">
        <f>Orders!$D5534-Orders!$C5534</f>
        <v>1</v>
      </c>
    </row>
    <row r="5535" spans="1:26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  <c r="V5535">
        <f>YEAR(Orders!$C5535)</f>
        <v>2016</v>
      </c>
      <c r="W5535" t="str">
        <f>TEXT(Orders!$C5535,"mmm")</f>
        <v>Jun</v>
      </c>
      <c r="X5535">
        <f>MONTH(Orders!$C5535)</f>
        <v>6</v>
      </c>
      <c r="Y5535" s="4">
        <f>IFERROR(Orders!$U5535/Orders!$R5535,0)</f>
        <v>0.4</v>
      </c>
      <c r="Z5535">
        <f>Orders!$D5535-Orders!$C5535</f>
        <v>1</v>
      </c>
    </row>
    <row r="5536" spans="1:26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  <c r="V5536">
        <f>YEAR(Orders!$C5536)</f>
        <v>2016</v>
      </c>
      <c r="W5536" t="str">
        <f>TEXT(Orders!$C5536,"mmm")</f>
        <v>Jun</v>
      </c>
      <c r="X5536">
        <f>MONTH(Orders!$C5536)</f>
        <v>6</v>
      </c>
      <c r="Y5536" s="4">
        <f>IFERROR(Orders!$U5536/Orders!$R5536,0)</f>
        <v>0.47</v>
      </c>
      <c r="Z5536">
        <f>Orders!$D5536-Orders!$C5536</f>
        <v>1</v>
      </c>
    </row>
    <row r="5537" spans="1:26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  <c r="V5537">
        <f>YEAR(Orders!$C5537)</f>
        <v>2016</v>
      </c>
      <c r="W5537" t="str">
        <f>TEXT(Orders!$C5537,"mmm")</f>
        <v>Jun</v>
      </c>
      <c r="X5537">
        <f>MONTH(Orders!$C5537)</f>
        <v>6</v>
      </c>
      <c r="Y5537" s="4">
        <f>IFERROR(Orders!$U5537/Orders!$R5537,0)</f>
        <v>0.48</v>
      </c>
      <c r="Z5537">
        <f>Orders!$D5537-Orders!$C5537</f>
        <v>1</v>
      </c>
    </row>
    <row r="5538" spans="1:26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  <c r="V5538">
        <f>YEAR(Orders!$C5538)</f>
        <v>2016</v>
      </c>
      <c r="W5538" t="str">
        <f>TEXT(Orders!$C5538,"mmm")</f>
        <v>Jun</v>
      </c>
      <c r="X5538">
        <f>MONTH(Orders!$C5538)</f>
        <v>6</v>
      </c>
      <c r="Y5538" s="4">
        <f>IFERROR(Orders!$U5538/Orders!$R5538,0)</f>
        <v>0.48</v>
      </c>
      <c r="Z5538">
        <f>Orders!$D5538-Orders!$C5538</f>
        <v>1</v>
      </c>
    </row>
    <row r="5539" spans="1:26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  <c r="V5539">
        <f>YEAR(Orders!$C5539)</f>
        <v>2016</v>
      </c>
      <c r="W5539" t="str">
        <f>TEXT(Orders!$C5539,"mmm")</f>
        <v>Jun</v>
      </c>
      <c r="X5539">
        <f>MONTH(Orders!$C5539)</f>
        <v>6</v>
      </c>
      <c r="Y5539" s="4">
        <f>IFERROR(Orders!$U5539/Orders!$R5539,0)</f>
        <v>0.48000000000000004</v>
      </c>
      <c r="Z5539">
        <f>Orders!$D5539-Orders!$C5539</f>
        <v>1</v>
      </c>
    </row>
    <row r="5540" spans="1:26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  <c r="V5540">
        <f>YEAR(Orders!$C5540)</f>
        <v>2015</v>
      </c>
      <c r="W5540" t="str">
        <f>TEXT(Orders!$C5540,"mmm")</f>
        <v>Apr</v>
      </c>
      <c r="X5540">
        <f>MONTH(Orders!$C5540)</f>
        <v>4</v>
      </c>
      <c r="Y5540" s="4">
        <f>IFERROR(Orders!$U5540/Orders!$R5540,0)</f>
        <v>0.45999999999999996</v>
      </c>
      <c r="Z5540">
        <f>Orders!$D5540-Orders!$C5540</f>
        <v>7</v>
      </c>
    </row>
    <row r="5541" spans="1:26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YEAR(Orders!$C5541)</f>
        <v>2017</v>
      </c>
      <c r="W5541" t="str">
        <f>TEXT(Orders!$C5541,"mmm")</f>
        <v>May</v>
      </c>
      <c r="X5541">
        <f>MONTH(Orders!$C5541)</f>
        <v>5</v>
      </c>
      <c r="Y5541" s="4">
        <f>IFERROR(Orders!$U5541/Orders!$R5541,0)</f>
        <v>-0.3</v>
      </c>
      <c r="Z5541">
        <f>Orders!$D5541-Orders!$C5541</f>
        <v>4</v>
      </c>
    </row>
    <row r="5542" spans="1:26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  <c r="V5542">
        <f>YEAR(Orders!$C5542)</f>
        <v>2017</v>
      </c>
      <c r="W5542" t="str">
        <f>TEXT(Orders!$C5542,"mmm")</f>
        <v>May</v>
      </c>
      <c r="X5542">
        <f>MONTH(Orders!$C5542)</f>
        <v>5</v>
      </c>
      <c r="Y5542" s="4">
        <f>IFERROR(Orders!$U5542/Orders!$R5542,0)</f>
        <v>-1.6500000000000006</v>
      </c>
      <c r="Z5542">
        <f>Orders!$D5542-Orders!$C5542</f>
        <v>4</v>
      </c>
    </row>
    <row r="5543" spans="1:26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  <c r="V5543">
        <f>YEAR(Orders!$C5543)</f>
        <v>2017</v>
      </c>
      <c r="W5543" t="str">
        <f>TEXT(Orders!$C5543,"mmm")</f>
        <v>May</v>
      </c>
      <c r="X5543">
        <f>MONTH(Orders!$C5543)</f>
        <v>5</v>
      </c>
      <c r="Y5543" s="4">
        <f>IFERROR(Orders!$U5543/Orders!$R5543,0)</f>
        <v>0.11249999999999992</v>
      </c>
      <c r="Z5543">
        <f>Orders!$D5543-Orders!$C5543</f>
        <v>4</v>
      </c>
    </row>
    <row r="5544" spans="1:26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  <c r="V5544">
        <f>YEAR(Orders!$C5544)</f>
        <v>2016</v>
      </c>
      <c r="W5544" t="str">
        <f>TEXT(Orders!$C5544,"mmm")</f>
        <v>Dec</v>
      </c>
      <c r="X5544">
        <f>MONTH(Orders!$C5544)</f>
        <v>12</v>
      </c>
      <c r="Y5544" s="4">
        <f>IFERROR(Orders!$U5544/Orders!$R5544,0)</f>
        <v>-0.47999999999999993</v>
      </c>
      <c r="Z5544">
        <f>Orders!$D5544-Orders!$C5544</f>
        <v>6</v>
      </c>
    </row>
    <row r="5545" spans="1:26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  <c r="V5545">
        <f>YEAR(Orders!$C5545)</f>
        <v>2016</v>
      </c>
      <c r="W5545" t="str">
        <f>TEXT(Orders!$C5545,"mmm")</f>
        <v>Dec</v>
      </c>
      <c r="X5545">
        <f>MONTH(Orders!$C5545)</f>
        <v>12</v>
      </c>
      <c r="Y5545" s="4">
        <f>IFERROR(Orders!$U5545/Orders!$R5545,0)</f>
        <v>-0.73333333333333317</v>
      </c>
      <c r="Z5545">
        <f>Orders!$D5545-Orders!$C5545</f>
        <v>6</v>
      </c>
    </row>
    <row r="5546" spans="1:26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  <c r="V5546">
        <f>YEAR(Orders!$C5546)</f>
        <v>2016</v>
      </c>
      <c r="W5546" t="str">
        <f>TEXT(Orders!$C5546,"mmm")</f>
        <v>Dec</v>
      </c>
      <c r="X5546">
        <f>MONTH(Orders!$C5546)</f>
        <v>12</v>
      </c>
      <c r="Y5546" s="4">
        <f>IFERROR(Orders!$U5546/Orders!$R5546,0)</f>
        <v>-0.79999999999999971</v>
      </c>
      <c r="Z5546">
        <f>Orders!$D5546-Orders!$C5546</f>
        <v>6</v>
      </c>
    </row>
    <row r="5547" spans="1:26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  <c r="V5547">
        <f>YEAR(Orders!$C5547)</f>
        <v>2017</v>
      </c>
      <c r="W5547" t="str">
        <f>TEXT(Orders!$C5547,"mmm")</f>
        <v>Sep</v>
      </c>
      <c r="X5547">
        <f>MONTH(Orders!$C5547)</f>
        <v>9</v>
      </c>
      <c r="Y5547" s="4">
        <f>IFERROR(Orders!$U5547/Orders!$R5547,0)</f>
        <v>0.25999999999999995</v>
      </c>
      <c r="Z5547">
        <f>Orders!$D5547-Orders!$C5547</f>
        <v>4</v>
      </c>
    </row>
    <row r="5548" spans="1:26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  <c r="V5548">
        <f>YEAR(Orders!$C5548)</f>
        <v>2017</v>
      </c>
      <c r="W5548" t="str">
        <f>TEXT(Orders!$C5548,"mmm")</f>
        <v>Sep</v>
      </c>
      <c r="X5548">
        <f>MONTH(Orders!$C5548)</f>
        <v>9</v>
      </c>
      <c r="Y5548" s="4">
        <f>IFERROR(Orders!$U5548/Orders!$R5548,0)</f>
        <v>0.42000000000000004</v>
      </c>
      <c r="Z5548">
        <f>Orders!$D5548-Orders!$C5548</f>
        <v>1</v>
      </c>
    </row>
    <row r="5549" spans="1:26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  <c r="V5549">
        <f>YEAR(Orders!$C5549)</f>
        <v>2017</v>
      </c>
      <c r="W5549" t="str">
        <f>TEXT(Orders!$C5549,"mmm")</f>
        <v>Sep</v>
      </c>
      <c r="X5549">
        <f>MONTH(Orders!$C5549)</f>
        <v>9</v>
      </c>
      <c r="Y5549" s="4">
        <f>IFERROR(Orders!$U5549/Orders!$R5549,0)</f>
        <v>0.37499999999999994</v>
      </c>
      <c r="Z5549">
        <f>Orders!$D5549-Orders!$C5549</f>
        <v>1</v>
      </c>
    </row>
    <row r="5550" spans="1:26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  <c r="V5550">
        <f>YEAR(Orders!$C5550)</f>
        <v>2014</v>
      </c>
      <c r="W5550" t="str">
        <f>TEXT(Orders!$C5550,"mmm")</f>
        <v>Nov</v>
      </c>
      <c r="X5550">
        <f>MONTH(Orders!$C5550)</f>
        <v>11</v>
      </c>
      <c r="Y5550" s="4">
        <f>IFERROR(Orders!$U5550/Orders!$R5550,0)</f>
        <v>0.27</v>
      </c>
      <c r="Z5550">
        <f>Orders!$D5550-Orders!$C5550</f>
        <v>3</v>
      </c>
    </row>
    <row r="5551" spans="1:26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  <c r="V5551">
        <f>YEAR(Orders!$C5551)</f>
        <v>2014</v>
      </c>
      <c r="W5551" t="str">
        <f>TEXT(Orders!$C5551,"mmm")</f>
        <v>Nov</v>
      </c>
      <c r="X5551">
        <f>MONTH(Orders!$C5551)</f>
        <v>11</v>
      </c>
      <c r="Y5551" s="4">
        <f>IFERROR(Orders!$U5551/Orders!$R5551,0)</f>
        <v>0.24999999999999994</v>
      </c>
      <c r="Z5551">
        <f>Orders!$D5551-Orders!$C5551</f>
        <v>3</v>
      </c>
    </row>
    <row r="5552" spans="1:26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  <c r="V5552">
        <f>YEAR(Orders!$C5552)</f>
        <v>2014</v>
      </c>
      <c r="W5552" t="str">
        <f>TEXT(Orders!$C5552,"mmm")</f>
        <v>Nov</v>
      </c>
      <c r="X5552">
        <f>MONTH(Orders!$C5552)</f>
        <v>11</v>
      </c>
      <c r="Y5552" s="4">
        <f>IFERROR(Orders!$U5552/Orders!$R5552,0)</f>
        <v>0.1249999999999999</v>
      </c>
      <c r="Z5552">
        <f>Orders!$D5552-Orders!$C5552</f>
        <v>4</v>
      </c>
    </row>
    <row r="5553" spans="1:26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  <c r="V5553">
        <f>YEAR(Orders!$C5553)</f>
        <v>2014</v>
      </c>
      <c r="W5553" t="str">
        <f>TEXT(Orders!$C5553,"mmm")</f>
        <v>Nov</v>
      </c>
      <c r="X5553">
        <f>MONTH(Orders!$C5553)</f>
        <v>11</v>
      </c>
      <c r="Y5553" s="4">
        <f>IFERROR(Orders!$U5553/Orders!$R5553,0)</f>
        <v>-0.18750000000000008</v>
      </c>
      <c r="Z5553">
        <f>Orders!$D5553-Orders!$C5553</f>
        <v>4</v>
      </c>
    </row>
    <row r="5554" spans="1:26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  <c r="V5554">
        <f>YEAR(Orders!$C5554)</f>
        <v>2014</v>
      </c>
      <c r="W5554" t="str">
        <f>TEXT(Orders!$C5554,"mmm")</f>
        <v>Nov</v>
      </c>
      <c r="X5554">
        <f>MONTH(Orders!$C5554)</f>
        <v>11</v>
      </c>
      <c r="Y5554" s="4">
        <f>IFERROR(Orders!$U5554/Orders!$R5554,0)</f>
        <v>0.26249999999999996</v>
      </c>
      <c r="Z5554">
        <f>Orders!$D5554-Orders!$C5554</f>
        <v>4</v>
      </c>
    </row>
    <row r="5555" spans="1:26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  <c r="V5555">
        <f>YEAR(Orders!$C5555)</f>
        <v>2014</v>
      </c>
      <c r="W5555" t="str">
        <f>TEXT(Orders!$C5555,"mmm")</f>
        <v>Nov</v>
      </c>
      <c r="X5555">
        <f>MONTH(Orders!$C5555)</f>
        <v>11</v>
      </c>
      <c r="Y5555" s="4">
        <f>IFERROR(Orders!$U5555/Orders!$R5555,0)</f>
        <v>0.34999999999999992</v>
      </c>
      <c r="Z5555">
        <f>Orders!$D5555-Orders!$C5555</f>
        <v>4</v>
      </c>
    </row>
    <row r="5556" spans="1:26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  <c r="V5556">
        <f>YEAR(Orders!$C5556)</f>
        <v>2014</v>
      </c>
      <c r="W5556" t="str">
        <f>TEXT(Orders!$C5556,"mmm")</f>
        <v>Nov</v>
      </c>
      <c r="X5556">
        <f>MONTH(Orders!$C5556)</f>
        <v>11</v>
      </c>
      <c r="Y5556" s="4">
        <f>IFERROR(Orders!$U5556/Orders!$R5556,0)</f>
        <v>-0.19117647058823542</v>
      </c>
      <c r="Z5556">
        <f>Orders!$D5556-Orders!$C5556</f>
        <v>4</v>
      </c>
    </row>
    <row r="5557" spans="1:26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  <c r="V5557">
        <f>YEAR(Orders!$C5557)</f>
        <v>2017</v>
      </c>
      <c r="W5557" t="str">
        <f>TEXT(Orders!$C5557,"mmm")</f>
        <v>Oct</v>
      </c>
      <c r="X5557">
        <f>MONTH(Orders!$C5557)</f>
        <v>10</v>
      </c>
      <c r="Y5557" s="4">
        <f>IFERROR(Orders!$U5557/Orders!$R5557,0)</f>
        <v>0.33999999999999997</v>
      </c>
      <c r="Z5557">
        <f>Orders!$D5557-Orders!$C5557</f>
        <v>4</v>
      </c>
    </row>
    <row r="5558" spans="1:26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  <c r="V5558">
        <f>YEAR(Orders!$C5558)</f>
        <v>2015</v>
      </c>
      <c r="W5558" t="str">
        <f>TEXT(Orders!$C5558,"mmm")</f>
        <v>Dec</v>
      </c>
      <c r="X5558">
        <f>MONTH(Orders!$C5558)</f>
        <v>12</v>
      </c>
      <c r="Y5558" s="4">
        <f>IFERROR(Orders!$U5558/Orders!$R5558,0)</f>
        <v>0.31999999999999995</v>
      </c>
      <c r="Z5558">
        <f>Orders!$D5558-Orders!$C5558</f>
        <v>4</v>
      </c>
    </row>
    <row r="5559" spans="1:26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  <c r="V5559">
        <f>YEAR(Orders!$C5559)</f>
        <v>2015</v>
      </c>
      <c r="W5559" t="str">
        <f>TEXT(Orders!$C5559,"mmm")</f>
        <v>Dec</v>
      </c>
      <c r="X5559">
        <f>MONTH(Orders!$C5559)</f>
        <v>12</v>
      </c>
      <c r="Y5559" s="4">
        <f>IFERROR(Orders!$U5559/Orders!$R5559,0)</f>
        <v>0.28000000000000008</v>
      </c>
      <c r="Z5559">
        <f>Orders!$D5559-Orders!$C5559</f>
        <v>4</v>
      </c>
    </row>
    <row r="5560" spans="1:26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  <c r="V5560">
        <f>YEAR(Orders!$C5560)</f>
        <v>2015</v>
      </c>
      <c r="W5560" t="str">
        <f>TEXT(Orders!$C5560,"mmm")</f>
        <v>Dec</v>
      </c>
      <c r="X5560">
        <f>MONTH(Orders!$C5560)</f>
        <v>12</v>
      </c>
      <c r="Y5560" s="4">
        <f>IFERROR(Orders!$U5560/Orders!$R5560,0)</f>
        <v>0.48000000000000004</v>
      </c>
      <c r="Z5560">
        <f>Orders!$D5560-Orders!$C5560</f>
        <v>4</v>
      </c>
    </row>
    <row r="5561" spans="1:26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  <c r="V5561">
        <f>YEAR(Orders!$C5561)</f>
        <v>2015</v>
      </c>
      <c r="W5561" t="str">
        <f>TEXT(Orders!$C5561,"mmm")</f>
        <v>Dec</v>
      </c>
      <c r="X5561">
        <f>MONTH(Orders!$C5561)</f>
        <v>12</v>
      </c>
      <c r="Y5561" s="4">
        <f>IFERROR(Orders!$U5561/Orders!$R5561,0)</f>
        <v>0.17999999999999991</v>
      </c>
      <c r="Z5561">
        <f>Orders!$D5561-Orders!$C5561</f>
        <v>4</v>
      </c>
    </row>
    <row r="5562" spans="1:26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  <c r="V5562">
        <f>YEAR(Orders!$C5562)</f>
        <v>2015</v>
      </c>
      <c r="W5562" t="str">
        <f>TEXT(Orders!$C5562,"mmm")</f>
        <v>Dec</v>
      </c>
      <c r="X5562">
        <f>MONTH(Orders!$C5562)</f>
        <v>12</v>
      </c>
      <c r="Y5562" s="4">
        <f>IFERROR(Orders!$U5562/Orders!$R5562,0)</f>
        <v>0.45999999999999996</v>
      </c>
      <c r="Z5562">
        <f>Orders!$D5562-Orders!$C5562</f>
        <v>4</v>
      </c>
    </row>
    <row r="5563" spans="1:26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  <c r="V5563">
        <f>YEAR(Orders!$C5563)</f>
        <v>2017</v>
      </c>
      <c r="W5563" t="str">
        <f>TEXT(Orders!$C5563,"mmm")</f>
        <v>Mar</v>
      </c>
      <c r="X5563">
        <f>MONTH(Orders!$C5563)</f>
        <v>3</v>
      </c>
      <c r="Y5563" s="4">
        <f>IFERROR(Orders!$U5563/Orders!$R5563,0)</f>
        <v>0.5</v>
      </c>
      <c r="Z5563">
        <f>Orders!$D5563-Orders!$C5563</f>
        <v>2</v>
      </c>
    </row>
    <row r="5564" spans="1:26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  <c r="V5564">
        <f>YEAR(Orders!$C5564)</f>
        <v>2017</v>
      </c>
      <c r="W5564" t="str">
        <f>TEXT(Orders!$C5564,"mmm")</f>
        <v>Mar</v>
      </c>
      <c r="X5564">
        <f>MONTH(Orders!$C5564)</f>
        <v>3</v>
      </c>
      <c r="Y5564" s="4">
        <f>IFERROR(Orders!$U5564/Orders!$R5564,0)</f>
        <v>0.48000000000000009</v>
      </c>
      <c r="Z5564">
        <f>Orders!$D5564-Orders!$C5564</f>
        <v>2</v>
      </c>
    </row>
    <row r="5565" spans="1:26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  <c r="V5565">
        <f>YEAR(Orders!$C5565)</f>
        <v>2017</v>
      </c>
      <c r="W5565" t="str">
        <f>TEXT(Orders!$C5565,"mmm")</f>
        <v>Mar</v>
      </c>
      <c r="X5565">
        <f>MONTH(Orders!$C5565)</f>
        <v>3</v>
      </c>
      <c r="Y5565" s="4">
        <f>IFERROR(Orders!$U5565/Orders!$R5565,0)</f>
        <v>0.48</v>
      </c>
      <c r="Z5565">
        <f>Orders!$D5565-Orders!$C5565</f>
        <v>2</v>
      </c>
    </row>
    <row r="5566" spans="1:26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  <c r="V5566">
        <f>YEAR(Orders!$C5566)</f>
        <v>2017</v>
      </c>
      <c r="W5566" t="str">
        <f>TEXT(Orders!$C5566,"mmm")</f>
        <v>Mar</v>
      </c>
      <c r="X5566">
        <f>MONTH(Orders!$C5566)</f>
        <v>3</v>
      </c>
      <c r="Y5566" s="4">
        <f>IFERROR(Orders!$U5566/Orders!$R5566,0)</f>
        <v>0.11249999999999982</v>
      </c>
      <c r="Z5566">
        <f>Orders!$D5566-Orders!$C5566</f>
        <v>0</v>
      </c>
    </row>
    <row r="5567" spans="1:26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  <c r="V5567">
        <f>YEAR(Orders!$C5567)</f>
        <v>2017</v>
      </c>
      <c r="W5567" t="str">
        <f>TEXT(Orders!$C5567,"mmm")</f>
        <v>Mar</v>
      </c>
      <c r="X5567">
        <f>MONTH(Orders!$C5567)</f>
        <v>3</v>
      </c>
      <c r="Y5567" s="4">
        <f>IFERROR(Orders!$U5567/Orders!$R5567,0)</f>
        <v>4.2857142857142767E-2</v>
      </c>
      <c r="Z5567">
        <f>Orders!$D5567-Orders!$C5567</f>
        <v>0</v>
      </c>
    </row>
    <row r="5568" spans="1:26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  <c r="V5568">
        <f>YEAR(Orders!$C5568)</f>
        <v>2017</v>
      </c>
      <c r="W5568" t="str">
        <f>TEXT(Orders!$C5568,"mmm")</f>
        <v>Mar</v>
      </c>
      <c r="X5568">
        <f>MONTH(Orders!$C5568)</f>
        <v>3</v>
      </c>
      <c r="Y5568" s="4">
        <f>IFERROR(Orders!$U5568/Orders!$R5568,0)</f>
        <v>6.2499999999999972E-2</v>
      </c>
      <c r="Z5568">
        <f>Orders!$D5568-Orders!$C5568</f>
        <v>0</v>
      </c>
    </row>
    <row r="5569" spans="1:26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  <c r="V5569">
        <f>YEAR(Orders!$C5569)</f>
        <v>2017</v>
      </c>
      <c r="W5569" t="str">
        <f>TEXT(Orders!$C5569,"mmm")</f>
        <v>Mar</v>
      </c>
      <c r="X5569">
        <f>MONTH(Orders!$C5569)</f>
        <v>3</v>
      </c>
      <c r="Y5569" s="4">
        <f>IFERROR(Orders!$U5569/Orders!$R5569,0)</f>
        <v>-2.857142857142855E-2</v>
      </c>
      <c r="Z5569">
        <f>Orders!$D5569-Orders!$C5569</f>
        <v>0</v>
      </c>
    </row>
    <row r="5570" spans="1:26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  <c r="V5570">
        <f>YEAR(Orders!$C5570)</f>
        <v>2017</v>
      </c>
      <c r="W5570" t="str">
        <f>TEXT(Orders!$C5570,"mmm")</f>
        <v>Mar</v>
      </c>
      <c r="X5570">
        <f>MONTH(Orders!$C5570)</f>
        <v>3</v>
      </c>
      <c r="Y5570" s="4">
        <f>IFERROR(Orders!$U5570/Orders!$R5570,0)</f>
        <v>0.35000000000000003</v>
      </c>
      <c r="Z5570">
        <f>Orders!$D5570-Orders!$C5570</f>
        <v>0</v>
      </c>
    </row>
    <row r="5571" spans="1:26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  <c r="V5571">
        <f>YEAR(Orders!$C5571)</f>
        <v>2017</v>
      </c>
      <c r="W5571" t="str">
        <f>TEXT(Orders!$C5571,"mmm")</f>
        <v>Mar</v>
      </c>
      <c r="X5571">
        <f>MONTH(Orders!$C5571)</f>
        <v>3</v>
      </c>
      <c r="Y5571" s="4">
        <f>IFERROR(Orders!$U5571/Orders!$R5571,0)</f>
        <v>0.36249999999999993</v>
      </c>
      <c r="Z5571">
        <f>Orders!$D5571-Orders!$C5571</f>
        <v>0</v>
      </c>
    </row>
    <row r="5572" spans="1:26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  <c r="V5572">
        <f>YEAR(Orders!$C5572)</f>
        <v>2017</v>
      </c>
      <c r="W5572" t="str">
        <f>TEXT(Orders!$C5572,"mmm")</f>
        <v>Mar</v>
      </c>
      <c r="X5572">
        <f>MONTH(Orders!$C5572)</f>
        <v>3</v>
      </c>
      <c r="Y5572" s="4">
        <f>IFERROR(Orders!$U5572/Orders!$R5572,0)</f>
        <v>-0.21250000000000002</v>
      </c>
      <c r="Z5572">
        <f>Orders!$D5572-Orders!$C5572</f>
        <v>0</v>
      </c>
    </row>
    <row r="5573" spans="1:26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  <c r="V5573">
        <f>YEAR(Orders!$C5573)</f>
        <v>2014</v>
      </c>
      <c r="W5573" t="str">
        <f>TEXT(Orders!$C5573,"mmm")</f>
        <v>Dec</v>
      </c>
      <c r="X5573">
        <f>MONTH(Orders!$C5573)</f>
        <v>12</v>
      </c>
      <c r="Y5573" s="4">
        <f>IFERROR(Orders!$U5573/Orders!$R5573,0)</f>
        <v>0.36250000000000004</v>
      </c>
      <c r="Z5573">
        <f>Orders!$D5573-Orders!$C5573</f>
        <v>4</v>
      </c>
    </row>
    <row r="5574" spans="1:26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  <c r="V5574">
        <f>YEAR(Orders!$C5574)</f>
        <v>2014</v>
      </c>
      <c r="W5574" t="str">
        <f>TEXT(Orders!$C5574,"mmm")</f>
        <v>Dec</v>
      </c>
      <c r="X5574">
        <f>MONTH(Orders!$C5574)</f>
        <v>12</v>
      </c>
      <c r="Y5574" s="4">
        <f>IFERROR(Orders!$U5574/Orders!$R5574,0)</f>
        <v>-0.8</v>
      </c>
      <c r="Z5574">
        <f>Orders!$D5574-Orders!$C5574</f>
        <v>4</v>
      </c>
    </row>
    <row r="5575" spans="1:26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  <c r="V5575">
        <f>YEAR(Orders!$C5575)</f>
        <v>2014</v>
      </c>
      <c r="W5575" t="str">
        <f>TEXT(Orders!$C5575,"mmm")</f>
        <v>Dec</v>
      </c>
      <c r="X5575">
        <f>MONTH(Orders!$C5575)</f>
        <v>12</v>
      </c>
      <c r="Y5575" s="4">
        <f>IFERROR(Orders!$U5575/Orders!$R5575,0)</f>
        <v>0.32499999999999984</v>
      </c>
      <c r="Z5575">
        <f>Orders!$D5575-Orders!$C5575</f>
        <v>4</v>
      </c>
    </row>
    <row r="5576" spans="1:26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  <c r="V5576">
        <f>YEAR(Orders!$C5576)</f>
        <v>2014</v>
      </c>
      <c r="W5576" t="str">
        <f>TEXT(Orders!$C5576,"mmm")</f>
        <v>Dec</v>
      </c>
      <c r="X5576">
        <f>MONTH(Orders!$C5576)</f>
        <v>12</v>
      </c>
      <c r="Y5576" s="4">
        <f>IFERROR(Orders!$U5576/Orders!$R5576,0)</f>
        <v>-0.25000000000000011</v>
      </c>
      <c r="Z5576">
        <f>Orders!$D5576-Orders!$C5576</f>
        <v>4</v>
      </c>
    </row>
    <row r="5577" spans="1:26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  <c r="V5577">
        <f>YEAR(Orders!$C5577)</f>
        <v>2014</v>
      </c>
      <c r="W5577" t="str">
        <f>TEXT(Orders!$C5577,"mmm")</f>
        <v>Dec</v>
      </c>
      <c r="X5577">
        <f>MONTH(Orders!$C5577)</f>
        <v>12</v>
      </c>
      <c r="Y5577" s="4">
        <f>IFERROR(Orders!$U5577/Orders!$R5577,0)</f>
        <v>-0.25000000000000006</v>
      </c>
      <c r="Z5577">
        <f>Orders!$D5577-Orders!$C5577</f>
        <v>4</v>
      </c>
    </row>
    <row r="5578" spans="1:26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  <c r="V5578">
        <f>YEAR(Orders!$C5578)</f>
        <v>2016</v>
      </c>
      <c r="W5578" t="str">
        <f>TEXT(Orders!$C5578,"mmm")</f>
        <v>Dec</v>
      </c>
      <c r="X5578">
        <f>MONTH(Orders!$C5578)</f>
        <v>12</v>
      </c>
      <c r="Y5578" s="4">
        <f>IFERROR(Orders!$U5578/Orders!$R5578,0)</f>
        <v>0.32</v>
      </c>
      <c r="Z5578">
        <f>Orders!$D5578-Orders!$C5578</f>
        <v>4</v>
      </c>
    </row>
    <row r="5579" spans="1:26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  <c r="V5579">
        <f>YEAR(Orders!$C5579)</f>
        <v>2016</v>
      </c>
      <c r="W5579" t="str">
        <f>TEXT(Orders!$C5579,"mmm")</f>
        <v>Dec</v>
      </c>
      <c r="X5579">
        <f>MONTH(Orders!$C5579)</f>
        <v>12</v>
      </c>
      <c r="Y5579" s="4">
        <f>IFERROR(Orders!$U5579/Orders!$R5579,0)</f>
        <v>0.28000000000000003</v>
      </c>
      <c r="Z5579">
        <f>Orders!$D5579-Orders!$C5579</f>
        <v>4</v>
      </c>
    </row>
    <row r="5580" spans="1:26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  <c r="V5580">
        <f>YEAR(Orders!$C5580)</f>
        <v>2017</v>
      </c>
      <c r="W5580" t="str">
        <f>TEXT(Orders!$C5580,"mmm")</f>
        <v>Sep</v>
      </c>
      <c r="X5580">
        <f>MONTH(Orders!$C5580)</f>
        <v>9</v>
      </c>
      <c r="Y5580" s="4">
        <f>IFERROR(Orders!$U5580/Orders!$R5580,0)</f>
        <v>0.28999999999999987</v>
      </c>
      <c r="Z5580">
        <f>Orders!$D5580-Orders!$C5580</f>
        <v>5</v>
      </c>
    </row>
    <row r="5581" spans="1:26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  <c r="V5581">
        <f>YEAR(Orders!$C5581)</f>
        <v>2017</v>
      </c>
      <c r="W5581" t="str">
        <f>TEXT(Orders!$C5581,"mmm")</f>
        <v>Sep</v>
      </c>
      <c r="X5581">
        <f>MONTH(Orders!$C5581)</f>
        <v>9</v>
      </c>
      <c r="Y5581" s="4">
        <f>IFERROR(Orders!$U5581/Orders!$R5581,0)</f>
        <v>-6.2500000000000028E-2</v>
      </c>
      <c r="Z5581">
        <f>Orders!$D5581-Orders!$C5581</f>
        <v>5</v>
      </c>
    </row>
    <row r="5582" spans="1:26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  <c r="V5582">
        <f>YEAR(Orders!$C5582)</f>
        <v>2017</v>
      </c>
      <c r="W5582" t="str">
        <f>TEXT(Orders!$C5582,"mmm")</f>
        <v>Sep</v>
      </c>
      <c r="X5582">
        <f>MONTH(Orders!$C5582)</f>
        <v>9</v>
      </c>
      <c r="Y5582" s="4">
        <f>IFERROR(Orders!$U5582/Orders!$R5582,0)</f>
        <v>0.48000000000000004</v>
      </c>
      <c r="Z5582">
        <f>Orders!$D5582-Orders!$C5582</f>
        <v>5</v>
      </c>
    </row>
    <row r="5583" spans="1:26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  <c r="V5583">
        <f>YEAR(Orders!$C5583)</f>
        <v>2017</v>
      </c>
      <c r="W5583" t="str">
        <f>TEXT(Orders!$C5583,"mmm")</f>
        <v>Oct</v>
      </c>
      <c r="X5583">
        <f>MONTH(Orders!$C5583)</f>
        <v>10</v>
      </c>
      <c r="Y5583" s="4">
        <f>IFERROR(Orders!$U5583/Orders!$R5583,0)</f>
        <v>0.4300000000000001</v>
      </c>
      <c r="Z5583">
        <f>Orders!$D5583-Orders!$C5583</f>
        <v>4</v>
      </c>
    </row>
    <row r="5584" spans="1:26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  <c r="V5584">
        <f>YEAR(Orders!$C5584)</f>
        <v>2016</v>
      </c>
      <c r="W5584" t="str">
        <f>TEXT(Orders!$C5584,"mmm")</f>
        <v>May</v>
      </c>
      <c r="X5584">
        <f>MONTH(Orders!$C5584)</f>
        <v>5</v>
      </c>
      <c r="Y5584" s="4">
        <f>IFERROR(Orders!$U5584/Orders!$R5584,0)</f>
        <v>0.4300000000000001</v>
      </c>
      <c r="Z5584">
        <f>Orders!$D5584-Orders!$C5584</f>
        <v>4</v>
      </c>
    </row>
    <row r="5585" spans="1:26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  <c r="V5585">
        <f>YEAR(Orders!$C5585)</f>
        <v>2014</v>
      </c>
      <c r="W5585" t="str">
        <f>TEXT(Orders!$C5585,"mmm")</f>
        <v>Dec</v>
      </c>
      <c r="X5585">
        <f>MONTH(Orders!$C5585)</f>
        <v>12</v>
      </c>
      <c r="Y5585" s="4">
        <f>IFERROR(Orders!$U5585/Orders!$R5585,0)</f>
        <v>0.31999999999999995</v>
      </c>
      <c r="Z5585">
        <f>Orders!$D5585-Orders!$C5585</f>
        <v>4</v>
      </c>
    </row>
    <row r="5586" spans="1:26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  <c r="V5586">
        <f>YEAR(Orders!$C5586)</f>
        <v>2017</v>
      </c>
      <c r="W5586" t="str">
        <f>TEXT(Orders!$C5586,"mmm")</f>
        <v>Nov</v>
      </c>
      <c r="X5586">
        <f>MONTH(Orders!$C5586)</f>
        <v>11</v>
      </c>
      <c r="Y5586" s="4">
        <f>IFERROR(Orders!$U5586/Orders!$R5586,0)</f>
        <v>1.9999999999999987E-2</v>
      </c>
      <c r="Z5586">
        <f>Orders!$D5586-Orders!$C5586</f>
        <v>4</v>
      </c>
    </row>
    <row r="5587" spans="1:26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  <c r="V5587">
        <f>YEAR(Orders!$C5587)</f>
        <v>2017</v>
      </c>
      <c r="W5587" t="str">
        <f>TEXT(Orders!$C5587,"mmm")</f>
        <v>Nov</v>
      </c>
      <c r="X5587">
        <f>MONTH(Orders!$C5587)</f>
        <v>11</v>
      </c>
      <c r="Y5587" s="4">
        <f>IFERROR(Orders!$U5587/Orders!$R5587,0)</f>
        <v>0.29999999999999993</v>
      </c>
      <c r="Z5587">
        <f>Orders!$D5587-Orders!$C5587</f>
        <v>4</v>
      </c>
    </row>
    <row r="5588" spans="1:26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  <c r="V5588">
        <f>YEAR(Orders!$C5588)</f>
        <v>2017</v>
      </c>
      <c r="W5588" t="str">
        <f>TEXT(Orders!$C5588,"mmm")</f>
        <v>Nov</v>
      </c>
      <c r="X5588">
        <f>MONTH(Orders!$C5588)</f>
        <v>11</v>
      </c>
      <c r="Y5588" s="4">
        <f>IFERROR(Orders!$U5588/Orders!$R5588,0)</f>
        <v>1.9999999999999976E-2</v>
      </c>
      <c r="Z5588">
        <f>Orders!$D5588-Orders!$C5588</f>
        <v>4</v>
      </c>
    </row>
    <row r="5589" spans="1:26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  <c r="V5589">
        <f>YEAR(Orders!$C5589)</f>
        <v>2015</v>
      </c>
      <c r="W5589" t="str">
        <f>TEXT(Orders!$C5589,"mmm")</f>
        <v>Mar</v>
      </c>
      <c r="X5589">
        <f>MONTH(Orders!$C5589)</f>
        <v>3</v>
      </c>
      <c r="Y5589" s="4">
        <f>IFERROR(Orders!$U5589/Orders!$R5589,0)</f>
        <v>0.33</v>
      </c>
      <c r="Z5589">
        <f>Orders!$D5589-Orders!$C5589</f>
        <v>1</v>
      </c>
    </row>
    <row r="5590" spans="1:26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  <c r="V5590">
        <f>YEAR(Orders!$C5590)</f>
        <v>2014</v>
      </c>
      <c r="W5590" t="str">
        <f>TEXT(Orders!$C5590,"mmm")</f>
        <v>Jul</v>
      </c>
      <c r="X5590">
        <f>MONTH(Orders!$C5590)</f>
        <v>7</v>
      </c>
      <c r="Y5590" s="4">
        <f>IFERROR(Orders!$U5590/Orders!$R5590,0)</f>
        <v>0.36249999999999999</v>
      </c>
      <c r="Z5590">
        <f>Orders!$D5590-Orders!$C5590</f>
        <v>5</v>
      </c>
    </row>
    <row r="5591" spans="1:26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  <c r="V5591">
        <f>YEAR(Orders!$C5591)</f>
        <v>2016</v>
      </c>
      <c r="W5591" t="str">
        <f>TEXT(Orders!$C5591,"mmm")</f>
        <v>Dec</v>
      </c>
      <c r="X5591">
        <f>MONTH(Orders!$C5591)</f>
        <v>12</v>
      </c>
      <c r="Y5591" s="4">
        <f>IFERROR(Orders!$U5591/Orders!$R5591,0)</f>
        <v>0.28000000000000008</v>
      </c>
      <c r="Z5591">
        <f>Orders!$D5591-Orders!$C5591</f>
        <v>3</v>
      </c>
    </row>
    <row r="5592" spans="1:26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  <c r="V5592">
        <f>YEAR(Orders!$C5592)</f>
        <v>2016</v>
      </c>
      <c r="W5592" t="str">
        <f>TEXT(Orders!$C5592,"mmm")</f>
        <v>Dec</v>
      </c>
      <c r="X5592">
        <f>MONTH(Orders!$C5592)</f>
        <v>12</v>
      </c>
      <c r="Y5592" s="4">
        <f>IFERROR(Orders!$U5592/Orders!$R5592,0)</f>
        <v>0.22999999999999995</v>
      </c>
      <c r="Z5592">
        <f>Orders!$D5592-Orders!$C5592</f>
        <v>3</v>
      </c>
    </row>
    <row r="5593" spans="1:26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  <c r="V5593">
        <f>YEAR(Orders!$C5593)</f>
        <v>2014</v>
      </c>
      <c r="W5593" t="str">
        <f>TEXT(Orders!$C5593,"mmm")</f>
        <v>Oct</v>
      </c>
      <c r="X5593">
        <f>MONTH(Orders!$C5593)</f>
        <v>10</v>
      </c>
      <c r="Y5593" s="4">
        <f>IFERROR(Orders!$U5593/Orders!$R5593,0)</f>
        <v>0.10999999999999995</v>
      </c>
      <c r="Z5593">
        <f>Orders!$D5593-Orders!$C5593</f>
        <v>5</v>
      </c>
    </row>
    <row r="5594" spans="1:26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  <c r="V5594">
        <f>YEAR(Orders!$C5594)</f>
        <v>2014</v>
      </c>
      <c r="W5594" t="str">
        <f>TEXT(Orders!$C5594,"mmm")</f>
        <v>Oct</v>
      </c>
      <c r="X5594">
        <f>MONTH(Orders!$C5594)</f>
        <v>10</v>
      </c>
      <c r="Y5594" s="4">
        <f>IFERROR(Orders!$U5594/Orders!$R5594,0)</f>
        <v>0.5</v>
      </c>
      <c r="Z5594">
        <f>Orders!$D5594-Orders!$C5594</f>
        <v>5</v>
      </c>
    </row>
    <row r="5595" spans="1:26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  <c r="V5595">
        <f>YEAR(Orders!$C5595)</f>
        <v>2017</v>
      </c>
      <c r="W5595" t="str">
        <f>TEXT(Orders!$C5595,"mmm")</f>
        <v>Nov</v>
      </c>
      <c r="X5595">
        <f>MONTH(Orders!$C5595)</f>
        <v>11</v>
      </c>
      <c r="Y5595" s="4">
        <f>IFERROR(Orders!$U5595/Orders!$R5595,0)</f>
        <v>-0.76666666666666639</v>
      </c>
      <c r="Z5595">
        <f>Orders!$D5595-Orders!$C5595</f>
        <v>6</v>
      </c>
    </row>
    <row r="5596" spans="1:26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  <c r="V5596">
        <f>YEAR(Orders!$C5596)</f>
        <v>2017</v>
      </c>
      <c r="W5596" t="str">
        <f>TEXT(Orders!$C5596,"mmm")</f>
        <v>Sep</v>
      </c>
      <c r="X5596">
        <f>MONTH(Orders!$C5596)</f>
        <v>9</v>
      </c>
      <c r="Y5596" s="4">
        <f>IFERROR(Orders!$U5596/Orders!$R5596,0)</f>
        <v>0.28000000000000008</v>
      </c>
      <c r="Z5596">
        <f>Orders!$D5596-Orders!$C5596</f>
        <v>0</v>
      </c>
    </row>
    <row r="5597" spans="1:26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  <c r="V5597">
        <f>YEAR(Orders!$C5597)</f>
        <v>2017</v>
      </c>
      <c r="W5597" t="str">
        <f>TEXT(Orders!$C5597,"mmm")</f>
        <v>Sep</v>
      </c>
      <c r="X5597">
        <f>MONTH(Orders!$C5597)</f>
        <v>9</v>
      </c>
      <c r="Y5597" s="4">
        <f>IFERROR(Orders!$U5597/Orders!$R5597,0)</f>
        <v>0.29999999999999993</v>
      </c>
      <c r="Z5597">
        <f>Orders!$D5597-Orders!$C5597</f>
        <v>0</v>
      </c>
    </row>
    <row r="5598" spans="1:26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  <c r="V5598">
        <f>YEAR(Orders!$C5598)</f>
        <v>2015</v>
      </c>
      <c r="W5598" t="str">
        <f>TEXT(Orders!$C5598,"mmm")</f>
        <v>Sep</v>
      </c>
      <c r="X5598">
        <f>MONTH(Orders!$C5598)</f>
        <v>9</v>
      </c>
      <c r="Y5598" s="4">
        <f>IFERROR(Orders!$U5598/Orders!$R5598,0)</f>
        <v>0.47000000000000003</v>
      </c>
      <c r="Z5598">
        <f>Orders!$D5598-Orders!$C5598</f>
        <v>4</v>
      </c>
    </row>
    <row r="5599" spans="1:26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  <c r="V5599">
        <f>YEAR(Orders!$C5599)</f>
        <v>2017</v>
      </c>
      <c r="W5599" t="str">
        <f>TEXT(Orders!$C5599,"mmm")</f>
        <v>Feb</v>
      </c>
      <c r="X5599">
        <f>MONTH(Orders!$C5599)</f>
        <v>2</v>
      </c>
      <c r="Y5599" s="4">
        <f>IFERROR(Orders!$U5599/Orders!$R5599,0)</f>
        <v>0.26</v>
      </c>
      <c r="Z5599">
        <f>Orders!$D5599-Orders!$C5599</f>
        <v>7</v>
      </c>
    </row>
    <row r="5600" spans="1:26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  <c r="V5600">
        <f>YEAR(Orders!$C5600)</f>
        <v>2017</v>
      </c>
      <c r="W5600" t="str">
        <f>TEXT(Orders!$C5600,"mmm")</f>
        <v>Feb</v>
      </c>
      <c r="X5600">
        <f>MONTH(Orders!$C5600)</f>
        <v>2</v>
      </c>
      <c r="Y5600" s="4">
        <f>IFERROR(Orders!$U5600/Orders!$R5600,0)</f>
        <v>0.26</v>
      </c>
      <c r="Z5600">
        <f>Orders!$D5600-Orders!$C5600</f>
        <v>7</v>
      </c>
    </row>
    <row r="5601" spans="1:26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  <c r="V5601">
        <f>YEAR(Orders!$C5601)</f>
        <v>2014</v>
      </c>
      <c r="W5601" t="str">
        <f>TEXT(Orders!$C5601,"mmm")</f>
        <v>Oct</v>
      </c>
      <c r="X5601">
        <f>MONTH(Orders!$C5601)</f>
        <v>10</v>
      </c>
      <c r="Y5601" s="4">
        <f>IFERROR(Orders!$U5601/Orders!$R5601,0)</f>
        <v>7.4999999999999956E-2</v>
      </c>
      <c r="Z5601">
        <f>Orders!$D5601-Orders!$C5601</f>
        <v>0</v>
      </c>
    </row>
    <row r="5602" spans="1:26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  <c r="V5602">
        <f>YEAR(Orders!$C5602)</f>
        <v>2014</v>
      </c>
      <c r="W5602" t="str">
        <f>TEXT(Orders!$C5602,"mmm")</f>
        <v>Oct</v>
      </c>
      <c r="X5602">
        <f>MONTH(Orders!$C5602)</f>
        <v>10</v>
      </c>
      <c r="Y5602" s="4">
        <f>IFERROR(Orders!$U5602/Orders!$R5602,0)</f>
        <v>0.33749999999999986</v>
      </c>
      <c r="Z5602">
        <f>Orders!$D5602-Orders!$C5602</f>
        <v>0</v>
      </c>
    </row>
    <row r="5603" spans="1:26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  <c r="V5603">
        <f>YEAR(Orders!$C5603)</f>
        <v>2014</v>
      </c>
      <c r="W5603" t="str">
        <f>TEXT(Orders!$C5603,"mmm")</f>
        <v>Oct</v>
      </c>
      <c r="X5603">
        <f>MONTH(Orders!$C5603)</f>
        <v>10</v>
      </c>
      <c r="Y5603" s="4">
        <f>IFERROR(Orders!$U5603/Orders!$R5603,0)</f>
        <v>-2.5000000000000029E-2</v>
      </c>
      <c r="Z5603">
        <f>Orders!$D5603-Orders!$C5603</f>
        <v>0</v>
      </c>
    </row>
    <row r="5604" spans="1:26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  <c r="V5604">
        <f>YEAR(Orders!$C5604)</f>
        <v>2016</v>
      </c>
      <c r="W5604" t="str">
        <f>TEXT(Orders!$C5604,"mmm")</f>
        <v>Aug</v>
      </c>
      <c r="X5604">
        <f>MONTH(Orders!$C5604)</f>
        <v>8</v>
      </c>
      <c r="Y5604" s="4">
        <f>IFERROR(Orders!$U5604/Orders!$R5604,0)</f>
        <v>7.5000000000000025E-2</v>
      </c>
      <c r="Z5604">
        <f>Orders!$D5604-Orders!$C5604</f>
        <v>2</v>
      </c>
    </row>
    <row r="5605" spans="1:26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  <c r="V5605">
        <f>YEAR(Orders!$C5605)</f>
        <v>2016</v>
      </c>
      <c r="W5605" t="str">
        <f>TEXT(Orders!$C5605,"mmm")</f>
        <v>Aug</v>
      </c>
      <c r="X5605">
        <f>MONTH(Orders!$C5605)</f>
        <v>8</v>
      </c>
      <c r="Y5605" s="4">
        <f>IFERROR(Orders!$U5605/Orders!$R5605,0)</f>
        <v>0.34999999999999992</v>
      </c>
      <c r="Z5605">
        <f>Orders!$D5605-Orders!$C5605</f>
        <v>2</v>
      </c>
    </row>
    <row r="5606" spans="1:26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  <c r="V5606">
        <f>YEAR(Orders!$C5606)</f>
        <v>2015</v>
      </c>
      <c r="W5606" t="str">
        <f>TEXT(Orders!$C5606,"mmm")</f>
        <v>Dec</v>
      </c>
      <c r="X5606">
        <f>MONTH(Orders!$C5606)</f>
        <v>12</v>
      </c>
      <c r="Y5606" s="4">
        <f>IFERROR(Orders!$U5606/Orders!$R5606,0)</f>
        <v>0.35</v>
      </c>
      <c r="Z5606">
        <f>Orders!$D5606-Orders!$C5606</f>
        <v>4</v>
      </c>
    </row>
    <row r="5607" spans="1:26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  <c r="V5607">
        <f>YEAR(Orders!$C5607)</f>
        <v>2016</v>
      </c>
      <c r="W5607" t="str">
        <f>TEXT(Orders!$C5607,"mmm")</f>
        <v>Sep</v>
      </c>
      <c r="X5607">
        <f>MONTH(Orders!$C5607)</f>
        <v>9</v>
      </c>
      <c r="Y5607" s="4">
        <f>IFERROR(Orders!$U5607/Orders!$R5607,0)</f>
        <v>6.2499999999999972E-2</v>
      </c>
      <c r="Z5607">
        <f>Orders!$D5607-Orders!$C5607</f>
        <v>5</v>
      </c>
    </row>
    <row r="5608" spans="1:26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  <c r="V5608">
        <f>YEAR(Orders!$C5608)</f>
        <v>2016</v>
      </c>
      <c r="W5608" t="str">
        <f>TEXT(Orders!$C5608,"mmm")</f>
        <v>Sep</v>
      </c>
      <c r="X5608">
        <f>MONTH(Orders!$C5608)</f>
        <v>9</v>
      </c>
      <c r="Y5608" s="4">
        <f>IFERROR(Orders!$U5608/Orders!$R5608,0)</f>
        <v>-0.11250000000000006</v>
      </c>
      <c r="Z5608">
        <f>Orders!$D5608-Orders!$C5608</f>
        <v>5</v>
      </c>
    </row>
    <row r="5609" spans="1:26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  <c r="V5609">
        <f>YEAR(Orders!$C5609)</f>
        <v>2017</v>
      </c>
      <c r="W5609" t="str">
        <f>TEXT(Orders!$C5609,"mmm")</f>
        <v>Mar</v>
      </c>
      <c r="X5609">
        <f>MONTH(Orders!$C5609)</f>
        <v>3</v>
      </c>
      <c r="Y5609" s="4">
        <f>IFERROR(Orders!$U5609/Orders!$R5609,0)</f>
        <v>0.27</v>
      </c>
      <c r="Z5609">
        <f>Orders!$D5609-Orders!$C5609</f>
        <v>6</v>
      </c>
    </row>
    <row r="5610" spans="1:26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  <c r="V5610">
        <f>YEAR(Orders!$C5610)</f>
        <v>2015</v>
      </c>
      <c r="W5610" t="str">
        <f>TEXT(Orders!$C5610,"mmm")</f>
        <v>Dec</v>
      </c>
      <c r="X5610">
        <f>MONTH(Orders!$C5610)</f>
        <v>12</v>
      </c>
      <c r="Y5610" s="4">
        <f>IFERROR(Orders!$U5610/Orders!$R5610,0)</f>
        <v>0.26</v>
      </c>
      <c r="Z5610">
        <f>Orders!$D5610-Orders!$C5610</f>
        <v>5</v>
      </c>
    </row>
    <row r="5611" spans="1:26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  <c r="V5611">
        <f>YEAR(Orders!$C5611)</f>
        <v>2017</v>
      </c>
      <c r="W5611" t="str">
        <f>TEXT(Orders!$C5611,"mmm")</f>
        <v>Aug</v>
      </c>
      <c r="X5611">
        <f>MONTH(Orders!$C5611)</f>
        <v>8</v>
      </c>
      <c r="Y5611" s="4">
        <f>IFERROR(Orders!$U5611/Orders!$R5611,0)</f>
        <v>0.3299999999999999</v>
      </c>
      <c r="Z5611">
        <f>Orders!$D5611-Orders!$C5611</f>
        <v>5</v>
      </c>
    </row>
    <row r="5612" spans="1:26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  <c r="V5612">
        <f>YEAR(Orders!$C5612)</f>
        <v>2015</v>
      </c>
      <c r="W5612" t="str">
        <f>TEXT(Orders!$C5612,"mmm")</f>
        <v>Oct</v>
      </c>
      <c r="X5612">
        <f>MONTH(Orders!$C5612)</f>
        <v>10</v>
      </c>
      <c r="Y5612" s="4">
        <f>IFERROR(Orders!$U5612/Orders!$R5612,0)</f>
        <v>-8.7499999999999953E-2</v>
      </c>
      <c r="Z5612">
        <f>Orders!$D5612-Orders!$C5612</f>
        <v>2</v>
      </c>
    </row>
    <row r="5613" spans="1:26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  <c r="V5613">
        <f>YEAR(Orders!$C5613)</f>
        <v>2017</v>
      </c>
      <c r="W5613" t="str">
        <f>TEXT(Orders!$C5613,"mmm")</f>
        <v>Aug</v>
      </c>
      <c r="X5613">
        <f>MONTH(Orders!$C5613)</f>
        <v>8</v>
      </c>
      <c r="Y5613" s="4">
        <f>IFERROR(Orders!$U5613/Orders!$R5613,0)</f>
        <v>0.44000000000000006</v>
      </c>
      <c r="Z5613">
        <f>Orders!$D5613-Orders!$C5613</f>
        <v>4</v>
      </c>
    </row>
    <row r="5614" spans="1:26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  <c r="V5614">
        <f>YEAR(Orders!$C5614)</f>
        <v>2017</v>
      </c>
      <c r="W5614" t="str">
        <f>TEXT(Orders!$C5614,"mmm")</f>
        <v>Aug</v>
      </c>
      <c r="X5614">
        <f>MONTH(Orders!$C5614)</f>
        <v>8</v>
      </c>
      <c r="Y5614" s="4">
        <f>IFERROR(Orders!$U5614/Orders!$R5614,0)</f>
        <v>0.15000000000000002</v>
      </c>
      <c r="Z5614">
        <f>Orders!$D5614-Orders!$C5614</f>
        <v>4</v>
      </c>
    </row>
    <row r="5615" spans="1:26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  <c r="V5615">
        <f>YEAR(Orders!$C5615)</f>
        <v>2016</v>
      </c>
      <c r="W5615" t="str">
        <f>TEXT(Orders!$C5615,"mmm")</f>
        <v>Feb</v>
      </c>
      <c r="X5615">
        <f>MONTH(Orders!$C5615)</f>
        <v>2</v>
      </c>
      <c r="Y5615" s="4">
        <f>IFERROR(Orders!$U5615/Orders!$R5615,0)</f>
        <v>4.9999999999999968E-2</v>
      </c>
      <c r="Z5615">
        <f>Orders!$D5615-Orders!$C5615</f>
        <v>5</v>
      </c>
    </row>
    <row r="5616" spans="1:26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  <c r="V5616">
        <f>YEAR(Orders!$C5616)</f>
        <v>2016</v>
      </c>
      <c r="W5616" t="str">
        <f>TEXT(Orders!$C5616,"mmm")</f>
        <v>Aug</v>
      </c>
      <c r="X5616">
        <f>MONTH(Orders!$C5616)</f>
        <v>8</v>
      </c>
      <c r="Y5616" s="4">
        <f>IFERROR(Orders!$U5616/Orders!$R5616,0)</f>
        <v>0.41000000000000009</v>
      </c>
      <c r="Z5616">
        <f>Orders!$D5616-Orders!$C5616</f>
        <v>4</v>
      </c>
    </row>
    <row r="5617" spans="1:26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  <c r="V5617">
        <f>YEAR(Orders!$C5617)</f>
        <v>2016</v>
      </c>
      <c r="W5617" t="str">
        <f>TEXT(Orders!$C5617,"mmm")</f>
        <v>Aug</v>
      </c>
      <c r="X5617">
        <f>MONTH(Orders!$C5617)</f>
        <v>8</v>
      </c>
      <c r="Y5617" s="4">
        <f>IFERROR(Orders!$U5617/Orders!$R5617,0)</f>
        <v>0.27000000000000007</v>
      </c>
      <c r="Z5617">
        <f>Orders!$D5617-Orders!$C5617</f>
        <v>4</v>
      </c>
    </row>
    <row r="5618" spans="1:26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  <c r="V5618">
        <f>YEAR(Orders!$C5618)</f>
        <v>2016</v>
      </c>
      <c r="W5618" t="str">
        <f>TEXT(Orders!$C5618,"mmm")</f>
        <v>Aug</v>
      </c>
      <c r="X5618">
        <f>MONTH(Orders!$C5618)</f>
        <v>8</v>
      </c>
      <c r="Y5618" s="4">
        <f>IFERROR(Orders!$U5618/Orders!$R5618,0)</f>
        <v>0.27</v>
      </c>
      <c r="Z5618">
        <f>Orders!$D5618-Orders!$C5618</f>
        <v>4</v>
      </c>
    </row>
    <row r="5619" spans="1:26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  <c r="V5619">
        <f>YEAR(Orders!$C5619)</f>
        <v>2017</v>
      </c>
      <c r="W5619" t="str">
        <f>TEXT(Orders!$C5619,"mmm")</f>
        <v>Jun</v>
      </c>
      <c r="X5619">
        <f>MONTH(Orders!$C5619)</f>
        <v>6</v>
      </c>
      <c r="Y5619" s="4">
        <f>IFERROR(Orders!$U5619/Orders!$R5619,0)</f>
        <v>0.27500000000000008</v>
      </c>
      <c r="Z5619">
        <f>Orders!$D5619-Orders!$C5619</f>
        <v>4</v>
      </c>
    </row>
    <row r="5620" spans="1:26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  <c r="V5620">
        <f>YEAR(Orders!$C5620)</f>
        <v>2015</v>
      </c>
      <c r="W5620" t="str">
        <f>TEXT(Orders!$C5620,"mmm")</f>
        <v>Sep</v>
      </c>
      <c r="X5620">
        <f>MONTH(Orders!$C5620)</f>
        <v>9</v>
      </c>
      <c r="Y5620" s="4">
        <f>IFERROR(Orders!$U5620/Orders!$R5620,0)</f>
        <v>1.9999999999999997E-2</v>
      </c>
      <c r="Z5620">
        <f>Orders!$D5620-Orders!$C5620</f>
        <v>3</v>
      </c>
    </row>
    <row r="5621" spans="1:26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  <c r="V5621">
        <f>YEAR(Orders!$C5621)</f>
        <v>2016</v>
      </c>
      <c r="W5621" t="str">
        <f>TEXT(Orders!$C5621,"mmm")</f>
        <v>Sep</v>
      </c>
      <c r="X5621">
        <f>MONTH(Orders!$C5621)</f>
        <v>9</v>
      </c>
      <c r="Y5621" s="4">
        <f>IFERROR(Orders!$U5621/Orders!$R5621,0)</f>
        <v>0.35</v>
      </c>
      <c r="Z5621">
        <f>Orders!$D5621-Orders!$C5621</f>
        <v>5</v>
      </c>
    </row>
    <row r="5622" spans="1:26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  <c r="V5622">
        <f>YEAR(Orders!$C5622)</f>
        <v>2016</v>
      </c>
      <c r="W5622" t="str">
        <f>TEXT(Orders!$C5622,"mmm")</f>
        <v>Sep</v>
      </c>
      <c r="X5622">
        <f>MONTH(Orders!$C5622)</f>
        <v>9</v>
      </c>
      <c r="Y5622" s="4">
        <f>IFERROR(Orders!$U5622/Orders!$R5622,0)</f>
        <v>0.33999999999999997</v>
      </c>
      <c r="Z5622">
        <f>Orders!$D5622-Orders!$C5622</f>
        <v>5</v>
      </c>
    </row>
    <row r="5623" spans="1:26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  <c r="V5623">
        <f>YEAR(Orders!$C5623)</f>
        <v>2016</v>
      </c>
      <c r="W5623" t="str">
        <f>TEXT(Orders!$C5623,"mmm")</f>
        <v>Sep</v>
      </c>
      <c r="X5623">
        <f>MONTH(Orders!$C5623)</f>
        <v>9</v>
      </c>
      <c r="Y5623" s="4">
        <f>IFERROR(Orders!$U5623/Orders!$R5623,0)</f>
        <v>0.25000000000000006</v>
      </c>
      <c r="Z5623">
        <f>Orders!$D5623-Orders!$C5623</f>
        <v>5</v>
      </c>
    </row>
    <row r="5624" spans="1:26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  <c r="V5624">
        <f>YEAR(Orders!$C5624)</f>
        <v>2016</v>
      </c>
      <c r="W5624" t="str">
        <f>TEXT(Orders!$C5624,"mmm")</f>
        <v>Sep</v>
      </c>
      <c r="X5624">
        <f>MONTH(Orders!$C5624)</f>
        <v>9</v>
      </c>
      <c r="Y5624" s="4">
        <f>IFERROR(Orders!$U5624/Orders!$R5624,0)</f>
        <v>0.25000000000000006</v>
      </c>
      <c r="Z5624">
        <f>Orders!$D5624-Orders!$C5624</f>
        <v>5</v>
      </c>
    </row>
    <row r="5625" spans="1:26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  <c r="V5625">
        <f>YEAR(Orders!$C5625)</f>
        <v>2016</v>
      </c>
      <c r="W5625" t="str">
        <f>TEXT(Orders!$C5625,"mmm")</f>
        <v>Oct</v>
      </c>
      <c r="X5625">
        <f>MONTH(Orders!$C5625)</f>
        <v>10</v>
      </c>
      <c r="Y5625" s="4">
        <f>IFERROR(Orders!$U5625/Orders!$R5625,0)</f>
        <v>0.21</v>
      </c>
      <c r="Z5625">
        <f>Orders!$D5625-Orders!$C5625</f>
        <v>4</v>
      </c>
    </row>
    <row r="5626" spans="1:26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  <c r="V5626">
        <f>YEAR(Orders!$C5626)</f>
        <v>2016</v>
      </c>
      <c r="W5626" t="str">
        <f>TEXT(Orders!$C5626,"mmm")</f>
        <v>Oct</v>
      </c>
      <c r="X5626">
        <f>MONTH(Orders!$C5626)</f>
        <v>10</v>
      </c>
      <c r="Y5626" s="4">
        <f>IFERROR(Orders!$U5626/Orders!$R5626,0)</f>
        <v>5.9999999999999949E-2</v>
      </c>
      <c r="Z5626">
        <f>Orders!$D5626-Orders!$C5626</f>
        <v>4</v>
      </c>
    </row>
    <row r="5627" spans="1:26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  <c r="V5627">
        <f>YEAR(Orders!$C5627)</f>
        <v>2014</v>
      </c>
      <c r="W5627" t="str">
        <f>TEXT(Orders!$C5627,"mmm")</f>
        <v>Sep</v>
      </c>
      <c r="X5627">
        <f>MONTH(Orders!$C5627)</f>
        <v>9</v>
      </c>
      <c r="Y5627" s="4">
        <f>IFERROR(Orders!$U5627/Orders!$R5627,0)</f>
        <v>0.48</v>
      </c>
      <c r="Z5627">
        <f>Orders!$D5627-Orders!$C5627</f>
        <v>2</v>
      </c>
    </row>
    <row r="5628" spans="1:26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  <c r="V5628">
        <f>YEAR(Orders!$C5628)</f>
        <v>2014</v>
      </c>
      <c r="W5628" t="str">
        <f>TEXT(Orders!$C5628,"mmm")</f>
        <v>Sep</v>
      </c>
      <c r="X5628">
        <f>MONTH(Orders!$C5628)</f>
        <v>9</v>
      </c>
      <c r="Y5628" s="4">
        <f>IFERROR(Orders!$U5628/Orders!$R5628,0)</f>
        <v>0.1699999999999999</v>
      </c>
      <c r="Z5628">
        <f>Orders!$D5628-Orders!$C5628</f>
        <v>2</v>
      </c>
    </row>
    <row r="5629" spans="1:26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  <c r="V5629">
        <f>YEAR(Orders!$C5629)</f>
        <v>2017</v>
      </c>
      <c r="W5629" t="str">
        <f>TEXT(Orders!$C5629,"mmm")</f>
        <v>Jun</v>
      </c>
      <c r="X5629">
        <f>MONTH(Orders!$C5629)</f>
        <v>6</v>
      </c>
      <c r="Y5629" s="4">
        <f>IFERROR(Orders!$U5629/Orders!$R5629,0)</f>
        <v>0.33750000000000002</v>
      </c>
      <c r="Z5629">
        <f>Orders!$D5629-Orders!$C5629</f>
        <v>5</v>
      </c>
    </row>
    <row r="5630" spans="1:26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  <c r="V5630">
        <f>YEAR(Orders!$C5630)</f>
        <v>2017</v>
      </c>
      <c r="W5630" t="str">
        <f>TEXT(Orders!$C5630,"mmm")</f>
        <v>Jun</v>
      </c>
      <c r="X5630">
        <f>MONTH(Orders!$C5630)</f>
        <v>6</v>
      </c>
      <c r="Y5630" s="4">
        <f>IFERROR(Orders!$U5630/Orders!$R5630,0)</f>
        <v>-4.9999999999999989E-2</v>
      </c>
      <c r="Z5630">
        <f>Orders!$D5630-Orders!$C5630</f>
        <v>5</v>
      </c>
    </row>
    <row r="5631" spans="1:26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  <c r="V5631">
        <f>YEAR(Orders!$C5631)</f>
        <v>2016</v>
      </c>
      <c r="W5631" t="str">
        <f>TEXT(Orders!$C5631,"mmm")</f>
        <v>Aug</v>
      </c>
      <c r="X5631">
        <f>MONTH(Orders!$C5631)</f>
        <v>8</v>
      </c>
      <c r="Y5631" s="4">
        <f>IFERROR(Orders!$U5631/Orders!$R5631,0)</f>
        <v>-0.41666666666666685</v>
      </c>
      <c r="Z5631">
        <f>Orders!$D5631-Orders!$C5631</f>
        <v>2</v>
      </c>
    </row>
    <row r="5632" spans="1:26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  <c r="V5632">
        <f>YEAR(Orders!$C5632)</f>
        <v>2014</v>
      </c>
      <c r="W5632" t="str">
        <f>TEXT(Orders!$C5632,"mmm")</f>
        <v>Feb</v>
      </c>
      <c r="X5632">
        <f>MONTH(Orders!$C5632)</f>
        <v>2</v>
      </c>
      <c r="Y5632" s="4">
        <f>IFERROR(Orders!$U5632/Orders!$R5632,0)</f>
        <v>0.44000000000000011</v>
      </c>
      <c r="Z5632">
        <f>Orders!$D5632-Orders!$C5632</f>
        <v>4</v>
      </c>
    </row>
    <row r="5633" spans="1:26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  <c r="V5633">
        <f>YEAR(Orders!$C5633)</f>
        <v>2014</v>
      </c>
      <c r="W5633" t="str">
        <f>TEXT(Orders!$C5633,"mmm")</f>
        <v>Feb</v>
      </c>
      <c r="X5633">
        <f>MONTH(Orders!$C5633)</f>
        <v>2</v>
      </c>
      <c r="Y5633" s="4">
        <f>IFERROR(Orders!$U5633/Orders!$R5633,0)</f>
        <v>5.9999999999999949E-2</v>
      </c>
      <c r="Z5633">
        <f>Orders!$D5633-Orders!$C5633</f>
        <v>4</v>
      </c>
    </row>
    <row r="5634" spans="1:26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  <c r="V5634">
        <f>YEAR(Orders!$C5634)</f>
        <v>2014</v>
      </c>
      <c r="W5634" t="str">
        <f>TEXT(Orders!$C5634,"mmm")</f>
        <v>Feb</v>
      </c>
      <c r="X5634">
        <f>MONTH(Orders!$C5634)</f>
        <v>2</v>
      </c>
      <c r="Y5634" s="4">
        <f>IFERROR(Orders!$U5634/Orders!$R5634,0)</f>
        <v>0.46999999999999992</v>
      </c>
      <c r="Z5634">
        <f>Orders!$D5634-Orders!$C5634</f>
        <v>4</v>
      </c>
    </row>
    <row r="5635" spans="1:26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  <c r="V5635">
        <f>YEAR(Orders!$C5635)</f>
        <v>2016</v>
      </c>
      <c r="W5635" t="str">
        <f>TEXT(Orders!$C5635,"mmm")</f>
        <v>Sep</v>
      </c>
      <c r="X5635">
        <f>MONTH(Orders!$C5635)</f>
        <v>9</v>
      </c>
      <c r="Y5635" s="4">
        <f>IFERROR(Orders!$U5635/Orders!$R5635,0)</f>
        <v>0.34999999999999987</v>
      </c>
      <c r="Z5635">
        <f>Orders!$D5635-Orders!$C5635</f>
        <v>5</v>
      </c>
    </row>
    <row r="5636" spans="1:26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  <c r="V5636">
        <f>YEAR(Orders!$C5636)</f>
        <v>2015</v>
      </c>
      <c r="W5636" t="str">
        <f>TEXT(Orders!$C5636,"mmm")</f>
        <v>Dec</v>
      </c>
      <c r="X5636">
        <f>MONTH(Orders!$C5636)</f>
        <v>12</v>
      </c>
      <c r="Y5636" s="4">
        <f>IFERROR(Orders!$U5636/Orders!$R5636,0)</f>
        <v>0.5</v>
      </c>
      <c r="Z5636">
        <f>Orders!$D5636-Orders!$C5636</f>
        <v>1</v>
      </c>
    </row>
    <row r="5637" spans="1:26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  <c r="V5637">
        <f>YEAR(Orders!$C5637)</f>
        <v>2017</v>
      </c>
      <c r="W5637" t="str">
        <f>TEXT(Orders!$C5637,"mmm")</f>
        <v>Sep</v>
      </c>
      <c r="X5637">
        <f>MONTH(Orders!$C5637)</f>
        <v>9</v>
      </c>
      <c r="Y5637" s="4">
        <f>IFERROR(Orders!$U5637/Orders!$R5637,0)</f>
        <v>0.35</v>
      </c>
      <c r="Z5637">
        <f>Orders!$D5637-Orders!$C5637</f>
        <v>5</v>
      </c>
    </row>
    <row r="5638" spans="1:26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  <c r="V5638">
        <f>YEAR(Orders!$C5638)</f>
        <v>2017</v>
      </c>
      <c r="W5638" t="str">
        <f>TEXT(Orders!$C5638,"mmm")</f>
        <v>Sep</v>
      </c>
      <c r="X5638">
        <f>MONTH(Orders!$C5638)</f>
        <v>9</v>
      </c>
      <c r="Y5638" s="4">
        <f>IFERROR(Orders!$U5638/Orders!$R5638,0)</f>
        <v>0.29999999999999988</v>
      </c>
      <c r="Z5638">
        <f>Orders!$D5638-Orders!$C5638</f>
        <v>5</v>
      </c>
    </row>
    <row r="5639" spans="1:26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  <c r="V5639">
        <f>YEAR(Orders!$C5639)</f>
        <v>2017</v>
      </c>
      <c r="W5639" t="str">
        <f>TEXT(Orders!$C5639,"mmm")</f>
        <v>Mar</v>
      </c>
      <c r="X5639">
        <f>MONTH(Orders!$C5639)</f>
        <v>3</v>
      </c>
      <c r="Y5639" s="4">
        <f>IFERROR(Orders!$U5639/Orders!$R5639,0)</f>
        <v>0.37999999999999995</v>
      </c>
      <c r="Z5639">
        <f>Orders!$D5639-Orders!$C5639</f>
        <v>7</v>
      </c>
    </row>
    <row r="5640" spans="1:26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  <c r="V5640">
        <f>YEAR(Orders!$C5640)</f>
        <v>2014</v>
      </c>
      <c r="W5640" t="str">
        <f>TEXT(Orders!$C5640,"mmm")</f>
        <v>Dec</v>
      </c>
      <c r="X5640">
        <f>MONTH(Orders!$C5640)</f>
        <v>12</v>
      </c>
      <c r="Y5640" s="4">
        <f>IFERROR(Orders!$U5640/Orders!$R5640,0)</f>
        <v>0.11249999999999993</v>
      </c>
      <c r="Z5640">
        <f>Orders!$D5640-Orders!$C5640</f>
        <v>6</v>
      </c>
    </row>
    <row r="5641" spans="1:26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  <c r="V5641">
        <f>YEAR(Orders!$C5641)</f>
        <v>2014</v>
      </c>
      <c r="W5641" t="str">
        <f>TEXT(Orders!$C5641,"mmm")</f>
        <v>Dec</v>
      </c>
      <c r="X5641">
        <f>MONTH(Orders!$C5641)</f>
        <v>12</v>
      </c>
      <c r="Y5641" s="4">
        <f>IFERROR(Orders!$U5641/Orders!$R5641,0)</f>
        <v>6.2499999999999924E-2</v>
      </c>
      <c r="Z5641">
        <f>Orders!$D5641-Orders!$C5641</f>
        <v>6</v>
      </c>
    </row>
    <row r="5642" spans="1:26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  <c r="V5642">
        <f>YEAR(Orders!$C5642)</f>
        <v>2014</v>
      </c>
      <c r="W5642" t="str">
        <f>TEXT(Orders!$C5642,"mmm")</f>
        <v>Sep</v>
      </c>
      <c r="X5642">
        <f>MONTH(Orders!$C5642)</f>
        <v>9</v>
      </c>
      <c r="Y5642" s="4">
        <f>IFERROR(Orders!$U5642/Orders!$R5642,0)</f>
        <v>0.35000000000000003</v>
      </c>
      <c r="Z5642">
        <f>Orders!$D5642-Orders!$C5642</f>
        <v>5</v>
      </c>
    </row>
    <row r="5643" spans="1:26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  <c r="V5643">
        <f>YEAR(Orders!$C5643)</f>
        <v>2017</v>
      </c>
      <c r="W5643" t="str">
        <f>TEXT(Orders!$C5643,"mmm")</f>
        <v>Apr</v>
      </c>
      <c r="X5643">
        <f>MONTH(Orders!$C5643)</f>
        <v>4</v>
      </c>
      <c r="Y5643" s="4">
        <f>IFERROR(Orders!$U5643/Orders!$R5643,0)</f>
        <v>0.25999999999999995</v>
      </c>
      <c r="Z5643">
        <f>Orders!$D5643-Orders!$C5643</f>
        <v>3</v>
      </c>
    </row>
    <row r="5644" spans="1:26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  <c r="V5644">
        <f>YEAR(Orders!$C5644)</f>
        <v>2016</v>
      </c>
      <c r="W5644" t="str">
        <f>TEXT(Orders!$C5644,"mmm")</f>
        <v>Apr</v>
      </c>
      <c r="X5644">
        <f>MONTH(Orders!$C5644)</f>
        <v>4</v>
      </c>
      <c r="Y5644" s="4">
        <f>IFERROR(Orders!$U5644/Orders!$R5644,0)</f>
        <v>0.44000000000000006</v>
      </c>
      <c r="Z5644">
        <f>Orders!$D5644-Orders!$C5644</f>
        <v>4</v>
      </c>
    </row>
    <row r="5645" spans="1:26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  <c r="V5645">
        <f>YEAR(Orders!$C5645)</f>
        <v>2015</v>
      </c>
      <c r="W5645" t="str">
        <f>TEXT(Orders!$C5645,"mmm")</f>
        <v>May</v>
      </c>
      <c r="X5645">
        <f>MONTH(Orders!$C5645)</f>
        <v>5</v>
      </c>
      <c r="Y5645" s="4">
        <f>IFERROR(Orders!$U5645/Orders!$R5645,0)</f>
        <v>0.49000000000000005</v>
      </c>
      <c r="Z5645">
        <f>Orders!$D5645-Orders!$C5645</f>
        <v>5</v>
      </c>
    </row>
    <row r="5646" spans="1:26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  <c r="V5646">
        <f>YEAR(Orders!$C5646)</f>
        <v>2017</v>
      </c>
      <c r="W5646" t="str">
        <f>TEXT(Orders!$C5646,"mmm")</f>
        <v>Mar</v>
      </c>
      <c r="X5646">
        <f>MONTH(Orders!$C5646)</f>
        <v>3</v>
      </c>
      <c r="Y5646" s="4">
        <f>IFERROR(Orders!$U5646/Orders!$R5646,0)</f>
        <v>0.32500000000000001</v>
      </c>
      <c r="Z5646">
        <f>Orders!$D5646-Orders!$C5646</f>
        <v>3</v>
      </c>
    </row>
    <row r="5647" spans="1:26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  <c r="V5647">
        <f>YEAR(Orders!$C5647)</f>
        <v>2017</v>
      </c>
      <c r="W5647" t="str">
        <f>TEXT(Orders!$C5647,"mmm")</f>
        <v>Apr</v>
      </c>
      <c r="X5647">
        <f>MONTH(Orders!$C5647)</f>
        <v>4</v>
      </c>
      <c r="Y5647" s="4">
        <f>IFERROR(Orders!$U5647/Orders!$R5647,0)</f>
        <v>0.27</v>
      </c>
      <c r="Z5647">
        <f>Orders!$D5647-Orders!$C5647</f>
        <v>5</v>
      </c>
    </row>
    <row r="5648" spans="1:26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  <c r="V5648">
        <f>YEAR(Orders!$C5648)</f>
        <v>2015</v>
      </c>
      <c r="W5648" t="str">
        <f>TEXT(Orders!$C5648,"mmm")</f>
        <v>Jan</v>
      </c>
      <c r="X5648">
        <f>MONTH(Orders!$C5648)</f>
        <v>1</v>
      </c>
      <c r="Y5648" s="4">
        <f>IFERROR(Orders!$U5648/Orders!$R5648,0)</f>
        <v>0.36000000000000004</v>
      </c>
      <c r="Z5648">
        <f>Orders!$D5648-Orders!$C5648</f>
        <v>5</v>
      </c>
    </row>
    <row r="5649" spans="1:26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  <c r="V5649">
        <f>YEAR(Orders!$C5649)</f>
        <v>2017</v>
      </c>
      <c r="W5649" t="str">
        <f>TEXT(Orders!$C5649,"mmm")</f>
        <v>Nov</v>
      </c>
      <c r="X5649">
        <f>MONTH(Orders!$C5649)</f>
        <v>11</v>
      </c>
      <c r="Y5649" s="4">
        <f>IFERROR(Orders!$U5649/Orders!$R5649,0)</f>
        <v>0.48000000000000004</v>
      </c>
      <c r="Z5649">
        <f>Orders!$D5649-Orders!$C5649</f>
        <v>5</v>
      </c>
    </row>
    <row r="5650" spans="1:26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  <c r="V5650">
        <f>YEAR(Orders!$C5650)</f>
        <v>2017</v>
      </c>
      <c r="W5650" t="str">
        <f>TEXT(Orders!$C5650,"mmm")</f>
        <v>Jul</v>
      </c>
      <c r="X5650">
        <f>MONTH(Orders!$C5650)</f>
        <v>7</v>
      </c>
      <c r="Y5650" s="4">
        <f>IFERROR(Orders!$U5650/Orders!$R5650,0)</f>
        <v>0.48</v>
      </c>
      <c r="Z5650">
        <f>Orders!$D5650-Orders!$C5650</f>
        <v>2</v>
      </c>
    </row>
    <row r="5651" spans="1:26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  <c r="V5651">
        <f>YEAR(Orders!$C5651)</f>
        <v>2017</v>
      </c>
      <c r="W5651" t="str">
        <f>TEXT(Orders!$C5651,"mmm")</f>
        <v>Jul</v>
      </c>
      <c r="X5651">
        <f>MONTH(Orders!$C5651)</f>
        <v>7</v>
      </c>
      <c r="Y5651" s="4">
        <f>IFERROR(Orders!$U5651/Orders!$R5651,0)</f>
        <v>0.5</v>
      </c>
      <c r="Z5651">
        <f>Orders!$D5651-Orders!$C5651</f>
        <v>2</v>
      </c>
    </row>
    <row r="5652" spans="1:26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  <c r="V5652">
        <f>YEAR(Orders!$C5652)</f>
        <v>2017</v>
      </c>
      <c r="W5652" t="str">
        <f>TEXT(Orders!$C5652,"mmm")</f>
        <v>Jul</v>
      </c>
      <c r="X5652">
        <f>MONTH(Orders!$C5652)</f>
        <v>7</v>
      </c>
      <c r="Y5652" s="4">
        <f>IFERROR(Orders!$U5652/Orders!$R5652,0)</f>
        <v>0</v>
      </c>
      <c r="Z5652">
        <f>Orders!$D5652-Orders!$C5652</f>
        <v>2</v>
      </c>
    </row>
    <row r="5653" spans="1:26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  <c r="V5653">
        <f>YEAR(Orders!$C5653)</f>
        <v>2017</v>
      </c>
      <c r="W5653" t="str">
        <f>TEXT(Orders!$C5653,"mmm")</f>
        <v>Jul</v>
      </c>
      <c r="X5653">
        <f>MONTH(Orders!$C5653)</f>
        <v>7</v>
      </c>
      <c r="Y5653" s="4">
        <f>IFERROR(Orders!$U5653/Orders!$R5653,0)</f>
        <v>0.17647058823529407</v>
      </c>
      <c r="Z5653">
        <f>Orders!$D5653-Orders!$C5653</f>
        <v>2</v>
      </c>
    </row>
    <row r="5654" spans="1:26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  <c r="V5654">
        <f>YEAR(Orders!$C5654)</f>
        <v>2017</v>
      </c>
      <c r="W5654" t="str">
        <f>TEXT(Orders!$C5654,"mmm")</f>
        <v>Oct</v>
      </c>
      <c r="X5654">
        <f>MONTH(Orders!$C5654)</f>
        <v>10</v>
      </c>
      <c r="Y5654" s="4">
        <f>IFERROR(Orders!$U5654/Orders!$R5654,0)</f>
        <v>0.49</v>
      </c>
      <c r="Z5654">
        <f>Orders!$D5654-Orders!$C5654</f>
        <v>5</v>
      </c>
    </row>
    <row r="5655" spans="1:26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  <c r="V5655">
        <f>YEAR(Orders!$C5655)</f>
        <v>2014</v>
      </c>
      <c r="W5655" t="str">
        <f>TEXT(Orders!$C5655,"mmm")</f>
        <v>Nov</v>
      </c>
      <c r="X5655">
        <f>MONTH(Orders!$C5655)</f>
        <v>11</v>
      </c>
      <c r="Y5655" s="4">
        <f>IFERROR(Orders!$U5655/Orders!$R5655,0)</f>
        <v>0.27</v>
      </c>
      <c r="Z5655">
        <f>Orders!$D5655-Orders!$C5655</f>
        <v>7</v>
      </c>
    </row>
    <row r="5656" spans="1:26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  <c r="V5656">
        <f>YEAR(Orders!$C5656)</f>
        <v>2016</v>
      </c>
      <c r="W5656" t="str">
        <f>TEXT(Orders!$C5656,"mmm")</f>
        <v>Dec</v>
      </c>
      <c r="X5656">
        <f>MONTH(Orders!$C5656)</f>
        <v>12</v>
      </c>
      <c r="Y5656" s="4">
        <f>IFERROR(Orders!$U5656/Orders!$R5656,0)</f>
        <v>-0.66666666666666641</v>
      </c>
      <c r="Z5656">
        <f>Orders!$D5656-Orders!$C5656</f>
        <v>3</v>
      </c>
    </row>
    <row r="5657" spans="1:26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  <c r="V5657">
        <f>YEAR(Orders!$C5657)</f>
        <v>2016</v>
      </c>
      <c r="W5657" t="str">
        <f>TEXT(Orders!$C5657,"mmm")</f>
        <v>Dec</v>
      </c>
      <c r="X5657">
        <f>MONTH(Orders!$C5657)</f>
        <v>12</v>
      </c>
      <c r="Y5657" s="4">
        <f>IFERROR(Orders!$U5657/Orders!$R5657,0)</f>
        <v>0.12499999999999997</v>
      </c>
      <c r="Z5657">
        <f>Orders!$D5657-Orders!$C5657</f>
        <v>3</v>
      </c>
    </row>
    <row r="5658" spans="1:26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  <c r="V5658">
        <f>YEAR(Orders!$C5658)</f>
        <v>2016</v>
      </c>
      <c r="W5658" t="str">
        <f>TEXT(Orders!$C5658,"mmm")</f>
        <v>Dec</v>
      </c>
      <c r="X5658">
        <f>MONTH(Orders!$C5658)</f>
        <v>12</v>
      </c>
      <c r="Y5658" s="4">
        <f>IFERROR(Orders!$U5658/Orders!$R5658,0)</f>
        <v>0.3249999999999999</v>
      </c>
      <c r="Z5658">
        <f>Orders!$D5658-Orders!$C5658</f>
        <v>3</v>
      </c>
    </row>
    <row r="5659" spans="1:26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  <c r="V5659">
        <f>YEAR(Orders!$C5659)</f>
        <v>2016</v>
      </c>
      <c r="W5659" t="str">
        <f>TEXT(Orders!$C5659,"mmm")</f>
        <v>Dec</v>
      </c>
      <c r="X5659">
        <f>MONTH(Orders!$C5659)</f>
        <v>12</v>
      </c>
      <c r="Y5659" s="4">
        <f>IFERROR(Orders!$U5659/Orders!$R5659,0)</f>
        <v>-7.4999999999999969E-2</v>
      </c>
      <c r="Z5659">
        <f>Orders!$D5659-Orders!$C5659</f>
        <v>3</v>
      </c>
    </row>
    <row r="5660" spans="1:26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  <c r="V5660">
        <f>YEAR(Orders!$C5660)</f>
        <v>2016</v>
      </c>
      <c r="W5660" t="str">
        <f>TEXT(Orders!$C5660,"mmm")</f>
        <v>Dec</v>
      </c>
      <c r="X5660">
        <f>MONTH(Orders!$C5660)</f>
        <v>12</v>
      </c>
      <c r="Y5660" s="4">
        <f>IFERROR(Orders!$U5660/Orders!$R5660,0)</f>
        <v>-0.70000000000000007</v>
      </c>
      <c r="Z5660">
        <f>Orders!$D5660-Orders!$C5660</f>
        <v>3</v>
      </c>
    </row>
    <row r="5661" spans="1:26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  <c r="V5661">
        <f>YEAR(Orders!$C5661)</f>
        <v>2016</v>
      </c>
      <c r="W5661" t="str">
        <f>TEXT(Orders!$C5661,"mmm")</f>
        <v>Dec</v>
      </c>
      <c r="X5661">
        <f>MONTH(Orders!$C5661)</f>
        <v>12</v>
      </c>
      <c r="Y5661" s="4">
        <f>IFERROR(Orders!$U5661/Orders!$R5661,0)</f>
        <v>0.32499999999999996</v>
      </c>
      <c r="Z5661">
        <f>Orders!$D5661-Orders!$C5661</f>
        <v>3</v>
      </c>
    </row>
    <row r="5662" spans="1:26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  <c r="V5662">
        <f>YEAR(Orders!$C5662)</f>
        <v>2016</v>
      </c>
      <c r="W5662" t="str">
        <f>TEXT(Orders!$C5662,"mmm")</f>
        <v>Dec</v>
      </c>
      <c r="X5662">
        <f>MONTH(Orders!$C5662)</f>
        <v>12</v>
      </c>
      <c r="Y5662" s="4">
        <f>IFERROR(Orders!$U5662/Orders!$R5662,0)</f>
        <v>-0.25</v>
      </c>
      <c r="Z5662">
        <f>Orders!$D5662-Orders!$C5662</f>
        <v>3</v>
      </c>
    </row>
    <row r="5663" spans="1:26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  <c r="V5663">
        <f>YEAR(Orders!$C5663)</f>
        <v>2016</v>
      </c>
      <c r="W5663" t="str">
        <f>TEXT(Orders!$C5663,"mmm")</f>
        <v>Sep</v>
      </c>
      <c r="X5663">
        <f>MONTH(Orders!$C5663)</f>
        <v>9</v>
      </c>
      <c r="Y5663" s="4">
        <f>IFERROR(Orders!$U5663/Orders!$R5663,0)</f>
        <v>0.34999999999999992</v>
      </c>
      <c r="Z5663">
        <f>Orders!$D5663-Orders!$C5663</f>
        <v>7</v>
      </c>
    </row>
    <row r="5664" spans="1:26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  <c r="V5664">
        <f>YEAR(Orders!$C5664)</f>
        <v>2016</v>
      </c>
      <c r="W5664" t="str">
        <f>TEXT(Orders!$C5664,"mmm")</f>
        <v>Sep</v>
      </c>
      <c r="X5664">
        <f>MONTH(Orders!$C5664)</f>
        <v>9</v>
      </c>
      <c r="Y5664" s="4">
        <f>IFERROR(Orders!$U5664/Orders!$R5664,0)</f>
        <v>-0.18750000000000014</v>
      </c>
      <c r="Z5664">
        <f>Orders!$D5664-Orders!$C5664</f>
        <v>7</v>
      </c>
    </row>
    <row r="5665" spans="1:26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  <c r="V5665">
        <f>YEAR(Orders!$C5665)</f>
        <v>2016</v>
      </c>
      <c r="W5665" t="str">
        <f>TEXT(Orders!$C5665,"mmm")</f>
        <v>Jul</v>
      </c>
      <c r="X5665">
        <f>MONTH(Orders!$C5665)</f>
        <v>7</v>
      </c>
      <c r="Y5665" s="4">
        <f>IFERROR(Orders!$U5665/Orders!$R5665,0)</f>
        <v>7.5000000000000067E-2</v>
      </c>
      <c r="Z5665">
        <f>Orders!$D5665-Orders!$C5665</f>
        <v>0</v>
      </c>
    </row>
    <row r="5666" spans="1:26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  <c r="V5666">
        <f>YEAR(Orders!$C5666)</f>
        <v>2016</v>
      </c>
      <c r="W5666" t="str">
        <f>TEXT(Orders!$C5666,"mmm")</f>
        <v>Jul</v>
      </c>
      <c r="X5666">
        <f>MONTH(Orders!$C5666)</f>
        <v>7</v>
      </c>
      <c r="Y5666" s="4">
        <f>IFERROR(Orders!$U5666/Orders!$R5666,0)</f>
        <v>-0.73333333333333317</v>
      </c>
      <c r="Z5666">
        <f>Orders!$D5666-Orders!$C5666</f>
        <v>0</v>
      </c>
    </row>
    <row r="5667" spans="1:26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  <c r="V5667">
        <f>YEAR(Orders!$C5667)</f>
        <v>2016</v>
      </c>
      <c r="W5667" t="str">
        <f>TEXT(Orders!$C5667,"mmm")</f>
        <v>Jul</v>
      </c>
      <c r="X5667">
        <f>MONTH(Orders!$C5667)</f>
        <v>7</v>
      </c>
      <c r="Y5667" s="4">
        <f>IFERROR(Orders!$U5667/Orders!$R5667,0)</f>
        <v>6.2500000000000042E-2</v>
      </c>
      <c r="Z5667">
        <f>Orders!$D5667-Orders!$C5667</f>
        <v>0</v>
      </c>
    </row>
    <row r="5668" spans="1:26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  <c r="V5668">
        <f>YEAR(Orders!$C5668)</f>
        <v>2016</v>
      </c>
      <c r="W5668" t="str">
        <f>TEXT(Orders!$C5668,"mmm")</f>
        <v>Jul</v>
      </c>
      <c r="X5668">
        <f>MONTH(Orders!$C5668)</f>
        <v>7</v>
      </c>
      <c r="Y5668" s="4">
        <f>IFERROR(Orders!$U5668/Orders!$R5668,0)</f>
        <v>8.750000000000005E-2</v>
      </c>
      <c r="Z5668">
        <f>Orders!$D5668-Orders!$C5668</f>
        <v>0</v>
      </c>
    </row>
    <row r="5669" spans="1:26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  <c r="V5669">
        <f>YEAR(Orders!$C5669)</f>
        <v>2016</v>
      </c>
      <c r="W5669" t="str">
        <f>TEXT(Orders!$C5669,"mmm")</f>
        <v>Jun</v>
      </c>
      <c r="X5669">
        <f>MONTH(Orders!$C5669)</f>
        <v>6</v>
      </c>
      <c r="Y5669" s="4">
        <f>IFERROR(Orders!$U5669/Orders!$R5669,0)</f>
        <v>0.47</v>
      </c>
      <c r="Z5669">
        <f>Orders!$D5669-Orders!$C5669</f>
        <v>4</v>
      </c>
    </row>
    <row r="5670" spans="1:26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  <c r="V5670">
        <f>YEAR(Orders!$C5670)</f>
        <v>2016</v>
      </c>
      <c r="W5670" t="str">
        <f>TEXT(Orders!$C5670,"mmm")</f>
        <v>Jun</v>
      </c>
      <c r="X5670">
        <f>MONTH(Orders!$C5670)</f>
        <v>6</v>
      </c>
      <c r="Y5670" s="4">
        <f>IFERROR(Orders!$U5670/Orders!$R5670,0)</f>
        <v>0.32500000000000001</v>
      </c>
      <c r="Z5670">
        <f>Orders!$D5670-Orders!$C5670</f>
        <v>4</v>
      </c>
    </row>
    <row r="5671" spans="1:26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  <c r="V5671">
        <f>YEAR(Orders!$C5671)</f>
        <v>2016</v>
      </c>
      <c r="W5671" t="str">
        <f>TEXT(Orders!$C5671,"mmm")</f>
        <v>Jun</v>
      </c>
      <c r="X5671">
        <f>MONTH(Orders!$C5671)</f>
        <v>6</v>
      </c>
      <c r="Y5671" s="4">
        <f>IFERROR(Orders!$U5671/Orders!$R5671,0)</f>
        <v>0.34</v>
      </c>
      <c r="Z5671">
        <f>Orders!$D5671-Orders!$C5671</f>
        <v>4</v>
      </c>
    </row>
    <row r="5672" spans="1:26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  <c r="V5672">
        <f>YEAR(Orders!$C5672)</f>
        <v>2015</v>
      </c>
      <c r="W5672" t="str">
        <f>TEXT(Orders!$C5672,"mmm")</f>
        <v>Jun</v>
      </c>
      <c r="X5672">
        <f>MONTH(Orders!$C5672)</f>
        <v>6</v>
      </c>
      <c r="Y5672" s="4">
        <f>IFERROR(Orders!$U5672/Orders!$R5672,0)</f>
        <v>0.25999999999999995</v>
      </c>
      <c r="Z5672">
        <f>Orders!$D5672-Orders!$C5672</f>
        <v>2</v>
      </c>
    </row>
    <row r="5673" spans="1:26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  <c r="V5673">
        <f>YEAR(Orders!$C5673)</f>
        <v>2015</v>
      </c>
      <c r="W5673" t="str">
        <f>TEXT(Orders!$C5673,"mmm")</f>
        <v>Jun</v>
      </c>
      <c r="X5673">
        <f>MONTH(Orders!$C5673)</f>
        <v>6</v>
      </c>
      <c r="Y5673" s="4">
        <f>IFERROR(Orders!$U5673/Orders!$R5673,0)</f>
        <v>6.2500000000000042E-2</v>
      </c>
      <c r="Z5673">
        <f>Orders!$D5673-Orders!$C5673</f>
        <v>2</v>
      </c>
    </row>
    <row r="5674" spans="1:26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  <c r="V5674">
        <f>YEAR(Orders!$C5674)</f>
        <v>2017</v>
      </c>
      <c r="W5674" t="str">
        <f>TEXT(Orders!$C5674,"mmm")</f>
        <v>Oct</v>
      </c>
      <c r="X5674">
        <f>MONTH(Orders!$C5674)</f>
        <v>10</v>
      </c>
      <c r="Y5674" s="4">
        <f>IFERROR(Orders!$U5674/Orders!$R5674,0)</f>
        <v>0.34999999999999987</v>
      </c>
      <c r="Z5674">
        <f>Orders!$D5674-Orders!$C5674</f>
        <v>7</v>
      </c>
    </row>
    <row r="5675" spans="1:26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  <c r="V5675">
        <f>YEAR(Orders!$C5675)</f>
        <v>2017</v>
      </c>
      <c r="W5675" t="str">
        <f>TEXT(Orders!$C5675,"mmm")</f>
        <v>Oct</v>
      </c>
      <c r="X5675">
        <f>MONTH(Orders!$C5675)</f>
        <v>10</v>
      </c>
      <c r="Y5675" s="4">
        <f>IFERROR(Orders!$U5675/Orders!$R5675,0)</f>
        <v>0.31249999999999994</v>
      </c>
      <c r="Z5675">
        <f>Orders!$D5675-Orders!$C5675</f>
        <v>7</v>
      </c>
    </row>
    <row r="5676" spans="1:26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  <c r="V5676">
        <f>YEAR(Orders!$C5676)</f>
        <v>2016</v>
      </c>
      <c r="W5676" t="str">
        <f>TEXT(Orders!$C5676,"mmm")</f>
        <v>Jan</v>
      </c>
      <c r="X5676">
        <f>MONTH(Orders!$C5676)</f>
        <v>1</v>
      </c>
      <c r="Y5676" s="4">
        <f>IFERROR(Orders!$U5676/Orders!$R5676,0)</f>
        <v>0.48000000000000004</v>
      </c>
      <c r="Z5676">
        <f>Orders!$D5676-Orders!$C5676</f>
        <v>5</v>
      </c>
    </row>
    <row r="5677" spans="1:26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  <c r="V5677">
        <f>YEAR(Orders!$C5677)</f>
        <v>2014</v>
      </c>
      <c r="W5677" t="str">
        <f>TEXT(Orders!$C5677,"mmm")</f>
        <v>May</v>
      </c>
      <c r="X5677">
        <f>MONTH(Orders!$C5677)</f>
        <v>5</v>
      </c>
      <c r="Y5677" s="4">
        <f>IFERROR(Orders!$U5677/Orders!$R5677,0)</f>
        <v>0.10000000000000002</v>
      </c>
      <c r="Z5677">
        <f>Orders!$D5677-Orders!$C5677</f>
        <v>5</v>
      </c>
    </row>
    <row r="5678" spans="1:26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  <c r="V5678">
        <f>YEAR(Orders!$C5678)</f>
        <v>2014</v>
      </c>
      <c r="W5678" t="str">
        <f>TEXT(Orders!$C5678,"mmm")</f>
        <v>May</v>
      </c>
      <c r="X5678">
        <f>MONTH(Orders!$C5678)</f>
        <v>5</v>
      </c>
      <c r="Y5678" s="4">
        <f>IFERROR(Orders!$U5678/Orders!$R5678,0)</f>
        <v>7.9999999999999932E-2</v>
      </c>
      <c r="Z5678">
        <f>Orders!$D5678-Orders!$C5678</f>
        <v>5</v>
      </c>
    </row>
    <row r="5679" spans="1:26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  <c r="V5679">
        <f>YEAR(Orders!$C5679)</f>
        <v>2014</v>
      </c>
      <c r="W5679" t="str">
        <f>TEXT(Orders!$C5679,"mmm")</f>
        <v>Dec</v>
      </c>
      <c r="X5679">
        <f>MONTH(Orders!$C5679)</f>
        <v>12</v>
      </c>
      <c r="Y5679" s="4">
        <f>IFERROR(Orders!$U5679/Orders!$R5679,0)</f>
        <v>-1.2999999999999998</v>
      </c>
      <c r="Z5679">
        <f>Orders!$D5679-Orders!$C5679</f>
        <v>7</v>
      </c>
    </row>
    <row r="5680" spans="1:26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  <c r="V5680">
        <f>YEAR(Orders!$C5680)</f>
        <v>2016</v>
      </c>
      <c r="W5680" t="str">
        <f>TEXT(Orders!$C5680,"mmm")</f>
        <v>Jul</v>
      </c>
      <c r="X5680">
        <f>MONTH(Orders!$C5680)</f>
        <v>7</v>
      </c>
      <c r="Y5680" s="4">
        <f>IFERROR(Orders!$U5680/Orders!$R5680,0)</f>
        <v>0.44999999999999996</v>
      </c>
      <c r="Z5680">
        <f>Orders!$D5680-Orders!$C5680</f>
        <v>6</v>
      </c>
    </row>
    <row r="5681" spans="1:26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  <c r="V5681">
        <f>YEAR(Orders!$C5681)</f>
        <v>2016</v>
      </c>
      <c r="W5681" t="str">
        <f>TEXT(Orders!$C5681,"mmm")</f>
        <v>Jul</v>
      </c>
      <c r="X5681">
        <f>MONTH(Orders!$C5681)</f>
        <v>7</v>
      </c>
      <c r="Y5681" s="4">
        <f>IFERROR(Orders!$U5681/Orders!$R5681,0)</f>
        <v>0.49</v>
      </c>
      <c r="Z5681">
        <f>Orders!$D5681-Orders!$C5681</f>
        <v>6</v>
      </c>
    </row>
    <row r="5682" spans="1:26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  <c r="V5682">
        <f>YEAR(Orders!$C5682)</f>
        <v>2016</v>
      </c>
      <c r="W5682" t="str">
        <f>TEXT(Orders!$C5682,"mmm")</f>
        <v>Sep</v>
      </c>
      <c r="X5682">
        <f>MONTH(Orders!$C5682)</f>
        <v>9</v>
      </c>
      <c r="Y5682" s="4">
        <f>IFERROR(Orders!$U5682/Orders!$R5682,0)</f>
        <v>0.45999999999999996</v>
      </c>
      <c r="Z5682">
        <f>Orders!$D5682-Orders!$C5682</f>
        <v>6</v>
      </c>
    </row>
    <row r="5683" spans="1:26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  <c r="V5683">
        <f>YEAR(Orders!$C5683)</f>
        <v>2016</v>
      </c>
      <c r="W5683" t="str">
        <f>TEXT(Orders!$C5683,"mmm")</f>
        <v>Sep</v>
      </c>
      <c r="X5683">
        <f>MONTH(Orders!$C5683)</f>
        <v>9</v>
      </c>
      <c r="Y5683" s="4">
        <f>IFERROR(Orders!$U5683/Orders!$R5683,0)</f>
        <v>0.48000000000000004</v>
      </c>
      <c r="Z5683">
        <f>Orders!$D5683-Orders!$C5683</f>
        <v>6</v>
      </c>
    </row>
    <row r="5684" spans="1:26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  <c r="V5684">
        <f>YEAR(Orders!$C5684)</f>
        <v>2014</v>
      </c>
      <c r="W5684" t="str">
        <f>TEXT(Orders!$C5684,"mmm")</f>
        <v>Apr</v>
      </c>
      <c r="X5684">
        <f>MONTH(Orders!$C5684)</f>
        <v>4</v>
      </c>
      <c r="Y5684" s="4">
        <f>IFERROR(Orders!$U5684/Orders!$R5684,0)</f>
        <v>0.45</v>
      </c>
      <c r="Z5684">
        <f>Orders!$D5684-Orders!$C5684</f>
        <v>6</v>
      </c>
    </row>
    <row r="5685" spans="1:26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  <c r="V5685">
        <f>YEAR(Orders!$C5685)</f>
        <v>2014</v>
      </c>
      <c r="W5685" t="str">
        <f>TEXT(Orders!$C5685,"mmm")</f>
        <v>Apr</v>
      </c>
      <c r="X5685">
        <f>MONTH(Orders!$C5685)</f>
        <v>4</v>
      </c>
      <c r="Y5685" s="4">
        <f>IFERROR(Orders!$U5685/Orders!$R5685,0)</f>
        <v>0.28000000000000003</v>
      </c>
      <c r="Z5685">
        <f>Orders!$D5685-Orders!$C5685</f>
        <v>6</v>
      </c>
    </row>
    <row r="5686" spans="1:26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  <c r="V5686">
        <f>YEAR(Orders!$C5686)</f>
        <v>2014</v>
      </c>
      <c r="W5686" t="str">
        <f>TEXT(Orders!$C5686,"mmm")</f>
        <v>Apr</v>
      </c>
      <c r="X5686">
        <f>MONTH(Orders!$C5686)</f>
        <v>4</v>
      </c>
      <c r="Y5686" s="4">
        <f>IFERROR(Orders!$U5686/Orders!$R5686,0)</f>
        <v>0.26</v>
      </c>
      <c r="Z5686">
        <f>Orders!$D5686-Orders!$C5686</f>
        <v>6</v>
      </c>
    </row>
    <row r="5687" spans="1:26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  <c r="V5687">
        <f>YEAR(Orders!$C5687)</f>
        <v>2015</v>
      </c>
      <c r="W5687" t="str">
        <f>TEXT(Orders!$C5687,"mmm")</f>
        <v>Nov</v>
      </c>
      <c r="X5687">
        <f>MONTH(Orders!$C5687)</f>
        <v>11</v>
      </c>
      <c r="Y5687" s="4">
        <f>IFERROR(Orders!$U5687/Orders!$R5687,0)</f>
        <v>0.36249999999999993</v>
      </c>
      <c r="Z5687">
        <f>Orders!$D5687-Orders!$C5687</f>
        <v>0</v>
      </c>
    </row>
    <row r="5688" spans="1:26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  <c r="V5688">
        <f>YEAR(Orders!$C5688)</f>
        <v>2014</v>
      </c>
      <c r="W5688" t="str">
        <f>TEXT(Orders!$C5688,"mmm")</f>
        <v>Jul</v>
      </c>
      <c r="X5688">
        <f>MONTH(Orders!$C5688)</f>
        <v>7</v>
      </c>
      <c r="Y5688" s="4">
        <f>IFERROR(Orders!$U5688/Orders!$R5688,0)</f>
        <v>0.36249999999999999</v>
      </c>
      <c r="Z5688">
        <f>Orders!$D5688-Orders!$C5688</f>
        <v>0</v>
      </c>
    </row>
    <row r="5689" spans="1:26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  <c r="V5689">
        <f>YEAR(Orders!$C5689)</f>
        <v>2014</v>
      </c>
      <c r="W5689" t="str">
        <f>TEXT(Orders!$C5689,"mmm")</f>
        <v>Jul</v>
      </c>
      <c r="X5689">
        <f>MONTH(Orders!$C5689)</f>
        <v>7</v>
      </c>
      <c r="Y5689" s="4">
        <f>IFERROR(Orders!$U5689/Orders!$R5689,0)</f>
        <v>9.9999999999999922E-2</v>
      </c>
      <c r="Z5689">
        <f>Orders!$D5689-Orders!$C5689</f>
        <v>0</v>
      </c>
    </row>
    <row r="5690" spans="1:26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YEAR(Orders!$C5690)</f>
        <v>2014</v>
      </c>
      <c r="W5690" t="str">
        <f>TEXT(Orders!$C5690,"mmm")</f>
        <v>Jul</v>
      </c>
      <c r="X5690">
        <f>MONTH(Orders!$C5690)</f>
        <v>7</v>
      </c>
      <c r="Y5690" s="4">
        <f>IFERROR(Orders!$U5690/Orders!$R5690,0)</f>
        <v>0.33749999999999997</v>
      </c>
      <c r="Z5690">
        <f>Orders!$D5690-Orders!$C5690</f>
        <v>0</v>
      </c>
    </row>
    <row r="5691" spans="1:26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YEAR(Orders!$C5691)</f>
        <v>2015</v>
      </c>
      <c r="W5691" t="str">
        <f>TEXT(Orders!$C5691,"mmm")</f>
        <v>Dec</v>
      </c>
      <c r="X5691">
        <f>MONTH(Orders!$C5691)</f>
        <v>12</v>
      </c>
      <c r="Y5691" s="4">
        <f>IFERROR(Orders!$U5691/Orders!$R5691,0)</f>
        <v>-0.32857142857142857</v>
      </c>
      <c r="Z5691">
        <f>Orders!$D5691-Orders!$C5691</f>
        <v>5</v>
      </c>
    </row>
    <row r="5692" spans="1:26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  <c r="V5692">
        <f>YEAR(Orders!$C5692)</f>
        <v>2015</v>
      </c>
      <c r="W5692" t="str">
        <f>TEXT(Orders!$C5692,"mmm")</f>
        <v>Dec</v>
      </c>
      <c r="X5692">
        <f>MONTH(Orders!$C5692)</f>
        <v>12</v>
      </c>
      <c r="Y5692" s="4">
        <f>IFERROR(Orders!$U5692/Orders!$R5692,0)</f>
        <v>0.33999999999999997</v>
      </c>
      <c r="Z5692">
        <f>Orders!$D5692-Orders!$C5692</f>
        <v>6</v>
      </c>
    </row>
    <row r="5693" spans="1:26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  <c r="V5693">
        <f>YEAR(Orders!$C5693)</f>
        <v>2015</v>
      </c>
      <c r="W5693" t="str">
        <f>TEXT(Orders!$C5693,"mmm")</f>
        <v>Dec</v>
      </c>
      <c r="X5693">
        <f>MONTH(Orders!$C5693)</f>
        <v>12</v>
      </c>
      <c r="Y5693" s="4">
        <f>IFERROR(Orders!$U5693/Orders!$R5693,0)</f>
        <v>0.45999999999999985</v>
      </c>
      <c r="Z5693">
        <f>Orders!$D5693-Orders!$C5693</f>
        <v>6</v>
      </c>
    </row>
    <row r="5694" spans="1:26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  <c r="V5694">
        <f>YEAR(Orders!$C5694)</f>
        <v>2015</v>
      </c>
      <c r="W5694" t="str">
        <f>TEXT(Orders!$C5694,"mmm")</f>
        <v>Dec</v>
      </c>
      <c r="X5694">
        <f>MONTH(Orders!$C5694)</f>
        <v>12</v>
      </c>
      <c r="Y5694" s="4">
        <f>IFERROR(Orders!$U5694/Orders!$R5694,0)</f>
        <v>0.26999999999999996</v>
      </c>
      <c r="Z5694">
        <f>Orders!$D5694-Orders!$C5694</f>
        <v>6</v>
      </c>
    </row>
    <row r="5695" spans="1:26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  <c r="V5695">
        <f>YEAR(Orders!$C5695)</f>
        <v>2015</v>
      </c>
      <c r="W5695" t="str">
        <f>TEXT(Orders!$C5695,"mmm")</f>
        <v>Dec</v>
      </c>
      <c r="X5695">
        <f>MONTH(Orders!$C5695)</f>
        <v>12</v>
      </c>
      <c r="Y5695" s="4">
        <f>IFERROR(Orders!$U5695/Orders!$R5695,0)</f>
        <v>0.48</v>
      </c>
      <c r="Z5695">
        <f>Orders!$D5695-Orders!$C5695</f>
        <v>6</v>
      </c>
    </row>
    <row r="5696" spans="1:26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  <c r="V5696">
        <f>YEAR(Orders!$C5696)</f>
        <v>2015</v>
      </c>
      <c r="W5696" t="str">
        <f>TEXT(Orders!$C5696,"mmm")</f>
        <v>Dec</v>
      </c>
      <c r="X5696">
        <f>MONTH(Orders!$C5696)</f>
        <v>12</v>
      </c>
      <c r="Y5696" s="4">
        <f>IFERROR(Orders!$U5696/Orders!$R5696,0)</f>
        <v>0.26</v>
      </c>
      <c r="Z5696">
        <f>Orders!$D5696-Orders!$C5696</f>
        <v>6</v>
      </c>
    </row>
    <row r="5697" spans="1:26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  <c r="V5697">
        <f>YEAR(Orders!$C5697)</f>
        <v>2016</v>
      </c>
      <c r="W5697" t="str">
        <f>TEXT(Orders!$C5697,"mmm")</f>
        <v>May</v>
      </c>
      <c r="X5697">
        <f>MONTH(Orders!$C5697)</f>
        <v>5</v>
      </c>
      <c r="Y5697" s="4">
        <f>IFERROR(Orders!$U5697/Orders!$R5697,0)</f>
        <v>-2.5000000000000053E-2</v>
      </c>
      <c r="Z5697">
        <f>Orders!$D5697-Orders!$C5697</f>
        <v>2</v>
      </c>
    </row>
    <row r="5698" spans="1:26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  <c r="V5698">
        <f>YEAR(Orders!$C5698)</f>
        <v>2017</v>
      </c>
      <c r="W5698" t="str">
        <f>TEXT(Orders!$C5698,"mmm")</f>
        <v>Oct</v>
      </c>
      <c r="X5698">
        <f>MONTH(Orders!$C5698)</f>
        <v>10</v>
      </c>
      <c r="Y5698" s="4">
        <f>IFERROR(Orders!$U5698/Orders!$R5698,0)</f>
        <v>-1.5500000000000009</v>
      </c>
      <c r="Z5698">
        <f>Orders!$D5698-Orders!$C5698</f>
        <v>4</v>
      </c>
    </row>
    <row r="5699" spans="1:26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  <c r="V5699">
        <f>YEAR(Orders!$C5699)</f>
        <v>2017</v>
      </c>
      <c r="W5699" t="str">
        <f>TEXT(Orders!$C5699,"mmm")</f>
        <v>Oct</v>
      </c>
      <c r="X5699">
        <f>MONTH(Orders!$C5699)</f>
        <v>10</v>
      </c>
      <c r="Y5699" s="4">
        <f>IFERROR(Orders!$U5699/Orders!$R5699,0)</f>
        <v>-1.7500000000000009</v>
      </c>
      <c r="Z5699">
        <f>Orders!$D5699-Orders!$C5699</f>
        <v>4</v>
      </c>
    </row>
    <row r="5700" spans="1:26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  <c r="V5700">
        <f>YEAR(Orders!$C5700)</f>
        <v>2016</v>
      </c>
      <c r="W5700" t="str">
        <f>TEXT(Orders!$C5700,"mmm")</f>
        <v>Nov</v>
      </c>
      <c r="X5700">
        <f>MONTH(Orders!$C5700)</f>
        <v>11</v>
      </c>
      <c r="Y5700" s="4">
        <f>IFERROR(Orders!$U5700/Orders!$R5700,0)</f>
        <v>0.37499999999999989</v>
      </c>
      <c r="Z5700">
        <f>Orders!$D5700-Orders!$C5700</f>
        <v>0</v>
      </c>
    </row>
    <row r="5701" spans="1:26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  <c r="V5701">
        <f>YEAR(Orders!$C5701)</f>
        <v>2017</v>
      </c>
      <c r="W5701" t="str">
        <f>TEXT(Orders!$C5701,"mmm")</f>
        <v>Nov</v>
      </c>
      <c r="X5701">
        <f>MONTH(Orders!$C5701)</f>
        <v>11</v>
      </c>
      <c r="Y5701" s="4">
        <f>IFERROR(Orders!$U5701/Orders!$R5701,0)</f>
        <v>0.49000000000000005</v>
      </c>
      <c r="Z5701">
        <f>Orders!$D5701-Orders!$C5701</f>
        <v>5</v>
      </c>
    </row>
    <row r="5702" spans="1:26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  <c r="V5702">
        <f>YEAR(Orders!$C5702)</f>
        <v>2016</v>
      </c>
      <c r="W5702" t="str">
        <f>TEXT(Orders!$C5702,"mmm")</f>
        <v>Nov</v>
      </c>
      <c r="X5702">
        <f>MONTH(Orders!$C5702)</f>
        <v>11</v>
      </c>
      <c r="Y5702" s="4">
        <f>IFERROR(Orders!$U5702/Orders!$R5702,0)</f>
        <v>0.37499999999999994</v>
      </c>
      <c r="Z5702">
        <f>Orders!$D5702-Orders!$C5702</f>
        <v>2</v>
      </c>
    </row>
    <row r="5703" spans="1:26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  <c r="V5703">
        <f>YEAR(Orders!$C5703)</f>
        <v>2016</v>
      </c>
      <c r="W5703" t="str">
        <f>TEXT(Orders!$C5703,"mmm")</f>
        <v>Nov</v>
      </c>
      <c r="X5703">
        <f>MONTH(Orders!$C5703)</f>
        <v>11</v>
      </c>
      <c r="Y5703" s="4">
        <f>IFERROR(Orders!$U5703/Orders!$R5703,0)</f>
        <v>-0.16249999999999998</v>
      </c>
      <c r="Z5703">
        <f>Orders!$D5703-Orders!$C5703</f>
        <v>2</v>
      </c>
    </row>
    <row r="5704" spans="1:26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  <c r="V5704">
        <f>YEAR(Orders!$C5704)</f>
        <v>2014</v>
      </c>
      <c r="W5704" t="str">
        <f>TEXT(Orders!$C5704,"mmm")</f>
        <v>Dec</v>
      </c>
      <c r="X5704">
        <f>MONTH(Orders!$C5704)</f>
        <v>12</v>
      </c>
      <c r="Y5704" s="4">
        <f>IFERROR(Orders!$U5704/Orders!$R5704,0)</f>
        <v>0.11249999999999984</v>
      </c>
      <c r="Z5704">
        <f>Orders!$D5704-Orders!$C5704</f>
        <v>7</v>
      </c>
    </row>
    <row r="5705" spans="1:26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  <c r="V5705">
        <f>YEAR(Orders!$C5705)</f>
        <v>2014</v>
      </c>
      <c r="W5705" t="str">
        <f>TEXT(Orders!$C5705,"mmm")</f>
        <v>Dec</v>
      </c>
      <c r="X5705">
        <f>MONTH(Orders!$C5705)</f>
        <v>12</v>
      </c>
      <c r="Y5705" s="4">
        <f>IFERROR(Orders!$U5705/Orders!$R5705,0)</f>
        <v>-0.38333333333333353</v>
      </c>
      <c r="Z5705">
        <f>Orders!$D5705-Orders!$C5705</f>
        <v>7</v>
      </c>
    </row>
    <row r="5706" spans="1:26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  <c r="V5706">
        <f>YEAR(Orders!$C5706)</f>
        <v>2014</v>
      </c>
      <c r="W5706" t="str">
        <f>TEXT(Orders!$C5706,"mmm")</f>
        <v>Dec</v>
      </c>
      <c r="X5706">
        <f>MONTH(Orders!$C5706)</f>
        <v>12</v>
      </c>
      <c r="Y5706" s="4">
        <f>IFERROR(Orders!$U5706/Orders!$R5706,0)</f>
        <v>0.16249999999999992</v>
      </c>
      <c r="Z5706">
        <f>Orders!$D5706-Orders!$C5706</f>
        <v>7</v>
      </c>
    </row>
    <row r="5707" spans="1:26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  <c r="V5707">
        <f>YEAR(Orders!$C5707)</f>
        <v>2014</v>
      </c>
      <c r="W5707" t="str">
        <f>TEXT(Orders!$C5707,"mmm")</f>
        <v>Nov</v>
      </c>
      <c r="X5707">
        <f>MONTH(Orders!$C5707)</f>
        <v>11</v>
      </c>
      <c r="Y5707" s="4">
        <f>IFERROR(Orders!$U5707/Orders!$R5707,0)</f>
        <v>0.28999999999999987</v>
      </c>
      <c r="Z5707">
        <f>Orders!$D5707-Orders!$C5707</f>
        <v>5</v>
      </c>
    </row>
    <row r="5708" spans="1:26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  <c r="V5708">
        <f>YEAR(Orders!$C5708)</f>
        <v>2017</v>
      </c>
      <c r="W5708" t="str">
        <f>TEXT(Orders!$C5708,"mmm")</f>
        <v>Sep</v>
      </c>
      <c r="X5708">
        <f>MONTH(Orders!$C5708)</f>
        <v>9</v>
      </c>
      <c r="Y5708" s="4">
        <f>IFERROR(Orders!$U5708/Orders!$R5708,0)</f>
        <v>0.36249999999999993</v>
      </c>
      <c r="Z5708">
        <f>Orders!$D5708-Orders!$C5708</f>
        <v>3</v>
      </c>
    </row>
    <row r="5709" spans="1:26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  <c r="V5709">
        <f>YEAR(Orders!$C5709)</f>
        <v>2015</v>
      </c>
      <c r="W5709" t="str">
        <f>TEXT(Orders!$C5709,"mmm")</f>
        <v>May</v>
      </c>
      <c r="X5709">
        <f>MONTH(Orders!$C5709)</f>
        <v>5</v>
      </c>
      <c r="Y5709" s="4">
        <f>IFERROR(Orders!$U5709/Orders!$R5709,0)</f>
        <v>0.38</v>
      </c>
      <c r="Z5709">
        <f>Orders!$D5709-Orders!$C5709</f>
        <v>7</v>
      </c>
    </row>
    <row r="5710" spans="1:26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  <c r="V5710">
        <f>YEAR(Orders!$C5710)</f>
        <v>2015</v>
      </c>
      <c r="W5710" t="str">
        <f>TEXT(Orders!$C5710,"mmm")</f>
        <v>May</v>
      </c>
      <c r="X5710">
        <f>MONTH(Orders!$C5710)</f>
        <v>5</v>
      </c>
      <c r="Y5710" s="4">
        <f>IFERROR(Orders!$U5710/Orders!$R5710,0)</f>
        <v>2.0000000000000018E-2</v>
      </c>
      <c r="Z5710">
        <f>Orders!$D5710-Orders!$C5710</f>
        <v>7</v>
      </c>
    </row>
    <row r="5711" spans="1:26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  <c r="V5711">
        <f>YEAR(Orders!$C5711)</f>
        <v>2015</v>
      </c>
      <c r="W5711" t="str">
        <f>TEXT(Orders!$C5711,"mmm")</f>
        <v>May</v>
      </c>
      <c r="X5711">
        <f>MONTH(Orders!$C5711)</f>
        <v>5</v>
      </c>
      <c r="Y5711" s="4">
        <f>IFERROR(Orders!$U5711/Orders!$R5711,0)</f>
        <v>0.16666666666666671</v>
      </c>
      <c r="Z5711">
        <f>Orders!$D5711-Orders!$C5711</f>
        <v>7</v>
      </c>
    </row>
    <row r="5712" spans="1:26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  <c r="V5712">
        <f>YEAR(Orders!$C5712)</f>
        <v>2015</v>
      </c>
      <c r="W5712" t="str">
        <f>TEXT(Orders!$C5712,"mmm")</f>
        <v>May</v>
      </c>
      <c r="X5712">
        <f>MONTH(Orders!$C5712)</f>
        <v>5</v>
      </c>
      <c r="Y5712" s="4">
        <f>IFERROR(Orders!$U5712/Orders!$R5712,0)</f>
        <v>0.36249999999999999</v>
      </c>
      <c r="Z5712">
        <f>Orders!$D5712-Orders!$C5712</f>
        <v>7</v>
      </c>
    </row>
    <row r="5713" spans="1:26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  <c r="V5713">
        <f>YEAR(Orders!$C5713)</f>
        <v>2015</v>
      </c>
      <c r="W5713" t="str">
        <f>TEXT(Orders!$C5713,"mmm")</f>
        <v>May</v>
      </c>
      <c r="X5713">
        <f>MONTH(Orders!$C5713)</f>
        <v>5</v>
      </c>
      <c r="Y5713" s="4">
        <f>IFERROR(Orders!$U5713/Orders!$R5713,0)</f>
        <v>0.48000000000000004</v>
      </c>
      <c r="Z5713">
        <f>Orders!$D5713-Orders!$C5713</f>
        <v>7</v>
      </c>
    </row>
    <row r="5714" spans="1:26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  <c r="V5714">
        <f>YEAR(Orders!$C5714)</f>
        <v>2017</v>
      </c>
      <c r="W5714" t="str">
        <f>TEXT(Orders!$C5714,"mmm")</f>
        <v>Jul</v>
      </c>
      <c r="X5714">
        <f>MONTH(Orders!$C5714)</f>
        <v>7</v>
      </c>
      <c r="Y5714" s="4">
        <f>IFERROR(Orders!$U5714/Orders!$R5714,0)</f>
        <v>0.11249999999999998</v>
      </c>
      <c r="Z5714">
        <f>Orders!$D5714-Orders!$C5714</f>
        <v>0</v>
      </c>
    </row>
    <row r="5715" spans="1:26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  <c r="V5715">
        <f>YEAR(Orders!$C5715)</f>
        <v>2014</v>
      </c>
      <c r="W5715" t="str">
        <f>TEXT(Orders!$C5715,"mmm")</f>
        <v>Mar</v>
      </c>
      <c r="X5715">
        <f>MONTH(Orders!$C5715)</f>
        <v>3</v>
      </c>
      <c r="Y5715" s="4">
        <f>IFERROR(Orders!$U5715/Orders!$R5715,0)</f>
        <v>0.27</v>
      </c>
      <c r="Z5715">
        <f>Orders!$D5715-Orders!$C5715</f>
        <v>4</v>
      </c>
    </row>
    <row r="5716" spans="1:26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  <c r="V5716">
        <f>YEAR(Orders!$C5716)</f>
        <v>2017</v>
      </c>
      <c r="W5716" t="str">
        <f>TEXT(Orders!$C5716,"mmm")</f>
        <v>Sep</v>
      </c>
      <c r="X5716">
        <f>MONTH(Orders!$C5716)</f>
        <v>9</v>
      </c>
      <c r="Y5716" s="4">
        <f>IFERROR(Orders!$U5716/Orders!$R5716,0)</f>
        <v>0.27000000000000007</v>
      </c>
      <c r="Z5716">
        <f>Orders!$D5716-Orders!$C5716</f>
        <v>4</v>
      </c>
    </row>
    <row r="5717" spans="1:26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  <c r="V5717">
        <f>YEAR(Orders!$C5717)</f>
        <v>2015</v>
      </c>
      <c r="W5717" t="str">
        <f>TEXT(Orders!$C5717,"mmm")</f>
        <v>Oct</v>
      </c>
      <c r="X5717">
        <f>MONTH(Orders!$C5717)</f>
        <v>10</v>
      </c>
      <c r="Y5717" s="4">
        <f>IFERROR(Orders!$U5717/Orders!$R5717,0)</f>
        <v>0.17999999999999994</v>
      </c>
      <c r="Z5717">
        <f>Orders!$D5717-Orders!$C5717</f>
        <v>3</v>
      </c>
    </row>
    <row r="5718" spans="1:26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  <c r="V5718">
        <f>YEAR(Orders!$C5718)</f>
        <v>2015</v>
      </c>
      <c r="W5718" t="str">
        <f>TEXT(Orders!$C5718,"mmm")</f>
        <v>Oct</v>
      </c>
      <c r="X5718">
        <f>MONTH(Orders!$C5718)</f>
        <v>10</v>
      </c>
      <c r="Y5718" s="4">
        <f>IFERROR(Orders!$U5718/Orders!$R5718,0)</f>
        <v>0.28999999999999992</v>
      </c>
      <c r="Z5718">
        <f>Orders!$D5718-Orders!$C5718</f>
        <v>3</v>
      </c>
    </row>
    <row r="5719" spans="1:26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  <c r="V5719">
        <f>YEAR(Orders!$C5719)</f>
        <v>2015</v>
      </c>
      <c r="W5719" t="str">
        <f>TEXT(Orders!$C5719,"mmm")</f>
        <v>Oct</v>
      </c>
      <c r="X5719">
        <f>MONTH(Orders!$C5719)</f>
        <v>10</v>
      </c>
      <c r="Y5719" s="4">
        <f>IFERROR(Orders!$U5719/Orders!$R5719,0)</f>
        <v>0.47</v>
      </c>
      <c r="Z5719">
        <f>Orders!$D5719-Orders!$C5719</f>
        <v>3</v>
      </c>
    </row>
    <row r="5720" spans="1:26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  <c r="V5720">
        <f>YEAR(Orders!$C5720)</f>
        <v>2015</v>
      </c>
      <c r="W5720" t="str">
        <f>TEXT(Orders!$C5720,"mmm")</f>
        <v>Oct</v>
      </c>
      <c r="X5720">
        <f>MONTH(Orders!$C5720)</f>
        <v>10</v>
      </c>
      <c r="Y5720" s="4">
        <f>IFERROR(Orders!$U5720/Orders!$R5720,0)</f>
        <v>0.17777777777777781</v>
      </c>
      <c r="Z5720">
        <f>Orders!$D5720-Orders!$C5720</f>
        <v>3</v>
      </c>
    </row>
    <row r="5721" spans="1:26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  <c r="V5721">
        <f>YEAR(Orders!$C5721)</f>
        <v>2017</v>
      </c>
      <c r="W5721" t="str">
        <f>TEXT(Orders!$C5721,"mmm")</f>
        <v>Mar</v>
      </c>
      <c r="X5721">
        <f>MONTH(Orders!$C5721)</f>
        <v>3</v>
      </c>
      <c r="Y5721" s="4">
        <f>IFERROR(Orders!$U5721/Orders!$R5721,0)</f>
        <v>0.26000000000000006</v>
      </c>
      <c r="Z5721">
        <f>Orders!$D5721-Orders!$C5721</f>
        <v>4</v>
      </c>
    </row>
    <row r="5722" spans="1:26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  <c r="V5722">
        <f>YEAR(Orders!$C5722)</f>
        <v>2015</v>
      </c>
      <c r="W5722" t="str">
        <f>TEXT(Orders!$C5722,"mmm")</f>
        <v>Nov</v>
      </c>
      <c r="X5722">
        <f>MONTH(Orders!$C5722)</f>
        <v>11</v>
      </c>
      <c r="Y5722" s="4">
        <f>IFERROR(Orders!$U5722/Orders!$R5722,0)</f>
        <v>0.26250000000000012</v>
      </c>
      <c r="Z5722">
        <f>Orders!$D5722-Orders!$C5722</f>
        <v>3</v>
      </c>
    </row>
    <row r="5723" spans="1:26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  <c r="V5723">
        <f>YEAR(Orders!$C5723)</f>
        <v>2015</v>
      </c>
      <c r="W5723" t="str">
        <f>TEXT(Orders!$C5723,"mmm")</f>
        <v>Nov</v>
      </c>
      <c r="X5723">
        <f>MONTH(Orders!$C5723)</f>
        <v>11</v>
      </c>
      <c r="Y5723" s="4">
        <f>IFERROR(Orders!$U5723/Orders!$R5723,0)</f>
        <v>4.9999999999999926E-2</v>
      </c>
      <c r="Z5723">
        <f>Orders!$D5723-Orders!$C5723</f>
        <v>3</v>
      </c>
    </row>
    <row r="5724" spans="1:26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  <c r="V5724">
        <f>YEAR(Orders!$C5724)</f>
        <v>2015</v>
      </c>
      <c r="W5724" t="str">
        <f>TEXT(Orders!$C5724,"mmm")</f>
        <v>Nov</v>
      </c>
      <c r="X5724">
        <f>MONTH(Orders!$C5724)</f>
        <v>11</v>
      </c>
      <c r="Y5724" s="4">
        <f>IFERROR(Orders!$U5724/Orders!$R5724,0)</f>
        <v>0.18749999999999989</v>
      </c>
      <c r="Z5724">
        <f>Orders!$D5724-Orders!$C5724</f>
        <v>3</v>
      </c>
    </row>
    <row r="5725" spans="1:26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  <c r="V5725">
        <f>YEAR(Orders!$C5725)</f>
        <v>2016</v>
      </c>
      <c r="W5725" t="str">
        <f>TEXT(Orders!$C5725,"mmm")</f>
        <v>Sep</v>
      </c>
      <c r="X5725">
        <f>MONTH(Orders!$C5725)</f>
        <v>9</v>
      </c>
      <c r="Y5725" s="4">
        <f>IFERROR(Orders!$U5725/Orders!$R5725,0)</f>
        <v>0.48000000000000004</v>
      </c>
      <c r="Z5725">
        <f>Orders!$D5725-Orders!$C5725</f>
        <v>4</v>
      </c>
    </row>
    <row r="5726" spans="1:26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  <c r="V5726">
        <f>YEAR(Orders!$C5726)</f>
        <v>2014</v>
      </c>
      <c r="W5726" t="str">
        <f>TEXT(Orders!$C5726,"mmm")</f>
        <v>Sep</v>
      </c>
      <c r="X5726">
        <f>MONTH(Orders!$C5726)</f>
        <v>9</v>
      </c>
      <c r="Y5726" s="4">
        <f>IFERROR(Orders!$U5726/Orders!$R5726,0)</f>
        <v>-0.25</v>
      </c>
      <c r="Z5726">
        <f>Orders!$D5726-Orders!$C5726</f>
        <v>5</v>
      </c>
    </row>
    <row r="5727" spans="1:26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  <c r="V5727">
        <f>YEAR(Orders!$C5727)</f>
        <v>2015</v>
      </c>
      <c r="W5727" t="str">
        <f>TEXT(Orders!$C5727,"mmm")</f>
        <v>Sep</v>
      </c>
      <c r="X5727">
        <f>MONTH(Orders!$C5727)</f>
        <v>9</v>
      </c>
      <c r="Y5727" s="4">
        <f>IFERROR(Orders!$U5727/Orders!$R5727,0)</f>
        <v>0.44000000000000006</v>
      </c>
      <c r="Z5727">
        <f>Orders!$D5727-Orders!$C5727</f>
        <v>2</v>
      </c>
    </row>
    <row r="5728" spans="1:26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  <c r="V5728">
        <f>YEAR(Orders!$C5728)</f>
        <v>2015</v>
      </c>
      <c r="W5728" t="str">
        <f>TEXT(Orders!$C5728,"mmm")</f>
        <v>May</v>
      </c>
      <c r="X5728">
        <f>MONTH(Orders!$C5728)</f>
        <v>5</v>
      </c>
      <c r="Y5728" s="4">
        <f>IFERROR(Orders!$U5728/Orders!$R5728,0)</f>
        <v>0.12499999999999988</v>
      </c>
      <c r="Z5728">
        <f>Orders!$D5728-Orders!$C5728</f>
        <v>4</v>
      </c>
    </row>
    <row r="5729" spans="1:26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  <c r="V5729">
        <f>YEAR(Orders!$C5729)</f>
        <v>2017</v>
      </c>
      <c r="W5729" t="str">
        <f>TEXT(Orders!$C5729,"mmm")</f>
        <v>Dec</v>
      </c>
      <c r="X5729">
        <f>MONTH(Orders!$C5729)</f>
        <v>12</v>
      </c>
      <c r="Y5729" s="4">
        <f>IFERROR(Orders!$U5729/Orders!$R5729,0)</f>
        <v>0.18</v>
      </c>
      <c r="Z5729">
        <f>Orders!$D5729-Orders!$C5729</f>
        <v>5</v>
      </c>
    </row>
    <row r="5730" spans="1:26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  <c r="V5730">
        <f>YEAR(Orders!$C5730)</f>
        <v>2017</v>
      </c>
      <c r="W5730" t="str">
        <f>TEXT(Orders!$C5730,"mmm")</f>
        <v>Dec</v>
      </c>
      <c r="X5730">
        <f>MONTH(Orders!$C5730)</f>
        <v>12</v>
      </c>
      <c r="Y5730" s="4">
        <f>IFERROR(Orders!$U5730/Orders!$R5730,0)</f>
        <v>0.28000000000000008</v>
      </c>
      <c r="Z5730">
        <f>Orders!$D5730-Orders!$C5730</f>
        <v>5</v>
      </c>
    </row>
    <row r="5731" spans="1:26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  <c r="V5731">
        <f>YEAR(Orders!$C5731)</f>
        <v>2017</v>
      </c>
      <c r="W5731" t="str">
        <f>TEXT(Orders!$C5731,"mmm")</f>
        <v>Dec</v>
      </c>
      <c r="X5731">
        <f>MONTH(Orders!$C5731)</f>
        <v>12</v>
      </c>
      <c r="Y5731" s="4">
        <f>IFERROR(Orders!$U5731/Orders!$R5731,0)</f>
        <v>0.46</v>
      </c>
      <c r="Z5731">
        <f>Orders!$D5731-Orders!$C5731</f>
        <v>5</v>
      </c>
    </row>
    <row r="5732" spans="1:26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  <c r="V5732">
        <f>YEAR(Orders!$C5732)</f>
        <v>2017</v>
      </c>
      <c r="W5732" t="str">
        <f>TEXT(Orders!$C5732,"mmm")</f>
        <v>Dec</v>
      </c>
      <c r="X5732">
        <f>MONTH(Orders!$C5732)</f>
        <v>12</v>
      </c>
      <c r="Y5732" s="4">
        <f>IFERROR(Orders!$U5732/Orders!$R5732,0)</f>
        <v>8.9999999999999927E-2</v>
      </c>
      <c r="Z5732">
        <f>Orders!$D5732-Orders!$C5732</f>
        <v>5</v>
      </c>
    </row>
    <row r="5733" spans="1:26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  <c r="V5733">
        <f>YEAR(Orders!$C5733)</f>
        <v>2017</v>
      </c>
      <c r="W5733" t="str">
        <f>TEXT(Orders!$C5733,"mmm")</f>
        <v>Dec</v>
      </c>
      <c r="X5733">
        <f>MONTH(Orders!$C5733)</f>
        <v>12</v>
      </c>
      <c r="Y5733" s="4">
        <f>IFERROR(Orders!$U5733/Orders!$R5733,0)</f>
        <v>0.45999999999999996</v>
      </c>
      <c r="Z5733">
        <f>Orders!$D5733-Orders!$C5733</f>
        <v>5</v>
      </c>
    </row>
    <row r="5734" spans="1:26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  <c r="V5734">
        <f>YEAR(Orders!$C5734)</f>
        <v>2017</v>
      </c>
      <c r="W5734" t="str">
        <f>TEXT(Orders!$C5734,"mmm")</f>
        <v>Jun</v>
      </c>
      <c r="X5734">
        <f>MONTH(Orders!$C5734)</f>
        <v>6</v>
      </c>
      <c r="Y5734" s="4">
        <f>IFERROR(Orders!$U5734/Orders!$R5734,0)</f>
        <v>0.28999999999999992</v>
      </c>
      <c r="Z5734">
        <f>Orders!$D5734-Orders!$C5734</f>
        <v>3</v>
      </c>
    </row>
    <row r="5735" spans="1:26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  <c r="V5735">
        <f>YEAR(Orders!$C5735)</f>
        <v>2017</v>
      </c>
      <c r="W5735" t="str">
        <f>TEXT(Orders!$C5735,"mmm")</f>
        <v>Jun</v>
      </c>
      <c r="X5735">
        <f>MONTH(Orders!$C5735)</f>
        <v>6</v>
      </c>
      <c r="Y5735" s="4">
        <f>IFERROR(Orders!$U5735/Orders!$R5735,0)</f>
        <v>0.26000000000000006</v>
      </c>
      <c r="Z5735">
        <f>Orders!$D5735-Orders!$C5735</f>
        <v>3</v>
      </c>
    </row>
    <row r="5736" spans="1:26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  <c r="V5736">
        <f>YEAR(Orders!$C5736)</f>
        <v>2017</v>
      </c>
      <c r="W5736" t="str">
        <f>TEXT(Orders!$C5736,"mmm")</f>
        <v>Jun</v>
      </c>
      <c r="X5736">
        <f>MONTH(Orders!$C5736)</f>
        <v>6</v>
      </c>
      <c r="Y5736" s="4">
        <f>IFERROR(Orders!$U5736/Orders!$R5736,0)</f>
        <v>0.33999999999999991</v>
      </c>
      <c r="Z5736">
        <f>Orders!$D5736-Orders!$C5736</f>
        <v>3</v>
      </c>
    </row>
    <row r="5737" spans="1:26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  <c r="V5737">
        <f>YEAR(Orders!$C5737)</f>
        <v>2014</v>
      </c>
      <c r="W5737" t="str">
        <f>TEXT(Orders!$C5737,"mmm")</f>
        <v>Jun</v>
      </c>
      <c r="X5737">
        <f>MONTH(Orders!$C5737)</f>
        <v>6</v>
      </c>
      <c r="Y5737" s="4">
        <f>IFERROR(Orders!$U5737/Orders!$R5737,0)</f>
        <v>0.35000000000000009</v>
      </c>
      <c r="Z5737">
        <f>Orders!$D5737-Orders!$C5737</f>
        <v>4</v>
      </c>
    </row>
    <row r="5738" spans="1:26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  <c r="V5738">
        <f>YEAR(Orders!$C5738)</f>
        <v>2014</v>
      </c>
      <c r="W5738" t="str">
        <f>TEXT(Orders!$C5738,"mmm")</f>
        <v>Jan</v>
      </c>
      <c r="X5738">
        <f>MONTH(Orders!$C5738)</f>
        <v>1</v>
      </c>
      <c r="Y5738" s="4">
        <f>IFERROR(Orders!$U5738/Orders!$R5738,0)</f>
        <v>0.48</v>
      </c>
      <c r="Z5738">
        <f>Orders!$D5738-Orders!$C5738</f>
        <v>5</v>
      </c>
    </row>
    <row r="5739" spans="1:26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  <c r="V5739">
        <f>YEAR(Orders!$C5739)</f>
        <v>2014</v>
      </c>
      <c r="W5739" t="str">
        <f>TEXT(Orders!$C5739,"mmm")</f>
        <v>Jan</v>
      </c>
      <c r="X5739">
        <f>MONTH(Orders!$C5739)</f>
        <v>1</v>
      </c>
      <c r="Y5739" s="4">
        <f>IFERROR(Orders!$U5739/Orders!$R5739,0)</f>
        <v>0.29999999999999993</v>
      </c>
      <c r="Z5739">
        <f>Orders!$D5739-Orders!$C5739</f>
        <v>5</v>
      </c>
    </row>
    <row r="5740" spans="1:26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  <c r="V5740">
        <f>YEAR(Orders!$C5740)</f>
        <v>2016</v>
      </c>
      <c r="W5740" t="str">
        <f>TEXT(Orders!$C5740,"mmm")</f>
        <v>Dec</v>
      </c>
      <c r="X5740">
        <f>MONTH(Orders!$C5740)</f>
        <v>12</v>
      </c>
      <c r="Y5740" s="4">
        <f>IFERROR(Orders!$U5740/Orders!$R5740,0)</f>
        <v>0.34999999999999992</v>
      </c>
      <c r="Z5740">
        <f>Orders!$D5740-Orders!$C5740</f>
        <v>6</v>
      </c>
    </row>
    <row r="5741" spans="1:26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  <c r="V5741">
        <f>YEAR(Orders!$C5741)</f>
        <v>2017</v>
      </c>
      <c r="W5741" t="str">
        <f>TEXT(Orders!$C5741,"mmm")</f>
        <v>Mar</v>
      </c>
      <c r="X5741">
        <f>MONTH(Orders!$C5741)</f>
        <v>3</v>
      </c>
      <c r="Y5741" s="4">
        <f>IFERROR(Orders!$U5741/Orders!$R5741,0)</f>
        <v>0.49</v>
      </c>
      <c r="Z5741">
        <f>Orders!$D5741-Orders!$C5741</f>
        <v>3</v>
      </c>
    </row>
    <row r="5742" spans="1:26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  <c r="V5742">
        <f>YEAR(Orders!$C5742)</f>
        <v>2017</v>
      </c>
      <c r="W5742" t="str">
        <f>TEXT(Orders!$C5742,"mmm")</f>
        <v>Mar</v>
      </c>
      <c r="X5742">
        <f>MONTH(Orders!$C5742)</f>
        <v>3</v>
      </c>
      <c r="Y5742" s="4">
        <f>IFERROR(Orders!$U5742/Orders!$R5742,0)</f>
        <v>0.38</v>
      </c>
      <c r="Z5742">
        <f>Orders!$D5742-Orders!$C5742</f>
        <v>3</v>
      </c>
    </row>
    <row r="5743" spans="1:26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  <c r="V5743">
        <f>YEAR(Orders!$C5743)</f>
        <v>2017</v>
      </c>
      <c r="W5743" t="str">
        <f>TEXT(Orders!$C5743,"mmm")</f>
        <v>Mar</v>
      </c>
      <c r="X5743">
        <f>MONTH(Orders!$C5743)</f>
        <v>3</v>
      </c>
      <c r="Y5743" s="4">
        <f>IFERROR(Orders!$U5743/Orders!$R5743,0)</f>
        <v>9.9999999999999978E-2</v>
      </c>
      <c r="Z5743">
        <f>Orders!$D5743-Orders!$C5743</f>
        <v>3</v>
      </c>
    </row>
    <row r="5744" spans="1:26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  <c r="V5744">
        <f>YEAR(Orders!$C5744)</f>
        <v>2017</v>
      </c>
      <c r="W5744" t="str">
        <f>TEXT(Orders!$C5744,"mmm")</f>
        <v>Mar</v>
      </c>
      <c r="X5744">
        <f>MONTH(Orders!$C5744)</f>
        <v>3</v>
      </c>
      <c r="Y5744" s="4">
        <f>IFERROR(Orders!$U5744/Orders!$R5744,0)</f>
        <v>0.48</v>
      </c>
      <c r="Z5744">
        <f>Orders!$D5744-Orders!$C5744</f>
        <v>3</v>
      </c>
    </row>
    <row r="5745" spans="1:26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  <c r="V5745">
        <f>YEAR(Orders!$C5745)</f>
        <v>2017</v>
      </c>
      <c r="W5745" t="str">
        <f>TEXT(Orders!$C5745,"mmm")</f>
        <v>Mar</v>
      </c>
      <c r="X5745">
        <f>MONTH(Orders!$C5745)</f>
        <v>3</v>
      </c>
      <c r="Y5745" s="4">
        <f>IFERROR(Orders!$U5745/Orders!$R5745,0)</f>
        <v>0.48</v>
      </c>
      <c r="Z5745">
        <f>Orders!$D5745-Orders!$C5745</f>
        <v>3</v>
      </c>
    </row>
    <row r="5746" spans="1:26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  <c r="V5746">
        <f>YEAR(Orders!$C5746)</f>
        <v>2017</v>
      </c>
      <c r="W5746" t="str">
        <f>TEXT(Orders!$C5746,"mmm")</f>
        <v>Mar</v>
      </c>
      <c r="X5746">
        <f>MONTH(Orders!$C5746)</f>
        <v>3</v>
      </c>
      <c r="Y5746" s="4">
        <f>IFERROR(Orders!$U5746/Orders!$R5746,0)</f>
        <v>9.9999999999999534E-3</v>
      </c>
      <c r="Z5746">
        <f>Orders!$D5746-Orders!$C5746</f>
        <v>3</v>
      </c>
    </row>
    <row r="5747" spans="1:26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  <c r="V5747">
        <f>YEAR(Orders!$C5747)</f>
        <v>2017</v>
      </c>
      <c r="W5747" t="str">
        <f>TEXT(Orders!$C5747,"mmm")</f>
        <v>Mar</v>
      </c>
      <c r="X5747">
        <f>MONTH(Orders!$C5747)</f>
        <v>3</v>
      </c>
      <c r="Y5747" s="4">
        <f>IFERROR(Orders!$U5747/Orders!$R5747,0)</f>
        <v>0.3199999999999999</v>
      </c>
      <c r="Z5747">
        <f>Orders!$D5747-Orders!$C5747</f>
        <v>3</v>
      </c>
    </row>
    <row r="5748" spans="1:26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  <c r="V5748">
        <f>YEAR(Orders!$C5748)</f>
        <v>2016</v>
      </c>
      <c r="W5748" t="str">
        <f>TEXT(Orders!$C5748,"mmm")</f>
        <v>Dec</v>
      </c>
      <c r="X5748">
        <f>MONTH(Orders!$C5748)</f>
        <v>12</v>
      </c>
      <c r="Y5748" s="4">
        <f>IFERROR(Orders!$U5748/Orders!$R5748,0)</f>
        <v>0.12499999999999993</v>
      </c>
      <c r="Z5748">
        <f>Orders!$D5748-Orders!$C5748</f>
        <v>4</v>
      </c>
    </row>
    <row r="5749" spans="1:26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  <c r="V5749">
        <f>YEAR(Orders!$C5749)</f>
        <v>2016</v>
      </c>
      <c r="W5749" t="str">
        <f>TEXT(Orders!$C5749,"mmm")</f>
        <v>Dec</v>
      </c>
      <c r="X5749">
        <f>MONTH(Orders!$C5749)</f>
        <v>12</v>
      </c>
      <c r="Y5749" s="4">
        <f>IFERROR(Orders!$U5749/Orders!$R5749,0)</f>
        <v>0.26249999999999996</v>
      </c>
      <c r="Z5749">
        <f>Orders!$D5749-Orders!$C5749</f>
        <v>4</v>
      </c>
    </row>
    <row r="5750" spans="1:26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  <c r="V5750">
        <f>YEAR(Orders!$C5750)</f>
        <v>2016</v>
      </c>
      <c r="W5750" t="str">
        <f>TEXT(Orders!$C5750,"mmm")</f>
        <v>Dec</v>
      </c>
      <c r="X5750">
        <f>MONTH(Orders!$C5750)</f>
        <v>12</v>
      </c>
      <c r="Y5750" s="4">
        <f>IFERROR(Orders!$U5750/Orders!$R5750,0)</f>
        <v>-0.15000000000000008</v>
      </c>
      <c r="Z5750">
        <f>Orders!$D5750-Orders!$C5750</f>
        <v>4</v>
      </c>
    </row>
    <row r="5751" spans="1:26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  <c r="V5751">
        <f>YEAR(Orders!$C5751)</f>
        <v>2017</v>
      </c>
      <c r="W5751" t="str">
        <f>TEXT(Orders!$C5751,"mmm")</f>
        <v>Nov</v>
      </c>
      <c r="X5751">
        <f>MONTH(Orders!$C5751)</f>
        <v>11</v>
      </c>
      <c r="Y5751" s="4">
        <f>IFERROR(Orders!$U5751/Orders!$R5751,0)</f>
        <v>0.49000000000000005</v>
      </c>
      <c r="Z5751">
        <f>Orders!$D5751-Orders!$C5751</f>
        <v>4</v>
      </c>
    </row>
    <row r="5752" spans="1:26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  <c r="V5752">
        <f>YEAR(Orders!$C5752)</f>
        <v>2014</v>
      </c>
      <c r="W5752" t="str">
        <f>TEXT(Orders!$C5752,"mmm")</f>
        <v>May</v>
      </c>
      <c r="X5752">
        <f>MONTH(Orders!$C5752)</f>
        <v>5</v>
      </c>
      <c r="Y5752" s="4">
        <f>IFERROR(Orders!$U5752/Orders!$R5752,0)</f>
        <v>-0.52000000000000013</v>
      </c>
      <c r="Z5752">
        <f>Orders!$D5752-Orders!$C5752</f>
        <v>6</v>
      </c>
    </row>
    <row r="5753" spans="1:26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  <c r="V5753">
        <f>YEAR(Orders!$C5753)</f>
        <v>2016</v>
      </c>
      <c r="W5753" t="str">
        <f>TEXT(Orders!$C5753,"mmm")</f>
        <v>Jan</v>
      </c>
      <c r="X5753">
        <f>MONTH(Orders!$C5753)</f>
        <v>1</v>
      </c>
      <c r="Y5753" s="4">
        <f>IFERROR(Orders!$U5753/Orders!$R5753,0)</f>
        <v>0.5</v>
      </c>
      <c r="Z5753">
        <f>Orders!$D5753-Orders!$C5753</f>
        <v>6</v>
      </c>
    </row>
    <row r="5754" spans="1:26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  <c r="V5754">
        <f>YEAR(Orders!$C5754)</f>
        <v>2016</v>
      </c>
      <c r="W5754" t="str">
        <f>TEXT(Orders!$C5754,"mmm")</f>
        <v>Jan</v>
      </c>
      <c r="X5754">
        <f>MONTH(Orders!$C5754)</f>
        <v>1</v>
      </c>
      <c r="Y5754" s="4">
        <f>IFERROR(Orders!$U5754/Orders!$R5754,0)</f>
        <v>0.45999999999999996</v>
      </c>
      <c r="Z5754">
        <f>Orders!$D5754-Orders!$C5754</f>
        <v>6</v>
      </c>
    </row>
    <row r="5755" spans="1:26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  <c r="V5755">
        <f>YEAR(Orders!$C5755)</f>
        <v>2016</v>
      </c>
      <c r="W5755" t="str">
        <f>TEXT(Orders!$C5755,"mmm")</f>
        <v>Feb</v>
      </c>
      <c r="X5755">
        <f>MONTH(Orders!$C5755)</f>
        <v>2</v>
      </c>
      <c r="Y5755" s="4">
        <f>IFERROR(Orders!$U5755/Orders!$R5755,0)</f>
        <v>0.26</v>
      </c>
      <c r="Z5755">
        <f>Orders!$D5755-Orders!$C5755</f>
        <v>7</v>
      </c>
    </row>
    <row r="5756" spans="1:26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  <c r="V5756">
        <f>YEAR(Orders!$C5756)</f>
        <v>2015</v>
      </c>
      <c r="W5756" t="str">
        <f>TEXT(Orders!$C5756,"mmm")</f>
        <v>Mar</v>
      </c>
      <c r="X5756">
        <f>MONTH(Orders!$C5756)</f>
        <v>3</v>
      </c>
      <c r="Y5756" s="4">
        <f>IFERROR(Orders!$U5756/Orders!$R5756,0)</f>
        <v>0.25999999999999995</v>
      </c>
      <c r="Z5756">
        <f>Orders!$D5756-Orders!$C5756</f>
        <v>5</v>
      </c>
    </row>
    <row r="5757" spans="1:26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  <c r="V5757">
        <f>YEAR(Orders!$C5757)</f>
        <v>2014</v>
      </c>
      <c r="W5757" t="str">
        <f>TEXT(Orders!$C5757,"mmm")</f>
        <v>Oct</v>
      </c>
      <c r="X5757">
        <f>MONTH(Orders!$C5757)</f>
        <v>10</v>
      </c>
      <c r="Y5757" s="4">
        <f>IFERROR(Orders!$U5757/Orders!$R5757,0)</f>
        <v>-2.7000000000000006</v>
      </c>
      <c r="Z5757">
        <f>Orders!$D5757-Orders!$C5757</f>
        <v>4</v>
      </c>
    </row>
    <row r="5758" spans="1:26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  <c r="V5758">
        <f>YEAR(Orders!$C5758)</f>
        <v>2014</v>
      </c>
      <c r="W5758" t="str">
        <f>TEXT(Orders!$C5758,"mmm")</f>
        <v>Oct</v>
      </c>
      <c r="X5758">
        <f>MONTH(Orders!$C5758)</f>
        <v>10</v>
      </c>
      <c r="Y5758" s="4">
        <f>IFERROR(Orders!$U5758/Orders!$R5758,0)</f>
        <v>0.31249999999999994</v>
      </c>
      <c r="Z5758">
        <f>Orders!$D5758-Orders!$C5758</f>
        <v>4</v>
      </c>
    </row>
    <row r="5759" spans="1:26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  <c r="V5759">
        <f>YEAR(Orders!$C5759)</f>
        <v>2015</v>
      </c>
      <c r="W5759" t="str">
        <f>TEXT(Orders!$C5759,"mmm")</f>
        <v>Aug</v>
      </c>
      <c r="X5759">
        <f>MONTH(Orders!$C5759)</f>
        <v>8</v>
      </c>
      <c r="Y5759" s="4">
        <f>IFERROR(Orders!$U5759/Orders!$R5759,0)</f>
        <v>0.26250000000000007</v>
      </c>
      <c r="Z5759">
        <f>Orders!$D5759-Orders!$C5759</f>
        <v>5</v>
      </c>
    </row>
    <row r="5760" spans="1:26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  <c r="V5760">
        <f>YEAR(Orders!$C5760)</f>
        <v>2015</v>
      </c>
      <c r="W5760" t="str">
        <f>TEXT(Orders!$C5760,"mmm")</f>
        <v>Nov</v>
      </c>
      <c r="X5760">
        <f>MONTH(Orders!$C5760)</f>
        <v>11</v>
      </c>
      <c r="Y5760" s="4">
        <f>IFERROR(Orders!$U5760/Orders!$R5760,0)</f>
        <v>-6.0000000000000074E-2</v>
      </c>
      <c r="Z5760">
        <f>Orders!$D5760-Orders!$C5760</f>
        <v>1</v>
      </c>
    </row>
    <row r="5761" spans="1:26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  <c r="V5761">
        <f>YEAR(Orders!$C5761)</f>
        <v>2016</v>
      </c>
      <c r="W5761" t="str">
        <f>TEXT(Orders!$C5761,"mmm")</f>
        <v>Dec</v>
      </c>
      <c r="X5761">
        <f>MONTH(Orders!$C5761)</f>
        <v>12</v>
      </c>
      <c r="Y5761" s="4">
        <f>IFERROR(Orders!$U5761/Orders!$R5761,0)</f>
        <v>0.25999999999999995</v>
      </c>
      <c r="Z5761">
        <f>Orders!$D5761-Orders!$C5761</f>
        <v>0</v>
      </c>
    </row>
    <row r="5762" spans="1:26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  <c r="V5762">
        <f>YEAR(Orders!$C5762)</f>
        <v>2016</v>
      </c>
      <c r="W5762" t="str">
        <f>TEXT(Orders!$C5762,"mmm")</f>
        <v>Dec</v>
      </c>
      <c r="X5762">
        <f>MONTH(Orders!$C5762)</f>
        <v>12</v>
      </c>
      <c r="Y5762" s="4">
        <f>IFERROR(Orders!$U5762/Orders!$R5762,0)</f>
        <v>0.33750000000000002</v>
      </c>
      <c r="Z5762">
        <f>Orders!$D5762-Orders!$C5762</f>
        <v>0</v>
      </c>
    </row>
    <row r="5763" spans="1:26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  <c r="V5763">
        <f>YEAR(Orders!$C5763)</f>
        <v>2017</v>
      </c>
      <c r="W5763" t="str">
        <f>TEXT(Orders!$C5763,"mmm")</f>
        <v>Aug</v>
      </c>
      <c r="X5763">
        <f>MONTH(Orders!$C5763)</f>
        <v>8</v>
      </c>
      <c r="Y5763" s="4">
        <f>IFERROR(Orders!$U5763/Orders!$R5763,0)</f>
        <v>0.27999999999999997</v>
      </c>
      <c r="Z5763">
        <f>Orders!$D5763-Orders!$C5763</f>
        <v>3</v>
      </c>
    </row>
    <row r="5764" spans="1:26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  <c r="V5764">
        <f>YEAR(Orders!$C5764)</f>
        <v>2017</v>
      </c>
      <c r="W5764" t="str">
        <f>TEXT(Orders!$C5764,"mmm")</f>
        <v>Aug</v>
      </c>
      <c r="X5764">
        <f>MONTH(Orders!$C5764)</f>
        <v>8</v>
      </c>
      <c r="Y5764" s="4">
        <f>IFERROR(Orders!$U5764/Orders!$R5764,0)</f>
        <v>0.36</v>
      </c>
      <c r="Z5764">
        <f>Orders!$D5764-Orders!$C5764</f>
        <v>3</v>
      </c>
    </row>
    <row r="5765" spans="1:26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  <c r="V5765">
        <f>YEAR(Orders!$C5765)</f>
        <v>2015</v>
      </c>
      <c r="W5765" t="str">
        <f>TEXT(Orders!$C5765,"mmm")</f>
        <v>Nov</v>
      </c>
      <c r="X5765">
        <f>MONTH(Orders!$C5765)</f>
        <v>11</v>
      </c>
      <c r="Y5765" s="4">
        <f>IFERROR(Orders!$U5765/Orders!$R5765,0)</f>
        <v>0.14444444444444438</v>
      </c>
      <c r="Z5765">
        <f>Orders!$D5765-Orders!$C5765</f>
        <v>2</v>
      </c>
    </row>
    <row r="5766" spans="1:26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  <c r="V5766">
        <f>YEAR(Orders!$C5766)</f>
        <v>2015</v>
      </c>
      <c r="W5766" t="str">
        <f>TEXT(Orders!$C5766,"mmm")</f>
        <v>Sep</v>
      </c>
      <c r="X5766">
        <f>MONTH(Orders!$C5766)</f>
        <v>9</v>
      </c>
      <c r="Y5766" s="4">
        <f>IFERROR(Orders!$U5766/Orders!$R5766,0)</f>
        <v>4.9999999999999968E-2</v>
      </c>
      <c r="Z5766">
        <f>Orders!$D5766-Orders!$C5766</f>
        <v>2</v>
      </c>
    </row>
    <row r="5767" spans="1:26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  <c r="V5767">
        <f>YEAR(Orders!$C5767)</f>
        <v>2014</v>
      </c>
      <c r="W5767" t="str">
        <f>TEXT(Orders!$C5767,"mmm")</f>
        <v>Nov</v>
      </c>
      <c r="X5767">
        <f>MONTH(Orders!$C5767)</f>
        <v>11</v>
      </c>
      <c r="Y5767" s="4">
        <f>IFERROR(Orders!$U5767/Orders!$R5767,0)</f>
        <v>7.4999999999999969E-2</v>
      </c>
      <c r="Z5767">
        <f>Orders!$D5767-Orders!$C5767</f>
        <v>6</v>
      </c>
    </row>
    <row r="5768" spans="1:26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  <c r="V5768">
        <f>YEAR(Orders!$C5768)</f>
        <v>2016</v>
      </c>
      <c r="W5768" t="str">
        <f>TEXT(Orders!$C5768,"mmm")</f>
        <v>Oct</v>
      </c>
      <c r="X5768">
        <f>MONTH(Orders!$C5768)</f>
        <v>10</v>
      </c>
      <c r="Y5768" s="4">
        <f>IFERROR(Orders!$U5768/Orders!$R5768,0)</f>
        <v>0.33749999999999986</v>
      </c>
      <c r="Z5768">
        <f>Orders!$D5768-Orders!$C5768</f>
        <v>7</v>
      </c>
    </row>
    <row r="5769" spans="1:26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  <c r="V5769">
        <f>YEAR(Orders!$C5769)</f>
        <v>2017</v>
      </c>
      <c r="W5769" t="str">
        <f>TEXT(Orders!$C5769,"mmm")</f>
        <v>Sep</v>
      </c>
      <c r="X5769">
        <f>MONTH(Orders!$C5769)</f>
        <v>9</v>
      </c>
      <c r="Y5769" s="4">
        <f>IFERROR(Orders!$U5769/Orders!$R5769,0)</f>
        <v>0.23749999999999993</v>
      </c>
      <c r="Z5769">
        <f>Orders!$D5769-Orders!$C5769</f>
        <v>4</v>
      </c>
    </row>
    <row r="5770" spans="1:26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  <c r="V5770">
        <f>YEAR(Orders!$C5770)</f>
        <v>2015</v>
      </c>
      <c r="W5770" t="str">
        <f>TEXT(Orders!$C5770,"mmm")</f>
        <v>Feb</v>
      </c>
      <c r="X5770">
        <f>MONTH(Orders!$C5770)</f>
        <v>2</v>
      </c>
      <c r="Y5770" s="4">
        <f>IFERROR(Orders!$U5770/Orders!$R5770,0)</f>
        <v>0.48000000000000004</v>
      </c>
      <c r="Z5770">
        <f>Orders!$D5770-Orders!$C5770</f>
        <v>4</v>
      </c>
    </row>
    <row r="5771" spans="1:26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  <c r="V5771">
        <f>YEAR(Orders!$C5771)</f>
        <v>2015</v>
      </c>
      <c r="W5771" t="str">
        <f>TEXT(Orders!$C5771,"mmm")</f>
        <v>Feb</v>
      </c>
      <c r="X5771">
        <f>MONTH(Orders!$C5771)</f>
        <v>2</v>
      </c>
      <c r="Y5771" s="4">
        <f>IFERROR(Orders!$U5771/Orders!$R5771,0)</f>
        <v>0.44999999999999996</v>
      </c>
      <c r="Z5771">
        <f>Orders!$D5771-Orders!$C5771</f>
        <v>4</v>
      </c>
    </row>
    <row r="5772" spans="1:26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  <c r="V5772">
        <f>YEAR(Orders!$C5772)</f>
        <v>2015</v>
      </c>
      <c r="W5772" t="str">
        <f>TEXT(Orders!$C5772,"mmm")</f>
        <v>Sep</v>
      </c>
      <c r="X5772">
        <f>MONTH(Orders!$C5772)</f>
        <v>9</v>
      </c>
      <c r="Y5772" s="4">
        <f>IFERROR(Orders!$U5772/Orders!$R5772,0)</f>
        <v>0.31</v>
      </c>
      <c r="Z5772">
        <f>Orders!$D5772-Orders!$C5772</f>
        <v>4</v>
      </c>
    </row>
    <row r="5773" spans="1:26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  <c r="V5773">
        <f>YEAR(Orders!$C5773)</f>
        <v>2015</v>
      </c>
      <c r="W5773" t="str">
        <f>TEXT(Orders!$C5773,"mmm")</f>
        <v>Sep</v>
      </c>
      <c r="X5773">
        <f>MONTH(Orders!$C5773)</f>
        <v>9</v>
      </c>
      <c r="Y5773" s="4">
        <f>IFERROR(Orders!$U5773/Orders!$R5773,0)</f>
        <v>0.28999999999999987</v>
      </c>
      <c r="Z5773">
        <f>Orders!$D5773-Orders!$C5773</f>
        <v>4</v>
      </c>
    </row>
    <row r="5774" spans="1:26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  <c r="V5774">
        <f>YEAR(Orders!$C5774)</f>
        <v>2015</v>
      </c>
      <c r="W5774" t="str">
        <f>TEXT(Orders!$C5774,"mmm")</f>
        <v>Nov</v>
      </c>
      <c r="X5774">
        <f>MONTH(Orders!$C5774)</f>
        <v>11</v>
      </c>
      <c r="Y5774" s="4">
        <f>IFERROR(Orders!$U5774/Orders!$R5774,0)</f>
        <v>0.39</v>
      </c>
      <c r="Z5774">
        <f>Orders!$D5774-Orders!$C5774</f>
        <v>5</v>
      </c>
    </row>
    <row r="5775" spans="1:26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  <c r="V5775">
        <f>YEAR(Orders!$C5775)</f>
        <v>2016</v>
      </c>
      <c r="W5775" t="str">
        <f>TEXT(Orders!$C5775,"mmm")</f>
        <v>Aug</v>
      </c>
      <c r="X5775">
        <f>MONTH(Orders!$C5775)</f>
        <v>8</v>
      </c>
      <c r="Y5775" s="4">
        <f>IFERROR(Orders!$U5775/Orders!$R5775,0)</f>
        <v>9.9999999999999936E-2</v>
      </c>
      <c r="Z5775">
        <f>Orders!$D5775-Orders!$C5775</f>
        <v>6</v>
      </c>
    </row>
    <row r="5776" spans="1:26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  <c r="V5776">
        <f>YEAR(Orders!$C5776)</f>
        <v>2016</v>
      </c>
      <c r="W5776" t="str">
        <f>TEXT(Orders!$C5776,"mmm")</f>
        <v>Apr</v>
      </c>
      <c r="X5776">
        <f>MONTH(Orders!$C5776)</f>
        <v>4</v>
      </c>
      <c r="Y5776" s="4">
        <f>IFERROR(Orders!$U5776/Orders!$R5776,0)</f>
        <v>-5.0000000000000017E-2</v>
      </c>
      <c r="Z5776">
        <f>Orders!$D5776-Orders!$C5776</f>
        <v>4</v>
      </c>
    </row>
    <row r="5777" spans="1:26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  <c r="V5777">
        <f>YEAR(Orders!$C5777)</f>
        <v>2016</v>
      </c>
      <c r="W5777" t="str">
        <f>TEXT(Orders!$C5777,"mmm")</f>
        <v>Apr</v>
      </c>
      <c r="X5777">
        <f>MONTH(Orders!$C5777)</f>
        <v>4</v>
      </c>
      <c r="Y5777" s="4">
        <f>IFERROR(Orders!$U5777/Orders!$R5777,0)</f>
        <v>0.35</v>
      </c>
      <c r="Z5777">
        <f>Orders!$D5777-Orders!$C5777</f>
        <v>4</v>
      </c>
    </row>
    <row r="5778" spans="1:26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  <c r="V5778">
        <f>YEAR(Orders!$C5778)</f>
        <v>2016</v>
      </c>
      <c r="W5778" t="str">
        <f>TEXT(Orders!$C5778,"mmm")</f>
        <v>Dec</v>
      </c>
      <c r="X5778">
        <f>MONTH(Orders!$C5778)</f>
        <v>12</v>
      </c>
      <c r="Y5778" s="4">
        <f>IFERROR(Orders!$U5778/Orders!$R5778,0)</f>
        <v>0.375</v>
      </c>
      <c r="Z5778">
        <f>Orders!$D5778-Orders!$C5778</f>
        <v>4</v>
      </c>
    </row>
    <row r="5779" spans="1:26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  <c r="V5779">
        <f>YEAR(Orders!$C5779)</f>
        <v>2016</v>
      </c>
      <c r="W5779" t="str">
        <f>TEXT(Orders!$C5779,"mmm")</f>
        <v>Dec</v>
      </c>
      <c r="X5779">
        <f>MONTH(Orders!$C5779)</f>
        <v>12</v>
      </c>
      <c r="Y5779" s="4">
        <f>IFERROR(Orders!$U5779/Orders!$R5779,0)</f>
        <v>0.48</v>
      </c>
      <c r="Z5779">
        <f>Orders!$D5779-Orders!$C5779</f>
        <v>5</v>
      </c>
    </row>
    <row r="5780" spans="1:26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  <c r="V5780">
        <f>YEAR(Orders!$C5780)</f>
        <v>2014</v>
      </c>
      <c r="W5780" t="str">
        <f>TEXT(Orders!$C5780,"mmm")</f>
        <v>Nov</v>
      </c>
      <c r="X5780">
        <f>MONTH(Orders!$C5780)</f>
        <v>11</v>
      </c>
      <c r="Y5780" s="4">
        <f>IFERROR(Orders!$U5780/Orders!$R5780,0)</f>
        <v>0.26</v>
      </c>
      <c r="Z5780">
        <f>Orders!$D5780-Orders!$C5780</f>
        <v>7</v>
      </c>
    </row>
    <row r="5781" spans="1:26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  <c r="V5781">
        <f>YEAR(Orders!$C5781)</f>
        <v>2014</v>
      </c>
      <c r="W5781" t="str">
        <f>TEXT(Orders!$C5781,"mmm")</f>
        <v>Nov</v>
      </c>
      <c r="X5781">
        <f>MONTH(Orders!$C5781)</f>
        <v>11</v>
      </c>
      <c r="Y5781" s="4">
        <f>IFERROR(Orders!$U5781/Orders!$R5781,0)</f>
        <v>9.9999999999999964E-2</v>
      </c>
      <c r="Z5781">
        <f>Orders!$D5781-Orders!$C5781</f>
        <v>7</v>
      </c>
    </row>
    <row r="5782" spans="1:26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YEAR(Orders!$C5782)</f>
        <v>2015</v>
      </c>
      <c r="W5782" t="str">
        <f>TEXT(Orders!$C5782,"mmm")</f>
        <v>Apr</v>
      </c>
      <c r="X5782">
        <f>MONTH(Orders!$C5782)</f>
        <v>4</v>
      </c>
      <c r="Y5782" s="4">
        <f>IFERROR(Orders!$U5782/Orders!$R5782,0)</f>
        <v>0.33749999999999997</v>
      </c>
      <c r="Z5782">
        <f>Orders!$D5782-Orders!$C5782</f>
        <v>7</v>
      </c>
    </row>
    <row r="5783" spans="1:26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  <c r="V5783">
        <f>YEAR(Orders!$C5783)</f>
        <v>2015</v>
      </c>
      <c r="W5783" t="str">
        <f>TEXT(Orders!$C5783,"mmm")</f>
        <v>Dec</v>
      </c>
      <c r="X5783">
        <f>MONTH(Orders!$C5783)</f>
        <v>12</v>
      </c>
      <c r="Y5783" s="4">
        <f>IFERROR(Orders!$U5783/Orders!$R5783,0)</f>
        <v>0.27</v>
      </c>
      <c r="Z5783">
        <f>Orders!$D5783-Orders!$C5783</f>
        <v>4</v>
      </c>
    </row>
    <row r="5784" spans="1:26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  <c r="V5784">
        <f>YEAR(Orders!$C5784)</f>
        <v>2015</v>
      </c>
      <c r="W5784" t="str">
        <f>TEXT(Orders!$C5784,"mmm")</f>
        <v>Dec</v>
      </c>
      <c r="X5784">
        <f>MONTH(Orders!$C5784)</f>
        <v>12</v>
      </c>
      <c r="Y5784" s="4">
        <f>IFERROR(Orders!$U5784/Orders!$R5784,0)</f>
        <v>0.48000000000000004</v>
      </c>
      <c r="Z5784">
        <f>Orders!$D5784-Orders!$C5784</f>
        <v>4</v>
      </c>
    </row>
    <row r="5785" spans="1:26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  <c r="V5785">
        <f>YEAR(Orders!$C5785)</f>
        <v>2015</v>
      </c>
      <c r="W5785" t="str">
        <f>TEXT(Orders!$C5785,"mmm")</f>
        <v>Dec</v>
      </c>
      <c r="X5785">
        <f>MONTH(Orders!$C5785)</f>
        <v>12</v>
      </c>
      <c r="Y5785" s="4">
        <f>IFERROR(Orders!$U5785/Orders!$R5785,0)</f>
        <v>0.4499999999999999</v>
      </c>
      <c r="Z5785">
        <f>Orders!$D5785-Orders!$C5785</f>
        <v>4</v>
      </c>
    </row>
    <row r="5786" spans="1:26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YEAR(Orders!$C5786)</f>
        <v>2017</v>
      </c>
      <c r="W5786" t="str">
        <f>TEXT(Orders!$C5786,"mmm")</f>
        <v>Oct</v>
      </c>
      <c r="X5786">
        <f>MONTH(Orders!$C5786)</f>
        <v>10</v>
      </c>
      <c r="Y5786" s="4">
        <f>IFERROR(Orders!$U5786/Orders!$R5786,0)</f>
        <v>-1.7666666666666666</v>
      </c>
      <c r="Z5786">
        <f>Orders!$D5786-Orders!$C5786</f>
        <v>6</v>
      </c>
    </row>
    <row r="5787" spans="1:26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  <c r="V5787">
        <f>YEAR(Orders!$C5787)</f>
        <v>2017</v>
      </c>
      <c r="W5787" t="str">
        <f>TEXT(Orders!$C5787,"mmm")</f>
        <v>Oct</v>
      </c>
      <c r="X5787">
        <f>MONTH(Orders!$C5787)</f>
        <v>10</v>
      </c>
      <c r="Y5787" s="4">
        <f>IFERROR(Orders!$U5787/Orders!$R5787,0)</f>
        <v>0.11249999999999995</v>
      </c>
      <c r="Z5787">
        <f>Orders!$D5787-Orders!$C5787</f>
        <v>6</v>
      </c>
    </row>
    <row r="5788" spans="1:26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YEAR(Orders!$C5788)</f>
        <v>2017</v>
      </c>
      <c r="W5788" t="str">
        <f>TEXT(Orders!$C5788,"mmm")</f>
        <v>Oct</v>
      </c>
      <c r="X5788">
        <f>MONTH(Orders!$C5788)</f>
        <v>10</v>
      </c>
      <c r="Y5788" s="4">
        <f>IFERROR(Orders!$U5788/Orders!$R5788,0)</f>
        <v>-0.73333333333333317</v>
      </c>
      <c r="Z5788">
        <f>Orders!$D5788-Orders!$C5788</f>
        <v>6</v>
      </c>
    </row>
    <row r="5789" spans="1:26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  <c r="V5789">
        <f>YEAR(Orders!$C5789)</f>
        <v>2017</v>
      </c>
      <c r="W5789" t="str">
        <f>TEXT(Orders!$C5789,"mmm")</f>
        <v>Oct</v>
      </c>
      <c r="X5789">
        <f>MONTH(Orders!$C5789)</f>
        <v>10</v>
      </c>
      <c r="Y5789" s="4">
        <f>IFERROR(Orders!$U5789/Orders!$R5789,0)</f>
        <v>0.11249999999999988</v>
      </c>
      <c r="Z5789">
        <f>Orders!$D5789-Orders!$C5789</f>
        <v>6</v>
      </c>
    </row>
    <row r="5790" spans="1:26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  <c r="V5790">
        <f>YEAR(Orders!$C5790)</f>
        <v>2017</v>
      </c>
      <c r="W5790" t="str">
        <f>TEXT(Orders!$C5790,"mmm")</f>
        <v>Apr</v>
      </c>
      <c r="X5790">
        <f>MONTH(Orders!$C5790)</f>
        <v>4</v>
      </c>
      <c r="Y5790" s="4">
        <f>IFERROR(Orders!$U5790/Orders!$R5790,0)</f>
        <v>0.14999999999999986</v>
      </c>
      <c r="Z5790">
        <f>Orders!$D5790-Orders!$C5790</f>
        <v>4</v>
      </c>
    </row>
    <row r="5791" spans="1:26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  <c r="V5791">
        <f>YEAR(Orders!$C5791)</f>
        <v>2017</v>
      </c>
      <c r="W5791" t="str">
        <f>TEXT(Orders!$C5791,"mmm")</f>
        <v>Apr</v>
      </c>
      <c r="X5791">
        <f>MONTH(Orders!$C5791)</f>
        <v>4</v>
      </c>
      <c r="Y5791" s="4">
        <f>IFERROR(Orders!$U5791/Orders!$R5791,0)</f>
        <v>-0.7</v>
      </c>
      <c r="Z5791">
        <f>Orders!$D5791-Orders!$C5791</f>
        <v>4</v>
      </c>
    </row>
    <row r="5792" spans="1:26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  <c r="V5792">
        <f>YEAR(Orders!$C5792)</f>
        <v>2017</v>
      </c>
      <c r="W5792" t="str">
        <f>TEXT(Orders!$C5792,"mmm")</f>
        <v>Sep</v>
      </c>
      <c r="X5792">
        <f>MONTH(Orders!$C5792)</f>
        <v>9</v>
      </c>
      <c r="Y5792" s="4">
        <f>IFERROR(Orders!$U5792/Orders!$R5792,0)</f>
        <v>0.48000000000000004</v>
      </c>
      <c r="Z5792">
        <f>Orders!$D5792-Orders!$C5792</f>
        <v>3</v>
      </c>
    </row>
    <row r="5793" spans="1:26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  <c r="V5793">
        <f>YEAR(Orders!$C5793)</f>
        <v>2017</v>
      </c>
      <c r="W5793" t="str">
        <f>TEXT(Orders!$C5793,"mmm")</f>
        <v>Sep</v>
      </c>
      <c r="X5793">
        <f>MONTH(Orders!$C5793)</f>
        <v>9</v>
      </c>
      <c r="Y5793" s="4">
        <f>IFERROR(Orders!$U5793/Orders!$R5793,0)</f>
        <v>0</v>
      </c>
      <c r="Z5793">
        <f>Orders!$D5793-Orders!$C5793</f>
        <v>3</v>
      </c>
    </row>
    <row r="5794" spans="1:26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  <c r="V5794">
        <f>YEAR(Orders!$C5794)</f>
        <v>2017</v>
      </c>
      <c r="W5794" t="str">
        <f>TEXT(Orders!$C5794,"mmm")</f>
        <v>Sep</v>
      </c>
      <c r="X5794">
        <f>MONTH(Orders!$C5794)</f>
        <v>9</v>
      </c>
      <c r="Y5794" s="4">
        <f>IFERROR(Orders!$U5794/Orders!$R5794,0)</f>
        <v>0.26</v>
      </c>
      <c r="Z5794">
        <f>Orders!$D5794-Orders!$C5794</f>
        <v>3</v>
      </c>
    </row>
    <row r="5795" spans="1:26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  <c r="V5795">
        <f>YEAR(Orders!$C5795)</f>
        <v>2017</v>
      </c>
      <c r="W5795" t="str">
        <f>TEXT(Orders!$C5795,"mmm")</f>
        <v>Sep</v>
      </c>
      <c r="X5795">
        <f>MONTH(Orders!$C5795)</f>
        <v>9</v>
      </c>
      <c r="Y5795" s="4">
        <f>IFERROR(Orders!$U5795/Orders!$R5795,0)</f>
        <v>0.3</v>
      </c>
      <c r="Z5795">
        <f>Orders!$D5795-Orders!$C5795</f>
        <v>3</v>
      </c>
    </row>
    <row r="5796" spans="1:26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  <c r="V5796">
        <f>YEAR(Orders!$C5796)</f>
        <v>2017</v>
      </c>
      <c r="W5796" t="str">
        <f>TEXT(Orders!$C5796,"mmm")</f>
        <v>Sep</v>
      </c>
      <c r="X5796">
        <f>MONTH(Orders!$C5796)</f>
        <v>9</v>
      </c>
      <c r="Y5796" s="4">
        <f>IFERROR(Orders!$U5796/Orders!$R5796,0)</f>
        <v>0.35</v>
      </c>
      <c r="Z5796">
        <f>Orders!$D5796-Orders!$C5796</f>
        <v>3</v>
      </c>
    </row>
    <row r="5797" spans="1:26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  <c r="V5797">
        <f>YEAR(Orders!$C5797)</f>
        <v>2014</v>
      </c>
      <c r="W5797" t="str">
        <f>TEXT(Orders!$C5797,"mmm")</f>
        <v>Sep</v>
      </c>
      <c r="X5797">
        <f>MONTH(Orders!$C5797)</f>
        <v>9</v>
      </c>
      <c r="Y5797" s="4">
        <f>IFERROR(Orders!$U5797/Orders!$R5797,0)</f>
        <v>0.26000000000000006</v>
      </c>
      <c r="Z5797">
        <f>Orders!$D5797-Orders!$C5797</f>
        <v>4</v>
      </c>
    </row>
    <row r="5798" spans="1:26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  <c r="V5798">
        <f>YEAR(Orders!$C5798)</f>
        <v>2014</v>
      </c>
      <c r="W5798" t="str">
        <f>TEXT(Orders!$C5798,"mmm")</f>
        <v>Sep</v>
      </c>
      <c r="X5798">
        <f>MONTH(Orders!$C5798)</f>
        <v>9</v>
      </c>
      <c r="Y5798" s="4">
        <f>IFERROR(Orders!$U5798/Orders!$R5798,0)</f>
        <v>0.30999999999999994</v>
      </c>
      <c r="Z5798">
        <f>Orders!$D5798-Orders!$C5798</f>
        <v>4</v>
      </c>
    </row>
    <row r="5799" spans="1:26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  <c r="V5799">
        <f>YEAR(Orders!$C5799)</f>
        <v>2014</v>
      </c>
      <c r="W5799" t="str">
        <f>TEXT(Orders!$C5799,"mmm")</f>
        <v>Sep</v>
      </c>
      <c r="X5799">
        <f>MONTH(Orders!$C5799)</f>
        <v>9</v>
      </c>
      <c r="Y5799" s="4">
        <f>IFERROR(Orders!$U5799/Orders!$R5799,0)</f>
        <v>0.45999999999999996</v>
      </c>
      <c r="Z5799">
        <f>Orders!$D5799-Orders!$C5799</f>
        <v>4</v>
      </c>
    </row>
    <row r="5800" spans="1:26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  <c r="V5800">
        <f>YEAR(Orders!$C5800)</f>
        <v>2014</v>
      </c>
      <c r="W5800" t="str">
        <f>TEXT(Orders!$C5800,"mmm")</f>
        <v>Sep</v>
      </c>
      <c r="X5800">
        <f>MONTH(Orders!$C5800)</f>
        <v>9</v>
      </c>
      <c r="Y5800" s="4">
        <f>IFERROR(Orders!$U5800/Orders!$R5800,0)</f>
        <v>0.49000000000000005</v>
      </c>
      <c r="Z5800">
        <f>Orders!$D5800-Orders!$C5800</f>
        <v>4</v>
      </c>
    </row>
    <row r="5801" spans="1:26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  <c r="V5801">
        <f>YEAR(Orders!$C5801)</f>
        <v>2014</v>
      </c>
      <c r="W5801" t="str">
        <f>TEXT(Orders!$C5801,"mmm")</f>
        <v>Aug</v>
      </c>
      <c r="X5801">
        <f>MONTH(Orders!$C5801)</f>
        <v>8</v>
      </c>
      <c r="Y5801" s="4">
        <f>IFERROR(Orders!$U5801/Orders!$R5801,0)</f>
        <v>-1.4285714285714414E-2</v>
      </c>
      <c r="Z5801">
        <f>Orders!$D5801-Orders!$C5801</f>
        <v>5</v>
      </c>
    </row>
    <row r="5802" spans="1:26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  <c r="V5802">
        <f>YEAR(Orders!$C5802)</f>
        <v>2014</v>
      </c>
      <c r="W5802" t="str">
        <f>TEXT(Orders!$C5802,"mmm")</f>
        <v>Jul</v>
      </c>
      <c r="X5802">
        <f>MONTH(Orders!$C5802)</f>
        <v>7</v>
      </c>
      <c r="Y5802" s="4">
        <f>IFERROR(Orders!$U5802/Orders!$R5802,0)</f>
        <v>7.5000000000000025E-2</v>
      </c>
      <c r="Z5802">
        <f>Orders!$D5802-Orders!$C5802</f>
        <v>3</v>
      </c>
    </row>
    <row r="5803" spans="1:26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  <c r="V5803">
        <f>YEAR(Orders!$C5803)</f>
        <v>2014</v>
      </c>
      <c r="W5803" t="str">
        <f>TEXT(Orders!$C5803,"mmm")</f>
        <v>Jul</v>
      </c>
      <c r="X5803">
        <f>MONTH(Orders!$C5803)</f>
        <v>7</v>
      </c>
      <c r="Y5803" s="4">
        <f>IFERROR(Orders!$U5803/Orders!$R5803,0)</f>
        <v>0.34999999999999992</v>
      </c>
      <c r="Z5803">
        <f>Orders!$D5803-Orders!$C5803</f>
        <v>3</v>
      </c>
    </row>
    <row r="5804" spans="1:26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  <c r="V5804">
        <f>YEAR(Orders!$C5804)</f>
        <v>2015</v>
      </c>
      <c r="W5804" t="str">
        <f>TEXT(Orders!$C5804,"mmm")</f>
        <v>Mar</v>
      </c>
      <c r="X5804">
        <f>MONTH(Orders!$C5804)</f>
        <v>3</v>
      </c>
      <c r="Y5804" s="4">
        <f>IFERROR(Orders!$U5804/Orders!$R5804,0)</f>
        <v>7.5000000000000011E-2</v>
      </c>
      <c r="Z5804">
        <f>Orders!$D5804-Orders!$C5804</f>
        <v>2</v>
      </c>
    </row>
    <row r="5805" spans="1:26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  <c r="V5805">
        <f>YEAR(Orders!$C5805)</f>
        <v>2017</v>
      </c>
      <c r="W5805" t="str">
        <f>TEXT(Orders!$C5805,"mmm")</f>
        <v>May</v>
      </c>
      <c r="X5805">
        <f>MONTH(Orders!$C5805)</f>
        <v>5</v>
      </c>
      <c r="Y5805" s="4">
        <f>IFERROR(Orders!$U5805/Orders!$R5805,0)</f>
        <v>0.11249999999999982</v>
      </c>
      <c r="Z5805">
        <f>Orders!$D5805-Orders!$C5805</f>
        <v>7</v>
      </c>
    </row>
    <row r="5806" spans="1:26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  <c r="V5806">
        <f>YEAR(Orders!$C5806)</f>
        <v>2017</v>
      </c>
      <c r="W5806" t="str">
        <f>TEXT(Orders!$C5806,"mmm")</f>
        <v>Nov</v>
      </c>
      <c r="X5806">
        <f>MONTH(Orders!$C5806)</f>
        <v>11</v>
      </c>
      <c r="Y5806" s="4">
        <f>IFERROR(Orders!$U5806/Orders!$R5806,0)</f>
        <v>0.10000000000000002</v>
      </c>
      <c r="Z5806">
        <f>Orders!$D5806-Orders!$C5806</f>
        <v>6</v>
      </c>
    </row>
    <row r="5807" spans="1:26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  <c r="V5807">
        <f>YEAR(Orders!$C5807)</f>
        <v>2017</v>
      </c>
      <c r="W5807" t="str">
        <f>TEXT(Orders!$C5807,"mmm")</f>
        <v>Nov</v>
      </c>
      <c r="X5807">
        <f>MONTH(Orders!$C5807)</f>
        <v>11</v>
      </c>
      <c r="Y5807" s="4">
        <f>IFERROR(Orders!$U5807/Orders!$R5807,0)</f>
        <v>-0.13235294117647067</v>
      </c>
      <c r="Z5807">
        <f>Orders!$D5807-Orders!$C5807</f>
        <v>6</v>
      </c>
    </row>
    <row r="5808" spans="1:26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  <c r="V5808">
        <f>YEAR(Orders!$C5808)</f>
        <v>2016</v>
      </c>
      <c r="W5808" t="str">
        <f>TEXT(Orders!$C5808,"mmm")</f>
        <v>Sep</v>
      </c>
      <c r="X5808">
        <f>MONTH(Orders!$C5808)</f>
        <v>9</v>
      </c>
      <c r="Y5808" s="4">
        <f>IFERROR(Orders!$U5808/Orders!$R5808,0)</f>
        <v>0.33749999999999997</v>
      </c>
      <c r="Z5808">
        <f>Orders!$D5808-Orders!$C5808</f>
        <v>3</v>
      </c>
    </row>
    <row r="5809" spans="1:26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  <c r="V5809">
        <f>YEAR(Orders!$C5809)</f>
        <v>2016</v>
      </c>
      <c r="W5809" t="str">
        <f>TEXT(Orders!$C5809,"mmm")</f>
        <v>Sep</v>
      </c>
      <c r="X5809">
        <f>MONTH(Orders!$C5809)</f>
        <v>9</v>
      </c>
      <c r="Y5809" s="4">
        <f>IFERROR(Orders!$U5809/Orders!$R5809,0)</f>
        <v>0.10000000000000006</v>
      </c>
      <c r="Z5809">
        <f>Orders!$D5809-Orders!$C5809</f>
        <v>3</v>
      </c>
    </row>
    <row r="5810" spans="1:26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  <c r="V5810">
        <f>YEAR(Orders!$C5810)</f>
        <v>2016</v>
      </c>
      <c r="W5810" t="str">
        <f>TEXT(Orders!$C5810,"mmm")</f>
        <v>Sep</v>
      </c>
      <c r="X5810">
        <f>MONTH(Orders!$C5810)</f>
        <v>9</v>
      </c>
      <c r="Y5810" s="4">
        <f>IFERROR(Orders!$U5810/Orders!$R5810,0)</f>
        <v>0.26250000000000007</v>
      </c>
      <c r="Z5810">
        <f>Orders!$D5810-Orders!$C5810</f>
        <v>3</v>
      </c>
    </row>
    <row r="5811" spans="1:26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  <c r="V5811">
        <f>YEAR(Orders!$C5811)</f>
        <v>2016</v>
      </c>
      <c r="W5811" t="str">
        <f>TEXT(Orders!$C5811,"mmm")</f>
        <v>Feb</v>
      </c>
      <c r="X5811">
        <f>MONTH(Orders!$C5811)</f>
        <v>2</v>
      </c>
      <c r="Y5811" s="4">
        <f>IFERROR(Orders!$U5811/Orders!$R5811,0)</f>
        <v>-0.13749999999999996</v>
      </c>
      <c r="Z5811">
        <f>Orders!$D5811-Orders!$C5811</f>
        <v>5</v>
      </c>
    </row>
    <row r="5812" spans="1:26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  <c r="V5812">
        <f>YEAR(Orders!$C5812)</f>
        <v>2015</v>
      </c>
      <c r="W5812" t="str">
        <f>TEXT(Orders!$C5812,"mmm")</f>
        <v>Mar</v>
      </c>
      <c r="X5812">
        <f>MONTH(Orders!$C5812)</f>
        <v>3</v>
      </c>
      <c r="Y5812" s="4">
        <f>IFERROR(Orders!$U5812/Orders!$R5812,0)</f>
        <v>0.45999999999999996</v>
      </c>
      <c r="Z5812">
        <f>Orders!$D5812-Orders!$C5812</f>
        <v>4</v>
      </c>
    </row>
    <row r="5813" spans="1:26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  <c r="V5813">
        <f>YEAR(Orders!$C5813)</f>
        <v>2015</v>
      </c>
      <c r="W5813" t="str">
        <f>TEXT(Orders!$C5813,"mmm")</f>
        <v>Mar</v>
      </c>
      <c r="X5813">
        <f>MONTH(Orders!$C5813)</f>
        <v>3</v>
      </c>
      <c r="Y5813" s="4">
        <f>IFERROR(Orders!$U5813/Orders!$R5813,0)</f>
        <v>0.16999999999999987</v>
      </c>
      <c r="Z5813">
        <f>Orders!$D5813-Orders!$C5813</f>
        <v>4</v>
      </c>
    </row>
    <row r="5814" spans="1:26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  <c r="V5814">
        <f>YEAR(Orders!$C5814)</f>
        <v>2015</v>
      </c>
      <c r="W5814" t="str">
        <f>TEXT(Orders!$C5814,"mmm")</f>
        <v>Mar</v>
      </c>
      <c r="X5814">
        <f>MONTH(Orders!$C5814)</f>
        <v>3</v>
      </c>
      <c r="Y5814" s="4">
        <f>IFERROR(Orders!$U5814/Orders!$R5814,0)</f>
        <v>0.12499999999999989</v>
      </c>
      <c r="Z5814">
        <f>Orders!$D5814-Orders!$C5814</f>
        <v>4</v>
      </c>
    </row>
    <row r="5815" spans="1:26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  <c r="V5815">
        <f>YEAR(Orders!$C5815)</f>
        <v>2015</v>
      </c>
      <c r="W5815" t="str">
        <f>TEXT(Orders!$C5815,"mmm")</f>
        <v>Jul</v>
      </c>
      <c r="X5815">
        <f>MONTH(Orders!$C5815)</f>
        <v>7</v>
      </c>
      <c r="Y5815" s="4">
        <f>IFERROR(Orders!$U5815/Orders!$R5815,0)</f>
        <v>0.48000000000000004</v>
      </c>
      <c r="Z5815">
        <f>Orders!$D5815-Orders!$C5815</f>
        <v>1</v>
      </c>
    </row>
    <row r="5816" spans="1:26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  <c r="V5816">
        <f>YEAR(Orders!$C5816)</f>
        <v>2015</v>
      </c>
      <c r="W5816" t="str">
        <f>TEXT(Orders!$C5816,"mmm")</f>
        <v>Jun</v>
      </c>
      <c r="X5816">
        <f>MONTH(Orders!$C5816)</f>
        <v>6</v>
      </c>
      <c r="Y5816" s="4">
        <f>IFERROR(Orders!$U5816/Orders!$R5816,0)</f>
        <v>-6.2500000000000056E-2</v>
      </c>
      <c r="Z5816">
        <f>Orders!$D5816-Orders!$C5816</f>
        <v>2</v>
      </c>
    </row>
    <row r="5817" spans="1:26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  <c r="V5817">
        <f>YEAR(Orders!$C5817)</f>
        <v>2014</v>
      </c>
      <c r="W5817" t="str">
        <f>TEXT(Orders!$C5817,"mmm")</f>
        <v>Nov</v>
      </c>
      <c r="X5817">
        <f>MONTH(Orders!$C5817)</f>
        <v>11</v>
      </c>
      <c r="Y5817" s="4">
        <f>IFERROR(Orders!$U5817/Orders!$R5817,0)</f>
        <v>0.28000000000000003</v>
      </c>
      <c r="Z5817">
        <f>Orders!$D5817-Orders!$C5817</f>
        <v>0</v>
      </c>
    </row>
    <row r="5818" spans="1:26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YEAR(Orders!$C5818)</f>
        <v>2014</v>
      </c>
      <c r="W5818" t="str">
        <f>TEXT(Orders!$C5818,"mmm")</f>
        <v>Nov</v>
      </c>
      <c r="X5818">
        <f>MONTH(Orders!$C5818)</f>
        <v>11</v>
      </c>
      <c r="Y5818" s="4">
        <f>IFERROR(Orders!$U5818/Orders!$R5818,0)</f>
        <v>0.36249999999999999</v>
      </c>
      <c r="Z5818">
        <f>Orders!$D5818-Orders!$C5818</f>
        <v>0</v>
      </c>
    </row>
    <row r="5819" spans="1:26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  <c r="V5819">
        <f>YEAR(Orders!$C5819)</f>
        <v>2014</v>
      </c>
      <c r="W5819" t="str">
        <f>TEXT(Orders!$C5819,"mmm")</f>
        <v>Nov</v>
      </c>
      <c r="X5819">
        <f>MONTH(Orders!$C5819)</f>
        <v>11</v>
      </c>
      <c r="Y5819" s="4">
        <f>IFERROR(Orders!$U5819/Orders!$R5819,0)</f>
        <v>0.33749999999999991</v>
      </c>
      <c r="Z5819">
        <f>Orders!$D5819-Orders!$C5819</f>
        <v>0</v>
      </c>
    </row>
    <row r="5820" spans="1:26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  <c r="V5820">
        <f>YEAR(Orders!$C5820)</f>
        <v>2014</v>
      </c>
      <c r="W5820" t="str">
        <f>TEXT(Orders!$C5820,"mmm")</f>
        <v>Nov</v>
      </c>
      <c r="X5820">
        <f>MONTH(Orders!$C5820)</f>
        <v>11</v>
      </c>
      <c r="Y5820" s="4">
        <f>IFERROR(Orders!$U5820/Orders!$R5820,0)</f>
        <v>0.48000000000000009</v>
      </c>
      <c r="Z5820">
        <f>Orders!$D5820-Orders!$C5820</f>
        <v>0</v>
      </c>
    </row>
    <row r="5821" spans="1:26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  <c r="V5821">
        <f>YEAR(Orders!$C5821)</f>
        <v>2014</v>
      </c>
      <c r="W5821" t="str">
        <f>TEXT(Orders!$C5821,"mmm")</f>
        <v>Nov</v>
      </c>
      <c r="X5821">
        <f>MONTH(Orders!$C5821)</f>
        <v>11</v>
      </c>
      <c r="Y5821" s="4">
        <f>IFERROR(Orders!$U5821/Orders!$R5821,0)</f>
        <v>0.49000000000000005</v>
      </c>
      <c r="Z5821">
        <f>Orders!$D5821-Orders!$C5821</f>
        <v>0</v>
      </c>
    </row>
    <row r="5822" spans="1:26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  <c r="V5822">
        <f>YEAR(Orders!$C5822)</f>
        <v>2017</v>
      </c>
      <c r="W5822" t="str">
        <f>TEXT(Orders!$C5822,"mmm")</f>
        <v>May</v>
      </c>
      <c r="X5822">
        <f>MONTH(Orders!$C5822)</f>
        <v>5</v>
      </c>
      <c r="Y5822" s="4">
        <f>IFERROR(Orders!$U5822/Orders!$R5822,0)</f>
        <v>2.0000000000000018E-2</v>
      </c>
      <c r="Z5822">
        <f>Orders!$D5822-Orders!$C5822</f>
        <v>6</v>
      </c>
    </row>
    <row r="5823" spans="1:26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  <c r="V5823">
        <f>YEAR(Orders!$C5823)</f>
        <v>2017</v>
      </c>
      <c r="W5823" t="str">
        <f>TEXT(Orders!$C5823,"mmm")</f>
        <v>May</v>
      </c>
      <c r="X5823">
        <f>MONTH(Orders!$C5823)</f>
        <v>5</v>
      </c>
      <c r="Y5823" s="4">
        <f>IFERROR(Orders!$U5823/Orders!$R5823,0)</f>
        <v>0.27</v>
      </c>
      <c r="Z5823">
        <f>Orders!$D5823-Orders!$C5823</f>
        <v>6</v>
      </c>
    </row>
    <row r="5824" spans="1:26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  <c r="V5824">
        <f>YEAR(Orders!$C5824)</f>
        <v>2017</v>
      </c>
      <c r="W5824" t="str">
        <f>TEXT(Orders!$C5824,"mmm")</f>
        <v>May</v>
      </c>
      <c r="X5824">
        <f>MONTH(Orders!$C5824)</f>
        <v>5</v>
      </c>
      <c r="Y5824" s="4">
        <f>IFERROR(Orders!$U5824/Orders!$R5824,0)</f>
        <v>-3.7500000000000151E-2</v>
      </c>
      <c r="Z5824">
        <f>Orders!$D5824-Orders!$C5824</f>
        <v>6</v>
      </c>
    </row>
    <row r="5825" spans="1:26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  <c r="V5825">
        <f>YEAR(Orders!$C5825)</f>
        <v>2017</v>
      </c>
      <c r="W5825" t="str">
        <f>TEXT(Orders!$C5825,"mmm")</f>
        <v>May</v>
      </c>
      <c r="X5825">
        <f>MONTH(Orders!$C5825)</f>
        <v>5</v>
      </c>
      <c r="Y5825" s="4">
        <f>IFERROR(Orders!$U5825/Orders!$R5825,0)</f>
        <v>0.33749999999999997</v>
      </c>
      <c r="Z5825">
        <f>Orders!$D5825-Orders!$C5825</f>
        <v>6</v>
      </c>
    </row>
    <row r="5826" spans="1:26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  <c r="V5826">
        <f>YEAR(Orders!$C5826)</f>
        <v>2014</v>
      </c>
      <c r="W5826" t="str">
        <f>TEXT(Orders!$C5826,"mmm")</f>
        <v>May</v>
      </c>
      <c r="X5826">
        <f>MONTH(Orders!$C5826)</f>
        <v>5</v>
      </c>
      <c r="Y5826" s="4">
        <f>IFERROR(Orders!$U5826/Orders!$R5826,0)</f>
        <v>7.5000000000000011E-2</v>
      </c>
      <c r="Z5826">
        <f>Orders!$D5826-Orders!$C5826</f>
        <v>0</v>
      </c>
    </row>
    <row r="5827" spans="1:26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  <c r="V5827">
        <f>YEAR(Orders!$C5827)</f>
        <v>2017</v>
      </c>
      <c r="W5827" t="str">
        <f>TEXT(Orders!$C5827,"mmm")</f>
        <v>Sep</v>
      </c>
      <c r="X5827">
        <f>MONTH(Orders!$C5827)</f>
        <v>9</v>
      </c>
      <c r="Y5827" s="4">
        <f>IFERROR(Orders!$U5827/Orders!$R5827,0)</f>
        <v>0.48</v>
      </c>
      <c r="Z5827">
        <f>Orders!$D5827-Orders!$C5827</f>
        <v>3</v>
      </c>
    </row>
    <row r="5828" spans="1:26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YEAR(Orders!$C5828)</f>
        <v>2017</v>
      </c>
      <c r="W5828" t="str">
        <f>TEXT(Orders!$C5828,"mmm")</f>
        <v>Sep</v>
      </c>
      <c r="X5828">
        <f>MONTH(Orders!$C5828)</f>
        <v>9</v>
      </c>
      <c r="Y5828" s="4">
        <f>IFERROR(Orders!$U5828/Orders!$R5828,0)</f>
        <v>0.15555555555555553</v>
      </c>
      <c r="Z5828">
        <f>Orders!$D5828-Orders!$C5828</f>
        <v>3</v>
      </c>
    </row>
    <row r="5829" spans="1:26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  <c r="V5829">
        <f>YEAR(Orders!$C5829)</f>
        <v>2017</v>
      </c>
      <c r="W5829" t="str">
        <f>TEXT(Orders!$C5829,"mmm")</f>
        <v>Sep</v>
      </c>
      <c r="X5829">
        <f>MONTH(Orders!$C5829)</f>
        <v>9</v>
      </c>
      <c r="Y5829" s="4">
        <f>IFERROR(Orders!$U5829/Orders!$R5829,0)</f>
        <v>-4.444444444444455E-2</v>
      </c>
      <c r="Z5829">
        <f>Orders!$D5829-Orders!$C5829</f>
        <v>3</v>
      </c>
    </row>
    <row r="5830" spans="1:26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  <c r="V5830">
        <f>YEAR(Orders!$C5830)</f>
        <v>2017</v>
      </c>
      <c r="W5830" t="str">
        <f>TEXT(Orders!$C5830,"mmm")</f>
        <v>Sep</v>
      </c>
      <c r="X5830">
        <f>MONTH(Orders!$C5830)</f>
        <v>9</v>
      </c>
      <c r="Y5830" s="4">
        <f>IFERROR(Orders!$U5830/Orders!$R5830,0)</f>
        <v>0.39999999999999997</v>
      </c>
      <c r="Z5830">
        <f>Orders!$D5830-Orders!$C5830</f>
        <v>3</v>
      </c>
    </row>
    <row r="5831" spans="1:26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  <c r="V5831">
        <f>YEAR(Orders!$C5831)</f>
        <v>2016</v>
      </c>
      <c r="W5831" t="str">
        <f>TEXT(Orders!$C5831,"mmm")</f>
        <v>Dec</v>
      </c>
      <c r="X5831">
        <f>MONTH(Orders!$C5831)</f>
        <v>12</v>
      </c>
      <c r="Y5831" s="4">
        <f>IFERROR(Orders!$U5831/Orders!$R5831,0)</f>
        <v>0.17999999999999997</v>
      </c>
      <c r="Z5831">
        <f>Orders!$D5831-Orders!$C5831</f>
        <v>4</v>
      </c>
    </row>
    <row r="5832" spans="1:26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  <c r="V5832">
        <f>YEAR(Orders!$C5832)</f>
        <v>2016</v>
      </c>
      <c r="W5832" t="str">
        <f>TEXT(Orders!$C5832,"mmm")</f>
        <v>Dec</v>
      </c>
      <c r="X5832">
        <f>MONTH(Orders!$C5832)</f>
        <v>12</v>
      </c>
      <c r="Y5832" s="4">
        <f>IFERROR(Orders!$U5832/Orders!$R5832,0)</f>
        <v>0.26999999999999996</v>
      </c>
      <c r="Z5832">
        <f>Orders!$D5832-Orders!$C5832</f>
        <v>4</v>
      </c>
    </row>
    <row r="5833" spans="1:26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  <c r="V5833">
        <f>YEAR(Orders!$C5833)</f>
        <v>2015</v>
      </c>
      <c r="W5833" t="str">
        <f>TEXT(Orders!$C5833,"mmm")</f>
        <v>Jul</v>
      </c>
      <c r="X5833">
        <f>MONTH(Orders!$C5833)</f>
        <v>7</v>
      </c>
      <c r="Y5833" s="4">
        <f>IFERROR(Orders!$U5833/Orders!$R5833,0)</f>
        <v>0.34</v>
      </c>
      <c r="Z5833">
        <f>Orders!$D5833-Orders!$C5833</f>
        <v>4</v>
      </c>
    </row>
    <row r="5834" spans="1:26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YEAR(Orders!$C5834)</f>
        <v>2016</v>
      </c>
      <c r="W5834" t="str">
        <f>TEXT(Orders!$C5834,"mmm")</f>
        <v>Jul</v>
      </c>
      <c r="X5834">
        <f>MONTH(Orders!$C5834)</f>
        <v>7</v>
      </c>
      <c r="Y5834" s="4">
        <f>IFERROR(Orders!$U5834/Orders!$R5834,0)</f>
        <v>0.32500000000000001</v>
      </c>
      <c r="Z5834">
        <f>Orders!$D5834-Orders!$C5834</f>
        <v>5</v>
      </c>
    </row>
    <row r="5835" spans="1:26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  <c r="V5835">
        <f>YEAR(Orders!$C5835)</f>
        <v>2016</v>
      </c>
      <c r="W5835" t="str">
        <f>TEXT(Orders!$C5835,"mmm")</f>
        <v>Jul</v>
      </c>
      <c r="X5835">
        <f>MONTH(Orders!$C5835)</f>
        <v>7</v>
      </c>
      <c r="Y5835" s="4">
        <f>IFERROR(Orders!$U5835/Orders!$R5835,0)</f>
        <v>0</v>
      </c>
      <c r="Z5835">
        <f>Orders!$D5835-Orders!$C5835</f>
        <v>5</v>
      </c>
    </row>
    <row r="5836" spans="1:26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  <c r="V5836">
        <f>YEAR(Orders!$C5836)</f>
        <v>2015</v>
      </c>
      <c r="W5836" t="str">
        <f>TEXT(Orders!$C5836,"mmm")</f>
        <v>Jun</v>
      </c>
      <c r="X5836">
        <f>MONTH(Orders!$C5836)</f>
        <v>6</v>
      </c>
      <c r="Y5836" s="4">
        <f>IFERROR(Orders!$U5836/Orders!$R5836,0)</f>
        <v>-0.66666666666666641</v>
      </c>
      <c r="Z5836">
        <f>Orders!$D5836-Orders!$C5836</f>
        <v>7</v>
      </c>
    </row>
    <row r="5837" spans="1:26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YEAR(Orders!$C5837)</f>
        <v>2015</v>
      </c>
      <c r="W5837" t="str">
        <f>TEXT(Orders!$C5837,"mmm")</f>
        <v>Jun</v>
      </c>
      <c r="X5837">
        <f>MONTH(Orders!$C5837)</f>
        <v>6</v>
      </c>
      <c r="Y5837" s="4">
        <f>IFERROR(Orders!$U5837/Orders!$R5837,0)</f>
        <v>-0.7</v>
      </c>
      <c r="Z5837">
        <f>Orders!$D5837-Orders!$C5837</f>
        <v>7</v>
      </c>
    </row>
    <row r="5838" spans="1:26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  <c r="V5838">
        <f>YEAR(Orders!$C5838)</f>
        <v>2015</v>
      </c>
      <c r="W5838" t="str">
        <f>TEXT(Orders!$C5838,"mmm")</f>
        <v>Jun</v>
      </c>
      <c r="X5838">
        <f>MONTH(Orders!$C5838)</f>
        <v>6</v>
      </c>
      <c r="Y5838" s="4">
        <f>IFERROR(Orders!$U5838/Orders!$R5838,0)</f>
        <v>-0.11249999999999992</v>
      </c>
      <c r="Z5838">
        <f>Orders!$D5838-Orders!$C5838</f>
        <v>7</v>
      </c>
    </row>
    <row r="5839" spans="1:26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  <c r="V5839">
        <f>YEAR(Orders!$C5839)</f>
        <v>2017</v>
      </c>
      <c r="W5839" t="str">
        <f>TEXT(Orders!$C5839,"mmm")</f>
        <v>Nov</v>
      </c>
      <c r="X5839">
        <f>MONTH(Orders!$C5839)</f>
        <v>11</v>
      </c>
      <c r="Y5839" s="4">
        <f>IFERROR(Orders!$U5839/Orders!$R5839,0)</f>
        <v>0.10000000000000003</v>
      </c>
      <c r="Z5839">
        <f>Orders!$D5839-Orders!$C5839</f>
        <v>6</v>
      </c>
    </row>
    <row r="5840" spans="1:26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  <c r="V5840">
        <f>YEAR(Orders!$C5840)</f>
        <v>2015</v>
      </c>
      <c r="W5840" t="str">
        <f>TEXT(Orders!$C5840,"mmm")</f>
        <v>Mar</v>
      </c>
      <c r="X5840">
        <f>MONTH(Orders!$C5840)</f>
        <v>3</v>
      </c>
      <c r="Y5840" s="4">
        <f>IFERROR(Orders!$U5840/Orders!$R5840,0)</f>
        <v>3.9999999999999952E-2</v>
      </c>
      <c r="Z5840">
        <f>Orders!$D5840-Orders!$C5840</f>
        <v>7</v>
      </c>
    </row>
    <row r="5841" spans="1:26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  <c r="V5841">
        <f>YEAR(Orders!$C5841)</f>
        <v>2015</v>
      </c>
      <c r="W5841" t="str">
        <f>TEXT(Orders!$C5841,"mmm")</f>
        <v>Sep</v>
      </c>
      <c r="X5841">
        <f>MONTH(Orders!$C5841)</f>
        <v>9</v>
      </c>
      <c r="Y5841" s="4">
        <f>IFERROR(Orders!$U5841/Orders!$R5841,0)</f>
        <v>0.48</v>
      </c>
      <c r="Z5841">
        <f>Orders!$D5841-Orders!$C5841</f>
        <v>4</v>
      </c>
    </row>
    <row r="5842" spans="1:26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  <c r="V5842">
        <f>YEAR(Orders!$C5842)</f>
        <v>2015</v>
      </c>
      <c r="W5842" t="str">
        <f>TEXT(Orders!$C5842,"mmm")</f>
        <v>Sep</v>
      </c>
      <c r="X5842">
        <f>MONTH(Orders!$C5842)</f>
        <v>9</v>
      </c>
      <c r="Y5842" s="4">
        <f>IFERROR(Orders!$U5842/Orders!$R5842,0)</f>
        <v>0.22999999999999993</v>
      </c>
      <c r="Z5842">
        <f>Orders!$D5842-Orders!$C5842</f>
        <v>4</v>
      </c>
    </row>
    <row r="5843" spans="1:26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  <c r="V5843">
        <f>YEAR(Orders!$C5843)</f>
        <v>2015</v>
      </c>
      <c r="W5843" t="str">
        <f>TEXT(Orders!$C5843,"mmm")</f>
        <v>Nov</v>
      </c>
      <c r="X5843">
        <f>MONTH(Orders!$C5843)</f>
        <v>11</v>
      </c>
      <c r="Y5843" s="4">
        <f>IFERROR(Orders!$U5843/Orders!$R5843,0)</f>
        <v>0.12499999999999993</v>
      </c>
      <c r="Z5843">
        <f>Orders!$D5843-Orders!$C5843</f>
        <v>4</v>
      </c>
    </row>
    <row r="5844" spans="1:26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  <c r="V5844">
        <f>YEAR(Orders!$C5844)</f>
        <v>2015</v>
      </c>
      <c r="W5844" t="str">
        <f>TEXT(Orders!$C5844,"mmm")</f>
        <v>Nov</v>
      </c>
      <c r="X5844">
        <f>MONTH(Orders!$C5844)</f>
        <v>11</v>
      </c>
      <c r="Y5844" s="4">
        <f>IFERROR(Orders!$U5844/Orders!$R5844,0)</f>
        <v>1.9999999999999997E-2</v>
      </c>
      <c r="Z5844">
        <f>Orders!$D5844-Orders!$C5844</f>
        <v>4</v>
      </c>
    </row>
    <row r="5845" spans="1:26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  <c r="V5845">
        <f>YEAR(Orders!$C5845)</f>
        <v>2015</v>
      </c>
      <c r="W5845" t="str">
        <f>TEXT(Orders!$C5845,"mmm")</f>
        <v>Nov</v>
      </c>
      <c r="X5845">
        <f>MONTH(Orders!$C5845)</f>
        <v>11</v>
      </c>
      <c r="Y5845" s="4">
        <f>IFERROR(Orders!$U5845/Orders!$R5845,0)</f>
        <v>0.36</v>
      </c>
      <c r="Z5845">
        <f>Orders!$D5845-Orders!$C5845</f>
        <v>4</v>
      </c>
    </row>
    <row r="5846" spans="1:26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  <c r="V5846">
        <f>YEAR(Orders!$C5846)</f>
        <v>2015</v>
      </c>
      <c r="W5846" t="str">
        <f>TEXT(Orders!$C5846,"mmm")</f>
        <v>Nov</v>
      </c>
      <c r="X5846">
        <f>MONTH(Orders!$C5846)</f>
        <v>11</v>
      </c>
      <c r="Y5846" s="4">
        <f>IFERROR(Orders!$U5846/Orders!$R5846,0)</f>
        <v>6.9999999999999951E-2</v>
      </c>
      <c r="Z5846">
        <f>Orders!$D5846-Orders!$C5846</f>
        <v>4</v>
      </c>
    </row>
    <row r="5847" spans="1:26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  <c r="V5847">
        <f>YEAR(Orders!$C5847)</f>
        <v>2015</v>
      </c>
      <c r="W5847" t="str">
        <f>TEXT(Orders!$C5847,"mmm")</f>
        <v>Nov</v>
      </c>
      <c r="X5847">
        <f>MONTH(Orders!$C5847)</f>
        <v>11</v>
      </c>
      <c r="Y5847" s="4">
        <f>IFERROR(Orders!$U5847/Orders!$R5847,0)</f>
        <v>0.48</v>
      </c>
      <c r="Z5847">
        <f>Orders!$D5847-Orders!$C5847</f>
        <v>4</v>
      </c>
    </row>
    <row r="5848" spans="1:26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  <c r="V5848">
        <f>YEAR(Orders!$C5848)</f>
        <v>2015</v>
      </c>
      <c r="W5848" t="str">
        <f>TEXT(Orders!$C5848,"mmm")</f>
        <v>Nov</v>
      </c>
      <c r="X5848">
        <f>MONTH(Orders!$C5848)</f>
        <v>11</v>
      </c>
      <c r="Y5848" s="4">
        <f>IFERROR(Orders!$U5848/Orders!$R5848,0)</f>
        <v>1.2499999999999912E-2</v>
      </c>
      <c r="Z5848">
        <f>Orders!$D5848-Orders!$C5848</f>
        <v>4</v>
      </c>
    </row>
    <row r="5849" spans="1:26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  <c r="V5849">
        <f>YEAR(Orders!$C5849)</f>
        <v>2015</v>
      </c>
      <c r="W5849" t="str">
        <f>TEXT(Orders!$C5849,"mmm")</f>
        <v>Nov</v>
      </c>
      <c r="X5849">
        <f>MONTH(Orders!$C5849)</f>
        <v>11</v>
      </c>
      <c r="Y5849" s="4">
        <f>IFERROR(Orders!$U5849/Orders!$R5849,0)</f>
        <v>0.4200000000000001</v>
      </c>
      <c r="Z5849">
        <f>Orders!$D5849-Orders!$C5849</f>
        <v>4</v>
      </c>
    </row>
    <row r="5850" spans="1:26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  <c r="V5850">
        <f>YEAR(Orders!$C5850)</f>
        <v>2015</v>
      </c>
      <c r="W5850" t="str">
        <f>TEXT(Orders!$C5850,"mmm")</f>
        <v>Nov</v>
      </c>
      <c r="X5850">
        <f>MONTH(Orders!$C5850)</f>
        <v>11</v>
      </c>
      <c r="Y5850" s="4">
        <f>IFERROR(Orders!$U5850/Orders!$R5850,0)</f>
        <v>0.24999999999999997</v>
      </c>
      <c r="Z5850">
        <f>Orders!$D5850-Orders!$C5850</f>
        <v>4</v>
      </c>
    </row>
    <row r="5851" spans="1:26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  <c r="V5851">
        <f>YEAR(Orders!$C5851)</f>
        <v>2015</v>
      </c>
      <c r="W5851" t="str">
        <f>TEXT(Orders!$C5851,"mmm")</f>
        <v>Nov</v>
      </c>
      <c r="X5851">
        <f>MONTH(Orders!$C5851)</f>
        <v>11</v>
      </c>
      <c r="Y5851" s="4">
        <f>IFERROR(Orders!$U5851/Orders!$R5851,0)</f>
        <v>0.17999999999999994</v>
      </c>
      <c r="Z5851">
        <f>Orders!$D5851-Orders!$C5851</f>
        <v>4</v>
      </c>
    </row>
    <row r="5852" spans="1:26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  <c r="V5852">
        <f>YEAR(Orders!$C5852)</f>
        <v>2015</v>
      </c>
      <c r="W5852" t="str">
        <f>TEXT(Orders!$C5852,"mmm")</f>
        <v>Nov</v>
      </c>
      <c r="X5852">
        <f>MONTH(Orders!$C5852)</f>
        <v>11</v>
      </c>
      <c r="Y5852" s="4">
        <f>IFERROR(Orders!$U5852/Orders!$R5852,0)</f>
        <v>0.5</v>
      </c>
      <c r="Z5852">
        <f>Orders!$D5852-Orders!$C5852</f>
        <v>4</v>
      </c>
    </row>
    <row r="5853" spans="1:26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  <c r="V5853">
        <f>YEAR(Orders!$C5853)</f>
        <v>2015</v>
      </c>
      <c r="W5853" t="str">
        <f>TEXT(Orders!$C5853,"mmm")</f>
        <v>Nov</v>
      </c>
      <c r="X5853">
        <f>MONTH(Orders!$C5853)</f>
        <v>11</v>
      </c>
      <c r="Y5853" s="4">
        <f>IFERROR(Orders!$U5853/Orders!$R5853,0)</f>
        <v>0.45999999999999996</v>
      </c>
      <c r="Z5853">
        <f>Orders!$D5853-Orders!$C5853</f>
        <v>4</v>
      </c>
    </row>
    <row r="5854" spans="1:26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  <c r="V5854">
        <f>YEAR(Orders!$C5854)</f>
        <v>2015</v>
      </c>
      <c r="W5854" t="str">
        <f>TEXT(Orders!$C5854,"mmm")</f>
        <v>Nov</v>
      </c>
      <c r="X5854">
        <f>MONTH(Orders!$C5854)</f>
        <v>11</v>
      </c>
      <c r="Y5854" s="4">
        <f>IFERROR(Orders!$U5854/Orders!$R5854,0)</f>
        <v>0.44000000000000006</v>
      </c>
      <c r="Z5854">
        <f>Orders!$D5854-Orders!$C5854</f>
        <v>4</v>
      </c>
    </row>
    <row r="5855" spans="1:26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  <c r="V5855">
        <f>YEAR(Orders!$C5855)</f>
        <v>2014</v>
      </c>
      <c r="W5855" t="str">
        <f>TEXT(Orders!$C5855,"mmm")</f>
        <v>Sep</v>
      </c>
      <c r="X5855">
        <f>MONTH(Orders!$C5855)</f>
        <v>9</v>
      </c>
      <c r="Y5855" s="4">
        <f>IFERROR(Orders!$U5855/Orders!$R5855,0)</f>
        <v>0.49</v>
      </c>
      <c r="Z5855">
        <f>Orders!$D5855-Orders!$C5855</f>
        <v>4</v>
      </c>
    </row>
    <row r="5856" spans="1:26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  <c r="V5856">
        <f>YEAR(Orders!$C5856)</f>
        <v>2015</v>
      </c>
      <c r="W5856" t="str">
        <f>TEXT(Orders!$C5856,"mmm")</f>
        <v>Aug</v>
      </c>
      <c r="X5856">
        <f>MONTH(Orders!$C5856)</f>
        <v>8</v>
      </c>
      <c r="Y5856" s="4">
        <f>IFERROR(Orders!$U5856/Orders!$R5856,0)</f>
        <v>-3.7500000000000144E-2</v>
      </c>
      <c r="Z5856">
        <f>Orders!$D5856-Orders!$C5856</f>
        <v>6</v>
      </c>
    </row>
    <row r="5857" spans="1:26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  <c r="V5857">
        <f>YEAR(Orders!$C5857)</f>
        <v>2015</v>
      </c>
      <c r="W5857" t="str">
        <f>TEXT(Orders!$C5857,"mmm")</f>
        <v>Aug</v>
      </c>
      <c r="X5857">
        <f>MONTH(Orders!$C5857)</f>
        <v>8</v>
      </c>
      <c r="Y5857" s="4">
        <f>IFERROR(Orders!$U5857/Orders!$R5857,0)</f>
        <v>-0.21249999999999997</v>
      </c>
      <c r="Z5857">
        <f>Orders!$D5857-Orders!$C5857</f>
        <v>6</v>
      </c>
    </row>
    <row r="5858" spans="1:26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  <c r="V5858">
        <f>YEAR(Orders!$C5858)</f>
        <v>2015</v>
      </c>
      <c r="W5858" t="str">
        <f>TEXT(Orders!$C5858,"mmm")</f>
        <v>Aug</v>
      </c>
      <c r="X5858">
        <f>MONTH(Orders!$C5858)</f>
        <v>8</v>
      </c>
      <c r="Y5858" s="4">
        <f>IFERROR(Orders!$U5858/Orders!$R5858,0)</f>
        <v>-1.600000000000001</v>
      </c>
      <c r="Z5858">
        <f>Orders!$D5858-Orders!$C5858</f>
        <v>6</v>
      </c>
    </row>
    <row r="5859" spans="1:26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  <c r="V5859">
        <f>YEAR(Orders!$C5859)</f>
        <v>2015</v>
      </c>
      <c r="W5859" t="str">
        <f>TEXT(Orders!$C5859,"mmm")</f>
        <v>Aug</v>
      </c>
      <c r="X5859">
        <f>MONTH(Orders!$C5859)</f>
        <v>8</v>
      </c>
      <c r="Y5859" s="4">
        <f>IFERROR(Orders!$U5859/Orders!$R5859,0)</f>
        <v>-0.77500000000000024</v>
      </c>
      <c r="Z5859">
        <f>Orders!$D5859-Orders!$C5859</f>
        <v>6</v>
      </c>
    </row>
    <row r="5860" spans="1:26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  <c r="V5860">
        <f>YEAR(Orders!$C5860)</f>
        <v>2017</v>
      </c>
      <c r="W5860" t="str">
        <f>TEXT(Orders!$C5860,"mmm")</f>
        <v>Sep</v>
      </c>
      <c r="X5860">
        <f>MONTH(Orders!$C5860)</f>
        <v>9</v>
      </c>
      <c r="Y5860" s="4">
        <f>IFERROR(Orders!$U5860/Orders!$R5860,0)</f>
        <v>5.8823529411764712E-2</v>
      </c>
      <c r="Z5860">
        <f>Orders!$D5860-Orders!$C5860</f>
        <v>4</v>
      </c>
    </row>
    <row r="5861" spans="1:26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  <c r="V5861">
        <f>YEAR(Orders!$C5861)</f>
        <v>2015</v>
      </c>
      <c r="W5861" t="str">
        <f>TEXT(Orders!$C5861,"mmm")</f>
        <v>Nov</v>
      </c>
      <c r="X5861">
        <f>MONTH(Orders!$C5861)</f>
        <v>11</v>
      </c>
      <c r="Y5861" s="4">
        <f>IFERROR(Orders!$U5861/Orders!$R5861,0)</f>
        <v>0.14999999999999997</v>
      </c>
      <c r="Z5861">
        <f>Orders!$D5861-Orders!$C5861</f>
        <v>7</v>
      </c>
    </row>
    <row r="5862" spans="1:26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  <c r="V5862">
        <f>YEAR(Orders!$C5862)</f>
        <v>2015</v>
      </c>
      <c r="W5862" t="str">
        <f>TEXT(Orders!$C5862,"mmm")</f>
        <v>Apr</v>
      </c>
      <c r="X5862">
        <f>MONTH(Orders!$C5862)</f>
        <v>4</v>
      </c>
      <c r="Y5862" s="4">
        <f>IFERROR(Orders!$U5862/Orders!$R5862,0)</f>
        <v>0.36250000000000004</v>
      </c>
      <c r="Z5862">
        <f>Orders!$D5862-Orders!$C5862</f>
        <v>5</v>
      </c>
    </row>
    <row r="5863" spans="1:26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  <c r="V5863">
        <f>YEAR(Orders!$C5863)</f>
        <v>2016</v>
      </c>
      <c r="W5863" t="str">
        <f>TEXT(Orders!$C5863,"mmm")</f>
        <v>May</v>
      </c>
      <c r="X5863">
        <f>MONTH(Orders!$C5863)</f>
        <v>5</v>
      </c>
      <c r="Y5863" s="4">
        <f>IFERROR(Orders!$U5863/Orders!$R5863,0)</f>
        <v>0.49</v>
      </c>
      <c r="Z5863">
        <f>Orders!$D5863-Orders!$C5863</f>
        <v>3</v>
      </c>
    </row>
    <row r="5864" spans="1:26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  <c r="V5864">
        <f>YEAR(Orders!$C5864)</f>
        <v>2016</v>
      </c>
      <c r="W5864" t="str">
        <f>TEXT(Orders!$C5864,"mmm")</f>
        <v>May</v>
      </c>
      <c r="X5864">
        <f>MONTH(Orders!$C5864)</f>
        <v>5</v>
      </c>
      <c r="Y5864" s="4">
        <f>IFERROR(Orders!$U5864/Orders!$R5864,0)</f>
        <v>0.48000000000000004</v>
      </c>
      <c r="Z5864">
        <f>Orders!$D5864-Orders!$C5864</f>
        <v>3</v>
      </c>
    </row>
    <row r="5865" spans="1:26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  <c r="V5865">
        <f>YEAR(Orders!$C5865)</f>
        <v>2016</v>
      </c>
      <c r="W5865" t="str">
        <f>TEXT(Orders!$C5865,"mmm")</f>
        <v>May</v>
      </c>
      <c r="X5865">
        <f>MONTH(Orders!$C5865)</f>
        <v>5</v>
      </c>
      <c r="Y5865" s="4">
        <f>IFERROR(Orders!$U5865/Orders!$R5865,0)</f>
        <v>0.39</v>
      </c>
      <c r="Z5865">
        <f>Orders!$D5865-Orders!$C5865</f>
        <v>3</v>
      </c>
    </row>
    <row r="5866" spans="1:26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  <c r="V5866">
        <f>YEAR(Orders!$C5866)</f>
        <v>2014</v>
      </c>
      <c r="W5866" t="str">
        <f>TEXT(Orders!$C5866,"mmm")</f>
        <v>Aug</v>
      </c>
      <c r="X5866">
        <f>MONTH(Orders!$C5866)</f>
        <v>8</v>
      </c>
      <c r="Y5866" s="4">
        <f>IFERROR(Orders!$U5866/Orders!$R5866,0)</f>
        <v>0.28000000000000003</v>
      </c>
      <c r="Z5866">
        <f>Orders!$D5866-Orders!$C5866</f>
        <v>2</v>
      </c>
    </row>
    <row r="5867" spans="1:26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  <c r="V5867">
        <f>YEAR(Orders!$C5867)</f>
        <v>2014</v>
      </c>
      <c r="W5867" t="str">
        <f>TEXT(Orders!$C5867,"mmm")</f>
        <v>Aug</v>
      </c>
      <c r="X5867">
        <f>MONTH(Orders!$C5867)</f>
        <v>8</v>
      </c>
      <c r="Y5867" s="4">
        <f>IFERROR(Orders!$U5867/Orders!$R5867,0)</f>
        <v>0.44000000000000006</v>
      </c>
      <c r="Z5867">
        <f>Orders!$D5867-Orders!$C5867</f>
        <v>2</v>
      </c>
    </row>
    <row r="5868" spans="1:26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  <c r="V5868">
        <f>YEAR(Orders!$C5868)</f>
        <v>2014</v>
      </c>
      <c r="W5868" t="str">
        <f>TEXT(Orders!$C5868,"mmm")</f>
        <v>Aug</v>
      </c>
      <c r="X5868">
        <f>MONTH(Orders!$C5868)</f>
        <v>8</v>
      </c>
      <c r="Y5868" s="4">
        <f>IFERROR(Orders!$U5868/Orders!$R5868,0)</f>
        <v>0.26000000000000006</v>
      </c>
      <c r="Z5868">
        <f>Orders!$D5868-Orders!$C5868</f>
        <v>2</v>
      </c>
    </row>
    <row r="5869" spans="1:26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  <c r="V5869">
        <f>YEAR(Orders!$C5869)</f>
        <v>2016</v>
      </c>
      <c r="W5869" t="str">
        <f>TEXT(Orders!$C5869,"mmm")</f>
        <v>Jan</v>
      </c>
      <c r="X5869">
        <f>MONTH(Orders!$C5869)</f>
        <v>1</v>
      </c>
      <c r="Y5869" s="4">
        <f>IFERROR(Orders!$U5869/Orders!$R5869,0)</f>
        <v>0.12499999999999997</v>
      </c>
      <c r="Z5869">
        <f>Orders!$D5869-Orders!$C5869</f>
        <v>4</v>
      </c>
    </row>
    <row r="5870" spans="1:26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  <c r="V5870">
        <f>YEAR(Orders!$C5870)</f>
        <v>2016</v>
      </c>
      <c r="W5870" t="str">
        <f>TEXT(Orders!$C5870,"mmm")</f>
        <v>Jan</v>
      </c>
      <c r="X5870">
        <f>MONTH(Orders!$C5870)</f>
        <v>1</v>
      </c>
      <c r="Y5870" s="4">
        <f>IFERROR(Orders!$U5870/Orders!$R5870,0)</f>
        <v>-0.76666666666666683</v>
      </c>
      <c r="Z5870">
        <f>Orders!$D5870-Orders!$C5870</f>
        <v>4</v>
      </c>
    </row>
    <row r="5871" spans="1:26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  <c r="V5871">
        <f>YEAR(Orders!$C5871)</f>
        <v>2016</v>
      </c>
      <c r="W5871" t="str">
        <f>TEXT(Orders!$C5871,"mmm")</f>
        <v>Nov</v>
      </c>
      <c r="X5871">
        <f>MONTH(Orders!$C5871)</f>
        <v>11</v>
      </c>
      <c r="Y5871" s="4">
        <f>IFERROR(Orders!$U5871/Orders!$R5871,0)</f>
        <v>6.2499999999999972E-2</v>
      </c>
      <c r="Z5871">
        <f>Orders!$D5871-Orders!$C5871</f>
        <v>5</v>
      </c>
    </row>
    <row r="5872" spans="1:26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  <c r="V5872">
        <f>YEAR(Orders!$C5872)</f>
        <v>2016</v>
      </c>
      <c r="W5872" t="str">
        <f>TEXT(Orders!$C5872,"mmm")</f>
        <v>Jun</v>
      </c>
      <c r="X5872">
        <f>MONTH(Orders!$C5872)</f>
        <v>6</v>
      </c>
      <c r="Y5872" s="4">
        <f>IFERROR(Orders!$U5872/Orders!$R5872,0)</f>
        <v>6.2500000000000069E-2</v>
      </c>
      <c r="Z5872">
        <f>Orders!$D5872-Orders!$C5872</f>
        <v>0</v>
      </c>
    </row>
    <row r="5873" spans="1:26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  <c r="V5873">
        <f>YEAR(Orders!$C5873)</f>
        <v>2016</v>
      </c>
      <c r="W5873" t="str">
        <f>TEXT(Orders!$C5873,"mmm")</f>
        <v>Sep</v>
      </c>
      <c r="X5873">
        <f>MONTH(Orders!$C5873)</f>
        <v>9</v>
      </c>
      <c r="Y5873" s="4">
        <f>IFERROR(Orders!$U5873/Orders!$R5873,0)</f>
        <v>0.1699999999999999</v>
      </c>
      <c r="Z5873">
        <f>Orders!$D5873-Orders!$C5873</f>
        <v>4</v>
      </c>
    </row>
    <row r="5874" spans="1:26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  <c r="V5874">
        <f>YEAR(Orders!$C5874)</f>
        <v>2017</v>
      </c>
      <c r="W5874" t="str">
        <f>TEXT(Orders!$C5874,"mmm")</f>
        <v>Mar</v>
      </c>
      <c r="X5874">
        <f>MONTH(Orders!$C5874)</f>
        <v>3</v>
      </c>
      <c r="Y5874" s="4">
        <f>IFERROR(Orders!$U5874/Orders!$R5874,0)</f>
        <v>0.28000000000000008</v>
      </c>
      <c r="Z5874">
        <f>Orders!$D5874-Orders!$C5874</f>
        <v>4</v>
      </c>
    </row>
    <row r="5875" spans="1:26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  <c r="V5875">
        <f>YEAR(Orders!$C5875)</f>
        <v>2017</v>
      </c>
      <c r="W5875" t="str">
        <f>TEXT(Orders!$C5875,"mmm")</f>
        <v>Jun</v>
      </c>
      <c r="X5875">
        <f>MONTH(Orders!$C5875)</f>
        <v>6</v>
      </c>
      <c r="Y5875" s="4">
        <f>IFERROR(Orders!$U5875/Orders!$R5875,0)</f>
        <v>0.5</v>
      </c>
      <c r="Z5875">
        <f>Orders!$D5875-Orders!$C5875</f>
        <v>0</v>
      </c>
    </row>
    <row r="5876" spans="1:26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  <c r="V5876">
        <f>YEAR(Orders!$C5876)</f>
        <v>2017</v>
      </c>
      <c r="W5876" t="str">
        <f>TEXT(Orders!$C5876,"mmm")</f>
        <v>Jun</v>
      </c>
      <c r="X5876">
        <f>MONTH(Orders!$C5876)</f>
        <v>6</v>
      </c>
      <c r="Y5876" s="4">
        <f>IFERROR(Orders!$U5876/Orders!$R5876,0)</f>
        <v>0.45999999999999996</v>
      </c>
      <c r="Z5876">
        <f>Orders!$D5876-Orders!$C5876</f>
        <v>0</v>
      </c>
    </row>
    <row r="5877" spans="1:26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YEAR(Orders!$C5877)</f>
        <v>2015</v>
      </c>
      <c r="W5877" t="str">
        <f>TEXT(Orders!$C5877,"mmm")</f>
        <v>Apr</v>
      </c>
      <c r="X5877">
        <f>MONTH(Orders!$C5877)</f>
        <v>4</v>
      </c>
      <c r="Y5877" s="4">
        <f>IFERROR(Orders!$U5877/Orders!$R5877,0)</f>
        <v>8.7499999999999994E-2</v>
      </c>
      <c r="Z5877">
        <f>Orders!$D5877-Orders!$C5877</f>
        <v>2</v>
      </c>
    </row>
    <row r="5878" spans="1:26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  <c r="V5878">
        <f>YEAR(Orders!$C5878)</f>
        <v>2014</v>
      </c>
      <c r="W5878" t="str">
        <f>TEXT(Orders!$C5878,"mmm")</f>
        <v>May</v>
      </c>
      <c r="X5878">
        <f>MONTH(Orders!$C5878)</f>
        <v>5</v>
      </c>
      <c r="Y5878" s="4">
        <f>IFERROR(Orders!$U5878/Orders!$R5878,0)</f>
        <v>0.49000000000000005</v>
      </c>
      <c r="Z5878">
        <f>Orders!$D5878-Orders!$C5878</f>
        <v>5</v>
      </c>
    </row>
    <row r="5879" spans="1:26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  <c r="V5879">
        <f>YEAR(Orders!$C5879)</f>
        <v>2014</v>
      </c>
      <c r="W5879" t="str">
        <f>TEXT(Orders!$C5879,"mmm")</f>
        <v>May</v>
      </c>
      <c r="X5879">
        <f>MONTH(Orders!$C5879)</f>
        <v>5</v>
      </c>
      <c r="Y5879" s="4">
        <f>IFERROR(Orders!$U5879/Orders!$R5879,0)</f>
        <v>0.49000000000000005</v>
      </c>
      <c r="Z5879">
        <f>Orders!$D5879-Orders!$C5879</f>
        <v>5</v>
      </c>
    </row>
    <row r="5880" spans="1:26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  <c r="V5880">
        <f>YEAR(Orders!$C5880)</f>
        <v>2014</v>
      </c>
      <c r="W5880" t="str">
        <f>TEXT(Orders!$C5880,"mmm")</f>
        <v>May</v>
      </c>
      <c r="X5880">
        <f>MONTH(Orders!$C5880)</f>
        <v>5</v>
      </c>
      <c r="Y5880" s="4">
        <f>IFERROR(Orders!$U5880/Orders!$R5880,0)</f>
        <v>0.27999999999999997</v>
      </c>
      <c r="Z5880">
        <f>Orders!$D5880-Orders!$C5880</f>
        <v>5</v>
      </c>
    </row>
    <row r="5881" spans="1:26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  <c r="V5881">
        <f>YEAR(Orders!$C5881)</f>
        <v>2016</v>
      </c>
      <c r="W5881" t="str">
        <f>TEXT(Orders!$C5881,"mmm")</f>
        <v>Sep</v>
      </c>
      <c r="X5881">
        <f>MONTH(Orders!$C5881)</f>
        <v>9</v>
      </c>
      <c r="Y5881" s="4">
        <f>IFERROR(Orders!$U5881/Orders!$R5881,0)</f>
        <v>0.47999999999999993</v>
      </c>
      <c r="Z5881">
        <f>Orders!$D5881-Orders!$C5881</f>
        <v>6</v>
      </c>
    </row>
    <row r="5882" spans="1:26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  <c r="V5882">
        <f>YEAR(Orders!$C5882)</f>
        <v>2016</v>
      </c>
      <c r="W5882" t="str">
        <f>TEXT(Orders!$C5882,"mmm")</f>
        <v>Sep</v>
      </c>
      <c r="X5882">
        <f>MONTH(Orders!$C5882)</f>
        <v>9</v>
      </c>
      <c r="Y5882" s="4">
        <f>IFERROR(Orders!$U5882/Orders!$R5882,0)</f>
        <v>6.2499999999999972E-2</v>
      </c>
      <c r="Z5882">
        <f>Orders!$D5882-Orders!$C5882</f>
        <v>4</v>
      </c>
    </row>
    <row r="5883" spans="1:26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  <c r="V5883">
        <f>YEAR(Orders!$C5883)</f>
        <v>2016</v>
      </c>
      <c r="W5883" t="str">
        <f>TEXT(Orders!$C5883,"mmm")</f>
        <v>Sep</v>
      </c>
      <c r="X5883">
        <f>MONTH(Orders!$C5883)</f>
        <v>9</v>
      </c>
      <c r="Y5883" s="4">
        <f>IFERROR(Orders!$U5883/Orders!$R5883,0)</f>
        <v>0.49</v>
      </c>
      <c r="Z5883">
        <f>Orders!$D5883-Orders!$C5883</f>
        <v>4</v>
      </c>
    </row>
    <row r="5884" spans="1:26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  <c r="V5884">
        <f>YEAR(Orders!$C5884)</f>
        <v>2016</v>
      </c>
      <c r="W5884" t="str">
        <f>TEXT(Orders!$C5884,"mmm")</f>
        <v>Sep</v>
      </c>
      <c r="X5884">
        <f>MONTH(Orders!$C5884)</f>
        <v>9</v>
      </c>
      <c r="Y5884" s="4">
        <f>IFERROR(Orders!$U5884/Orders!$R5884,0)</f>
        <v>-0.11250000000000007</v>
      </c>
      <c r="Z5884">
        <f>Orders!$D5884-Orders!$C5884</f>
        <v>4</v>
      </c>
    </row>
    <row r="5885" spans="1:26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  <c r="V5885">
        <f>YEAR(Orders!$C5885)</f>
        <v>2016</v>
      </c>
      <c r="W5885" t="str">
        <f>TEXT(Orders!$C5885,"mmm")</f>
        <v>Mar</v>
      </c>
      <c r="X5885">
        <f>MONTH(Orders!$C5885)</f>
        <v>3</v>
      </c>
      <c r="Y5885" s="4">
        <f>IFERROR(Orders!$U5885/Orders!$R5885,0)</f>
        <v>0.26000000000000006</v>
      </c>
      <c r="Z5885">
        <f>Orders!$D5885-Orders!$C5885</f>
        <v>2</v>
      </c>
    </row>
    <row r="5886" spans="1:26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  <c r="V5886">
        <f>YEAR(Orders!$C5886)</f>
        <v>2016</v>
      </c>
      <c r="W5886" t="str">
        <f>TEXT(Orders!$C5886,"mmm")</f>
        <v>Mar</v>
      </c>
      <c r="X5886">
        <f>MONTH(Orders!$C5886)</f>
        <v>3</v>
      </c>
      <c r="Y5886" s="4">
        <f>IFERROR(Orders!$U5886/Orders!$R5886,0)</f>
        <v>3.9999999999999952E-2</v>
      </c>
      <c r="Z5886">
        <f>Orders!$D5886-Orders!$C5886</f>
        <v>2</v>
      </c>
    </row>
    <row r="5887" spans="1:26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  <c r="V5887">
        <f>YEAR(Orders!$C5887)</f>
        <v>2014</v>
      </c>
      <c r="W5887" t="str">
        <f>TEXT(Orders!$C5887,"mmm")</f>
        <v>Oct</v>
      </c>
      <c r="X5887">
        <f>MONTH(Orders!$C5887)</f>
        <v>10</v>
      </c>
      <c r="Y5887" s="4">
        <f>IFERROR(Orders!$U5887/Orders!$R5887,0)</f>
        <v>0.34999999999999992</v>
      </c>
      <c r="Z5887">
        <f>Orders!$D5887-Orders!$C5887</f>
        <v>1</v>
      </c>
    </row>
    <row r="5888" spans="1:26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  <c r="V5888">
        <f>YEAR(Orders!$C5888)</f>
        <v>2014</v>
      </c>
      <c r="W5888" t="str">
        <f>TEXT(Orders!$C5888,"mmm")</f>
        <v>Oct</v>
      </c>
      <c r="X5888">
        <f>MONTH(Orders!$C5888)</f>
        <v>10</v>
      </c>
      <c r="Y5888" s="4">
        <f>IFERROR(Orders!$U5888/Orders!$R5888,0)</f>
        <v>0.48000000000000004</v>
      </c>
      <c r="Z5888">
        <f>Orders!$D5888-Orders!$C5888</f>
        <v>1</v>
      </c>
    </row>
    <row r="5889" spans="1:26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  <c r="V5889">
        <f>YEAR(Orders!$C5889)</f>
        <v>2017</v>
      </c>
      <c r="W5889" t="str">
        <f>TEXT(Orders!$C5889,"mmm")</f>
        <v>Oct</v>
      </c>
      <c r="X5889">
        <f>MONTH(Orders!$C5889)</f>
        <v>10</v>
      </c>
      <c r="Y5889" s="4">
        <f>IFERROR(Orders!$U5889/Orders!$R5889,0)</f>
        <v>0.26</v>
      </c>
      <c r="Z5889">
        <f>Orders!$D5889-Orders!$C5889</f>
        <v>3</v>
      </c>
    </row>
    <row r="5890" spans="1:26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  <c r="V5890">
        <f>YEAR(Orders!$C5890)</f>
        <v>2015</v>
      </c>
      <c r="W5890" t="str">
        <f>TEXT(Orders!$C5890,"mmm")</f>
        <v>May</v>
      </c>
      <c r="X5890">
        <f>MONTH(Orders!$C5890)</f>
        <v>5</v>
      </c>
      <c r="Y5890" s="4">
        <f>IFERROR(Orders!$U5890/Orders!$R5890,0)</f>
        <v>0.45999999999999996</v>
      </c>
      <c r="Z5890">
        <f>Orders!$D5890-Orders!$C5890</f>
        <v>5</v>
      </c>
    </row>
    <row r="5891" spans="1:26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  <c r="V5891">
        <f>YEAR(Orders!$C5891)</f>
        <v>2016</v>
      </c>
      <c r="W5891" t="str">
        <f>TEXT(Orders!$C5891,"mmm")</f>
        <v>Apr</v>
      </c>
      <c r="X5891">
        <f>MONTH(Orders!$C5891)</f>
        <v>4</v>
      </c>
      <c r="Y5891" s="4">
        <f>IFERROR(Orders!$U5891/Orders!$R5891,0)</f>
        <v>0.47</v>
      </c>
      <c r="Z5891">
        <f>Orders!$D5891-Orders!$C5891</f>
        <v>3</v>
      </c>
    </row>
    <row r="5892" spans="1:26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  <c r="V5892">
        <f>YEAR(Orders!$C5892)</f>
        <v>2016</v>
      </c>
      <c r="W5892" t="str">
        <f>TEXT(Orders!$C5892,"mmm")</f>
        <v>Nov</v>
      </c>
      <c r="X5892">
        <f>MONTH(Orders!$C5892)</f>
        <v>11</v>
      </c>
      <c r="Y5892" s="4">
        <f>IFERROR(Orders!$U5892/Orders!$R5892,0)</f>
        <v>0.34999999999999987</v>
      </c>
      <c r="Z5892">
        <f>Orders!$D5892-Orders!$C5892</f>
        <v>5</v>
      </c>
    </row>
    <row r="5893" spans="1:26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  <c r="V5893">
        <f>YEAR(Orders!$C5893)</f>
        <v>2016</v>
      </c>
      <c r="W5893" t="str">
        <f>TEXT(Orders!$C5893,"mmm")</f>
        <v>Nov</v>
      </c>
      <c r="X5893">
        <f>MONTH(Orders!$C5893)</f>
        <v>11</v>
      </c>
      <c r="Y5893" s="4">
        <f>IFERROR(Orders!$U5893/Orders!$R5893,0)</f>
        <v>7.4999999999999928E-2</v>
      </c>
      <c r="Z5893">
        <f>Orders!$D5893-Orders!$C5893</f>
        <v>5</v>
      </c>
    </row>
    <row r="5894" spans="1:26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  <c r="V5894">
        <f>YEAR(Orders!$C5894)</f>
        <v>2016</v>
      </c>
      <c r="W5894" t="str">
        <f>TEXT(Orders!$C5894,"mmm")</f>
        <v>Nov</v>
      </c>
      <c r="X5894">
        <f>MONTH(Orders!$C5894)</f>
        <v>11</v>
      </c>
      <c r="Y5894" s="4">
        <f>IFERROR(Orders!$U5894/Orders!$R5894,0)</f>
        <v>2.4999999999999918E-2</v>
      </c>
      <c r="Z5894">
        <f>Orders!$D5894-Orders!$C5894</f>
        <v>5</v>
      </c>
    </row>
    <row r="5895" spans="1:26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  <c r="V5895">
        <f>YEAR(Orders!$C5895)</f>
        <v>2017</v>
      </c>
      <c r="W5895" t="str">
        <f>TEXT(Orders!$C5895,"mmm")</f>
        <v>Sep</v>
      </c>
      <c r="X5895">
        <f>MONTH(Orders!$C5895)</f>
        <v>9</v>
      </c>
      <c r="Y5895" s="4">
        <f>IFERROR(Orders!$U5895/Orders!$R5895,0)</f>
        <v>0.49</v>
      </c>
      <c r="Z5895">
        <f>Orders!$D5895-Orders!$C5895</f>
        <v>4</v>
      </c>
    </row>
    <row r="5896" spans="1:26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  <c r="V5896">
        <f>YEAR(Orders!$C5896)</f>
        <v>2017</v>
      </c>
      <c r="W5896" t="str">
        <f>TEXT(Orders!$C5896,"mmm")</f>
        <v>Sep</v>
      </c>
      <c r="X5896">
        <f>MONTH(Orders!$C5896)</f>
        <v>9</v>
      </c>
      <c r="Y5896" s="4">
        <f>IFERROR(Orders!$U5896/Orders!$R5896,0)</f>
        <v>0.23999999999999996</v>
      </c>
      <c r="Z5896">
        <f>Orders!$D5896-Orders!$C5896</f>
        <v>5</v>
      </c>
    </row>
    <row r="5897" spans="1:26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  <c r="V5897">
        <f>YEAR(Orders!$C5897)</f>
        <v>2014</v>
      </c>
      <c r="W5897" t="str">
        <f>TEXT(Orders!$C5897,"mmm")</f>
        <v>Nov</v>
      </c>
      <c r="X5897">
        <f>MONTH(Orders!$C5897)</f>
        <v>11</v>
      </c>
      <c r="Y5897" s="4">
        <f>IFERROR(Orders!$U5897/Orders!$R5897,0)</f>
        <v>0.5</v>
      </c>
      <c r="Z5897">
        <f>Orders!$D5897-Orders!$C5897</f>
        <v>7</v>
      </c>
    </row>
    <row r="5898" spans="1:26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  <c r="V5898">
        <f>YEAR(Orders!$C5898)</f>
        <v>2014</v>
      </c>
      <c r="W5898" t="str">
        <f>TEXT(Orders!$C5898,"mmm")</f>
        <v>Nov</v>
      </c>
      <c r="X5898">
        <f>MONTH(Orders!$C5898)</f>
        <v>11</v>
      </c>
      <c r="Y5898" s="4">
        <f>IFERROR(Orders!$U5898/Orders!$R5898,0)</f>
        <v>0.4499999999999999</v>
      </c>
      <c r="Z5898">
        <f>Orders!$D5898-Orders!$C5898</f>
        <v>7</v>
      </c>
    </row>
    <row r="5899" spans="1:26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  <c r="V5899">
        <f>YEAR(Orders!$C5899)</f>
        <v>2016</v>
      </c>
      <c r="W5899" t="str">
        <f>TEXT(Orders!$C5899,"mmm")</f>
        <v>Apr</v>
      </c>
      <c r="X5899">
        <f>MONTH(Orders!$C5899)</f>
        <v>4</v>
      </c>
      <c r="Y5899" s="4">
        <f>IFERROR(Orders!$U5899/Orders!$R5899,0)</f>
        <v>0.30999999999999994</v>
      </c>
      <c r="Z5899">
        <f>Orders!$D5899-Orders!$C5899</f>
        <v>6</v>
      </c>
    </row>
    <row r="5900" spans="1:26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  <c r="V5900">
        <f>YEAR(Orders!$C5900)</f>
        <v>2016</v>
      </c>
      <c r="W5900" t="str">
        <f>TEXT(Orders!$C5900,"mmm")</f>
        <v>Apr</v>
      </c>
      <c r="X5900">
        <f>MONTH(Orders!$C5900)</f>
        <v>4</v>
      </c>
      <c r="Y5900" s="4">
        <f>IFERROR(Orders!$U5900/Orders!$R5900,0)</f>
        <v>0.48000000000000004</v>
      </c>
      <c r="Z5900">
        <f>Orders!$D5900-Orders!$C5900</f>
        <v>6</v>
      </c>
    </row>
    <row r="5901" spans="1:26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  <c r="V5901">
        <f>YEAR(Orders!$C5901)</f>
        <v>2017</v>
      </c>
      <c r="W5901" t="str">
        <f>TEXT(Orders!$C5901,"mmm")</f>
        <v>Jan</v>
      </c>
      <c r="X5901">
        <f>MONTH(Orders!$C5901)</f>
        <v>1</v>
      </c>
      <c r="Y5901" s="4">
        <f>IFERROR(Orders!$U5901/Orders!$R5901,0)</f>
        <v>0.5</v>
      </c>
      <c r="Z5901">
        <f>Orders!$D5901-Orders!$C5901</f>
        <v>4</v>
      </c>
    </row>
    <row r="5902" spans="1:26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  <c r="V5902">
        <f>YEAR(Orders!$C5902)</f>
        <v>2015</v>
      </c>
      <c r="W5902" t="str">
        <f>TEXT(Orders!$C5902,"mmm")</f>
        <v>Nov</v>
      </c>
      <c r="X5902">
        <f>MONTH(Orders!$C5902)</f>
        <v>11</v>
      </c>
      <c r="Y5902" s="4">
        <f>IFERROR(Orders!$U5902/Orders!$R5902,0)</f>
        <v>0.31249999999999994</v>
      </c>
      <c r="Z5902">
        <f>Orders!$D5902-Orders!$C5902</f>
        <v>4</v>
      </c>
    </row>
    <row r="5903" spans="1:26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  <c r="V5903">
        <f>YEAR(Orders!$C5903)</f>
        <v>2016</v>
      </c>
      <c r="W5903" t="str">
        <f>TEXT(Orders!$C5903,"mmm")</f>
        <v>Nov</v>
      </c>
      <c r="X5903">
        <f>MONTH(Orders!$C5903)</f>
        <v>11</v>
      </c>
      <c r="Y5903" s="4">
        <f>IFERROR(Orders!$U5903/Orders!$R5903,0)</f>
        <v>0.33</v>
      </c>
      <c r="Z5903">
        <f>Orders!$D5903-Orders!$C5903</f>
        <v>5</v>
      </c>
    </row>
    <row r="5904" spans="1:26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  <c r="V5904">
        <f>YEAR(Orders!$C5904)</f>
        <v>2017</v>
      </c>
      <c r="W5904" t="str">
        <f>TEXT(Orders!$C5904,"mmm")</f>
        <v>Nov</v>
      </c>
      <c r="X5904">
        <f>MONTH(Orders!$C5904)</f>
        <v>11</v>
      </c>
      <c r="Y5904" s="4">
        <f>IFERROR(Orders!$U5904/Orders!$R5904,0)</f>
        <v>0.47</v>
      </c>
      <c r="Z5904">
        <f>Orders!$D5904-Orders!$C5904</f>
        <v>0</v>
      </c>
    </row>
    <row r="5905" spans="1:26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  <c r="V5905">
        <f>YEAR(Orders!$C5905)</f>
        <v>2017</v>
      </c>
      <c r="W5905" t="str">
        <f>TEXT(Orders!$C5905,"mmm")</f>
        <v>Nov</v>
      </c>
      <c r="X5905">
        <f>MONTH(Orders!$C5905)</f>
        <v>11</v>
      </c>
      <c r="Y5905" s="4">
        <f>IFERROR(Orders!$U5905/Orders!$R5905,0)</f>
        <v>0.49</v>
      </c>
      <c r="Z5905">
        <f>Orders!$D5905-Orders!$C5905</f>
        <v>0</v>
      </c>
    </row>
    <row r="5906" spans="1:26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  <c r="V5906">
        <f>YEAR(Orders!$C5906)</f>
        <v>2017</v>
      </c>
      <c r="W5906" t="str">
        <f>TEXT(Orders!$C5906,"mmm")</f>
        <v>Nov</v>
      </c>
      <c r="X5906">
        <f>MONTH(Orders!$C5906)</f>
        <v>11</v>
      </c>
      <c r="Y5906" s="4">
        <f>IFERROR(Orders!$U5906/Orders!$R5906,0)</f>
        <v>0.48</v>
      </c>
      <c r="Z5906">
        <f>Orders!$D5906-Orders!$C5906</f>
        <v>0</v>
      </c>
    </row>
    <row r="5907" spans="1:26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  <c r="V5907">
        <f>YEAR(Orders!$C5907)</f>
        <v>2017</v>
      </c>
      <c r="W5907" t="str">
        <f>TEXT(Orders!$C5907,"mmm")</f>
        <v>Nov</v>
      </c>
      <c r="X5907">
        <f>MONTH(Orders!$C5907)</f>
        <v>11</v>
      </c>
      <c r="Y5907" s="4">
        <f>IFERROR(Orders!$U5907/Orders!$R5907,0)</f>
        <v>0.48000000000000004</v>
      </c>
      <c r="Z5907">
        <f>Orders!$D5907-Orders!$C5907</f>
        <v>0</v>
      </c>
    </row>
    <row r="5908" spans="1:26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  <c r="V5908">
        <f>YEAR(Orders!$C5908)</f>
        <v>2017</v>
      </c>
      <c r="W5908" t="str">
        <f>TEXT(Orders!$C5908,"mmm")</f>
        <v>Nov</v>
      </c>
      <c r="X5908">
        <f>MONTH(Orders!$C5908)</f>
        <v>11</v>
      </c>
      <c r="Y5908" s="4">
        <f>IFERROR(Orders!$U5908/Orders!$R5908,0)</f>
        <v>5.999999999999997E-2</v>
      </c>
      <c r="Z5908">
        <f>Orders!$D5908-Orders!$C5908</f>
        <v>0</v>
      </c>
    </row>
    <row r="5909" spans="1:26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YEAR(Orders!$C5909)</f>
        <v>2016</v>
      </c>
      <c r="W5909" t="str">
        <f>TEXT(Orders!$C5909,"mmm")</f>
        <v>Dec</v>
      </c>
      <c r="X5909">
        <f>MONTH(Orders!$C5909)</f>
        <v>12</v>
      </c>
      <c r="Y5909" s="4">
        <f>IFERROR(Orders!$U5909/Orders!$R5909,0)</f>
        <v>0.37499999999999994</v>
      </c>
      <c r="Z5909">
        <f>Orders!$D5909-Orders!$C5909</f>
        <v>5</v>
      </c>
    </row>
    <row r="5910" spans="1:26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  <c r="V5910">
        <f>YEAR(Orders!$C5910)</f>
        <v>2016</v>
      </c>
      <c r="W5910" t="str">
        <f>TEXT(Orders!$C5910,"mmm")</f>
        <v>Dec</v>
      </c>
      <c r="X5910">
        <f>MONTH(Orders!$C5910)</f>
        <v>12</v>
      </c>
      <c r="Y5910" s="4">
        <f>IFERROR(Orders!$U5910/Orders!$R5910,0)</f>
        <v>0.44999999999999996</v>
      </c>
      <c r="Z5910">
        <f>Orders!$D5910-Orders!$C5910</f>
        <v>5</v>
      </c>
    </row>
    <row r="5911" spans="1:26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  <c r="V5911">
        <f>YEAR(Orders!$C5911)</f>
        <v>2016</v>
      </c>
      <c r="W5911" t="str">
        <f>TEXT(Orders!$C5911,"mmm")</f>
        <v>Dec</v>
      </c>
      <c r="X5911">
        <f>MONTH(Orders!$C5911)</f>
        <v>12</v>
      </c>
      <c r="Y5911" s="4">
        <f>IFERROR(Orders!$U5911/Orders!$R5911,0)</f>
        <v>0.39</v>
      </c>
      <c r="Z5911">
        <f>Orders!$D5911-Orders!$C5911</f>
        <v>5</v>
      </c>
    </row>
    <row r="5912" spans="1:26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  <c r="V5912">
        <f>YEAR(Orders!$C5912)</f>
        <v>2016</v>
      </c>
      <c r="W5912" t="str">
        <f>TEXT(Orders!$C5912,"mmm")</f>
        <v>Dec</v>
      </c>
      <c r="X5912">
        <f>MONTH(Orders!$C5912)</f>
        <v>12</v>
      </c>
      <c r="Y5912" s="4">
        <f>IFERROR(Orders!$U5912/Orders!$R5912,0)</f>
        <v>0.32500000000000001</v>
      </c>
      <c r="Z5912">
        <f>Orders!$D5912-Orders!$C5912</f>
        <v>5</v>
      </c>
    </row>
    <row r="5913" spans="1:26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  <c r="V5913">
        <f>YEAR(Orders!$C5913)</f>
        <v>2016</v>
      </c>
      <c r="W5913" t="str">
        <f>TEXT(Orders!$C5913,"mmm")</f>
        <v>Dec</v>
      </c>
      <c r="X5913">
        <f>MONTH(Orders!$C5913)</f>
        <v>12</v>
      </c>
      <c r="Y5913" s="4">
        <f>IFERROR(Orders!$U5913/Orders!$R5913,0)</f>
        <v>0.28000000000000003</v>
      </c>
      <c r="Z5913">
        <f>Orders!$D5913-Orders!$C5913</f>
        <v>5</v>
      </c>
    </row>
    <row r="5914" spans="1:26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  <c r="V5914">
        <f>YEAR(Orders!$C5914)</f>
        <v>2014</v>
      </c>
      <c r="W5914" t="str">
        <f>TEXT(Orders!$C5914,"mmm")</f>
        <v>Aug</v>
      </c>
      <c r="X5914">
        <f>MONTH(Orders!$C5914)</f>
        <v>8</v>
      </c>
      <c r="Y5914" s="4">
        <f>IFERROR(Orders!$U5914/Orders!$R5914,0)</f>
        <v>0.26</v>
      </c>
      <c r="Z5914">
        <f>Orders!$D5914-Orders!$C5914</f>
        <v>2</v>
      </c>
    </row>
    <row r="5915" spans="1:26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  <c r="V5915">
        <f>YEAR(Orders!$C5915)</f>
        <v>2015</v>
      </c>
      <c r="W5915" t="str">
        <f>TEXT(Orders!$C5915,"mmm")</f>
        <v>Sep</v>
      </c>
      <c r="X5915">
        <f>MONTH(Orders!$C5915)</f>
        <v>9</v>
      </c>
      <c r="Y5915" s="4">
        <f>IFERROR(Orders!$U5915/Orders!$R5915,0)</f>
        <v>6.9999999999999896E-2</v>
      </c>
      <c r="Z5915">
        <f>Orders!$D5915-Orders!$C5915</f>
        <v>6</v>
      </c>
    </row>
    <row r="5916" spans="1:26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  <c r="V5916">
        <f>YEAR(Orders!$C5916)</f>
        <v>2015</v>
      </c>
      <c r="W5916" t="str">
        <f>TEXT(Orders!$C5916,"mmm")</f>
        <v>Sep</v>
      </c>
      <c r="X5916">
        <f>MONTH(Orders!$C5916)</f>
        <v>9</v>
      </c>
      <c r="Y5916" s="4">
        <f>IFERROR(Orders!$U5916/Orders!$R5916,0)</f>
        <v>0.47</v>
      </c>
      <c r="Z5916">
        <f>Orders!$D5916-Orders!$C5916</f>
        <v>6</v>
      </c>
    </row>
    <row r="5917" spans="1:26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  <c r="V5917">
        <f>YEAR(Orders!$C5917)</f>
        <v>2015</v>
      </c>
      <c r="W5917" t="str">
        <f>TEXT(Orders!$C5917,"mmm")</f>
        <v>Sep</v>
      </c>
      <c r="X5917">
        <f>MONTH(Orders!$C5917)</f>
        <v>9</v>
      </c>
      <c r="Y5917" s="4">
        <f>IFERROR(Orders!$U5917/Orders!$R5917,0)</f>
        <v>4.4444444444444418E-2</v>
      </c>
      <c r="Z5917">
        <f>Orders!$D5917-Orders!$C5917</f>
        <v>6</v>
      </c>
    </row>
    <row r="5918" spans="1:26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  <c r="V5918">
        <f>YEAR(Orders!$C5918)</f>
        <v>2015</v>
      </c>
      <c r="W5918" t="str">
        <f>TEXT(Orders!$C5918,"mmm")</f>
        <v>Sep</v>
      </c>
      <c r="X5918">
        <f>MONTH(Orders!$C5918)</f>
        <v>9</v>
      </c>
      <c r="Y5918" s="4">
        <f>IFERROR(Orders!$U5918/Orders!$R5918,0)</f>
        <v>0.28999999999999998</v>
      </c>
      <c r="Z5918">
        <f>Orders!$D5918-Orders!$C5918</f>
        <v>6</v>
      </c>
    </row>
    <row r="5919" spans="1:26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  <c r="V5919">
        <f>YEAR(Orders!$C5919)</f>
        <v>2015</v>
      </c>
      <c r="W5919" t="str">
        <f>TEXT(Orders!$C5919,"mmm")</f>
        <v>Sep</v>
      </c>
      <c r="X5919">
        <f>MONTH(Orders!$C5919)</f>
        <v>9</v>
      </c>
      <c r="Y5919" s="4">
        <f>IFERROR(Orders!$U5919/Orders!$R5919,0)</f>
        <v>3.7499999999999978E-2</v>
      </c>
      <c r="Z5919">
        <f>Orders!$D5919-Orders!$C5919</f>
        <v>6</v>
      </c>
    </row>
    <row r="5920" spans="1:26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  <c r="V5920">
        <f>YEAR(Orders!$C5920)</f>
        <v>2015</v>
      </c>
      <c r="W5920" t="str">
        <f>TEXT(Orders!$C5920,"mmm")</f>
        <v>Sep</v>
      </c>
      <c r="X5920">
        <f>MONTH(Orders!$C5920)</f>
        <v>9</v>
      </c>
      <c r="Y5920" s="4">
        <f>IFERROR(Orders!$U5920/Orders!$R5920,0)</f>
        <v>-1.2500000000000072E-2</v>
      </c>
      <c r="Z5920">
        <f>Orders!$D5920-Orders!$C5920</f>
        <v>6</v>
      </c>
    </row>
    <row r="5921" spans="1:26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  <c r="V5921">
        <f>YEAR(Orders!$C5921)</f>
        <v>2015</v>
      </c>
      <c r="W5921" t="str">
        <f>TEXT(Orders!$C5921,"mmm")</f>
        <v>Sep</v>
      </c>
      <c r="X5921">
        <f>MONTH(Orders!$C5921)</f>
        <v>9</v>
      </c>
      <c r="Y5921" s="4">
        <f>IFERROR(Orders!$U5921/Orders!$R5921,0)</f>
        <v>0.28000000000000003</v>
      </c>
      <c r="Z5921">
        <f>Orders!$D5921-Orders!$C5921</f>
        <v>6</v>
      </c>
    </row>
    <row r="5922" spans="1:26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  <c r="V5922">
        <f>YEAR(Orders!$C5922)</f>
        <v>2015</v>
      </c>
      <c r="W5922" t="str">
        <f>TEXT(Orders!$C5922,"mmm")</f>
        <v>Sep</v>
      </c>
      <c r="X5922">
        <f>MONTH(Orders!$C5922)</f>
        <v>9</v>
      </c>
      <c r="Y5922" s="4">
        <f>IFERROR(Orders!$U5922/Orders!$R5922,0)</f>
        <v>0.3299999999999999</v>
      </c>
      <c r="Z5922">
        <f>Orders!$D5922-Orders!$C5922</f>
        <v>6</v>
      </c>
    </row>
    <row r="5923" spans="1:26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  <c r="V5923">
        <f>YEAR(Orders!$C5923)</f>
        <v>2015</v>
      </c>
      <c r="W5923" t="str">
        <f>TEXT(Orders!$C5923,"mmm")</f>
        <v>Sep</v>
      </c>
      <c r="X5923">
        <f>MONTH(Orders!$C5923)</f>
        <v>9</v>
      </c>
      <c r="Y5923" s="4">
        <f>IFERROR(Orders!$U5923/Orders!$R5923,0)</f>
        <v>0.48</v>
      </c>
      <c r="Z5923">
        <f>Orders!$D5923-Orders!$C5923</f>
        <v>6</v>
      </c>
    </row>
    <row r="5924" spans="1:26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  <c r="V5924">
        <f>YEAR(Orders!$C5924)</f>
        <v>2015</v>
      </c>
      <c r="W5924" t="str">
        <f>TEXT(Orders!$C5924,"mmm")</f>
        <v>Sep</v>
      </c>
      <c r="X5924">
        <f>MONTH(Orders!$C5924)</f>
        <v>9</v>
      </c>
      <c r="Y5924" s="4">
        <f>IFERROR(Orders!$U5924/Orders!$R5924,0)</f>
        <v>1.9999999999999921E-2</v>
      </c>
      <c r="Z5924">
        <f>Orders!$D5924-Orders!$C5924</f>
        <v>6</v>
      </c>
    </row>
    <row r="5925" spans="1:26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  <c r="V5925">
        <f>YEAR(Orders!$C5925)</f>
        <v>2016</v>
      </c>
      <c r="W5925" t="str">
        <f>TEXT(Orders!$C5925,"mmm")</f>
        <v>Nov</v>
      </c>
      <c r="X5925">
        <f>MONTH(Orders!$C5925)</f>
        <v>11</v>
      </c>
      <c r="Y5925" s="4">
        <f>IFERROR(Orders!$U5925/Orders!$R5925,0)</f>
        <v>-0.38333333333333358</v>
      </c>
      <c r="Z5925">
        <f>Orders!$D5925-Orders!$C5925</f>
        <v>4</v>
      </c>
    </row>
    <row r="5926" spans="1:26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  <c r="V5926">
        <f>YEAR(Orders!$C5926)</f>
        <v>2017</v>
      </c>
      <c r="W5926" t="str">
        <f>TEXT(Orders!$C5926,"mmm")</f>
        <v>Nov</v>
      </c>
      <c r="X5926">
        <f>MONTH(Orders!$C5926)</f>
        <v>11</v>
      </c>
      <c r="Y5926" s="4">
        <f>IFERROR(Orders!$U5926/Orders!$R5926,0)</f>
        <v>0.28999999999999987</v>
      </c>
      <c r="Z5926">
        <f>Orders!$D5926-Orders!$C5926</f>
        <v>3</v>
      </c>
    </row>
    <row r="5927" spans="1:26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  <c r="V5927">
        <f>YEAR(Orders!$C5927)</f>
        <v>2017</v>
      </c>
      <c r="W5927" t="str">
        <f>TEXT(Orders!$C5927,"mmm")</f>
        <v>Jun</v>
      </c>
      <c r="X5927">
        <f>MONTH(Orders!$C5927)</f>
        <v>6</v>
      </c>
      <c r="Y5927" s="4">
        <f>IFERROR(Orders!$U5927/Orders!$R5927,0)</f>
        <v>0.33</v>
      </c>
      <c r="Z5927">
        <f>Orders!$D5927-Orders!$C5927</f>
        <v>5</v>
      </c>
    </row>
    <row r="5928" spans="1:26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  <c r="V5928">
        <f>YEAR(Orders!$C5928)</f>
        <v>2014</v>
      </c>
      <c r="W5928" t="str">
        <f>TEXT(Orders!$C5928,"mmm")</f>
        <v>Apr</v>
      </c>
      <c r="X5928">
        <f>MONTH(Orders!$C5928)</f>
        <v>4</v>
      </c>
      <c r="Y5928" s="4">
        <f>IFERROR(Orders!$U5928/Orders!$R5928,0)</f>
        <v>0.26000000000000006</v>
      </c>
      <c r="Z5928">
        <f>Orders!$D5928-Orders!$C5928</f>
        <v>4</v>
      </c>
    </row>
    <row r="5929" spans="1:26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  <c r="V5929">
        <f>YEAR(Orders!$C5929)</f>
        <v>2014</v>
      </c>
      <c r="W5929" t="str">
        <f>TEXT(Orders!$C5929,"mmm")</f>
        <v>Oct</v>
      </c>
      <c r="X5929">
        <f>MONTH(Orders!$C5929)</f>
        <v>10</v>
      </c>
      <c r="Y5929" s="4">
        <f>IFERROR(Orders!$U5929/Orders!$R5929,0)</f>
        <v>0.47</v>
      </c>
      <c r="Z5929">
        <f>Orders!$D5929-Orders!$C5929</f>
        <v>4</v>
      </c>
    </row>
    <row r="5930" spans="1:26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  <c r="V5930">
        <f>YEAR(Orders!$C5930)</f>
        <v>2014</v>
      </c>
      <c r="W5930" t="str">
        <f>TEXT(Orders!$C5930,"mmm")</f>
        <v>Oct</v>
      </c>
      <c r="X5930">
        <f>MONTH(Orders!$C5930)</f>
        <v>10</v>
      </c>
      <c r="Y5930" s="4">
        <f>IFERROR(Orders!$U5930/Orders!$R5930,0)</f>
        <v>0.44000000000000006</v>
      </c>
      <c r="Z5930">
        <f>Orders!$D5930-Orders!$C5930</f>
        <v>4</v>
      </c>
    </row>
    <row r="5931" spans="1:26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  <c r="V5931">
        <f>YEAR(Orders!$C5931)</f>
        <v>2017</v>
      </c>
      <c r="W5931" t="str">
        <f>TEXT(Orders!$C5931,"mmm")</f>
        <v>Jul</v>
      </c>
      <c r="X5931">
        <f>MONTH(Orders!$C5931)</f>
        <v>7</v>
      </c>
      <c r="Y5931" s="4">
        <f>IFERROR(Orders!$U5931/Orders!$R5931,0)</f>
        <v>-0.52</v>
      </c>
      <c r="Z5931">
        <f>Orders!$D5931-Orders!$C5931</f>
        <v>2</v>
      </c>
    </row>
    <row r="5932" spans="1:26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  <c r="V5932">
        <f>YEAR(Orders!$C5932)</f>
        <v>2017</v>
      </c>
      <c r="W5932" t="str">
        <f>TEXT(Orders!$C5932,"mmm")</f>
        <v>Jul</v>
      </c>
      <c r="X5932">
        <f>MONTH(Orders!$C5932)</f>
        <v>7</v>
      </c>
      <c r="Y5932" s="4">
        <f>IFERROR(Orders!$U5932/Orders!$R5932,0)</f>
        <v>0.34999999999999992</v>
      </c>
      <c r="Z5932">
        <f>Orders!$D5932-Orders!$C5932</f>
        <v>2</v>
      </c>
    </row>
    <row r="5933" spans="1:26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  <c r="V5933">
        <f>YEAR(Orders!$C5933)</f>
        <v>2017</v>
      </c>
      <c r="W5933" t="str">
        <f>TEXT(Orders!$C5933,"mmm")</f>
        <v>Jul</v>
      </c>
      <c r="X5933">
        <f>MONTH(Orders!$C5933)</f>
        <v>7</v>
      </c>
      <c r="Y5933" s="4">
        <f>IFERROR(Orders!$U5933/Orders!$R5933,0)</f>
        <v>-0.16666666666666682</v>
      </c>
      <c r="Z5933">
        <f>Orders!$D5933-Orders!$C5933</f>
        <v>2</v>
      </c>
    </row>
    <row r="5934" spans="1:26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  <c r="V5934">
        <f>YEAR(Orders!$C5934)</f>
        <v>2017</v>
      </c>
      <c r="W5934" t="str">
        <f>TEXT(Orders!$C5934,"mmm")</f>
        <v>Jul</v>
      </c>
      <c r="X5934">
        <f>MONTH(Orders!$C5934)</f>
        <v>7</v>
      </c>
      <c r="Y5934" s="4">
        <f>IFERROR(Orders!$U5934/Orders!$R5934,0)</f>
        <v>7.4999999999999983E-2</v>
      </c>
      <c r="Z5934">
        <f>Orders!$D5934-Orders!$C5934</f>
        <v>2</v>
      </c>
    </row>
    <row r="5935" spans="1:26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  <c r="V5935">
        <f>YEAR(Orders!$C5935)</f>
        <v>2017</v>
      </c>
      <c r="W5935" t="str">
        <f>TEXT(Orders!$C5935,"mmm")</f>
        <v>Jul</v>
      </c>
      <c r="X5935">
        <f>MONTH(Orders!$C5935)</f>
        <v>7</v>
      </c>
      <c r="Y5935" s="4">
        <f>IFERROR(Orders!$U5935/Orders!$R5935,0)</f>
        <v>0.28749999999999998</v>
      </c>
      <c r="Z5935">
        <f>Orders!$D5935-Orders!$C5935</f>
        <v>2</v>
      </c>
    </row>
    <row r="5936" spans="1:26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  <c r="V5936">
        <f>YEAR(Orders!$C5936)</f>
        <v>2017</v>
      </c>
      <c r="W5936" t="str">
        <f>TEXT(Orders!$C5936,"mmm")</f>
        <v>Jul</v>
      </c>
      <c r="X5936">
        <f>MONTH(Orders!$C5936)</f>
        <v>7</v>
      </c>
      <c r="Y5936" s="4">
        <f>IFERROR(Orders!$U5936/Orders!$R5936,0)</f>
        <v>0.16249999999999992</v>
      </c>
      <c r="Z5936">
        <f>Orders!$D5936-Orders!$C5936</f>
        <v>2</v>
      </c>
    </row>
    <row r="5937" spans="1:26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  <c r="V5937">
        <f>YEAR(Orders!$C5937)</f>
        <v>2016</v>
      </c>
      <c r="W5937" t="str">
        <f>TEXT(Orders!$C5937,"mmm")</f>
        <v>Jul</v>
      </c>
      <c r="X5937">
        <f>MONTH(Orders!$C5937)</f>
        <v>7</v>
      </c>
      <c r="Y5937" s="4">
        <f>IFERROR(Orders!$U5937/Orders!$R5937,0)</f>
        <v>0.33999999999999997</v>
      </c>
      <c r="Z5937">
        <f>Orders!$D5937-Orders!$C5937</f>
        <v>0</v>
      </c>
    </row>
    <row r="5938" spans="1:26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  <c r="V5938">
        <f>YEAR(Orders!$C5938)</f>
        <v>2016</v>
      </c>
      <c r="W5938" t="str">
        <f>TEXT(Orders!$C5938,"mmm")</f>
        <v>Jul</v>
      </c>
      <c r="X5938">
        <f>MONTH(Orders!$C5938)</f>
        <v>7</v>
      </c>
      <c r="Y5938" s="4">
        <f>IFERROR(Orders!$U5938/Orders!$R5938,0)</f>
        <v>0.11249999999999989</v>
      </c>
      <c r="Z5938">
        <f>Orders!$D5938-Orders!$C5938</f>
        <v>0</v>
      </c>
    </row>
    <row r="5939" spans="1:26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  <c r="V5939">
        <f>YEAR(Orders!$C5939)</f>
        <v>2016</v>
      </c>
      <c r="W5939" t="str">
        <f>TEXT(Orders!$C5939,"mmm")</f>
        <v>Jul</v>
      </c>
      <c r="X5939">
        <f>MONTH(Orders!$C5939)</f>
        <v>7</v>
      </c>
      <c r="Y5939" s="4">
        <f>IFERROR(Orders!$U5939/Orders!$R5939,0)</f>
        <v>0.12499999999999985</v>
      </c>
      <c r="Z5939">
        <f>Orders!$D5939-Orders!$C5939</f>
        <v>0</v>
      </c>
    </row>
    <row r="5940" spans="1:26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YEAR(Orders!$C5940)</f>
        <v>2017</v>
      </c>
      <c r="W5940" t="str">
        <f>TEXT(Orders!$C5940,"mmm")</f>
        <v>May</v>
      </c>
      <c r="X5940">
        <f>MONTH(Orders!$C5940)</f>
        <v>5</v>
      </c>
      <c r="Y5940" s="4">
        <f>IFERROR(Orders!$U5940/Orders!$R5940,0)</f>
        <v>9.9999999999999992E-2</v>
      </c>
      <c r="Z5940">
        <f>Orders!$D5940-Orders!$C5940</f>
        <v>6</v>
      </c>
    </row>
    <row r="5941" spans="1:26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  <c r="V5941">
        <f>YEAR(Orders!$C5941)</f>
        <v>2017</v>
      </c>
      <c r="W5941" t="str">
        <f>TEXT(Orders!$C5941,"mmm")</f>
        <v>May</v>
      </c>
      <c r="X5941">
        <f>MONTH(Orders!$C5941)</f>
        <v>5</v>
      </c>
      <c r="Y5941" s="4">
        <f>IFERROR(Orders!$U5941/Orders!$R5941,0)</f>
        <v>0.32499999999999996</v>
      </c>
      <c r="Z5941">
        <f>Orders!$D5941-Orders!$C5941</f>
        <v>6</v>
      </c>
    </row>
    <row r="5942" spans="1:26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  <c r="V5942">
        <f>YEAR(Orders!$C5942)</f>
        <v>2017</v>
      </c>
      <c r="W5942" t="str">
        <f>TEXT(Orders!$C5942,"mmm")</f>
        <v>Oct</v>
      </c>
      <c r="X5942">
        <f>MONTH(Orders!$C5942)</f>
        <v>10</v>
      </c>
      <c r="Y5942" s="4">
        <f>IFERROR(Orders!$U5942/Orders!$R5942,0)</f>
        <v>0.29999999999999988</v>
      </c>
      <c r="Z5942">
        <f>Orders!$D5942-Orders!$C5942</f>
        <v>2</v>
      </c>
    </row>
    <row r="5943" spans="1:26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  <c r="V5943">
        <f>YEAR(Orders!$C5943)</f>
        <v>2017</v>
      </c>
      <c r="W5943" t="str">
        <f>TEXT(Orders!$C5943,"mmm")</f>
        <v>Oct</v>
      </c>
      <c r="X5943">
        <f>MONTH(Orders!$C5943)</f>
        <v>10</v>
      </c>
      <c r="Y5943" s="4">
        <f>IFERROR(Orders!$U5943/Orders!$R5943,0)</f>
        <v>0.27</v>
      </c>
      <c r="Z5943">
        <f>Orders!$D5943-Orders!$C5943</f>
        <v>2</v>
      </c>
    </row>
    <row r="5944" spans="1:26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  <c r="V5944">
        <f>YEAR(Orders!$C5944)</f>
        <v>2016</v>
      </c>
      <c r="W5944" t="str">
        <f>TEXT(Orders!$C5944,"mmm")</f>
        <v>Aug</v>
      </c>
      <c r="X5944">
        <f>MONTH(Orders!$C5944)</f>
        <v>8</v>
      </c>
      <c r="Y5944" s="4">
        <f>IFERROR(Orders!$U5944/Orders!$R5944,0)</f>
        <v>8.750000000000005E-2</v>
      </c>
      <c r="Z5944">
        <f>Orders!$D5944-Orders!$C5944</f>
        <v>7</v>
      </c>
    </row>
    <row r="5945" spans="1:26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  <c r="V5945">
        <f>YEAR(Orders!$C5945)</f>
        <v>2014</v>
      </c>
      <c r="W5945" t="str">
        <f>TEXT(Orders!$C5945,"mmm")</f>
        <v>Aug</v>
      </c>
      <c r="X5945">
        <f>MONTH(Orders!$C5945)</f>
        <v>8</v>
      </c>
      <c r="Y5945" s="4">
        <f>IFERROR(Orders!$U5945/Orders!$R5945,0)</f>
        <v>0.42000000000000004</v>
      </c>
      <c r="Z5945">
        <f>Orders!$D5945-Orders!$C5945</f>
        <v>4</v>
      </c>
    </row>
    <row r="5946" spans="1:26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  <c r="V5946">
        <f>YEAR(Orders!$C5946)</f>
        <v>2014</v>
      </c>
      <c r="W5946" t="str">
        <f>TEXT(Orders!$C5946,"mmm")</f>
        <v>Aug</v>
      </c>
      <c r="X5946">
        <f>MONTH(Orders!$C5946)</f>
        <v>8</v>
      </c>
      <c r="Y5946" s="4">
        <f>IFERROR(Orders!$U5946/Orders!$R5946,0)</f>
        <v>0.31999999999999995</v>
      </c>
      <c r="Z5946">
        <f>Orders!$D5946-Orders!$C5946</f>
        <v>4</v>
      </c>
    </row>
    <row r="5947" spans="1:26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  <c r="V5947">
        <f>YEAR(Orders!$C5947)</f>
        <v>2014</v>
      </c>
      <c r="W5947" t="str">
        <f>TEXT(Orders!$C5947,"mmm")</f>
        <v>Aug</v>
      </c>
      <c r="X5947">
        <f>MONTH(Orders!$C5947)</f>
        <v>8</v>
      </c>
      <c r="Y5947" s="4">
        <f>IFERROR(Orders!$U5947/Orders!$R5947,0)</f>
        <v>0.48000000000000004</v>
      </c>
      <c r="Z5947">
        <f>Orders!$D5947-Orders!$C5947</f>
        <v>4</v>
      </c>
    </row>
    <row r="5948" spans="1:26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  <c r="V5948">
        <f>YEAR(Orders!$C5948)</f>
        <v>2014</v>
      </c>
      <c r="W5948" t="str">
        <f>TEXT(Orders!$C5948,"mmm")</f>
        <v>Aug</v>
      </c>
      <c r="X5948">
        <f>MONTH(Orders!$C5948)</f>
        <v>8</v>
      </c>
      <c r="Y5948" s="4">
        <f>IFERROR(Orders!$U5948/Orders!$R5948,0)</f>
        <v>0.27000000000000007</v>
      </c>
      <c r="Z5948">
        <f>Orders!$D5948-Orders!$C5948</f>
        <v>4</v>
      </c>
    </row>
    <row r="5949" spans="1:26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  <c r="V5949">
        <f>YEAR(Orders!$C5949)</f>
        <v>2015</v>
      </c>
      <c r="W5949" t="str">
        <f>TEXT(Orders!$C5949,"mmm")</f>
        <v>Sep</v>
      </c>
      <c r="X5949">
        <f>MONTH(Orders!$C5949)</f>
        <v>9</v>
      </c>
      <c r="Y5949" s="4">
        <f>IFERROR(Orders!$U5949/Orders!$R5949,0)</f>
        <v>0.49</v>
      </c>
      <c r="Z5949">
        <f>Orders!$D5949-Orders!$C5949</f>
        <v>4</v>
      </c>
    </row>
    <row r="5950" spans="1:26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  <c r="V5950">
        <f>YEAR(Orders!$C5950)</f>
        <v>2017</v>
      </c>
      <c r="W5950" t="str">
        <f>TEXT(Orders!$C5950,"mmm")</f>
        <v>Mar</v>
      </c>
      <c r="X5950">
        <f>MONTH(Orders!$C5950)</f>
        <v>3</v>
      </c>
      <c r="Y5950" s="4">
        <f>IFERROR(Orders!$U5950/Orders!$R5950,0)</f>
        <v>0.46</v>
      </c>
      <c r="Z5950">
        <f>Orders!$D5950-Orders!$C5950</f>
        <v>0</v>
      </c>
    </row>
    <row r="5951" spans="1:26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  <c r="V5951">
        <f>YEAR(Orders!$C5951)</f>
        <v>2017</v>
      </c>
      <c r="W5951" t="str">
        <f>TEXT(Orders!$C5951,"mmm")</f>
        <v>Mar</v>
      </c>
      <c r="X5951">
        <f>MONTH(Orders!$C5951)</f>
        <v>3</v>
      </c>
      <c r="Y5951" s="4">
        <f>IFERROR(Orders!$U5951/Orders!$R5951,0)</f>
        <v>0.4200000000000001</v>
      </c>
      <c r="Z5951">
        <f>Orders!$D5951-Orders!$C5951</f>
        <v>0</v>
      </c>
    </row>
    <row r="5952" spans="1:26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  <c r="V5952">
        <f>YEAR(Orders!$C5952)</f>
        <v>2017</v>
      </c>
      <c r="W5952" t="str">
        <f>TEXT(Orders!$C5952,"mmm")</f>
        <v>Mar</v>
      </c>
      <c r="X5952">
        <f>MONTH(Orders!$C5952)</f>
        <v>3</v>
      </c>
      <c r="Y5952" s="4">
        <f>IFERROR(Orders!$U5952/Orders!$R5952,0)</f>
        <v>0.3</v>
      </c>
      <c r="Z5952">
        <f>Orders!$D5952-Orders!$C5952</f>
        <v>0</v>
      </c>
    </row>
    <row r="5953" spans="1:26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  <c r="V5953">
        <f>YEAR(Orders!$C5953)</f>
        <v>2017</v>
      </c>
      <c r="W5953" t="str">
        <f>TEXT(Orders!$C5953,"mmm")</f>
        <v>Mar</v>
      </c>
      <c r="X5953">
        <f>MONTH(Orders!$C5953)</f>
        <v>3</v>
      </c>
      <c r="Y5953" s="4">
        <f>IFERROR(Orders!$U5953/Orders!$R5953,0)</f>
        <v>0.47999999999999993</v>
      </c>
      <c r="Z5953">
        <f>Orders!$D5953-Orders!$C5953</f>
        <v>0</v>
      </c>
    </row>
    <row r="5954" spans="1:26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  <c r="V5954">
        <f>YEAR(Orders!$C5954)</f>
        <v>2017</v>
      </c>
      <c r="W5954" t="str">
        <f>TEXT(Orders!$C5954,"mmm")</f>
        <v>Apr</v>
      </c>
      <c r="X5954">
        <f>MONTH(Orders!$C5954)</f>
        <v>4</v>
      </c>
      <c r="Y5954" s="4">
        <f>IFERROR(Orders!$U5954/Orders!$R5954,0)</f>
        <v>0.34999999999999992</v>
      </c>
      <c r="Z5954">
        <f>Orders!$D5954-Orders!$C5954</f>
        <v>6</v>
      </c>
    </row>
    <row r="5955" spans="1:26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  <c r="V5955">
        <f>YEAR(Orders!$C5955)</f>
        <v>2014</v>
      </c>
      <c r="W5955" t="str">
        <f>TEXT(Orders!$C5955,"mmm")</f>
        <v>Mar</v>
      </c>
      <c r="X5955">
        <f>MONTH(Orders!$C5955)</f>
        <v>3</v>
      </c>
      <c r="Y5955" s="4">
        <f>IFERROR(Orders!$U5955/Orders!$R5955,0)</f>
        <v>0.28000000000000003</v>
      </c>
      <c r="Z5955">
        <f>Orders!$D5955-Orders!$C5955</f>
        <v>1</v>
      </c>
    </row>
    <row r="5956" spans="1:26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  <c r="V5956">
        <f>YEAR(Orders!$C5956)</f>
        <v>2014</v>
      </c>
      <c r="W5956" t="str">
        <f>TEXT(Orders!$C5956,"mmm")</f>
        <v>Nov</v>
      </c>
      <c r="X5956">
        <f>MONTH(Orders!$C5956)</f>
        <v>11</v>
      </c>
      <c r="Y5956" s="4">
        <f>IFERROR(Orders!$U5956/Orders!$R5956,0)</f>
        <v>0.32499999999999996</v>
      </c>
      <c r="Z5956">
        <f>Orders!$D5956-Orders!$C5956</f>
        <v>4</v>
      </c>
    </row>
    <row r="5957" spans="1:26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  <c r="V5957">
        <f>YEAR(Orders!$C5957)</f>
        <v>2014</v>
      </c>
      <c r="W5957" t="str">
        <f>TEXT(Orders!$C5957,"mmm")</f>
        <v>Nov</v>
      </c>
      <c r="X5957">
        <f>MONTH(Orders!$C5957)</f>
        <v>11</v>
      </c>
      <c r="Y5957" s="4">
        <f>IFERROR(Orders!$U5957/Orders!$R5957,0)</f>
        <v>-0.47999999999999993</v>
      </c>
      <c r="Z5957">
        <f>Orders!$D5957-Orders!$C5957</f>
        <v>4</v>
      </c>
    </row>
    <row r="5958" spans="1:26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  <c r="V5958">
        <f>YEAR(Orders!$C5958)</f>
        <v>2016</v>
      </c>
      <c r="W5958" t="str">
        <f>TEXT(Orders!$C5958,"mmm")</f>
        <v>Mar</v>
      </c>
      <c r="X5958">
        <f>MONTH(Orders!$C5958)</f>
        <v>3</v>
      </c>
      <c r="Y5958" s="4">
        <f>IFERROR(Orders!$U5958/Orders!$R5958,0)</f>
        <v>1.0000000000000089E-2</v>
      </c>
      <c r="Z5958">
        <f>Orders!$D5958-Orders!$C5958</f>
        <v>3</v>
      </c>
    </row>
    <row r="5959" spans="1:26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  <c r="V5959">
        <f>YEAR(Orders!$C5959)</f>
        <v>2016</v>
      </c>
      <c r="W5959" t="str">
        <f>TEXT(Orders!$C5959,"mmm")</f>
        <v>Mar</v>
      </c>
      <c r="X5959">
        <f>MONTH(Orders!$C5959)</f>
        <v>3</v>
      </c>
      <c r="Y5959" s="4">
        <f>IFERROR(Orders!$U5959/Orders!$R5959,0)</f>
        <v>0.26</v>
      </c>
      <c r="Z5959">
        <f>Orders!$D5959-Orders!$C5959</f>
        <v>3</v>
      </c>
    </row>
    <row r="5960" spans="1:26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  <c r="V5960">
        <f>YEAR(Orders!$C5960)</f>
        <v>2016</v>
      </c>
      <c r="W5960" t="str">
        <f>TEXT(Orders!$C5960,"mmm")</f>
        <v>Mar</v>
      </c>
      <c r="X5960">
        <f>MONTH(Orders!$C5960)</f>
        <v>3</v>
      </c>
      <c r="Y5960" s="4">
        <f>IFERROR(Orders!$U5960/Orders!$R5960,0)</f>
        <v>0.49</v>
      </c>
      <c r="Z5960">
        <f>Orders!$D5960-Orders!$C5960</f>
        <v>3</v>
      </c>
    </row>
    <row r="5961" spans="1:26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  <c r="V5961">
        <f>YEAR(Orders!$C5961)</f>
        <v>2016</v>
      </c>
      <c r="W5961" t="str">
        <f>TEXT(Orders!$C5961,"mmm")</f>
        <v>Mar</v>
      </c>
      <c r="X5961">
        <f>MONTH(Orders!$C5961)</f>
        <v>3</v>
      </c>
      <c r="Y5961" s="4">
        <f>IFERROR(Orders!$U5961/Orders!$R5961,0)</f>
        <v>9.999999999999995E-2</v>
      </c>
      <c r="Z5961">
        <f>Orders!$D5961-Orders!$C5961</f>
        <v>3</v>
      </c>
    </row>
    <row r="5962" spans="1:26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  <c r="V5962">
        <f>YEAR(Orders!$C5962)</f>
        <v>2017</v>
      </c>
      <c r="W5962" t="str">
        <f>TEXT(Orders!$C5962,"mmm")</f>
        <v>Feb</v>
      </c>
      <c r="X5962">
        <f>MONTH(Orders!$C5962)</f>
        <v>2</v>
      </c>
      <c r="Y5962" s="4">
        <f>IFERROR(Orders!$U5962/Orders!$R5962,0)</f>
        <v>0.30999999999999989</v>
      </c>
      <c r="Z5962">
        <f>Orders!$D5962-Orders!$C5962</f>
        <v>5</v>
      </c>
    </row>
    <row r="5963" spans="1:26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  <c r="V5963">
        <f>YEAR(Orders!$C5963)</f>
        <v>2014</v>
      </c>
      <c r="W5963" t="str">
        <f>TEXT(Orders!$C5963,"mmm")</f>
        <v>Nov</v>
      </c>
      <c r="X5963">
        <f>MONTH(Orders!$C5963)</f>
        <v>11</v>
      </c>
      <c r="Y5963" s="4">
        <f>IFERROR(Orders!$U5963/Orders!$R5963,0)</f>
        <v>9.9999999999999964E-2</v>
      </c>
      <c r="Z5963">
        <f>Orders!$D5963-Orders!$C5963</f>
        <v>2</v>
      </c>
    </row>
    <row r="5964" spans="1:26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  <c r="V5964">
        <f>YEAR(Orders!$C5964)</f>
        <v>2014</v>
      </c>
      <c r="W5964" t="str">
        <f>TEXT(Orders!$C5964,"mmm")</f>
        <v>Nov</v>
      </c>
      <c r="X5964">
        <f>MONTH(Orders!$C5964)</f>
        <v>11</v>
      </c>
      <c r="Y5964" s="4">
        <f>IFERROR(Orders!$U5964/Orders!$R5964,0)</f>
        <v>0.26</v>
      </c>
      <c r="Z5964">
        <f>Orders!$D5964-Orders!$C5964</f>
        <v>2</v>
      </c>
    </row>
    <row r="5965" spans="1:26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  <c r="V5965">
        <f>YEAR(Orders!$C5965)</f>
        <v>2014</v>
      </c>
      <c r="W5965" t="str">
        <f>TEXT(Orders!$C5965,"mmm")</f>
        <v>Nov</v>
      </c>
      <c r="X5965">
        <f>MONTH(Orders!$C5965)</f>
        <v>11</v>
      </c>
      <c r="Y5965" s="4">
        <f>IFERROR(Orders!$U5965/Orders!$R5965,0)</f>
        <v>0.44999999999999996</v>
      </c>
      <c r="Z5965">
        <f>Orders!$D5965-Orders!$C5965</f>
        <v>2</v>
      </c>
    </row>
    <row r="5966" spans="1:26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  <c r="V5966">
        <f>YEAR(Orders!$C5966)</f>
        <v>2017</v>
      </c>
      <c r="W5966" t="str">
        <f>TEXT(Orders!$C5966,"mmm")</f>
        <v>Aug</v>
      </c>
      <c r="X5966">
        <f>MONTH(Orders!$C5966)</f>
        <v>8</v>
      </c>
      <c r="Y5966" s="4">
        <f>IFERROR(Orders!$U5966/Orders!$R5966,0)</f>
        <v>0.29999999999999993</v>
      </c>
      <c r="Z5966">
        <f>Orders!$D5966-Orders!$C5966</f>
        <v>5</v>
      </c>
    </row>
    <row r="5967" spans="1:26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  <c r="V5967">
        <f>YEAR(Orders!$C5967)</f>
        <v>2017</v>
      </c>
      <c r="W5967" t="str">
        <f>TEXT(Orders!$C5967,"mmm")</f>
        <v>Aug</v>
      </c>
      <c r="X5967">
        <f>MONTH(Orders!$C5967)</f>
        <v>8</v>
      </c>
      <c r="Y5967" s="4">
        <f>IFERROR(Orders!$U5967/Orders!$R5967,0)</f>
        <v>0.28000000000000003</v>
      </c>
      <c r="Z5967">
        <f>Orders!$D5967-Orders!$C5967</f>
        <v>5</v>
      </c>
    </row>
    <row r="5968" spans="1:26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  <c r="V5968">
        <f>YEAR(Orders!$C5968)</f>
        <v>2017</v>
      </c>
      <c r="W5968" t="str">
        <f>TEXT(Orders!$C5968,"mmm")</f>
        <v>Aug</v>
      </c>
      <c r="X5968">
        <f>MONTH(Orders!$C5968)</f>
        <v>8</v>
      </c>
      <c r="Y5968" s="4">
        <f>IFERROR(Orders!$U5968/Orders!$R5968,0)</f>
        <v>9.9999999999999978E-2</v>
      </c>
      <c r="Z5968">
        <f>Orders!$D5968-Orders!$C5968</f>
        <v>5</v>
      </c>
    </row>
    <row r="5969" spans="1:26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  <c r="V5969">
        <f>YEAR(Orders!$C5969)</f>
        <v>2016</v>
      </c>
      <c r="W5969" t="str">
        <f>TEXT(Orders!$C5969,"mmm")</f>
        <v>Jan</v>
      </c>
      <c r="X5969">
        <f>MONTH(Orders!$C5969)</f>
        <v>1</v>
      </c>
      <c r="Y5969" s="4">
        <f>IFERROR(Orders!$U5969/Orders!$R5969,0)</f>
        <v>0.49</v>
      </c>
      <c r="Z5969">
        <f>Orders!$D5969-Orders!$C5969</f>
        <v>2</v>
      </c>
    </row>
    <row r="5970" spans="1:26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  <c r="V5970">
        <f>YEAR(Orders!$C5970)</f>
        <v>2014</v>
      </c>
      <c r="W5970" t="str">
        <f>TEXT(Orders!$C5970,"mmm")</f>
        <v>Jul</v>
      </c>
      <c r="X5970">
        <f>MONTH(Orders!$C5970)</f>
        <v>7</v>
      </c>
      <c r="Y5970" s="4">
        <f>IFERROR(Orders!$U5970/Orders!$R5970,0)</f>
        <v>0.48</v>
      </c>
      <c r="Z5970">
        <f>Orders!$D5970-Orders!$C5970</f>
        <v>2</v>
      </c>
    </row>
    <row r="5971" spans="1:26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YEAR(Orders!$C5971)</f>
        <v>2014</v>
      </c>
      <c r="W5971" t="str">
        <f>TEXT(Orders!$C5971,"mmm")</f>
        <v>Jul</v>
      </c>
      <c r="X5971">
        <f>MONTH(Orders!$C5971)</f>
        <v>7</v>
      </c>
      <c r="Y5971" s="4">
        <f>IFERROR(Orders!$U5971/Orders!$R5971,0)</f>
        <v>0.36249999999999993</v>
      </c>
      <c r="Z5971">
        <f>Orders!$D5971-Orders!$C5971</f>
        <v>2</v>
      </c>
    </row>
    <row r="5972" spans="1:26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  <c r="V5972">
        <f>YEAR(Orders!$C5972)</f>
        <v>2014</v>
      </c>
      <c r="W5972" t="str">
        <f>TEXT(Orders!$C5972,"mmm")</f>
        <v>Jul</v>
      </c>
      <c r="X5972">
        <f>MONTH(Orders!$C5972)</f>
        <v>7</v>
      </c>
      <c r="Y5972" s="4">
        <f>IFERROR(Orders!$U5972/Orders!$R5972,0)</f>
        <v>0.49000000000000005</v>
      </c>
      <c r="Z5972">
        <f>Orders!$D5972-Orders!$C5972</f>
        <v>2</v>
      </c>
    </row>
    <row r="5973" spans="1:26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  <c r="V5973">
        <f>YEAR(Orders!$C5973)</f>
        <v>2014</v>
      </c>
      <c r="W5973" t="str">
        <f>TEXT(Orders!$C5973,"mmm")</f>
        <v>Jul</v>
      </c>
      <c r="X5973">
        <f>MONTH(Orders!$C5973)</f>
        <v>7</v>
      </c>
      <c r="Y5973" s="4">
        <f>IFERROR(Orders!$U5973/Orders!$R5973,0)</f>
        <v>0.36000000000000004</v>
      </c>
      <c r="Z5973">
        <f>Orders!$D5973-Orders!$C5973</f>
        <v>2</v>
      </c>
    </row>
    <row r="5974" spans="1:26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  <c r="V5974">
        <f>YEAR(Orders!$C5974)</f>
        <v>2017</v>
      </c>
      <c r="W5974" t="str">
        <f>TEXT(Orders!$C5974,"mmm")</f>
        <v>Feb</v>
      </c>
      <c r="X5974">
        <f>MONTH(Orders!$C5974)</f>
        <v>2</v>
      </c>
      <c r="Y5974" s="4">
        <f>IFERROR(Orders!$U5974/Orders!$R5974,0)</f>
        <v>0.1249999999999999</v>
      </c>
      <c r="Z5974">
        <f>Orders!$D5974-Orders!$C5974</f>
        <v>5</v>
      </c>
    </row>
    <row r="5975" spans="1:26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  <c r="V5975">
        <f>YEAR(Orders!$C5975)</f>
        <v>2015</v>
      </c>
      <c r="W5975" t="str">
        <f>TEXT(Orders!$C5975,"mmm")</f>
        <v>Dec</v>
      </c>
      <c r="X5975">
        <f>MONTH(Orders!$C5975)</f>
        <v>12</v>
      </c>
      <c r="Y5975" s="4">
        <f>IFERROR(Orders!$U5975/Orders!$R5975,0)</f>
        <v>0.29999999999999988</v>
      </c>
      <c r="Z5975">
        <f>Orders!$D5975-Orders!$C5975</f>
        <v>4</v>
      </c>
    </row>
    <row r="5976" spans="1:26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  <c r="V5976">
        <f>YEAR(Orders!$C5976)</f>
        <v>2016</v>
      </c>
      <c r="W5976" t="str">
        <f>TEXT(Orders!$C5976,"mmm")</f>
        <v>Oct</v>
      </c>
      <c r="X5976">
        <f>MONTH(Orders!$C5976)</f>
        <v>10</v>
      </c>
      <c r="Y5976" s="4">
        <f>IFERROR(Orders!$U5976/Orders!$R5976,0)</f>
        <v>-0.17500000000000007</v>
      </c>
      <c r="Z5976">
        <f>Orders!$D5976-Orders!$C5976</f>
        <v>5</v>
      </c>
    </row>
    <row r="5977" spans="1:26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  <c r="V5977">
        <f>YEAR(Orders!$C5977)</f>
        <v>2017</v>
      </c>
      <c r="W5977" t="str">
        <f>TEXT(Orders!$C5977,"mmm")</f>
        <v>Jul</v>
      </c>
      <c r="X5977">
        <f>MONTH(Orders!$C5977)</f>
        <v>7</v>
      </c>
      <c r="Y5977" s="4">
        <f>IFERROR(Orders!$U5977/Orders!$R5977,0)</f>
        <v>0.26</v>
      </c>
      <c r="Z5977">
        <f>Orders!$D5977-Orders!$C5977</f>
        <v>4</v>
      </c>
    </row>
    <row r="5978" spans="1:26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  <c r="V5978">
        <f>YEAR(Orders!$C5978)</f>
        <v>2017</v>
      </c>
      <c r="W5978" t="str">
        <f>TEXT(Orders!$C5978,"mmm")</f>
        <v>Jul</v>
      </c>
      <c r="X5978">
        <f>MONTH(Orders!$C5978)</f>
        <v>7</v>
      </c>
      <c r="Y5978" s="4">
        <f>IFERROR(Orders!$U5978/Orders!$R5978,0)</f>
        <v>0.45999999999999996</v>
      </c>
      <c r="Z5978">
        <f>Orders!$D5978-Orders!$C5978</f>
        <v>4</v>
      </c>
    </row>
    <row r="5979" spans="1:26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  <c r="V5979">
        <f>YEAR(Orders!$C5979)</f>
        <v>2017</v>
      </c>
      <c r="W5979" t="str">
        <f>TEXT(Orders!$C5979,"mmm")</f>
        <v>Apr</v>
      </c>
      <c r="X5979">
        <f>MONTH(Orders!$C5979)</f>
        <v>4</v>
      </c>
      <c r="Y5979" s="4">
        <f>IFERROR(Orders!$U5979/Orders!$R5979,0)</f>
        <v>6.25E-2</v>
      </c>
      <c r="Z5979">
        <f>Orders!$D5979-Orders!$C5979</f>
        <v>1</v>
      </c>
    </row>
    <row r="5980" spans="1:26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  <c r="V5980">
        <f>YEAR(Orders!$C5980)</f>
        <v>2014</v>
      </c>
      <c r="W5980" t="str">
        <f>TEXT(Orders!$C5980,"mmm")</f>
        <v>Sep</v>
      </c>
      <c r="X5980">
        <f>MONTH(Orders!$C5980)</f>
        <v>9</v>
      </c>
      <c r="Y5980" s="4">
        <f>IFERROR(Orders!$U5980/Orders!$R5980,0)</f>
        <v>0.26000000000000006</v>
      </c>
      <c r="Z5980">
        <f>Orders!$D5980-Orders!$C5980</f>
        <v>6</v>
      </c>
    </row>
    <row r="5981" spans="1:26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  <c r="V5981">
        <f>YEAR(Orders!$C5981)</f>
        <v>2014</v>
      </c>
      <c r="W5981" t="str">
        <f>TEXT(Orders!$C5981,"mmm")</f>
        <v>Sep</v>
      </c>
      <c r="X5981">
        <f>MONTH(Orders!$C5981)</f>
        <v>9</v>
      </c>
      <c r="Y5981" s="4">
        <f>IFERROR(Orders!$U5981/Orders!$R5981,0)</f>
        <v>0.48</v>
      </c>
      <c r="Z5981">
        <f>Orders!$D5981-Orders!$C5981</f>
        <v>6</v>
      </c>
    </row>
    <row r="5982" spans="1:26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  <c r="V5982">
        <f>YEAR(Orders!$C5982)</f>
        <v>2014</v>
      </c>
      <c r="W5982" t="str">
        <f>TEXT(Orders!$C5982,"mmm")</f>
        <v>Sep</v>
      </c>
      <c r="X5982">
        <f>MONTH(Orders!$C5982)</f>
        <v>9</v>
      </c>
      <c r="Y5982" s="4">
        <f>IFERROR(Orders!$U5982/Orders!$R5982,0)</f>
        <v>0.28000000000000008</v>
      </c>
      <c r="Z5982">
        <f>Orders!$D5982-Orders!$C5982</f>
        <v>6</v>
      </c>
    </row>
    <row r="5983" spans="1:26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  <c r="V5983">
        <f>YEAR(Orders!$C5983)</f>
        <v>2014</v>
      </c>
      <c r="W5983" t="str">
        <f>TEXT(Orders!$C5983,"mmm")</f>
        <v>Sep</v>
      </c>
      <c r="X5983">
        <f>MONTH(Orders!$C5983)</f>
        <v>9</v>
      </c>
      <c r="Y5983" s="4">
        <f>IFERROR(Orders!$U5983/Orders!$R5983,0)</f>
        <v>0.28999999999999987</v>
      </c>
      <c r="Z5983">
        <f>Orders!$D5983-Orders!$C5983</f>
        <v>6</v>
      </c>
    </row>
    <row r="5984" spans="1:26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  <c r="V5984">
        <f>YEAR(Orders!$C5984)</f>
        <v>2016</v>
      </c>
      <c r="W5984" t="str">
        <f>TEXT(Orders!$C5984,"mmm")</f>
        <v>Nov</v>
      </c>
      <c r="X5984">
        <f>MONTH(Orders!$C5984)</f>
        <v>11</v>
      </c>
      <c r="Y5984" s="4">
        <f>IFERROR(Orders!$U5984/Orders!$R5984,0)</f>
        <v>0.49</v>
      </c>
      <c r="Z5984">
        <f>Orders!$D5984-Orders!$C5984</f>
        <v>7</v>
      </c>
    </row>
    <row r="5985" spans="1:26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  <c r="V5985">
        <f>YEAR(Orders!$C5985)</f>
        <v>2017</v>
      </c>
      <c r="W5985" t="str">
        <f>TEXT(Orders!$C5985,"mmm")</f>
        <v>Sep</v>
      </c>
      <c r="X5985">
        <f>MONTH(Orders!$C5985)</f>
        <v>9</v>
      </c>
      <c r="Y5985" s="4">
        <f>IFERROR(Orders!$U5985/Orders!$R5985,0)</f>
        <v>0.31249999999999978</v>
      </c>
      <c r="Z5985">
        <f>Orders!$D5985-Orders!$C5985</f>
        <v>2</v>
      </c>
    </row>
    <row r="5986" spans="1:26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  <c r="V5986">
        <f>YEAR(Orders!$C5986)</f>
        <v>2016</v>
      </c>
      <c r="W5986" t="str">
        <f>TEXT(Orders!$C5986,"mmm")</f>
        <v>Jul</v>
      </c>
      <c r="X5986">
        <f>MONTH(Orders!$C5986)</f>
        <v>7</v>
      </c>
      <c r="Y5986" s="4">
        <f>IFERROR(Orders!$U5986/Orders!$R5986,0)</f>
        <v>0.41000000000000003</v>
      </c>
      <c r="Z5986">
        <f>Orders!$D5986-Orders!$C5986</f>
        <v>6</v>
      </c>
    </row>
    <row r="5987" spans="1:26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  <c r="V5987">
        <f>YEAR(Orders!$C5987)</f>
        <v>2016</v>
      </c>
      <c r="W5987" t="str">
        <f>TEXT(Orders!$C5987,"mmm")</f>
        <v>Jul</v>
      </c>
      <c r="X5987">
        <f>MONTH(Orders!$C5987)</f>
        <v>7</v>
      </c>
      <c r="Y5987" s="4">
        <f>IFERROR(Orders!$U5987/Orders!$R5987,0)</f>
        <v>0.45999999999999996</v>
      </c>
      <c r="Z5987">
        <f>Orders!$D5987-Orders!$C5987</f>
        <v>6</v>
      </c>
    </row>
    <row r="5988" spans="1:26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  <c r="V5988">
        <f>YEAR(Orders!$C5988)</f>
        <v>2016</v>
      </c>
      <c r="W5988" t="str">
        <f>TEXT(Orders!$C5988,"mmm")</f>
        <v>Jul</v>
      </c>
      <c r="X5988">
        <f>MONTH(Orders!$C5988)</f>
        <v>7</v>
      </c>
      <c r="Y5988" s="4">
        <f>IFERROR(Orders!$U5988/Orders!$R5988,0)</f>
        <v>9.999999999999969E-3</v>
      </c>
      <c r="Z5988">
        <f>Orders!$D5988-Orders!$C5988</f>
        <v>6</v>
      </c>
    </row>
    <row r="5989" spans="1:26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  <c r="V5989">
        <f>YEAR(Orders!$C5989)</f>
        <v>2016</v>
      </c>
      <c r="W5989" t="str">
        <f>TEXT(Orders!$C5989,"mmm")</f>
        <v>Jul</v>
      </c>
      <c r="X5989">
        <f>MONTH(Orders!$C5989)</f>
        <v>7</v>
      </c>
      <c r="Y5989" s="4">
        <f>IFERROR(Orders!$U5989/Orders!$R5989,0)</f>
        <v>0.49000000000000005</v>
      </c>
      <c r="Z5989">
        <f>Orders!$D5989-Orders!$C5989</f>
        <v>6</v>
      </c>
    </row>
    <row r="5990" spans="1:26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  <c r="V5990">
        <f>YEAR(Orders!$C5990)</f>
        <v>2016</v>
      </c>
      <c r="W5990" t="str">
        <f>TEXT(Orders!$C5990,"mmm")</f>
        <v>Jul</v>
      </c>
      <c r="X5990">
        <f>MONTH(Orders!$C5990)</f>
        <v>7</v>
      </c>
      <c r="Y5990" s="4">
        <f>IFERROR(Orders!$U5990/Orders!$R5990,0)</f>
        <v>0.47</v>
      </c>
      <c r="Z5990">
        <f>Orders!$D5990-Orders!$C5990</f>
        <v>6</v>
      </c>
    </row>
    <row r="5991" spans="1:26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  <c r="V5991">
        <f>YEAR(Orders!$C5991)</f>
        <v>2016</v>
      </c>
      <c r="W5991" t="str">
        <f>TEXT(Orders!$C5991,"mmm")</f>
        <v>Jul</v>
      </c>
      <c r="X5991">
        <f>MONTH(Orders!$C5991)</f>
        <v>7</v>
      </c>
      <c r="Y5991" s="4">
        <f>IFERROR(Orders!$U5991/Orders!$R5991,0)</f>
        <v>0.25000000000000006</v>
      </c>
      <c r="Z5991">
        <f>Orders!$D5991-Orders!$C5991</f>
        <v>6</v>
      </c>
    </row>
    <row r="5992" spans="1:26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  <c r="V5992">
        <f>YEAR(Orders!$C5992)</f>
        <v>2017</v>
      </c>
      <c r="W5992" t="str">
        <f>TEXT(Orders!$C5992,"mmm")</f>
        <v>Sep</v>
      </c>
      <c r="X5992">
        <f>MONTH(Orders!$C5992)</f>
        <v>9</v>
      </c>
      <c r="Y5992" s="4">
        <f>IFERROR(Orders!$U5992/Orders!$R5992,0)</f>
        <v>0.37499999999999994</v>
      </c>
      <c r="Z5992">
        <f>Orders!$D5992-Orders!$C5992</f>
        <v>6</v>
      </c>
    </row>
    <row r="5993" spans="1:26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  <c r="V5993">
        <f>YEAR(Orders!$C5993)</f>
        <v>2017</v>
      </c>
      <c r="W5993" t="str">
        <f>TEXT(Orders!$C5993,"mmm")</f>
        <v>Sep</v>
      </c>
      <c r="X5993">
        <f>MONTH(Orders!$C5993)</f>
        <v>9</v>
      </c>
      <c r="Y5993" s="4">
        <f>IFERROR(Orders!$U5993/Orders!$R5993,0)</f>
        <v>8.7500000000000078E-2</v>
      </c>
      <c r="Z5993">
        <f>Orders!$D5993-Orders!$C5993</f>
        <v>6</v>
      </c>
    </row>
    <row r="5994" spans="1:26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  <c r="V5994">
        <f>YEAR(Orders!$C5994)</f>
        <v>2017</v>
      </c>
      <c r="W5994" t="str">
        <f>TEXT(Orders!$C5994,"mmm")</f>
        <v>Sep</v>
      </c>
      <c r="X5994">
        <f>MONTH(Orders!$C5994)</f>
        <v>9</v>
      </c>
      <c r="Y5994" s="4">
        <f>IFERROR(Orders!$U5994/Orders!$R5994,0)</f>
        <v>-0.11250000000000006</v>
      </c>
      <c r="Z5994">
        <f>Orders!$D5994-Orders!$C5994</f>
        <v>6</v>
      </c>
    </row>
    <row r="5995" spans="1:26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  <c r="V5995">
        <f>YEAR(Orders!$C5995)</f>
        <v>2016</v>
      </c>
      <c r="W5995" t="str">
        <f>TEXT(Orders!$C5995,"mmm")</f>
        <v>Dec</v>
      </c>
      <c r="X5995">
        <f>MONTH(Orders!$C5995)</f>
        <v>12</v>
      </c>
      <c r="Y5995" s="4">
        <f>IFERROR(Orders!$U5995/Orders!$R5995,0)</f>
        <v>-6.2499999999999986E-2</v>
      </c>
      <c r="Z5995">
        <f>Orders!$D5995-Orders!$C5995</f>
        <v>0</v>
      </c>
    </row>
    <row r="5996" spans="1:26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  <c r="V5996">
        <f>YEAR(Orders!$C5996)</f>
        <v>2016</v>
      </c>
      <c r="W5996" t="str">
        <f>TEXT(Orders!$C5996,"mmm")</f>
        <v>Dec</v>
      </c>
      <c r="X5996">
        <f>MONTH(Orders!$C5996)</f>
        <v>12</v>
      </c>
      <c r="Y5996" s="4">
        <f>IFERROR(Orders!$U5996/Orders!$R5996,0)</f>
        <v>0.1249999999999999</v>
      </c>
      <c r="Z5996">
        <f>Orders!$D5996-Orders!$C5996</f>
        <v>0</v>
      </c>
    </row>
    <row r="5997" spans="1:26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  <c r="V5997">
        <f>YEAR(Orders!$C5997)</f>
        <v>2016</v>
      </c>
      <c r="W5997" t="str">
        <f>TEXT(Orders!$C5997,"mmm")</f>
        <v>Dec</v>
      </c>
      <c r="X5997">
        <f>MONTH(Orders!$C5997)</f>
        <v>12</v>
      </c>
      <c r="Y5997" s="4">
        <f>IFERROR(Orders!$U5997/Orders!$R5997,0)</f>
        <v>-0.3000000000000001</v>
      </c>
      <c r="Z5997">
        <f>Orders!$D5997-Orders!$C5997</f>
        <v>0</v>
      </c>
    </row>
    <row r="5998" spans="1:26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  <c r="V5998">
        <f>YEAR(Orders!$C5998)</f>
        <v>2016</v>
      </c>
      <c r="W5998" t="str">
        <f>TEXT(Orders!$C5998,"mmm")</f>
        <v>Dec</v>
      </c>
      <c r="X5998">
        <f>MONTH(Orders!$C5998)</f>
        <v>12</v>
      </c>
      <c r="Y5998" s="4">
        <f>IFERROR(Orders!$U5998/Orders!$R5998,0)</f>
        <v>6.2500000000000028E-2</v>
      </c>
      <c r="Z5998">
        <f>Orders!$D5998-Orders!$C5998</f>
        <v>0</v>
      </c>
    </row>
    <row r="5999" spans="1:26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  <c r="V5999">
        <f>YEAR(Orders!$C5999)</f>
        <v>2016</v>
      </c>
      <c r="W5999" t="str">
        <f>TEXT(Orders!$C5999,"mmm")</f>
        <v>Dec</v>
      </c>
      <c r="X5999">
        <f>MONTH(Orders!$C5999)</f>
        <v>12</v>
      </c>
      <c r="Y5999" s="4">
        <f>IFERROR(Orders!$U5999/Orders!$R5999,0)</f>
        <v>-0.44999999999999996</v>
      </c>
      <c r="Z5999">
        <f>Orders!$D5999-Orders!$C5999</f>
        <v>0</v>
      </c>
    </row>
    <row r="6000" spans="1:26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  <c r="V6000">
        <f>YEAR(Orders!$C6000)</f>
        <v>2014</v>
      </c>
      <c r="W6000" t="str">
        <f>TEXT(Orders!$C6000,"mmm")</f>
        <v>Dec</v>
      </c>
      <c r="X6000">
        <f>MONTH(Orders!$C6000)</f>
        <v>12</v>
      </c>
      <c r="Y6000" s="4">
        <f>IFERROR(Orders!$U6000/Orders!$R6000,0)</f>
        <v>1.2499999999999912E-2</v>
      </c>
      <c r="Z6000">
        <f>Orders!$D6000-Orders!$C6000</f>
        <v>4</v>
      </c>
    </row>
    <row r="6001" spans="1:26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  <c r="V6001">
        <f>YEAR(Orders!$C6001)</f>
        <v>2014</v>
      </c>
      <c r="W6001" t="str">
        <f>TEXT(Orders!$C6001,"mmm")</f>
        <v>Dec</v>
      </c>
      <c r="X6001">
        <f>MONTH(Orders!$C6001)</f>
        <v>12</v>
      </c>
      <c r="Y6001" s="4">
        <f>IFERROR(Orders!$U6001/Orders!$R6001,0)</f>
        <v>0.48000000000000004</v>
      </c>
      <c r="Z6001">
        <f>Orders!$D6001-Orders!$C6001</f>
        <v>4</v>
      </c>
    </row>
    <row r="6002" spans="1:26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  <c r="V6002">
        <f>YEAR(Orders!$C6002)</f>
        <v>2014</v>
      </c>
      <c r="W6002" t="str">
        <f>TEXT(Orders!$C6002,"mmm")</f>
        <v>Dec</v>
      </c>
      <c r="X6002">
        <f>MONTH(Orders!$C6002)</f>
        <v>12</v>
      </c>
      <c r="Y6002" s="4">
        <f>IFERROR(Orders!$U6002/Orders!$R6002,0)</f>
        <v>0.45999999999999996</v>
      </c>
      <c r="Z6002">
        <f>Orders!$D6002-Orders!$C6002</f>
        <v>4</v>
      </c>
    </row>
    <row r="6003" spans="1:26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  <c r="V6003">
        <f>YEAR(Orders!$C6003)</f>
        <v>2014</v>
      </c>
      <c r="W6003" t="str">
        <f>TEXT(Orders!$C6003,"mmm")</f>
        <v>Dec</v>
      </c>
      <c r="X6003">
        <f>MONTH(Orders!$C6003)</f>
        <v>12</v>
      </c>
      <c r="Y6003" s="4">
        <f>IFERROR(Orders!$U6003/Orders!$R6003,0)</f>
        <v>8.7500000000000036E-2</v>
      </c>
      <c r="Z6003">
        <f>Orders!$D6003-Orders!$C6003</f>
        <v>4</v>
      </c>
    </row>
    <row r="6004" spans="1:26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  <c r="V6004">
        <f>YEAR(Orders!$C6004)</f>
        <v>2014</v>
      </c>
      <c r="W6004" t="str">
        <f>TEXT(Orders!$C6004,"mmm")</f>
        <v>Dec</v>
      </c>
      <c r="X6004">
        <f>MONTH(Orders!$C6004)</f>
        <v>12</v>
      </c>
      <c r="Y6004" s="4">
        <f>IFERROR(Orders!$U6004/Orders!$R6004,0)</f>
        <v>-0.79999999999999971</v>
      </c>
      <c r="Z6004">
        <f>Orders!$D6004-Orders!$C6004</f>
        <v>4</v>
      </c>
    </row>
    <row r="6005" spans="1:26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  <c r="V6005">
        <f>YEAR(Orders!$C6005)</f>
        <v>2017</v>
      </c>
      <c r="W6005" t="str">
        <f>TEXT(Orders!$C6005,"mmm")</f>
        <v>Sep</v>
      </c>
      <c r="X6005">
        <f>MONTH(Orders!$C6005)</f>
        <v>9</v>
      </c>
      <c r="Y6005" s="4">
        <f>IFERROR(Orders!$U6005/Orders!$R6005,0)</f>
        <v>-0.69999999999999984</v>
      </c>
      <c r="Z6005">
        <f>Orders!$D6005-Orders!$C6005</f>
        <v>6</v>
      </c>
    </row>
    <row r="6006" spans="1:26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  <c r="V6006">
        <f>YEAR(Orders!$C6006)</f>
        <v>2017</v>
      </c>
      <c r="W6006" t="str">
        <f>TEXT(Orders!$C6006,"mmm")</f>
        <v>Sep</v>
      </c>
      <c r="X6006">
        <f>MONTH(Orders!$C6006)</f>
        <v>9</v>
      </c>
      <c r="Y6006" s="4">
        <f>IFERROR(Orders!$U6006/Orders!$R6006,0)</f>
        <v>0.42</v>
      </c>
      <c r="Z6006">
        <f>Orders!$D6006-Orders!$C6006</f>
        <v>4</v>
      </c>
    </row>
    <row r="6007" spans="1:26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  <c r="V6007">
        <f>YEAR(Orders!$C6007)</f>
        <v>2015</v>
      </c>
      <c r="W6007" t="str">
        <f>TEXT(Orders!$C6007,"mmm")</f>
        <v>Nov</v>
      </c>
      <c r="X6007">
        <f>MONTH(Orders!$C6007)</f>
        <v>11</v>
      </c>
      <c r="Y6007" s="4">
        <f>IFERROR(Orders!$U6007/Orders!$R6007,0)</f>
        <v>7.7777777777777751E-2</v>
      </c>
      <c r="Z6007">
        <f>Orders!$D6007-Orders!$C6007</f>
        <v>5</v>
      </c>
    </row>
    <row r="6008" spans="1:26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  <c r="V6008">
        <f>YEAR(Orders!$C6008)</f>
        <v>2017</v>
      </c>
      <c r="W6008" t="str">
        <f>TEXT(Orders!$C6008,"mmm")</f>
        <v>Dec</v>
      </c>
      <c r="X6008">
        <f>MONTH(Orders!$C6008)</f>
        <v>12</v>
      </c>
      <c r="Y6008" s="4">
        <f>IFERROR(Orders!$U6008/Orders!$R6008,0)</f>
        <v>2.9999999999999975E-2</v>
      </c>
      <c r="Z6008">
        <f>Orders!$D6008-Orders!$C6008</f>
        <v>7</v>
      </c>
    </row>
    <row r="6009" spans="1:26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  <c r="V6009">
        <f>YEAR(Orders!$C6009)</f>
        <v>2017</v>
      </c>
      <c r="W6009" t="str">
        <f>TEXT(Orders!$C6009,"mmm")</f>
        <v>Apr</v>
      </c>
      <c r="X6009">
        <f>MONTH(Orders!$C6009)</f>
        <v>4</v>
      </c>
      <c r="Y6009" s="4">
        <f>IFERROR(Orders!$U6009/Orders!$R6009,0)</f>
        <v>0.1699999999999999</v>
      </c>
      <c r="Z6009">
        <f>Orders!$D6009-Orders!$C6009</f>
        <v>2</v>
      </c>
    </row>
    <row r="6010" spans="1:26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  <c r="V6010">
        <f>YEAR(Orders!$C6010)</f>
        <v>2015</v>
      </c>
      <c r="W6010" t="str">
        <f>TEXT(Orders!$C6010,"mmm")</f>
        <v>Dec</v>
      </c>
      <c r="X6010">
        <f>MONTH(Orders!$C6010)</f>
        <v>12</v>
      </c>
      <c r="Y6010" s="4">
        <f>IFERROR(Orders!$U6010/Orders!$R6010,0)</f>
        <v>0.46</v>
      </c>
      <c r="Z6010">
        <f>Orders!$D6010-Orders!$C6010</f>
        <v>4</v>
      </c>
    </row>
    <row r="6011" spans="1:26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  <c r="V6011">
        <f>YEAR(Orders!$C6011)</f>
        <v>2015</v>
      </c>
      <c r="W6011" t="str">
        <f>TEXT(Orders!$C6011,"mmm")</f>
        <v>Dec</v>
      </c>
      <c r="X6011">
        <f>MONTH(Orders!$C6011)</f>
        <v>12</v>
      </c>
      <c r="Y6011" s="4">
        <f>IFERROR(Orders!$U6011/Orders!$R6011,0)</f>
        <v>0.18999999999999995</v>
      </c>
      <c r="Z6011">
        <f>Orders!$D6011-Orders!$C6011</f>
        <v>4</v>
      </c>
    </row>
    <row r="6012" spans="1:26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  <c r="V6012">
        <f>YEAR(Orders!$C6012)</f>
        <v>2015</v>
      </c>
      <c r="W6012" t="str">
        <f>TEXT(Orders!$C6012,"mmm")</f>
        <v>Dec</v>
      </c>
      <c r="X6012">
        <f>MONTH(Orders!$C6012)</f>
        <v>12</v>
      </c>
      <c r="Y6012" s="4">
        <f>IFERROR(Orders!$U6012/Orders!$R6012,0)</f>
        <v>0.11249999999999984</v>
      </c>
      <c r="Z6012">
        <f>Orders!$D6012-Orders!$C6012</f>
        <v>4</v>
      </c>
    </row>
    <row r="6013" spans="1:26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  <c r="V6013">
        <f>YEAR(Orders!$C6013)</f>
        <v>2015</v>
      </c>
      <c r="W6013" t="str">
        <f>TEXT(Orders!$C6013,"mmm")</f>
        <v>Dec</v>
      </c>
      <c r="X6013">
        <f>MONTH(Orders!$C6013)</f>
        <v>12</v>
      </c>
      <c r="Y6013" s="4">
        <f>IFERROR(Orders!$U6013/Orders!$R6013,0)</f>
        <v>0.45</v>
      </c>
      <c r="Z6013">
        <f>Orders!$D6013-Orders!$C6013</f>
        <v>4</v>
      </c>
    </row>
    <row r="6014" spans="1:26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  <c r="V6014">
        <f>YEAR(Orders!$C6014)</f>
        <v>2015</v>
      </c>
      <c r="W6014" t="str">
        <f>TEXT(Orders!$C6014,"mmm")</f>
        <v>Dec</v>
      </c>
      <c r="X6014">
        <f>MONTH(Orders!$C6014)</f>
        <v>12</v>
      </c>
      <c r="Y6014" s="4">
        <f>IFERROR(Orders!$U6014/Orders!$R6014,0)</f>
        <v>0.125</v>
      </c>
      <c r="Z6014">
        <f>Orders!$D6014-Orders!$C6014</f>
        <v>4</v>
      </c>
    </row>
    <row r="6015" spans="1:26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  <c r="V6015">
        <f>YEAR(Orders!$C6015)</f>
        <v>2016</v>
      </c>
      <c r="W6015" t="str">
        <f>TEXT(Orders!$C6015,"mmm")</f>
        <v>Mar</v>
      </c>
      <c r="X6015">
        <f>MONTH(Orders!$C6015)</f>
        <v>3</v>
      </c>
      <c r="Y6015" s="4">
        <f>IFERROR(Orders!$U6015/Orders!$R6015,0)</f>
        <v>0.47999999999999993</v>
      </c>
      <c r="Z6015">
        <f>Orders!$D6015-Orders!$C6015</f>
        <v>1</v>
      </c>
    </row>
    <row r="6016" spans="1:26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  <c r="V6016">
        <f>YEAR(Orders!$C6016)</f>
        <v>2016</v>
      </c>
      <c r="W6016" t="str">
        <f>TEXT(Orders!$C6016,"mmm")</f>
        <v>Mar</v>
      </c>
      <c r="X6016">
        <f>MONTH(Orders!$C6016)</f>
        <v>3</v>
      </c>
      <c r="Y6016" s="4">
        <f>IFERROR(Orders!$U6016/Orders!$R6016,0)</f>
        <v>8.750000000000005E-2</v>
      </c>
      <c r="Z6016">
        <f>Orders!$D6016-Orders!$C6016</f>
        <v>1</v>
      </c>
    </row>
    <row r="6017" spans="1:26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  <c r="V6017">
        <f>YEAR(Orders!$C6017)</f>
        <v>2014</v>
      </c>
      <c r="W6017" t="str">
        <f>TEXT(Orders!$C6017,"mmm")</f>
        <v>Apr</v>
      </c>
      <c r="X6017">
        <f>MONTH(Orders!$C6017)</f>
        <v>4</v>
      </c>
      <c r="Y6017" s="4">
        <f>IFERROR(Orders!$U6017/Orders!$R6017,0)</f>
        <v>0.16999999999999987</v>
      </c>
      <c r="Z6017">
        <f>Orders!$D6017-Orders!$C6017</f>
        <v>6</v>
      </c>
    </row>
    <row r="6018" spans="1:26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  <c r="V6018">
        <f>YEAR(Orders!$C6018)</f>
        <v>2014</v>
      </c>
      <c r="W6018" t="str">
        <f>TEXT(Orders!$C6018,"mmm")</f>
        <v>Apr</v>
      </c>
      <c r="X6018">
        <f>MONTH(Orders!$C6018)</f>
        <v>4</v>
      </c>
      <c r="Y6018" s="4">
        <f>IFERROR(Orders!$U6018/Orders!$R6018,0)</f>
        <v>0.39000000000000012</v>
      </c>
      <c r="Z6018">
        <f>Orders!$D6018-Orders!$C6018</f>
        <v>6</v>
      </c>
    </row>
    <row r="6019" spans="1:26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  <c r="V6019">
        <f>YEAR(Orders!$C6019)</f>
        <v>2014</v>
      </c>
      <c r="W6019" t="str">
        <f>TEXT(Orders!$C6019,"mmm")</f>
        <v>Apr</v>
      </c>
      <c r="X6019">
        <f>MONTH(Orders!$C6019)</f>
        <v>4</v>
      </c>
      <c r="Y6019" s="4">
        <f>IFERROR(Orders!$U6019/Orders!$R6019,0)</f>
        <v>0.48000000000000004</v>
      </c>
      <c r="Z6019">
        <f>Orders!$D6019-Orders!$C6019</f>
        <v>6</v>
      </c>
    </row>
    <row r="6020" spans="1:26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  <c r="V6020">
        <f>YEAR(Orders!$C6020)</f>
        <v>2014</v>
      </c>
      <c r="W6020" t="str">
        <f>TEXT(Orders!$C6020,"mmm")</f>
        <v>Apr</v>
      </c>
      <c r="X6020">
        <f>MONTH(Orders!$C6020)</f>
        <v>4</v>
      </c>
      <c r="Y6020" s="4">
        <f>IFERROR(Orders!$U6020/Orders!$R6020,0)</f>
        <v>0.48</v>
      </c>
      <c r="Z6020">
        <f>Orders!$D6020-Orders!$C6020</f>
        <v>6</v>
      </c>
    </row>
    <row r="6021" spans="1:26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  <c r="V6021">
        <f>YEAR(Orders!$C6021)</f>
        <v>2014</v>
      </c>
      <c r="W6021" t="str">
        <f>TEXT(Orders!$C6021,"mmm")</f>
        <v>Oct</v>
      </c>
      <c r="X6021">
        <f>MONTH(Orders!$C6021)</f>
        <v>10</v>
      </c>
      <c r="Y6021" s="4">
        <f>IFERROR(Orders!$U6021/Orders!$R6021,0)</f>
        <v>0.1249999999999999</v>
      </c>
      <c r="Z6021">
        <f>Orders!$D6021-Orders!$C6021</f>
        <v>5</v>
      </c>
    </row>
    <row r="6022" spans="1:26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  <c r="V6022">
        <f>YEAR(Orders!$C6022)</f>
        <v>2016</v>
      </c>
      <c r="W6022" t="str">
        <f>TEXT(Orders!$C6022,"mmm")</f>
        <v>Aug</v>
      </c>
      <c r="X6022">
        <f>MONTH(Orders!$C6022)</f>
        <v>8</v>
      </c>
      <c r="Y6022" s="4">
        <f>IFERROR(Orders!$U6022/Orders!$R6022,0)</f>
        <v>0.27000000000000007</v>
      </c>
      <c r="Z6022">
        <f>Orders!$D6022-Orders!$C6022</f>
        <v>0</v>
      </c>
    </row>
    <row r="6023" spans="1:26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  <c r="V6023">
        <f>YEAR(Orders!$C6023)</f>
        <v>2016</v>
      </c>
      <c r="W6023" t="str">
        <f>TEXT(Orders!$C6023,"mmm")</f>
        <v>Aug</v>
      </c>
      <c r="X6023">
        <f>MONTH(Orders!$C6023)</f>
        <v>8</v>
      </c>
      <c r="Y6023" s="4">
        <f>IFERROR(Orders!$U6023/Orders!$R6023,0)</f>
        <v>0.21</v>
      </c>
      <c r="Z6023">
        <f>Orders!$D6023-Orders!$C6023</f>
        <v>0</v>
      </c>
    </row>
    <row r="6024" spans="1:26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  <c r="V6024">
        <f>YEAR(Orders!$C6024)</f>
        <v>2014</v>
      </c>
      <c r="W6024" t="str">
        <f>TEXT(Orders!$C6024,"mmm")</f>
        <v>Nov</v>
      </c>
      <c r="X6024">
        <f>MONTH(Orders!$C6024)</f>
        <v>11</v>
      </c>
      <c r="Y6024" s="4">
        <f>IFERROR(Orders!$U6024/Orders!$R6024,0)</f>
        <v>0.34999999999999981</v>
      </c>
      <c r="Z6024">
        <f>Orders!$D6024-Orders!$C6024</f>
        <v>4</v>
      </c>
    </row>
    <row r="6025" spans="1:26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  <c r="V6025">
        <f>YEAR(Orders!$C6025)</f>
        <v>2017</v>
      </c>
      <c r="W6025" t="str">
        <f>TEXT(Orders!$C6025,"mmm")</f>
        <v>Apr</v>
      </c>
      <c r="X6025">
        <f>MONTH(Orders!$C6025)</f>
        <v>4</v>
      </c>
      <c r="Y6025" s="4">
        <f>IFERROR(Orders!$U6025/Orders!$R6025,0)</f>
        <v>7.0000000000000021E-2</v>
      </c>
      <c r="Z6025">
        <f>Orders!$D6025-Orders!$C6025</f>
        <v>3</v>
      </c>
    </row>
    <row r="6026" spans="1:26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  <c r="V6026">
        <f>YEAR(Orders!$C6026)</f>
        <v>2017</v>
      </c>
      <c r="W6026" t="str">
        <f>TEXT(Orders!$C6026,"mmm")</f>
        <v>Aug</v>
      </c>
      <c r="X6026">
        <f>MONTH(Orders!$C6026)</f>
        <v>8</v>
      </c>
      <c r="Y6026" s="4">
        <f>IFERROR(Orders!$U6026/Orders!$R6026,0)</f>
        <v>9.9999999999999978E-2</v>
      </c>
      <c r="Z6026">
        <f>Orders!$D6026-Orders!$C6026</f>
        <v>2</v>
      </c>
    </row>
    <row r="6027" spans="1:26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  <c r="V6027">
        <f>YEAR(Orders!$C6027)</f>
        <v>2017</v>
      </c>
      <c r="W6027" t="str">
        <f>TEXT(Orders!$C6027,"mmm")</f>
        <v>Aug</v>
      </c>
      <c r="X6027">
        <f>MONTH(Orders!$C6027)</f>
        <v>8</v>
      </c>
      <c r="Y6027" s="4">
        <f>IFERROR(Orders!$U6027/Orders!$R6027,0)</f>
        <v>0.36249999999999993</v>
      </c>
      <c r="Z6027">
        <f>Orders!$D6027-Orders!$C6027</f>
        <v>2</v>
      </c>
    </row>
    <row r="6028" spans="1:26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  <c r="V6028">
        <f>YEAR(Orders!$C6028)</f>
        <v>2017</v>
      </c>
      <c r="W6028" t="str">
        <f>TEXT(Orders!$C6028,"mmm")</f>
        <v>Feb</v>
      </c>
      <c r="X6028">
        <f>MONTH(Orders!$C6028)</f>
        <v>2</v>
      </c>
      <c r="Y6028" s="4">
        <f>IFERROR(Orders!$U6028/Orders!$R6028,0)</f>
        <v>3.9999999999999952E-2</v>
      </c>
      <c r="Z6028">
        <f>Orders!$D6028-Orders!$C6028</f>
        <v>7</v>
      </c>
    </row>
    <row r="6029" spans="1:26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  <c r="V6029">
        <f>YEAR(Orders!$C6029)</f>
        <v>2017</v>
      </c>
      <c r="W6029" t="str">
        <f>TEXT(Orders!$C6029,"mmm")</f>
        <v>Feb</v>
      </c>
      <c r="X6029">
        <f>MONTH(Orders!$C6029)</f>
        <v>2</v>
      </c>
      <c r="Y6029" s="4">
        <f>IFERROR(Orders!$U6029/Orders!$R6029,0)</f>
        <v>0.35</v>
      </c>
      <c r="Z6029">
        <f>Orders!$D6029-Orders!$C6029</f>
        <v>7</v>
      </c>
    </row>
    <row r="6030" spans="1:26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  <c r="V6030">
        <f>YEAR(Orders!$C6030)</f>
        <v>2016</v>
      </c>
      <c r="W6030" t="str">
        <f>TEXT(Orders!$C6030,"mmm")</f>
        <v>Nov</v>
      </c>
      <c r="X6030">
        <f>MONTH(Orders!$C6030)</f>
        <v>11</v>
      </c>
      <c r="Y6030" s="4">
        <f>IFERROR(Orders!$U6030/Orders!$R6030,0)</f>
        <v>0.32499999999999996</v>
      </c>
      <c r="Z6030">
        <f>Orders!$D6030-Orders!$C6030</f>
        <v>2</v>
      </c>
    </row>
    <row r="6031" spans="1:26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  <c r="V6031">
        <f>YEAR(Orders!$C6031)</f>
        <v>2016</v>
      </c>
      <c r="W6031" t="str">
        <f>TEXT(Orders!$C6031,"mmm")</f>
        <v>Nov</v>
      </c>
      <c r="X6031">
        <f>MONTH(Orders!$C6031)</f>
        <v>11</v>
      </c>
      <c r="Y6031" s="4">
        <f>IFERROR(Orders!$U6031/Orders!$R6031,0)</f>
        <v>0.28999999999999987</v>
      </c>
      <c r="Z6031">
        <f>Orders!$D6031-Orders!$C6031</f>
        <v>1</v>
      </c>
    </row>
    <row r="6032" spans="1:26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  <c r="V6032">
        <f>YEAR(Orders!$C6032)</f>
        <v>2017</v>
      </c>
      <c r="W6032" t="str">
        <f>TEXT(Orders!$C6032,"mmm")</f>
        <v>Jul</v>
      </c>
      <c r="X6032">
        <f>MONTH(Orders!$C6032)</f>
        <v>7</v>
      </c>
      <c r="Y6032" s="4">
        <f>IFERROR(Orders!$U6032/Orders!$R6032,0)</f>
        <v>0.10000000000000002</v>
      </c>
      <c r="Z6032">
        <f>Orders!$D6032-Orders!$C6032</f>
        <v>0</v>
      </c>
    </row>
    <row r="6033" spans="1:26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  <c r="V6033">
        <f>YEAR(Orders!$C6033)</f>
        <v>2016</v>
      </c>
      <c r="W6033" t="str">
        <f>TEXT(Orders!$C6033,"mmm")</f>
        <v>Dec</v>
      </c>
      <c r="X6033">
        <f>MONTH(Orders!$C6033)</f>
        <v>12</v>
      </c>
      <c r="Y6033" s="4">
        <f>IFERROR(Orders!$U6033/Orders!$R6033,0)</f>
        <v>0.30999999999999989</v>
      </c>
      <c r="Z6033">
        <f>Orders!$D6033-Orders!$C6033</f>
        <v>7</v>
      </c>
    </row>
    <row r="6034" spans="1:26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  <c r="V6034">
        <f>YEAR(Orders!$C6034)</f>
        <v>2017</v>
      </c>
      <c r="W6034" t="str">
        <f>TEXT(Orders!$C6034,"mmm")</f>
        <v>Apr</v>
      </c>
      <c r="X6034">
        <f>MONTH(Orders!$C6034)</f>
        <v>4</v>
      </c>
      <c r="Y6034" s="4">
        <f>IFERROR(Orders!$U6034/Orders!$R6034,0)</f>
        <v>0.28000000000000003</v>
      </c>
      <c r="Z6034">
        <f>Orders!$D6034-Orders!$C6034</f>
        <v>2</v>
      </c>
    </row>
    <row r="6035" spans="1:26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  <c r="V6035">
        <f>YEAR(Orders!$C6035)</f>
        <v>2015</v>
      </c>
      <c r="W6035" t="str">
        <f>TEXT(Orders!$C6035,"mmm")</f>
        <v>Dec</v>
      </c>
      <c r="X6035">
        <f>MONTH(Orders!$C6035)</f>
        <v>12</v>
      </c>
      <c r="Y6035" s="4">
        <f>IFERROR(Orders!$U6035/Orders!$R6035,0)</f>
        <v>0.33999999999999997</v>
      </c>
      <c r="Z6035">
        <f>Orders!$D6035-Orders!$C6035</f>
        <v>4</v>
      </c>
    </row>
    <row r="6036" spans="1:26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  <c r="V6036">
        <f>YEAR(Orders!$C6036)</f>
        <v>2015</v>
      </c>
      <c r="W6036" t="str">
        <f>TEXT(Orders!$C6036,"mmm")</f>
        <v>Apr</v>
      </c>
      <c r="X6036">
        <f>MONTH(Orders!$C6036)</f>
        <v>4</v>
      </c>
      <c r="Y6036" s="4">
        <f>IFERROR(Orders!$U6036/Orders!$R6036,0)</f>
        <v>-2.7000000000000006</v>
      </c>
      <c r="Z6036">
        <f>Orders!$D6036-Orders!$C6036</f>
        <v>6</v>
      </c>
    </row>
    <row r="6037" spans="1:26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  <c r="V6037">
        <f>YEAR(Orders!$C6037)</f>
        <v>2015</v>
      </c>
      <c r="W6037" t="str">
        <f>TEXT(Orders!$C6037,"mmm")</f>
        <v>Apr</v>
      </c>
      <c r="X6037">
        <f>MONTH(Orders!$C6037)</f>
        <v>4</v>
      </c>
      <c r="Y6037" s="4">
        <f>IFERROR(Orders!$U6037/Orders!$R6037,0)</f>
        <v>-1.650000000000001</v>
      </c>
      <c r="Z6037">
        <f>Orders!$D6037-Orders!$C6037</f>
        <v>6</v>
      </c>
    </row>
    <row r="6038" spans="1:26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  <c r="V6038">
        <f>YEAR(Orders!$C6038)</f>
        <v>2016</v>
      </c>
      <c r="W6038" t="str">
        <f>TEXT(Orders!$C6038,"mmm")</f>
        <v>Sep</v>
      </c>
      <c r="X6038">
        <f>MONTH(Orders!$C6038)</f>
        <v>9</v>
      </c>
      <c r="Y6038" s="4">
        <f>IFERROR(Orders!$U6038/Orders!$R6038,0)</f>
        <v>0.39000000000000007</v>
      </c>
      <c r="Z6038">
        <f>Orders!$D6038-Orders!$C6038</f>
        <v>4</v>
      </c>
    </row>
    <row r="6039" spans="1:26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  <c r="V6039">
        <f>YEAR(Orders!$C6039)</f>
        <v>2016</v>
      </c>
      <c r="W6039" t="str">
        <f>TEXT(Orders!$C6039,"mmm")</f>
        <v>Sep</v>
      </c>
      <c r="X6039">
        <f>MONTH(Orders!$C6039)</f>
        <v>9</v>
      </c>
      <c r="Y6039" s="4">
        <f>IFERROR(Orders!$U6039/Orders!$R6039,0)</f>
        <v>0.48</v>
      </c>
      <c r="Z6039">
        <f>Orders!$D6039-Orders!$C6039</f>
        <v>4</v>
      </c>
    </row>
    <row r="6040" spans="1:26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  <c r="V6040">
        <f>YEAR(Orders!$C6040)</f>
        <v>2016</v>
      </c>
      <c r="W6040" t="str">
        <f>TEXT(Orders!$C6040,"mmm")</f>
        <v>Sep</v>
      </c>
      <c r="X6040">
        <f>MONTH(Orders!$C6040)</f>
        <v>9</v>
      </c>
      <c r="Y6040" s="4">
        <f>IFERROR(Orders!$U6040/Orders!$R6040,0)</f>
        <v>3.9999999999999973E-2</v>
      </c>
      <c r="Z6040">
        <f>Orders!$D6040-Orders!$C6040</f>
        <v>4</v>
      </c>
    </row>
    <row r="6041" spans="1:26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  <c r="V6041">
        <f>YEAR(Orders!$C6041)</f>
        <v>2016</v>
      </c>
      <c r="W6041" t="str">
        <f>TEXT(Orders!$C6041,"mmm")</f>
        <v>Sep</v>
      </c>
      <c r="X6041">
        <f>MONTH(Orders!$C6041)</f>
        <v>9</v>
      </c>
      <c r="Y6041" s="4">
        <f>IFERROR(Orders!$U6041/Orders!$R6041,0)</f>
        <v>0.47999999999999993</v>
      </c>
      <c r="Z6041">
        <f>Orders!$D6041-Orders!$C6041</f>
        <v>4</v>
      </c>
    </row>
    <row r="6042" spans="1:26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  <c r="V6042">
        <f>YEAR(Orders!$C6042)</f>
        <v>2017</v>
      </c>
      <c r="W6042" t="str">
        <f>TEXT(Orders!$C6042,"mmm")</f>
        <v>Sep</v>
      </c>
      <c r="X6042">
        <f>MONTH(Orders!$C6042)</f>
        <v>9</v>
      </c>
      <c r="Y6042" s="4">
        <f>IFERROR(Orders!$U6042/Orders!$R6042,0)</f>
        <v>8.7500000000000064E-2</v>
      </c>
      <c r="Z6042">
        <f>Orders!$D6042-Orders!$C6042</f>
        <v>5</v>
      </c>
    </row>
    <row r="6043" spans="1:26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  <c r="V6043">
        <f>YEAR(Orders!$C6043)</f>
        <v>2017</v>
      </c>
      <c r="W6043" t="str">
        <f>TEXT(Orders!$C6043,"mmm")</f>
        <v>Sep</v>
      </c>
      <c r="X6043">
        <f>MONTH(Orders!$C6043)</f>
        <v>9</v>
      </c>
      <c r="Y6043" s="4">
        <f>IFERROR(Orders!$U6043/Orders!$R6043,0)</f>
        <v>0.35</v>
      </c>
      <c r="Z6043">
        <f>Orders!$D6043-Orders!$C6043</f>
        <v>5</v>
      </c>
    </row>
    <row r="6044" spans="1:26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  <c r="V6044">
        <f>YEAR(Orders!$C6044)</f>
        <v>2016</v>
      </c>
      <c r="W6044" t="str">
        <f>TEXT(Orders!$C6044,"mmm")</f>
        <v>Feb</v>
      </c>
      <c r="X6044">
        <f>MONTH(Orders!$C6044)</f>
        <v>2</v>
      </c>
      <c r="Y6044" s="4">
        <f>IFERROR(Orders!$U6044/Orders!$R6044,0)</f>
        <v>0.27499999999999997</v>
      </c>
      <c r="Z6044">
        <f>Orders!$D6044-Orders!$C6044</f>
        <v>4</v>
      </c>
    </row>
    <row r="6045" spans="1:26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  <c r="V6045">
        <f>YEAR(Orders!$C6045)</f>
        <v>2017</v>
      </c>
      <c r="W6045" t="str">
        <f>TEXT(Orders!$C6045,"mmm")</f>
        <v>May</v>
      </c>
      <c r="X6045">
        <f>MONTH(Orders!$C6045)</f>
        <v>5</v>
      </c>
      <c r="Y6045" s="4">
        <f>IFERROR(Orders!$U6045/Orders!$R6045,0)</f>
        <v>-0.11250000000000004</v>
      </c>
      <c r="Z6045">
        <f>Orders!$D6045-Orders!$C6045</f>
        <v>5</v>
      </c>
    </row>
    <row r="6046" spans="1:26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YEAR(Orders!$C6046)</f>
        <v>2017</v>
      </c>
      <c r="W6046" t="str">
        <f>TEXT(Orders!$C6046,"mmm")</f>
        <v>May</v>
      </c>
      <c r="X6046">
        <f>MONTH(Orders!$C6046)</f>
        <v>5</v>
      </c>
      <c r="Y6046" s="4">
        <f>IFERROR(Orders!$U6046/Orders!$R6046,0)</f>
        <v>0.36249999999999999</v>
      </c>
      <c r="Z6046">
        <f>Orders!$D6046-Orders!$C6046</f>
        <v>5</v>
      </c>
    </row>
    <row r="6047" spans="1:26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  <c r="V6047">
        <f>YEAR(Orders!$C6047)</f>
        <v>2015</v>
      </c>
      <c r="W6047" t="str">
        <f>TEXT(Orders!$C6047,"mmm")</f>
        <v>Sep</v>
      </c>
      <c r="X6047">
        <f>MONTH(Orders!$C6047)</f>
        <v>9</v>
      </c>
      <c r="Y6047" s="4">
        <f>IFERROR(Orders!$U6047/Orders!$R6047,0)</f>
        <v>0.37499999999999989</v>
      </c>
      <c r="Z6047">
        <f>Orders!$D6047-Orders!$C6047</f>
        <v>5</v>
      </c>
    </row>
    <row r="6048" spans="1:26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  <c r="V6048">
        <f>YEAR(Orders!$C6048)</f>
        <v>2016</v>
      </c>
      <c r="W6048" t="str">
        <f>TEXT(Orders!$C6048,"mmm")</f>
        <v>Jun</v>
      </c>
      <c r="X6048">
        <f>MONTH(Orders!$C6048)</f>
        <v>6</v>
      </c>
      <c r="Y6048" s="4">
        <f>IFERROR(Orders!$U6048/Orders!$R6048,0)</f>
        <v>0.25000000000000006</v>
      </c>
      <c r="Z6048">
        <f>Orders!$D6048-Orders!$C6048</f>
        <v>7</v>
      </c>
    </row>
    <row r="6049" spans="1:26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  <c r="V6049">
        <f>YEAR(Orders!$C6049)</f>
        <v>2015</v>
      </c>
      <c r="W6049" t="str">
        <f>TEXT(Orders!$C6049,"mmm")</f>
        <v>Nov</v>
      </c>
      <c r="X6049">
        <f>MONTH(Orders!$C6049)</f>
        <v>11</v>
      </c>
      <c r="Y6049" s="4">
        <f>IFERROR(Orders!$U6049/Orders!$R6049,0)</f>
        <v>-0.79999999999999993</v>
      </c>
      <c r="Z6049">
        <f>Orders!$D6049-Orders!$C6049</f>
        <v>4</v>
      </c>
    </row>
    <row r="6050" spans="1:26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  <c r="V6050">
        <f>YEAR(Orders!$C6050)</f>
        <v>2015</v>
      </c>
      <c r="W6050" t="str">
        <f>TEXT(Orders!$C6050,"mmm")</f>
        <v>Nov</v>
      </c>
      <c r="X6050">
        <f>MONTH(Orders!$C6050)</f>
        <v>11</v>
      </c>
      <c r="Y6050" s="4">
        <f>IFERROR(Orders!$U6050/Orders!$R6050,0)</f>
        <v>-0.76666666666666672</v>
      </c>
      <c r="Z6050">
        <f>Orders!$D6050-Orders!$C6050</f>
        <v>4</v>
      </c>
    </row>
    <row r="6051" spans="1:26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  <c r="V6051">
        <f>YEAR(Orders!$C6051)</f>
        <v>2016</v>
      </c>
      <c r="W6051" t="str">
        <f>TEXT(Orders!$C6051,"mmm")</f>
        <v>Jun</v>
      </c>
      <c r="X6051">
        <f>MONTH(Orders!$C6051)</f>
        <v>6</v>
      </c>
      <c r="Y6051" s="4">
        <f>IFERROR(Orders!$U6051/Orders!$R6051,0)</f>
        <v>0.31249999999999983</v>
      </c>
      <c r="Z6051">
        <f>Orders!$D6051-Orders!$C6051</f>
        <v>3</v>
      </c>
    </row>
    <row r="6052" spans="1:26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  <c r="V6052">
        <f>YEAR(Orders!$C6052)</f>
        <v>2015</v>
      </c>
      <c r="W6052" t="str">
        <f>TEXT(Orders!$C6052,"mmm")</f>
        <v>Apr</v>
      </c>
      <c r="X6052">
        <f>MONTH(Orders!$C6052)</f>
        <v>4</v>
      </c>
      <c r="Y6052" s="4">
        <f>IFERROR(Orders!$U6052/Orders!$R6052,0)</f>
        <v>0.28000000000000003</v>
      </c>
      <c r="Z6052">
        <f>Orders!$D6052-Orders!$C6052</f>
        <v>5</v>
      </c>
    </row>
    <row r="6053" spans="1:26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  <c r="V6053">
        <f>YEAR(Orders!$C6053)</f>
        <v>2015</v>
      </c>
      <c r="W6053" t="str">
        <f>TEXT(Orders!$C6053,"mmm")</f>
        <v>Apr</v>
      </c>
      <c r="X6053">
        <f>MONTH(Orders!$C6053)</f>
        <v>4</v>
      </c>
      <c r="Y6053" s="4">
        <f>IFERROR(Orders!$U6053/Orders!$R6053,0)</f>
        <v>0.28000000000000008</v>
      </c>
      <c r="Z6053">
        <f>Orders!$D6053-Orders!$C6053</f>
        <v>5</v>
      </c>
    </row>
    <row r="6054" spans="1:26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  <c r="V6054">
        <f>YEAR(Orders!$C6054)</f>
        <v>2016</v>
      </c>
      <c r="W6054" t="str">
        <f>TEXT(Orders!$C6054,"mmm")</f>
        <v>Sep</v>
      </c>
      <c r="X6054">
        <f>MONTH(Orders!$C6054)</f>
        <v>9</v>
      </c>
      <c r="Y6054" s="4">
        <f>IFERROR(Orders!$U6054/Orders!$R6054,0)</f>
        <v>0.33749999999999997</v>
      </c>
      <c r="Z6054">
        <f>Orders!$D6054-Orders!$C6054</f>
        <v>3</v>
      </c>
    </row>
    <row r="6055" spans="1:26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  <c r="V6055">
        <f>YEAR(Orders!$C6055)</f>
        <v>2016</v>
      </c>
      <c r="W6055" t="str">
        <f>TEXT(Orders!$C6055,"mmm")</f>
        <v>Sep</v>
      </c>
      <c r="X6055">
        <f>MONTH(Orders!$C6055)</f>
        <v>9</v>
      </c>
      <c r="Y6055" s="4">
        <f>IFERROR(Orders!$U6055/Orders!$R6055,0)</f>
        <v>0.27500000000000008</v>
      </c>
      <c r="Z6055">
        <f>Orders!$D6055-Orders!$C6055</f>
        <v>3</v>
      </c>
    </row>
    <row r="6056" spans="1:26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  <c r="V6056">
        <f>YEAR(Orders!$C6056)</f>
        <v>2016</v>
      </c>
      <c r="W6056" t="str">
        <f>TEXT(Orders!$C6056,"mmm")</f>
        <v>Sep</v>
      </c>
      <c r="X6056">
        <f>MONTH(Orders!$C6056)</f>
        <v>9</v>
      </c>
      <c r="Y6056" s="4">
        <f>IFERROR(Orders!$U6056/Orders!$R6056,0)</f>
        <v>-0.7999999999999996</v>
      </c>
      <c r="Z6056">
        <f>Orders!$D6056-Orders!$C6056</f>
        <v>3</v>
      </c>
    </row>
    <row r="6057" spans="1:26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  <c r="V6057">
        <f>YEAR(Orders!$C6057)</f>
        <v>2016</v>
      </c>
      <c r="W6057" t="str">
        <f>TEXT(Orders!$C6057,"mmm")</f>
        <v>Aug</v>
      </c>
      <c r="X6057">
        <f>MONTH(Orders!$C6057)</f>
        <v>8</v>
      </c>
      <c r="Y6057" s="4">
        <f>IFERROR(Orders!$U6057/Orders!$R6057,0)</f>
        <v>-1.6500000000000006</v>
      </c>
      <c r="Z6057">
        <f>Orders!$D6057-Orders!$C6057</f>
        <v>2</v>
      </c>
    </row>
    <row r="6058" spans="1:26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  <c r="V6058">
        <f>YEAR(Orders!$C6058)</f>
        <v>2016</v>
      </c>
      <c r="W6058" t="str">
        <f>TEXT(Orders!$C6058,"mmm")</f>
        <v>Aug</v>
      </c>
      <c r="X6058">
        <f>MONTH(Orders!$C6058)</f>
        <v>8</v>
      </c>
      <c r="Y6058" s="4">
        <f>IFERROR(Orders!$U6058/Orders!$R6058,0)</f>
        <v>0.36249999999999993</v>
      </c>
      <c r="Z6058">
        <f>Orders!$D6058-Orders!$C6058</f>
        <v>2</v>
      </c>
    </row>
    <row r="6059" spans="1:26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  <c r="V6059">
        <f>YEAR(Orders!$C6059)</f>
        <v>2014</v>
      </c>
      <c r="W6059" t="str">
        <f>TEXT(Orders!$C6059,"mmm")</f>
        <v>Mar</v>
      </c>
      <c r="X6059">
        <f>MONTH(Orders!$C6059)</f>
        <v>3</v>
      </c>
      <c r="Y6059" s="4">
        <f>IFERROR(Orders!$U6059/Orders!$R6059,0)</f>
        <v>0.46999999999999992</v>
      </c>
      <c r="Z6059">
        <f>Orders!$D6059-Orders!$C6059</f>
        <v>6</v>
      </c>
    </row>
    <row r="6060" spans="1:26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  <c r="V6060">
        <f>YEAR(Orders!$C6060)</f>
        <v>2014</v>
      </c>
      <c r="W6060" t="str">
        <f>TEXT(Orders!$C6060,"mmm")</f>
        <v>Mar</v>
      </c>
      <c r="X6060">
        <f>MONTH(Orders!$C6060)</f>
        <v>3</v>
      </c>
      <c r="Y6060" s="4">
        <f>IFERROR(Orders!$U6060/Orders!$R6060,0)</f>
        <v>0.48000000000000004</v>
      </c>
      <c r="Z6060">
        <f>Orders!$D6060-Orders!$C6060</f>
        <v>6</v>
      </c>
    </row>
    <row r="6061" spans="1:26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  <c r="V6061">
        <f>YEAR(Orders!$C6061)</f>
        <v>2014</v>
      </c>
      <c r="W6061" t="str">
        <f>TEXT(Orders!$C6061,"mmm")</f>
        <v>Dec</v>
      </c>
      <c r="X6061">
        <f>MONTH(Orders!$C6061)</f>
        <v>12</v>
      </c>
      <c r="Y6061" s="4">
        <f>IFERROR(Orders!$U6061/Orders!$R6061,0)</f>
        <v>0.25</v>
      </c>
      <c r="Z6061">
        <f>Orders!$D6061-Orders!$C6061</f>
        <v>4</v>
      </c>
    </row>
    <row r="6062" spans="1:26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  <c r="V6062">
        <f>YEAR(Orders!$C6062)</f>
        <v>2015</v>
      </c>
      <c r="W6062" t="str">
        <f>TEXT(Orders!$C6062,"mmm")</f>
        <v>Apr</v>
      </c>
      <c r="X6062">
        <f>MONTH(Orders!$C6062)</f>
        <v>4</v>
      </c>
      <c r="Y6062" s="4">
        <f>IFERROR(Orders!$U6062/Orders!$R6062,0)</f>
        <v>0.27000000000000007</v>
      </c>
      <c r="Z6062">
        <f>Orders!$D6062-Orders!$C6062</f>
        <v>6</v>
      </c>
    </row>
    <row r="6063" spans="1:26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  <c r="V6063">
        <f>YEAR(Orders!$C6063)</f>
        <v>2015</v>
      </c>
      <c r="W6063" t="str">
        <f>TEXT(Orders!$C6063,"mmm")</f>
        <v>Apr</v>
      </c>
      <c r="X6063">
        <f>MONTH(Orders!$C6063)</f>
        <v>4</v>
      </c>
      <c r="Y6063" s="4">
        <f>IFERROR(Orders!$U6063/Orders!$R6063,0)</f>
        <v>0.41000000000000009</v>
      </c>
      <c r="Z6063">
        <f>Orders!$D6063-Orders!$C6063</f>
        <v>6</v>
      </c>
    </row>
    <row r="6064" spans="1:26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  <c r="V6064">
        <f>YEAR(Orders!$C6064)</f>
        <v>2015</v>
      </c>
      <c r="W6064" t="str">
        <f>TEXT(Orders!$C6064,"mmm")</f>
        <v>Dec</v>
      </c>
      <c r="X6064">
        <f>MONTH(Orders!$C6064)</f>
        <v>12</v>
      </c>
      <c r="Y6064" s="4">
        <f>IFERROR(Orders!$U6064/Orders!$R6064,0)</f>
        <v>0.18749999999999994</v>
      </c>
      <c r="Z6064">
        <f>Orders!$D6064-Orders!$C6064</f>
        <v>5</v>
      </c>
    </row>
    <row r="6065" spans="1:26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  <c r="V6065">
        <f>YEAR(Orders!$C6065)</f>
        <v>2015</v>
      </c>
      <c r="W6065" t="str">
        <f>TEXT(Orders!$C6065,"mmm")</f>
        <v>Dec</v>
      </c>
      <c r="X6065">
        <f>MONTH(Orders!$C6065)</f>
        <v>12</v>
      </c>
      <c r="Y6065" s="4">
        <f>IFERROR(Orders!$U6065/Orders!$R6065,0)</f>
        <v>0.48999999999999988</v>
      </c>
      <c r="Z6065">
        <f>Orders!$D6065-Orders!$C6065</f>
        <v>5</v>
      </c>
    </row>
    <row r="6066" spans="1:26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  <c r="V6066">
        <f>YEAR(Orders!$C6066)</f>
        <v>2015</v>
      </c>
      <c r="W6066" t="str">
        <f>TEXT(Orders!$C6066,"mmm")</f>
        <v>Dec</v>
      </c>
      <c r="X6066">
        <f>MONTH(Orders!$C6066)</f>
        <v>12</v>
      </c>
      <c r="Y6066" s="4">
        <f>IFERROR(Orders!$U6066/Orders!$R6066,0)</f>
        <v>0.45</v>
      </c>
      <c r="Z6066">
        <f>Orders!$D6066-Orders!$C6066</f>
        <v>5</v>
      </c>
    </row>
    <row r="6067" spans="1:26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  <c r="V6067">
        <f>YEAR(Orders!$C6067)</f>
        <v>2015</v>
      </c>
      <c r="W6067" t="str">
        <f>TEXT(Orders!$C6067,"mmm")</f>
        <v>Apr</v>
      </c>
      <c r="X6067">
        <f>MONTH(Orders!$C6067)</f>
        <v>4</v>
      </c>
      <c r="Y6067" s="4">
        <f>IFERROR(Orders!$U6067/Orders!$R6067,0)</f>
        <v>0.3249999999999999</v>
      </c>
      <c r="Z6067">
        <f>Orders!$D6067-Orders!$C6067</f>
        <v>2</v>
      </c>
    </row>
    <row r="6068" spans="1:26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  <c r="V6068">
        <f>YEAR(Orders!$C6068)</f>
        <v>2015</v>
      </c>
      <c r="W6068" t="str">
        <f>TEXT(Orders!$C6068,"mmm")</f>
        <v>Jan</v>
      </c>
      <c r="X6068">
        <f>MONTH(Orders!$C6068)</f>
        <v>1</v>
      </c>
      <c r="Y6068" s="4">
        <f>IFERROR(Orders!$U6068/Orders!$R6068,0)</f>
        <v>0.11249999999999986</v>
      </c>
      <c r="Z6068">
        <f>Orders!$D6068-Orders!$C6068</f>
        <v>6</v>
      </c>
    </row>
    <row r="6069" spans="1:26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  <c r="V6069">
        <f>YEAR(Orders!$C6069)</f>
        <v>2017</v>
      </c>
      <c r="W6069" t="str">
        <f>TEXT(Orders!$C6069,"mmm")</f>
        <v>May</v>
      </c>
      <c r="X6069">
        <f>MONTH(Orders!$C6069)</f>
        <v>5</v>
      </c>
      <c r="Y6069" s="4">
        <f>IFERROR(Orders!$U6069/Orders!$R6069,0)</f>
        <v>-0.18750000000000011</v>
      </c>
      <c r="Z6069">
        <f>Orders!$D6069-Orders!$C6069</f>
        <v>4</v>
      </c>
    </row>
    <row r="6070" spans="1:26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  <c r="V6070">
        <f>YEAR(Orders!$C6070)</f>
        <v>2017</v>
      </c>
      <c r="W6070" t="str">
        <f>TEXT(Orders!$C6070,"mmm")</f>
        <v>May</v>
      </c>
      <c r="X6070">
        <f>MONTH(Orders!$C6070)</f>
        <v>5</v>
      </c>
      <c r="Y6070" s="4">
        <f>IFERROR(Orders!$U6070/Orders!$R6070,0)</f>
        <v>0.48</v>
      </c>
      <c r="Z6070">
        <f>Orders!$D6070-Orders!$C6070</f>
        <v>4</v>
      </c>
    </row>
    <row r="6071" spans="1:26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  <c r="V6071">
        <f>YEAR(Orders!$C6071)</f>
        <v>2017</v>
      </c>
      <c r="W6071" t="str">
        <f>TEXT(Orders!$C6071,"mmm")</f>
        <v>May</v>
      </c>
      <c r="X6071">
        <f>MONTH(Orders!$C6071)</f>
        <v>5</v>
      </c>
      <c r="Y6071" s="4">
        <f>IFERROR(Orders!$U6071/Orders!$R6071,0)</f>
        <v>0.11249999999999986</v>
      </c>
      <c r="Z6071">
        <f>Orders!$D6071-Orders!$C6071</f>
        <v>4</v>
      </c>
    </row>
    <row r="6072" spans="1:26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  <c r="V6072">
        <f>YEAR(Orders!$C6072)</f>
        <v>2017</v>
      </c>
      <c r="W6072" t="str">
        <f>TEXT(Orders!$C6072,"mmm")</f>
        <v>Aug</v>
      </c>
      <c r="X6072">
        <f>MONTH(Orders!$C6072)</f>
        <v>8</v>
      </c>
      <c r="Y6072" s="4">
        <f>IFERROR(Orders!$U6072/Orders!$R6072,0)</f>
        <v>0.33749999999999991</v>
      </c>
      <c r="Z6072">
        <f>Orders!$D6072-Orders!$C6072</f>
        <v>7</v>
      </c>
    </row>
    <row r="6073" spans="1:26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  <c r="V6073">
        <f>YEAR(Orders!$C6073)</f>
        <v>2015</v>
      </c>
      <c r="W6073" t="str">
        <f>TEXT(Orders!$C6073,"mmm")</f>
        <v>Dec</v>
      </c>
      <c r="X6073">
        <f>MONTH(Orders!$C6073)</f>
        <v>12</v>
      </c>
      <c r="Y6073" s="4">
        <f>IFERROR(Orders!$U6073/Orders!$R6073,0)</f>
        <v>-0.1750000000000001</v>
      </c>
      <c r="Z6073">
        <f>Orders!$D6073-Orders!$C6073</f>
        <v>4</v>
      </c>
    </row>
    <row r="6074" spans="1:26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  <c r="V6074">
        <f>YEAR(Orders!$C6074)</f>
        <v>2015</v>
      </c>
      <c r="W6074" t="str">
        <f>TEXT(Orders!$C6074,"mmm")</f>
        <v>Dec</v>
      </c>
      <c r="X6074">
        <f>MONTH(Orders!$C6074)</f>
        <v>12</v>
      </c>
      <c r="Y6074" s="4">
        <f>IFERROR(Orders!$U6074/Orders!$R6074,0)</f>
        <v>0.16249999999999998</v>
      </c>
      <c r="Z6074">
        <f>Orders!$D6074-Orders!$C6074</f>
        <v>4</v>
      </c>
    </row>
    <row r="6075" spans="1:26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  <c r="V6075">
        <f>YEAR(Orders!$C6075)</f>
        <v>2015</v>
      </c>
      <c r="W6075" t="str">
        <f>TEXT(Orders!$C6075,"mmm")</f>
        <v>Dec</v>
      </c>
      <c r="X6075">
        <f>MONTH(Orders!$C6075)</f>
        <v>12</v>
      </c>
      <c r="Y6075" s="4">
        <f>IFERROR(Orders!$U6075/Orders!$R6075,0)</f>
        <v>-0.22500000000000003</v>
      </c>
      <c r="Z6075">
        <f>Orders!$D6075-Orders!$C6075</f>
        <v>4</v>
      </c>
    </row>
    <row r="6076" spans="1:26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YEAR(Orders!$C6076)</f>
        <v>2017</v>
      </c>
      <c r="W6076" t="str">
        <f>TEXT(Orders!$C6076,"mmm")</f>
        <v>Dec</v>
      </c>
      <c r="X6076">
        <f>MONTH(Orders!$C6076)</f>
        <v>12</v>
      </c>
      <c r="Y6076" s="4">
        <f>IFERROR(Orders!$U6076/Orders!$R6076,0)</f>
        <v>0.33750000000000002</v>
      </c>
      <c r="Z6076">
        <f>Orders!$D6076-Orders!$C6076</f>
        <v>4</v>
      </c>
    </row>
    <row r="6077" spans="1:26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  <c r="V6077">
        <f>YEAR(Orders!$C6077)</f>
        <v>2017</v>
      </c>
      <c r="W6077" t="str">
        <f>TEXT(Orders!$C6077,"mmm")</f>
        <v>Dec</v>
      </c>
      <c r="X6077">
        <f>MONTH(Orders!$C6077)</f>
        <v>12</v>
      </c>
      <c r="Y6077" s="4">
        <f>IFERROR(Orders!$U6077/Orders!$R6077,0)</f>
        <v>1.0000000000000089E-2</v>
      </c>
      <c r="Z6077">
        <f>Orders!$D6077-Orders!$C6077</f>
        <v>4</v>
      </c>
    </row>
    <row r="6078" spans="1:26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  <c r="V6078">
        <f>YEAR(Orders!$C6078)</f>
        <v>2016</v>
      </c>
      <c r="W6078" t="str">
        <f>TEXT(Orders!$C6078,"mmm")</f>
        <v>Sep</v>
      </c>
      <c r="X6078">
        <f>MONTH(Orders!$C6078)</f>
        <v>9</v>
      </c>
      <c r="Y6078" s="4">
        <f>IFERROR(Orders!$U6078/Orders!$R6078,0)</f>
        <v>0.44000000000000011</v>
      </c>
      <c r="Z6078">
        <f>Orders!$D6078-Orders!$C6078</f>
        <v>6</v>
      </c>
    </row>
    <row r="6079" spans="1:26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  <c r="V6079">
        <f>YEAR(Orders!$C6079)</f>
        <v>2016</v>
      </c>
      <c r="W6079" t="str">
        <f>TEXT(Orders!$C6079,"mmm")</f>
        <v>Sep</v>
      </c>
      <c r="X6079">
        <f>MONTH(Orders!$C6079)</f>
        <v>9</v>
      </c>
      <c r="Y6079" s="4">
        <f>IFERROR(Orders!$U6079/Orders!$R6079,0)</f>
        <v>0.42</v>
      </c>
      <c r="Z6079">
        <f>Orders!$D6079-Orders!$C6079</f>
        <v>6</v>
      </c>
    </row>
    <row r="6080" spans="1:26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  <c r="V6080">
        <f>YEAR(Orders!$C6080)</f>
        <v>2016</v>
      </c>
      <c r="W6080" t="str">
        <f>TEXT(Orders!$C6080,"mmm")</f>
        <v>Sep</v>
      </c>
      <c r="X6080">
        <f>MONTH(Orders!$C6080)</f>
        <v>9</v>
      </c>
      <c r="Y6080" s="4">
        <f>IFERROR(Orders!$U6080/Orders!$R6080,0)</f>
        <v>0.29999999999999993</v>
      </c>
      <c r="Z6080">
        <f>Orders!$D6080-Orders!$C6080</f>
        <v>6</v>
      </c>
    </row>
    <row r="6081" spans="1:26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  <c r="V6081">
        <f>YEAR(Orders!$C6081)</f>
        <v>2016</v>
      </c>
      <c r="W6081" t="str">
        <f>TEXT(Orders!$C6081,"mmm")</f>
        <v>Sep</v>
      </c>
      <c r="X6081">
        <f>MONTH(Orders!$C6081)</f>
        <v>9</v>
      </c>
      <c r="Y6081" s="4">
        <f>IFERROR(Orders!$U6081/Orders!$R6081,0)</f>
        <v>0.32</v>
      </c>
      <c r="Z6081">
        <f>Orders!$D6081-Orders!$C6081</f>
        <v>6</v>
      </c>
    </row>
    <row r="6082" spans="1:26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  <c r="V6082">
        <f>YEAR(Orders!$C6082)</f>
        <v>2017</v>
      </c>
      <c r="W6082" t="str">
        <f>TEXT(Orders!$C6082,"mmm")</f>
        <v>Aug</v>
      </c>
      <c r="X6082">
        <f>MONTH(Orders!$C6082)</f>
        <v>8</v>
      </c>
      <c r="Y6082" s="4">
        <f>IFERROR(Orders!$U6082/Orders!$R6082,0)</f>
        <v>4.9999999999999982E-2</v>
      </c>
      <c r="Z6082">
        <f>Orders!$D6082-Orders!$C6082</f>
        <v>3</v>
      </c>
    </row>
    <row r="6083" spans="1:26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  <c r="V6083">
        <f>YEAR(Orders!$C6083)</f>
        <v>2014</v>
      </c>
      <c r="W6083" t="str">
        <f>TEXT(Orders!$C6083,"mmm")</f>
        <v>Feb</v>
      </c>
      <c r="X6083">
        <f>MONTH(Orders!$C6083)</f>
        <v>2</v>
      </c>
      <c r="Y6083" s="4">
        <f>IFERROR(Orders!$U6083/Orders!$R6083,0)</f>
        <v>-0.44999999999999996</v>
      </c>
      <c r="Z6083">
        <f>Orders!$D6083-Orders!$C6083</f>
        <v>0</v>
      </c>
    </row>
    <row r="6084" spans="1:26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  <c r="V6084">
        <f>YEAR(Orders!$C6084)</f>
        <v>2016</v>
      </c>
      <c r="W6084" t="str">
        <f>TEXT(Orders!$C6084,"mmm")</f>
        <v>Nov</v>
      </c>
      <c r="X6084">
        <f>MONTH(Orders!$C6084)</f>
        <v>11</v>
      </c>
      <c r="Y6084" s="4">
        <f>IFERROR(Orders!$U6084/Orders!$R6084,0)</f>
        <v>-1.5500000000000005</v>
      </c>
      <c r="Z6084">
        <f>Orders!$D6084-Orders!$C6084</f>
        <v>5</v>
      </c>
    </row>
    <row r="6085" spans="1:26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  <c r="V6085">
        <f>YEAR(Orders!$C6085)</f>
        <v>2016</v>
      </c>
      <c r="W6085" t="str">
        <f>TEXT(Orders!$C6085,"mmm")</f>
        <v>Nov</v>
      </c>
      <c r="X6085">
        <f>MONTH(Orders!$C6085)</f>
        <v>11</v>
      </c>
      <c r="Y6085" s="4">
        <f>IFERROR(Orders!$U6085/Orders!$R6085,0)</f>
        <v>0.11249999999999988</v>
      </c>
      <c r="Z6085">
        <f>Orders!$D6085-Orders!$C6085</f>
        <v>5</v>
      </c>
    </row>
    <row r="6086" spans="1:26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  <c r="V6086">
        <f>YEAR(Orders!$C6086)</f>
        <v>2016</v>
      </c>
      <c r="W6086" t="str">
        <f>TEXT(Orders!$C6086,"mmm")</f>
        <v>Nov</v>
      </c>
      <c r="X6086">
        <f>MONTH(Orders!$C6086)</f>
        <v>11</v>
      </c>
      <c r="Y6086" s="4">
        <f>IFERROR(Orders!$U6086/Orders!$R6086,0)</f>
        <v>-2.5000000000000019E-2</v>
      </c>
      <c r="Z6086">
        <f>Orders!$D6086-Orders!$C6086</f>
        <v>5</v>
      </c>
    </row>
    <row r="6087" spans="1:26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  <c r="V6087">
        <f>YEAR(Orders!$C6087)</f>
        <v>2016</v>
      </c>
      <c r="W6087" t="str">
        <f>TEXT(Orders!$C6087,"mmm")</f>
        <v>Nov</v>
      </c>
      <c r="X6087">
        <f>MONTH(Orders!$C6087)</f>
        <v>11</v>
      </c>
      <c r="Y6087" s="4">
        <f>IFERROR(Orders!$U6087/Orders!$R6087,0)</f>
        <v>0.3249999999999999</v>
      </c>
      <c r="Z6087">
        <f>Orders!$D6087-Orders!$C6087</f>
        <v>5</v>
      </c>
    </row>
    <row r="6088" spans="1:26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  <c r="V6088">
        <f>YEAR(Orders!$C6088)</f>
        <v>2016</v>
      </c>
      <c r="W6088" t="str">
        <f>TEXT(Orders!$C6088,"mmm")</f>
        <v>Nov</v>
      </c>
      <c r="X6088">
        <f>MONTH(Orders!$C6088)</f>
        <v>11</v>
      </c>
      <c r="Y6088" s="4">
        <f>IFERROR(Orders!$U6088/Orders!$R6088,0)</f>
        <v>-1.5000000000000004</v>
      </c>
      <c r="Z6088">
        <f>Orders!$D6088-Orders!$C6088</f>
        <v>5</v>
      </c>
    </row>
    <row r="6089" spans="1:26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  <c r="V6089">
        <f>YEAR(Orders!$C6089)</f>
        <v>2015</v>
      </c>
      <c r="W6089" t="str">
        <f>TEXT(Orders!$C6089,"mmm")</f>
        <v>Dec</v>
      </c>
      <c r="X6089">
        <f>MONTH(Orders!$C6089)</f>
        <v>12</v>
      </c>
      <c r="Y6089" s="4">
        <f>IFERROR(Orders!$U6089/Orders!$R6089,0)</f>
        <v>0.44000000000000006</v>
      </c>
      <c r="Z6089">
        <f>Orders!$D6089-Orders!$C6089</f>
        <v>4</v>
      </c>
    </row>
    <row r="6090" spans="1:26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  <c r="V6090">
        <f>YEAR(Orders!$C6090)</f>
        <v>2015</v>
      </c>
      <c r="W6090" t="str">
        <f>TEXT(Orders!$C6090,"mmm")</f>
        <v>Jun</v>
      </c>
      <c r="X6090">
        <f>MONTH(Orders!$C6090)</f>
        <v>6</v>
      </c>
      <c r="Y6090" s="4">
        <f>IFERROR(Orders!$U6090/Orders!$R6090,0)</f>
        <v>0.48000000000000004</v>
      </c>
      <c r="Z6090">
        <f>Orders!$D6090-Orders!$C6090</f>
        <v>4</v>
      </c>
    </row>
    <row r="6091" spans="1:26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  <c r="V6091">
        <f>YEAR(Orders!$C6091)</f>
        <v>2017</v>
      </c>
      <c r="W6091" t="str">
        <f>TEXT(Orders!$C6091,"mmm")</f>
        <v>Dec</v>
      </c>
      <c r="X6091">
        <f>MONTH(Orders!$C6091)</f>
        <v>12</v>
      </c>
      <c r="Y6091" s="4">
        <f>IFERROR(Orders!$U6091/Orders!$R6091,0)</f>
        <v>-0.83333333333333304</v>
      </c>
      <c r="Z6091">
        <f>Orders!$D6091-Orders!$C6091</f>
        <v>3</v>
      </c>
    </row>
    <row r="6092" spans="1:26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  <c r="V6092">
        <f>YEAR(Orders!$C6092)</f>
        <v>2017</v>
      </c>
      <c r="W6092" t="str">
        <f>TEXT(Orders!$C6092,"mmm")</f>
        <v>Sep</v>
      </c>
      <c r="X6092">
        <f>MONTH(Orders!$C6092)</f>
        <v>9</v>
      </c>
      <c r="Y6092" s="4">
        <f>IFERROR(Orders!$U6092/Orders!$R6092,0)</f>
        <v>6.6666666666666693E-2</v>
      </c>
      <c r="Z6092">
        <f>Orders!$D6092-Orders!$C6092</f>
        <v>6</v>
      </c>
    </row>
    <row r="6093" spans="1:26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  <c r="V6093">
        <f>YEAR(Orders!$C6093)</f>
        <v>2017</v>
      </c>
      <c r="W6093" t="str">
        <f>TEXT(Orders!$C6093,"mmm")</f>
        <v>Sep</v>
      </c>
      <c r="X6093">
        <f>MONTH(Orders!$C6093)</f>
        <v>9</v>
      </c>
      <c r="Y6093" s="4">
        <f>IFERROR(Orders!$U6093/Orders!$R6093,0)</f>
        <v>0.44999999999999996</v>
      </c>
      <c r="Z6093">
        <f>Orders!$D6093-Orders!$C6093</f>
        <v>6</v>
      </c>
    </row>
    <row r="6094" spans="1:26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  <c r="V6094">
        <f>YEAR(Orders!$C6094)</f>
        <v>2017</v>
      </c>
      <c r="W6094" t="str">
        <f>TEXT(Orders!$C6094,"mmm")</f>
        <v>Sep</v>
      </c>
      <c r="X6094">
        <f>MONTH(Orders!$C6094)</f>
        <v>9</v>
      </c>
      <c r="Y6094" s="4">
        <f>IFERROR(Orders!$U6094/Orders!$R6094,0)</f>
        <v>0.47000000000000003</v>
      </c>
      <c r="Z6094">
        <f>Orders!$D6094-Orders!$C6094</f>
        <v>6</v>
      </c>
    </row>
    <row r="6095" spans="1:26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  <c r="V6095">
        <f>YEAR(Orders!$C6095)</f>
        <v>2017</v>
      </c>
      <c r="W6095" t="str">
        <f>TEXT(Orders!$C6095,"mmm")</f>
        <v>Sep</v>
      </c>
      <c r="X6095">
        <f>MONTH(Orders!$C6095)</f>
        <v>9</v>
      </c>
      <c r="Y6095" s="4">
        <f>IFERROR(Orders!$U6095/Orders!$R6095,0)</f>
        <v>0.29999999999999993</v>
      </c>
      <c r="Z6095">
        <f>Orders!$D6095-Orders!$C6095</f>
        <v>6</v>
      </c>
    </row>
    <row r="6096" spans="1:26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  <c r="V6096">
        <f>YEAR(Orders!$C6096)</f>
        <v>2017</v>
      </c>
      <c r="W6096" t="str">
        <f>TEXT(Orders!$C6096,"mmm")</f>
        <v>Sep</v>
      </c>
      <c r="X6096">
        <f>MONTH(Orders!$C6096)</f>
        <v>9</v>
      </c>
      <c r="Y6096" s="4">
        <f>IFERROR(Orders!$U6096/Orders!$R6096,0)</f>
        <v>0.28000000000000008</v>
      </c>
      <c r="Z6096">
        <f>Orders!$D6096-Orders!$C6096</f>
        <v>6</v>
      </c>
    </row>
    <row r="6097" spans="1:26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  <c r="V6097">
        <f>YEAR(Orders!$C6097)</f>
        <v>2017</v>
      </c>
      <c r="W6097" t="str">
        <f>TEXT(Orders!$C6097,"mmm")</f>
        <v>Sep</v>
      </c>
      <c r="X6097">
        <f>MONTH(Orders!$C6097)</f>
        <v>9</v>
      </c>
      <c r="Y6097" s="4">
        <f>IFERROR(Orders!$U6097/Orders!$R6097,0)</f>
        <v>0.45999999999999996</v>
      </c>
      <c r="Z6097">
        <f>Orders!$D6097-Orders!$C6097</f>
        <v>6</v>
      </c>
    </row>
    <row r="6098" spans="1:26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  <c r="V6098">
        <f>YEAR(Orders!$C6098)</f>
        <v>2017</v>
      </c>
      <c r="W6098" t="str">
        <f>TEXT(Orders!$C6098,"mmm")</f>
        <v>Sep</v>
      </c>
      <c r="X6098">
        <f>MONTH(Orders!$C6098)</f>
        <v>9</v>
      </c>
      <c r="Y6098" s="4">
        <f>IFERROR(Orders!$U6098/Orders!$R6098,0)</f>
        <v>9.9999999999999853E-2</v>
      </c>
      <c r="Z6098">
        <f>Orders!$D6098-Orders!$C6098</f>
        <v>6</v>
      </c>
    </row>
    <row r="6099" spans="1:26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  <c r="V6099">
        <f>YEAR(Orders!$C6099)</f>
        <v>2017</v>
      </c>
      <c r="W6099" t="str">
        <f>TEXT(Orders!$C6099,"mmm")</f>
        <v>Sep</v>
      </c>
      <c r="X6099">
        <f>MONTH(Orders!$C6099)</f>
        <v>9</v>
      </c>
      <c r="Y6099" s="4">
        <f>IFERROR(Orders!$U6099/Orders!$R6099,0)</f>
        <v>0.33749999999999997</v>
      </c>
      <c r="Z6099">
        <f>Orders!$D6099-Orders!$C6099</f>
        <v>6</v>
      </c>
    </row>
    <row r="6100" spans="1:26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  <c r="V6100">
        <f>YEAR(Orders!$C6100)</f>
        <v>2017</v>
      </c>
      <c r="W6100" t="str">
        <f>TEXT(Orders!$C6100,"mmm")</f>
        <v>Sep</v>
      </c>
      <c r="X6100">
        <f>MONTH(Orders!$C6100)</f>
        <v>9</v>
      </c>
      <c r="Y6100" s="4">
        <f>IFERROR(Orders!$U6100/Orders!$R6100,0)</f>
        <v>0.41000000000000003</v>
      </c>
      <c r="Z6100">
        <f>Orders!$D6100-Orders!$C6100</f>
        <v>6</v>
      </c>
    </row>
    <row r="6101" spans="1:26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  <c r="V6101">
        <f>YEAR(Orders!$C6101)</f>
        <v>2017</v>
      </c>
      <c r="W6101" t="str">
        <f>TEXT(Orders!$C6101,"mmm")</f>
        <v>Sep</v>
      </c>
      <c r="X6101">
        <f>MONTH(Orders!$C6101)</f>
        <v>9</v>
      </c>
      <c r="Y6101" s="4">
        <f>IFERROR(Orders!$U6101/Orders!$R6101,0)</f>
        <v>0.21111111111111108</v>
      </c>
      <c r="Z6101">
        <f>Orders!$D6101-Orders!$C6101</f>
        <v>6</v>
      </c>
    </row>
    <row r="6102" spans="1:26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  <c r="V6102">
        <f>YEAR(Orders!$C6102)</f>
        <v>2017</v>
      </c>
      <c r="W6102" t="str">
        <f>TEXT(Orders!$C6102,"mmm")</f>
        <v>Sep</v>
      </c>
      <c r="X6102">
        <f>MONTH(Orders!$C6102)</f>
        <v>9</v>
      </c>
      <c r="Y6102" s="4">
        <f>IFERROR(Orders!$U6102/Orders!$R6102,0)</f>
        <v>0.27</v>
      </c>
      <c r="Z6102">
        <f>Orders!$D6102-Orders!$C6102</f>
        <v>6</v>
      </c>
    </row>
    <row r="6103" spans="1:26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  <c r="V6103">
        <f>YEAR(Orders!$C6103)</f>
        <v>2017</v>
      </c>
      <c r="W6103" t="str">
        <f>TEXT(Orders!$C6103,"mmm")</f>
        <v>Sep</v>
      </c>
      <c r="X6103">
        <f>MONTH(Orders!$C6103)</f>
        <v>9</v>
      </c>
      <c r="Y6103" s="4">
        <f>IFERROR(Orders!$U6103/Orders!$R6103,0)</f>
        <v>0.16666666666666669</v>
      </c>
      <c r="Z6103">
        <f>Orders!$D6103-Orders!$C6103</f>
        <v>6</v>
      </c>
    </row>
    <row r="6104" spans="1:26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  <c r="V6104">
        <f>YEAR(Orders!$C6104)</f>
        <v>2017</v>
      </c>
      <c r="W6104" t="str">
        <f>TEXT(Orders!$C6104,"mmm")</f>
        <v>Sep</v>
      </c>
      <c r="X6104">
        <f>MONTH(Orders!$C6104)</f>
        <v>9</v>
      </c>
      <c r="Y6104" s="4">
        <f>IFERROR(Orders!$U6104/Orders!$R6104,0)</f>
        <v>0.27</v>
      </c>
      <c r="Z6104">
        <f>Orders!$D6104-Orders!$C6104</f>
        <v>6</v>
      </c>
    </row>
    <row r="6105" spans="1:26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  <c r="V6105">
        <f>YEAR(Orders!$C6105)</f>
        <v>2017</v>
      </c>
      <c r="W6105" t="str">
        <f>TEXT(Orders!$C6105,"mmm")</f>
        <v>Sep</v>
      </c>
      <c r="X6105">
        <f>MONTH(Orders!$C6105)</f>
        <v>9</v>
      </c>
      <c r="Y6105" s="4">
        <f>IFERROR(Orders!$U6105/Orders!$R6105,0)</f>
        <v>0.33999999999999991</v>
      </c>
      <c r="Z6105">
        <f>Orders!$D6105-Orders!$C6105</f>
        <v>6</v>
      </c>
    </row>
    <row r="6106" spans="1:26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  <c r="V6106">
        <f>YEAR(Orders!$C6106)</f>
        <v>2017</v>
      </c>
      <c r="W6106" t="str">
        <f>TEXT(Orders!$C6106,"mmm")</f>
        <v>Aug</v>
      </c>
      <c r="X6106">
        <f>MONTH(Orders!$C6106)</f>
        <v>8</v>
      </c>
      <c r="Y6106" s="4">
        <f>IFERROR(Orders!$U6106/Orders!$R6106,0)</f>
        <v>-0.26666666666666677</v>
      </c>
      <c r="Z6106">
        <f>Orders!$D6106-Orders!$C6106</f>
        <v>2</v>
      </c>
    </row>
    <row r="6107" spans="1:26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  <c r="V6107">
        <f>YEAR(Orders!$C6107)</f>
        <v>2015</v>
      </c>
      <c r="W6107" t="str">
        <f>TEXT(Orders!$C6107,"mmm")</f>
        <v>Jun</v>
      </c>
      <c r="X6107">
        <f>MONTH(Orders!$C6107)</f>
        <v>6</v>
      </c>
      <c r="Y6107" s="4">
        <f>IFERROR(Orders!$U6107/Orders!$R6107,0)</f>
        <v>0.26250000000000001</v>
      </c>
      <c r="Z6107">
        <f>Orders!$D6107-Orders!$C6107</f>
        <v>4</v>
      </c>
    </row>
    <row r="6108" spans="1:26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  <c r="V6108">
        <f>YEAR(Orders!$C6108)</f>
        <v>2014</v>
      </c>
      <c r="W6108" t="str">
        <f>TEXT(Orders!$C6108,"mmm")</f>
        <v>Dec</v>
      </c>
      <c r="X6108">
        <f>MONTH(Orders!$C6108)</f>
        <v>12</v>
      </c>
      <c r="Y6108" s="4">
        <f>IFERROR(Orders!$U6108/Orders!$R6108,0)</f>
        <v>-2.5500000000000016</v>
      </c>
      <c r="Z6108">
        <f>Orders!$D6108-Orders!$C6108</f>
        <v>5</v>
      </c>
    </row>
    <row r="6109" spans="1:26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  <c r="V6109">
        <f>YEAR(Orders!$C6109)</f>
        <v>2014</v>
      </c>
      <c r="W6109" t="str">
        <f>TEXT(Orders!$C6109,"mmm")</f>
        <v>Dec</v>
      </c>
      <c r="X6109">
        <f>MONTH(Orders!$C6109)</f>
        <v>12</v>
      </c>
      <c r="Y6109" s="4">
        <f>IFERROR(Orders!$U6109/Orders!$R6109,0)</f>
        <v>-0.12500000000000006</v>
      </c>
      <c r="Z6109">
        <f>Orders!$D6109-Orders!$C6109</f>
        <v>5</v>
      </c>
    </row>
    <row r="6110" spans="1:26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  <c r="V6110">
        <f>YEAR(Orders!$C6110)</f>
        <v>2016</v>
      </c>
      <c r="W6110" t="str">
        <f>TEXT(Orders!$C6110,"mmm")</f>
        <v>Sep</v>
      </c>
      <c r="X6110">
        <f>MONTH(Orders!$C6110)</f>
        <v>9</v>
      </c>
      <c r="Y6110" s="4">
        <f>IFERROR(Orders!$U6110/Orders!$R6110,0)</f>
        <v>0.34999999999999992</v>
      </c>
      <c r="Z6110">
        <f>Orders!$D6110-Orders!$C6110</f>
        <v>5</v>
      </c>
    </row>
    <row r="6111" spans="1:26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  <c r="V6111">
        <f>YEAR(Orders!$C6111)</f>
        <v>2016</v>
      </c>
      <c r="W6111" t="str">
        <f>TEXT(Orders!$C6111,"mmm")</f>
        <v>Sep</v>
      </c>
      <c r="X6111">
        <f>MONTH(Orders!$C6111)</f>
        <v>9</v>
      </c>
      <c r="Y6111" s="4">
        <f>IFERROR(Orders!$U6111/Orders!$R6111,0)</f>
        <v>-1.7000000000000011</v>
      </c>
      <c r="Z6111">
        <f>Orders!$D6111-Orders!$C6111</f>
        <v>5</v>
      </c>
    </row>
    <row r="6112" spans="1:26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  <c r="V6112">
        <f>YEAR(Orders!$C6112)</f>
        <v>2016</v>
      </c>
      <c r="W6112" t="str">
        <f>TEXT(Orders!$C6112,"mmm")</f>
        <v>Nov</v>
      </c>
      <c r="X6112">
        <f>MONTH(Orders!$C6112)</f>
        <v>11</v>
      </c>
      <c r="Y6112" s="4">
        <f>IFERROR(Orders!$U6112/Orders!$R6112,0)</f>
        <v>-1.4285714285714403E-2</v>
      </c>
      <c r="Z6112">
        <f>Orders!$D6112-Orders!$C6112</f>
        <v>4</v>
      </c>
    </row>
    <row r="6113" spans="1:26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  <c r="V6113">
        <f>YEAR(Orders!$C6113)</f>
        <v>2016</v>
      </c>
      <c r="W6113" t="str">
        <f>TEXT(Orders!$C6113,"mmm")</f>
        <v>Nov</v>
      </c>
      <c r="X6113">
        <f>MONTH(Orders!$C6113)</f>
        <v>11</v>
      </c>
      <c r="Y6113" s="4">
        <f>IFERROR(Orders!$U6113/Orders!$R6113,0)</f>
        <v>0.30000000000000004</v>
      </c>
      <c r="Z6113">
        <f>Orders!$D6113-Orders!$C6113</f>
        <v>4</v>
      </c>
    </row>
    <row r="6114" spans="1:26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  <c r="V6114">
        <f>YEAR(Orders!$C6114)</f>
        <v>2016</v>
      </c>
      <c r="W6114" t="str">
        <f>TEXT(Orders!$C6114,"mmm")</f>
        <v>Nov</v>
      </c>
      <c r="X6114">
        <f>MONTH(Orders!$C6114)</f>
        <v>11</v>
      </c>
      <c r="Y6114" s="4">
        <f>IFERROR(Orders!$U6114/Orders!$R6114,0)</f>
        <v>0.32499999999999996</v>
      </c>
      <c r="Z6114">
        <f>Orders!$D6114-Orders!$C6114</f>
        <v>4</v>
      </c>
    </row>
    <row r="6115" spans="1:26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  <c r="V6115">
        <f>YEAR(Orders!$C6115)</f>
        <v>2016</v>
      </c>
      <c r="W6115" t="str">
        <f>TEXT(Orders!$C6115,"mmm")</f>
        <v>Nov</v>
      </c>
      <c r="X6115">
        <f>MONTH(Orders!$C6115)</f>
        <v>11</v>
      </c>
      <c r="Y6115" s="4">
        <f>IFERROR(Orders!$U6115/Orders!$R6115,0)</f>
        <v>0</v>
      </c>
      <c r="Z6115">
        <f>Orders!$D6115-Orders!$C6115</f>
        <v>4</v>
      </c>
    </row>
    <row r="6116" spans="1:26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  <c r="V6116">
        <f>YEAR(Orders!$C6116)</f>
        <v>2016</v>
      </c>
      <c r="W6116" t="str">
        <f>TEXT(Orders!$C6116,"mmm")</f>
        <v>Nov</v>
      </c>
      <c r="X6116">
        <f>MONTH(Orders!$C6116)</f>
        <v>11</v>
      </c>
      <c r="Y6116" s="4">
        <f>IFERROR(Orders!$U6116/Orders!$R6116,0)</f>
        <v>-2.8571428571428518E-2</v>
      </c>
      <c r="Z6116">
        <f>Orders!$D6116-Orders!$C6116</f>
        <v>4</v>
      </c>
    </row>
    <row r="6117" spans="1:26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  <c r="V6117">
        <f>YEAR(Orders!$C6117)</f>
        <v>2016</v>
      </c>
      <c r="W6117" t="str">
        <f>TEXT(Orders!$C6117,"mmm")</f>
        <v>Mar</v>
      </c>
      <c r="X6117">
        <f>MONTH(Orders!$C6117)</f>
        <v>3</v>
      </c>
      <c r="Y6117" s="4">
        <f>IFERROR(Orders!$U6117/Orders!$R6117,0)</f>
        <v>0.33749999999999991</v>
      </c>
      <c r="Z6117">
        <f>Orders!$D6117-Orders!$C6117</f>
        <v>6</v>
      </c>
    </row>
    <row r="6118" spans="1:26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  <c r="V6118">
        <f>YEAR(Orders!$C6118)</f>
        <v>2016</v>
      </c>
      <c r="W6118" t="str">
        <f>TEXT(Orders!$C6118,"mmm")</f>
        <v>Nov</v>
      </c>
      <c r="X6118">
        <f>MONTH(Orders!$C6118)</f>
        <v>11</v>
      </c>
      <c r="Y6118" s="4">
        <f>IFERROR(Orders!$U6118/Orders!$R6118,0)</f>
        <v>0.26</v>
      </c>
      <c r="Z6118">
        <f>Orders!$D6118-Orders!$C6118</f>
        <v>6</v>
      </c>
    </row>
    <row r="6119" spans="1:26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  <c r="V6119">
        <f>YEAR(Orders!$C6119)</f>
        <v>2016</v>
      </c>
      <c r="W6119" t="str">
        <f>TEXT(Orders!$C6119,"mmm")</f>
        <v>Nov</v>
      </c>
      <c r="X6119">
        <f>MONTH(Orders!$C6119)</f>
        <v>11</v>
      </c>
      <c r="Y6119" s="4">
        <f>IFERROR(Orders!$U6119/Orders!$R6119,0)</f>
        <v>0.45999999999999996</v>
      </c>
      <c r="Z6119">
        <f>Orders!$D6119-Orders!$C6119</f>
        <v>6</v>
      </c>
    </row>
    <row r="6120" spans="1:26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  <c r="V6120">
        <f>YEAR(Orders!$C6120)</f>
        <v>2017</v>
      </c>
      <c r="W6120" t="str">
        <f>TEXT(Orders!$C6120,"mmm")</f>
        <v>Sep</v>
      </c>
      <c r="X6120">
        <f>MONTH(Orders!$C6120)</f>
        <v>9</v>
      </c>
      <c r="Y6120" s="4">
        <f>IFERROR(Orders!$U6120/Orders!$R6120,0)</f>
        <v>9.9999999999999964E-2</v>
      </c>
      <c r="Z6120">
        <f>Orders!$D6120-Orders!$C6120</f>
        <v>6</v>
      </c>
    </row>
    <row r="6121" spans="1:26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  <c r="V6121">
        <f>YEAR(Orders!$C6121)</f>
        <v>2017</v>
      </c>
      <c r="W6121" t="str">
        <f>TEXT(Orders!$C6121,"mmm")</f>
        <v>Sep</v>
      </c>
      <c r="X6121">
        <f>MONTH(Orders!$C6121)</f>
        <v>9</v>
      </c>
      <c r="Y6121" s="4">
        <f>IFERROR(Orders!$U6121/Orders!$R6121,0)</f>
        <v>0.27500000000000002</v>
      </c>
      <c r="Z6121">
        <f>Orders!$D6121-Orders!$C6121</f>
        <v>6</v>
      </c>
    </row>
    <row r="6122" spans="1:26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  <c r="V6122">
        <f>YEAR(Orders!$C6122)</f>
        <v>2017</v>
      </c>
      <c r="W6122" t="str">
        <f>TEXT(Orders!$C6122,"mmm")</f>
        <v>Sep</v>
      </c>
      <c r="X6122">
        <f>MONTH(Orders!$C6122)</f>
        <v>9</v>
      </c>
      <c r="Y6122" s="4">
        <f>IFERROR(Orders!$U6122/Orders!$R6122,0)</f>
        <v>0.14999999999999997</v>
      </c>
      <c r="Z6122">
        <f>Orders!$D6122-Orders!$C6122</f>
        <v>6</v>
      </c>
    </row>
    <row r="6123" spans="1:26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  <c r="V6123">
        <f>YEAR(Orders!$C6123)</f>
        <v>2017</v>
      </c>
      <c r="W6123" t="str">
        <f>TEXT(Orders!$C6123,"mmm")</f>
        <v>Sep</v>
      </c>
      <c r="X6123">
        <f>MONTH(Orders!$C6123)</f>
        <v>9</v>
      </c>
      <c r="Y6123" s="4">
        <f>IFERROR(Orders!$U6123/Orders!$R6123,0)</f>
        <v>-1.7666666666666664</v>
      </c>
      <c r="Z6123">
        <f>Orders!$D6123-Orders!$C6123</f>
        <v>6</v>
      </c>
    </row>
    <row r="6124" spans="1:26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  <c r="V6124">
        <f>YEAR(Orders!$C6124)</f>
        <v>2017</v>
      </c>
      <c r="W6124" t="str">
        <f>TEXT(Orders!$C6124,"mmm")</f>
        <v>Dec</v>
      </c>
      <c r="X6124">
        <f>MONTH(Orders!$C6124)</f>
        <v>12</v>
      </c>
      <c r="Y6124" s="4">
        <f>IFERROR(Orders!$U6124/Orders!$R6124,0)</f>
        <v>7.4999999999999997E-2</v>
      </c>
      <c r="Z6124">
        <f>Orders!$D6124-Orders!$C6124</f>
        <v>5</v>
      </c>
    </row>
    <row r="6125" spans="1:26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  <c r="V6125">
        <f>YEAR(Orders!$C6125)</f>
        <v>2015</v>
      </c>
      <c r="W6125" t="str">
        <f>TEXT(Orders!$C6125,"mmm")</f>
        <v>Aug</v>
      </c>
      <c r="X6125">
        <f>MONTH(Orders!$C6125)</f>
        <v>8</v>
      </c>
      <c r="Y6125" s="4">
        <f>IFERROR(Orders!$U6125/Orders!$R6125,0)</f>
        <v>0.32499999999999996</v>
      </c>
      <c r="Z6125">
        <f>Orders!$D6125-Orders!$C6125</f>
        <v>5</v>
      </c>
    </row>
    <row r="6126" spans="1:26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  <c r="V6126">
        <f>YEAR(Orders!$C6126)</f>
        <v>2017</v>
      </c>
      <c r="W6126" t="str">
        <f>TEXT(Orders!$C6126,"mmm")</f>
        <v>Jun</v>
      </c>
      <c r="X6126">
        <f>MONTH(Orders!$C6126)</f>
        <v>6</v>
      </c>
      <c r="Y6126" s="4">
        <f>IFERROR(Orders!$U6126/Orders!$R6126,0)</f>
        <v>0.18999999999999986</v>
      </c>
      <c r="Z6126">
        <f>Orders!$D6126-Orders!$C6126</f>
        <v>4</v>
      </c>
    </row>
    <row r="6127" spans="1:26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  <c r="V6127">
        <f>YEAR(Orders!$C6127)</f>
        <v>2017</v>
      </c>
      <c r="W6127" t="str">
        <f>TEXT(Orders!$C6127,"mmm")</f>
        <v>Jun</v>
      </c>
      <c r="X6127">
        <f>MONTH(Orders!$C6127)</f>
        <v>6</v>
      </c>
      <c r="Y6127" s="4">
        <f>IFERROR(Orders!$U6127/Orders!$R6127,0)</f>
        <v>0.44999999999999996</v>
      </c>
      <c r="Z6127">
        <f>Orders!$D6127-Orders!$C6127</f>
        <v>4</v>
      </c>
    </row>
    <row r="6128" spans="1:26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  <c r="V6128">
        <f>YEAR(Orders!$C6128)</f>
        <v>2017</v>
      </c>
      <c r="W6128" t="str">
        <f>TEXT(Orders!$C6128,"mmm")</f>
        <v>Jun</v>
      </c>
      <c r="X6128">
        <f>MONTH(Orders!$C6128)</f>
        <v>6</v>
      </c>
      <c r="Y6128" s="4">
        <f>IFERROR(Orders!$U6128/Orders!$R6128,0)</f>
        <v>0.3249999999999999</v>
      </c>
      <c r="Z6128">
        <f>Orders!$D6128-Orders!$C6128</f>
        <v>4</v>
      </c>
    </row>
    <row r="6129" spans="1:26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  <c r="V6129">
        <f>YEAR(Orders!$C6129)</f>
        <v>2016</v>
      </c>
      <c r="W6129" t="str">
        <f>TEXT(Orders!$C6129,"mmm")</f>
        <v>Mar</v>
      </c>
      <c r="X6129">
        <f>MONTH(Orders!$C6129)</f>
        <v>3</v>
      </c>
      <c r="Y6129" s="4">
        <f>IFERROR(Orders!$U6129/Orders!$R6129,0)</f>
        <v>0.16666666666666669</v>
      </c>
      <c r="Z6129">
        <f>Orders!$D6129-Orders!$C6129</f>
        <v>6</v>
      </c>
    </row>
    <row r="6130" spans="1:26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YEAR(Orders!$C6130)</f>
        <v>2014</v>
      </c>
      <c r="W6130" t="str">
        <f>TEXT(Orders!$C6130,"mmm")</f>
        <v>Oct</v>
      </c>
      <c r="X6130">
        <f>MONTH(Orders!$C6130)</f>
        <v>10</v>
      </c>
      <c r="Y6130" s="4">
        <f>IFERROR(Orders!$U6130/Orders!$R6130,0)</f>
        <v>0.37499999999999994</v>
      </c>
      <c r="Z6130">
        <f>Orders!$D6130-Orders!$C6130</f>
        <v>3</v>
      </c>
    </row>
    <row r="6131" spans="1:26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  <c r="V6131">
        <f>YEAR(Orders!$C6131)</f>
        <v>2017</v>
      </c>
      <c r="W6131" t="str">
        <f>TEXT(Orders!$C6131,"mmm")</f>
        <v>Mar</v>
      </c>
      <c r="X6131">
        <f>MONTH(Orders!$C6131)</f>
        <v>3</v>
      </c>
      <c r="Y6131" s="4">
        <f>IFERROR(Orders!$U6131/Orders!$R6131,0)</f>
        <v>0.38999999999999996</v>
      </c>
      <c r="Z6131">
        <f>Orders!$D6131-Orders!$C6131</f>
        <v>7</v>
      </c>
    </row>
    <row r="6132" spans="1:26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  <c r="V6132">
        <f>YEAR(Orders!$C6132)</f>
        <v>2017</v>
      </c>
      <c r="W6132" t="str">
        <f>TEXT(Orders!$C6132,"mmm")</f>
        <v>Mar</v>
      </c>
      <c r="X6132">
        <f>MONTH(Orders!$C6132)</f>
        <v>3</v>
      </c>
      <c r="Y6132" s="4">
        <f>IFERROR(Orders!$U6132/Orders!$R6132,0)</f>
        <v>0.35</v>
      </c>
      <c r="Z6132">
        <f>Orders!$D6132-Orders!$C6132</f>
        <v>7</v>
      </c>
    </row>
    <row r="6133" spans="1:26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  <c r="V6133">
        <f>YEAR(Orders!$C6133)</f>
        <v>2014</v>
      </c>
      <c r="W6133" t="str">
        <f>TEXT(Orders!$C6133,"mmm")</f>
        <v>Dec</v>
      </c>
      <c r="X6133">
        <f>MONTH(Orders!$C6133)</f>
        <v>12</v>
      </c>
      <c r="Y6133" s="4">
        <f>IFERROR(Orders!$U6133/Orders!$R6133,0)</f>
        <v>0.21111111111111105</v>
      </c>
      <c r="Z6133">
        <f>Orders!$D6133-Orders!$C6133</f>
        <v>4</v>
      </c>
    </row>
    <row r="6134" spans="1:26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  <c r="V6134">
        <f>YEAR(Orders!$C6134)</f>
        <v>2017</v>
      </c>
      <c r="W6134" t="str">
        <f>TEXT(Orders!$C6134,"mmm")</f>
        <v>Sep</v>
      </c>
      <c r="X6134">
        <f>MONTH(Orders!$C6134)</f>
        <v>9</v>
      </c>
      <c r="Y6134" s="4">
        <f>IFERROR(Orders!$U6134/Orders!$R6134,0)</f>
        <v>0.36249999999999999</v>
      </c>
      <c r="Z6134">
        <f>Orders!$D6134-Orders!$C6134</f>
        <v>5</v>
      </c>
    </row>
    <row r="6135" spans="1:26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  <c r="V6135">
        <f>YEAR(Orders!$C6135)</f>
        <v>2016</v>
      </c>
      <c r="W6135" t="str">
        <f>TEXT(Orders!$C6135,"mmm")</f>
        <v>Aug</v>
      </c>
      <c r="X6135">
        <f>MONTH(Orders!$C6135)</f>
        <v>8</v>
      </c>
      <c r="Y6135" s="4">
        <f>IFERROR(Orders!$U6135/Orders!$R6135,0)</f>
        <v>7.4999999999999983E-2</v>
      </c>
      <c r="Z6135">
        <f>Orders!$D6135-Orders!$C6135</f>
        <v>3</v>
      </c>
    </row>
    <row r="6136" spans="1:26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  <c r="V6136">
        <f>YEAR(Orders!$C6136)</f>
        <v>2016</v>
      </c>
      <c r="W6136" t="str">
        <f>TEXT(Orders!$C6136,"mmm")</f>
        <v>Nov</v>
      </c>
      <c r="X6136">
        <f>MONTH(Orders!$C6136)</f>
        <v>11</v>
      </c>
      <c r="Y6136" s="4">
        <f>IFERROR(Orders!$U6136/Orders!$R6136,0)</f>
        <v>0.28999999999999987</v>
      </c>
      <c r="Z6136">
        <f>Orders!$D6136-Orders!$C6136</f>
        <v>0</v>
      </c>
    </row>
    <row r="6137" spans="1:26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  <c r="V6137">
        <f>YEAR(Orders!$C6137)</f>
        <v>2015</v>
      </c>
      <c r="W6137" t="str">
        <f>TEXT(Orders!$C6137,"mmm")</f>
        <v>Oct</v>
      </c>
      <c r="X6137">
        <f>MONTH(Orders!$C6137)</f>
        <v>10</v>
      </c>
      <c r="Y6137" s="4">
        <f>IFERROR(Orders!$U6137/Orders!$R6137,0)</f>
        <v>0.125</v>
      </c>
      <c r="Z6137">
        <f>Orders!$D6137-Orders!$C6137</f>
        <v>4</v>
      </c>
    </row>
    <row r="6138" spans="1:26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  <c r="V6138">
        <f>YEAR(Orders!$C6138)</f>
        <v>2015</v>
      </c>
      <c r="W6138" t="str">
        <f>TEXT(Orders!$C6138,"mmm")</f>
        <v>Oct</v>
      </c>
      <c r="X6138">
        <f>MONTH(Orders!$C6138)</f>
        <v>10</v>
      </c>
      <c r="Y6138" s="4">
        <f>IFERROR(Orders!$U6138/Orders!$R6138,0)</f>
        <v>-2.5500000000000012</v>
      </c>
      <c r="Z6138">
        <f>Orders!$D6138-Orders!$C6138</f>
        <v>4</v>
      </c>
    </row>
    <row r="6139" spans="1:26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  <c r="V6139">
        <f>YEAR(Orders!$C6139)</f>
        <v>2016</v>
      </c>
      <c r="W6139" t="str">
        <f>TEXT(Orders!$C6139,"mmm")</f>
        <v>Oct</v>
      </c>
      <c r="X6139">
        <f>MONTH(Orders!$C6139)</f>
        <v>10</v>
      </c>
      <c r="Y6139" s="4">
        <f>IFERROR(Orders!$U6139/Orders!$R6139,0)</f>
        <v>0.35</v>
      </c>
      <c r="Z6139">
        <f>Orders!$D6139-Orders!$C6139</f>
        <v>4</v>
      </c>
    </row>
    <row r="6140" spans="1:26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  <c r="V6140">
        <f>YEAR(Orders!$C6140)</f>
        <v>2014</v>
      </c>
      <c r="W6140" t="str">
        <f>TEXT(Orders!$C6140,"mmm")</f>
        <v>Mar</v>
      </c>
      <c r="X6140">
        <f>MONTH(Orders!$C6140)</f>
        <v>3</v>
      </c>
      <c r="Y6140" s="4">
        <f>IFERROR(Orders!$U6140/Orders!$R6140,0)</f>
        <v>-5.8823529411764705E-2</v>
      </c>
      <c r="Z6140">
        <f>Orders!$D6140-Orders!$C6140</f>
        <v>5</v>
      </c>
    </row>
    <row r="6141" spans="1:26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  <c r="V6141">
        <f>YEAR(Orders!$C6141)</f>
        <v>2015</v>
      </c>
      <c r="W6141" t="str">
        <f>TEXT(Orders!$C6141,"mmm")</f>
        <v>Apr</v>
      </c>
      <c r="X6141">
        <f>MONTH(Orders!$C6141)</f>
        <v>4</v>
      </c>
      <c r="Y6141" s="4">
        <f>IFERROR(Orders!$U6141/Orders!$R6141,0)</f>
        <v>0.26</v>
      </c>
      <c r="Z6141">
        <f>Orders!$D6141-Orders!$C6141</f>
        <v>2</v>
      </c>
    </row>
    <row r="6142" spans="1:26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  <c r="V6142">
        <f>YEAR(Orders!$C6142)</f>
        <v>2017</v>
      </c>
      <c r="W6142" t="str">
        <f>TEXT(Orders!$C6142,"mmm")</f>
        <v>Jul</v>
      </c>
      <c r="X6142">
        <f>MONTH(Orders!$C6142)</f>
        <v>7</v>
      </c>
      <c r="Y6142" s="4">
        <f>IFERROR(Orders!$U6142/Orders!$R6142,0)</f>
        <v>0.48999999999999994</v>
      </c>
      <c r="Z6142">
        <f>Orders!$D6142-Orders!$C6142</f>
        <v>6</v>
      </c>
    </row>
    <row r="6143" spans="1:26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  <c r="V6143">
        <f>YEAR(Orders!$C6143)</f>
        <v>2017</v>
      </c>
      <c r="W6143" t="str">
        <f>TEXT(Orders!$C6143,"mmm")</f>
        <v>Jul</v>
      </c>
      <c r="X6143">
        <f>MONTH(Orders!$C6143)</f>
        <v>7</v>
      </c>
      <c r="Y6143" s="4">
        <f>IFERROR(Orders!$U6143/Orders!$R6143,0)</f>
        <v>2.0000000000000025E-2</v>
      </c>
      <c r="Z6143">
        <f>Orders!$D6143-Orders!$C6143</f>
        <v>6</v>
      </c>
    </row>
    <row r="6144" spans="1:26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  <c r="V6144">
        <f>YEAR(Orders!$C6144)</f>
        <v>2017</v>
      </c>
      <c r="W6144" t="str">
        <f>TEXT(Orders!$C6144,"mmm")</f>
        <v>Jul</v>
      </c>
      <c r="X6144">
        <f>MONTH(Orders!$C6144)</f>
        <v>7</v>
      </c>
      <c r="Y6144" s="4">
        <f>IFERROR(Orders!$U6144/Orders!$R6144,0)</f>
        <v>0.28999999999999998</v>
      </c>
      <c r="Z6144">
        <f>Orders!$D6144-Orders!$C6144</f>
        <v>6</v>
      </c>
    </row>
    <row r="6145" spans="1:26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  <c r="V6145">
        <f>YEAR(Orders!$C6145)</f>
        <v>2017</v>
      </c>
      <c r="W6145" t="str">
        <f>TEXT(Orders!$C6145,"mmm")</f>
        <v>Jul</v>
      </c>
      <c r="X6145">
        <f>MONTH(Orders!$C6145)</f>
        <v>7</v>
      </c>
      <c r="Y6145" s="4">
        <f>IFERROR(Orders!$U6145/Orders!$R6145,0)</f>
        <v>0.41000000000000014</v>
      </c>
      <c r="Z6145">
        <f>Orders!$D6145-Orders!$C6145</f>
        <v>6</v>
      </c>
    </row>
    <row r="6146" spans="1:26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  <c r="V6146">
        <f>YEAR(Orders!$C6146)</f>
        <v>2017</v>
      </c>
      <c r="W6146" t="str">
        <f>TEXT(Orders!$C6146,"mmm")</f>
        <v>Jun</v>
      </c>
      <c r="X6146">
        <f>MONTH(Orders!$C6146)</f>
        <v>6</v>
      </c>
      <c r="Y6146" s="4">
        <f>IFERROR(Orders!$U6146/Orders!$R6146,0)</f>
        <v>0.45999999999999991</v>
      </c>
      <c r="Z6146">
        <f>Orders!$D6146-Orders!$C6146</f>
        <v>4</v>
      </c>
    </row>
    <row r="6147" spans="1:26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  <c r="V6147">
        <f>YEAR(Orders!$C6147)</f>
        <v>2014</v>
      </c>
      <c r="W6147" t="str">
        <f>TEXT(Orders!$C6147,"mmm")</f>
        <v>Dec</v>
      </c>
      <c r="X6147">
        <f>MONTH(Orders!$C6147)</f>
        <v>12</v>
      </c>
      <c r="Y6147" s="4">
        <f>IFERROR(Orders!$U6147/Orders!$R6147,0)</f>
        <v>0.27</v>
      </c>
      <c r="Z6147">
        <f>Orders!$D6147-Orders!$C6147</f>
        <v>4</v>
      </c>
    </row>
    <row r="6148" spans="1:26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  <c r="V6148">
        <f>YEAR(Orders!$C6148)</f>
        <v>2017</v>
      </c>
      <c r="W6148" t="str">
        <f>TEXT(Orders!$C6148,"mmm")</f>
        <v>Nov</v>
      </c>
      <c r="X6148">
        <f>MONTH(Orders!$C6148)</f>
        <v>11</v>
      </c>
      <c r="Y6148" s="4">
        <f>IFERROR(Orders!$U6148/Orders!$R6148,0)</f>
        <v>0.27</v>
      </c>
      <c r="Z6148">
        <f>Orders!$D6148-Orders!$C6148</f>
        <v>4</v>
      </c>
    </row>
    <row r="6149" spans="1:26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  <c r="V6149">
        <f>YEAR(Orders!$C6149)</f>
        <v>2017</v>
      </c>
      <c r="W6149" t="str">
        <f>TEXT(Orders!$C6149,"mmm")</f>
        <v>Nov</v>
      </c>
      <c r="X6149">
        <f>MONTH(Orders!$C6149)</f>
        <v>11</v>
      </c>
      <c r="Y6149" s="4">
        <f>IFERROR(Orders!$U6149/Orders!$R6149,0)</f>
        <v>0.36249999999999993</v>
      </c>
      <c r="Z6149">
        <f>Orders!$D6149-Orders!$C6149</f>
        <v>4</v>
      </c>
    </row>
    <row r="6150" spans="1:26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  <c r="V6150">
        <f>YEAR(Orders!$C6150)</f>
        <v>2016</v>
      </c>
      <c r="W6150" t="str">
        <f>TEXT(Orders!$C6150,"mmm")</f>
        <v>Jun</v>
      </c>
      <c r="X6150">
        <f>MONTH(Orders!$C6150)</f>
        <v>6</v>
      </c>
      <c r="Y6150" s="4">
        <f>IFERROR(Orders!$U6150/Orders!$R6150,0)</f>
        <v>6.2500000000000014E-2</v>
      </c>
      <c r="Z6150">
        <f>Orders!$D6150-Orders!$C6150</f>
        <v>2</v>
      </c>
    </row>
    <row r="6151" spans="1:26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  <c r="V6151">
        <f>YEAR(Orders!$C6151)</f>
        <v>2017</v>
      </c>
      <c r="W6151" t="str">
        <f>TEXT(Orders!$C6151,"mmm")</f>
        <v>Dec</v>
      </c>
      <c r="X6151">
        <f>MONTH(Orders!$C6151)</f>
        <v>12</v>
      </c>
      <c r="Y6151" s="4">
        <f>IFERROR(Orders!$U6151/Orders!$R6151,0)</f>
        <v>-0.1</v>
      </c>
      <c r="Z6151">
        <f>Orders!$D6151-Orders!$C6151</f>
        <v>3</v>
      </c>
    </row>
    <row r="6152" spans="1:26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  <c r="V6152">
        <f>YEAR(Orders!$C6152)</f>
        <v>2016</v>
      </c>
      <c r="W6152" t="str">
        <f>TEXT(Orders!$C6152,"mmm")</f>
        <v>Apr</v>
      </c>
      <c r="X6152">
        <f>MONTH(Orders!$C6152)</f>
        <v>4</v>
      </c>
      <c r="Y6152" s="4">
        <f>IFERROR(Orders!$U6152/Orders!$R6152,0)</f>
        <v>0.25000000000000006</v>
      </c>
      <c r="Z6152">
        <f>Orders!$D6152-Orders!$C6152</f>
        <v>3</v>
      </c>
    </row>
    <row r="6153" spans="1:26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  <c r="V6153">
        <f>YEAR(Orders!$C6153)</f>
        <v>2014</v>
      </c>
      <c r="W6153" t="str">
        <f>TEXT(Orders!$C6153,"mmm")</f>
        <v>Mar</v>
      </c>
      <c r="X6153">
        <f>MONTH(Orders!$C6153)</f>
        <v>3</v>
      </c>
      <c r="Y6153" s="4">
        <f>IFERROR(Orders!$U6153/Orders!$R6153,0)</f>
        <v>5.8823529411764719E-2</v>
      </c>
      <c r="Z6153">
        <f>Orders!$D6153-Orders!$C6153</f>
        <v>3</v>
      </c>
    </row>
    <row r="6154" spans="1:26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  <c r="V6154">
        <f>YEAR(Orders!$C6154)</f>
        <v>2017</v>
      </c>
      <c r="W6154" t="str">
        <f>TEXT(Orders!$C6154,"mmm")</f>
        <v>Jul</v>
      </c>
      <c r="X6154">
        <f>MONTH(Orders!$C6154)</f>
        <v>7</v>
      </c>
      <c r="Y6154" s="4">
        <f>IFERROR(Orders!$U6154/Orders!$R6154,0)</f>
        <v>9.999999999999969E-3</v>
      </c>
      <c r="Z6154">
        <f>Orders!$D6154-Orders!$C6154</f>
        <v>5</v>
      </c>
    </row>
    <row r="6155" spans="1:26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  <c r="V6155">
        <f>YEAR(Orders!$C6155)</f>
        <v>2017</v>
      </c>
      <c r="W6155" t="str">
        <f>TEXT(Orders!$C6155,"mmm")</f>
        <v>Apr</v>
      </c>
      <c r="X6155">
        <f>MONTH(Orders!$C6155)</f>
        <v>4</v>
      </c>
      <c r="Y6155" s="4">
        <f>IFERROR(Orders!$U6155/Orders!$R6155,0)</f>
        <v>0.19999999999999996</v>
      </c>
      <c r="Z6155">
        <f>Orders!$D6155-Orders!$C6155</f>
        <v>3</v>
      </c>
    </row>
    <row r="6156" spans="1:26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  <c r="V6156">
        <f>YEAR(Orders!$C6156)</f>
        <v>2017</v>
      </c>
      <c r="W6156" t="str">
        <f>TEXT(Orders!$C6156,"mmm")</f>
        <v>Apr</v>
      </c>
      <c r="X6156">
        <f>MONTH(Orders!$C6156)</f>
        <v>4</v>
      </c>
      <c r="Y6156" s="4">
        <f>IFERROR(Orders!$U6156/Orders!$R6156,0)</f>
        <v>0.11249999999999991</v>
      </c>
      <c r="Z6156">
        <f>Orders!$D6156-Orders!$C6156</f>
        <v>3</v>
      </c>
    </row>
    <row r="6157" spans="1:26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  <c r="V6157">
        <f>YEAR(Orders!$C6157)</f>
        <v>2017</v>
      </c>
      <c r="W6157" t="str">
        <f>TEXT(Orders!$C6157,"mmm")</f>
        <v>Apr</v>
      </c>
      <c r="X6157">
        <f>MONTH(Orders!$C6157)</f>
        <v>4</v>
      </c>
      <c r="Y6157" s="4">
        <f>IFERROR(Orders!$U6157/Orders!$R6157,0)</f>
        <v>9.9999999999999936E-2</v>
      </c>
      <c r="Z6157">
        <f>Orders!$D6157-Orders!$C6157</f>
        <v>3</v>
      </c>
    </row>
    <row r="6158" spans="1:26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  <c r="V6158">
        <f>YEAR(Orders!$C6158)</f>
        <v>2017</v>
      </c>
      <c r="W6158" t="str">
        <f>TEXT(Orders!$C6158,"mmm")</f>
        <v>Apr</v>
      </c>
      <c r="X6158">
        <f>MONTH(Orders!$C6158)</f>
        <v>4</v>
      </c>
      <c r="Y6158" s="4">
        <f>IFERROR(Orders!$U6158/Orders!$R6158,0)</f>
        <v>0.22499999999999995</v>
      </c>
      <c r="Z6158">
        <f>Orders!$D6158-Orders!$C6158</f>
        <v>3</v>
      </c>
    </row>
    <row r="6159" spans="1:26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  <c r="V6159">
        <f>YEAR(Orders!$C6159)</f>
        <v>2016</v>
      </c>
      <c r="W6159" t="str">
        <f>TEXT(Orders!$C6159,"mmm")</f>
        <v>Aug</v>
      </c>
      <c r="X6159">
        <f>MONTH(Orders!$C6159)</f>
        <v>8</v>
      </c>
      <c r="Y6159" s="4">
        <f>IFERROR(Orders!$U6159/Orders!$R6159,0)</f>
        <v>0.47000000000000003</v>
      </c>
      <c r="Z6159">
        <f>Orders!$D6159-Orders!$C6159</f>
        <v>2</v>
      </c>
    </row>
    <row r="6160" spans="1:26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  <c r="V6160">
        <f>YEAR(Orders!$C6160)</f>
        <v>2016</v>
      </c>
      <c r="W6160" t="str">
        <f>TEXT(Orders!$C6160,"mmm")</f>
        <v>Aug</v>
      </c>
      <c r="X6160">
        <f>MONTH(Orders!$C6160)</f>
        <v>8</v>
      </c>
      <c r="Y6160" s="4">
        <f>IFERROR(Orders!$U6160/Orders!$R6160,0)</f>
        <v>0.14000000000000007</v>
      </c>
      <c r="Z6160">
        <f>Orders!$D6160-Orders!$C6160</f>
        <v>2</v>
      </c>
    </row>
    <row r="6161" spans="1:26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  <c r="V6161">
        <f>YEAR(Orders!$C6161)</f>
        <v>2016</v>
      </c>
      <c r="W6161" t="str">
        <f>TEXT(Orders!$C6161,"mmm")</f>
        <v>Dec</v>
      </c>
      <c r="X6161">
        <f>MONTH(Orders!$C6161)</f>
        <v>12</v>
      </c>
      <c r="Y6161" s="4">
        <f>IFERROR(Orders!$U6161/Orders!$R6161,0)</f>
        <v>0.14000000000000004</v>
      </c>
      <c r="Z6161">
        <f>Orders!$D6161-Orders!$C6161</f>
        <v>6</v>
      </c>
    </row>
    <row r="6162" spans="1:26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  <c r="V6162">
        <f>YEAR(Orders!$C6162)</f>
        <v>2014</v>
      </c>
      <c r="W6162" t="str">
        <f>TEXT(Orders!$C6162,"mmm")</f>
        <v>Mar</v>
      </c>
      <c r="X6162">
        <f>MONTH(Orders!$C6162)</f>
        <v>3</v>
      </c>
      <c r="Y6162" s="4">
        <f>IFERROR(Orders!$U6162/Orders!$R6162,0)</f>
        <v>8.7499999999999925E-2</v>
      </c>
      <c r="Z6162">
        <f>Orders!$D6162-Orders!$C6162</f>
        <v>2</v>
      </c>
    </row>
    <row r="6163" spans="1:26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  <c r="V6163">
        <f>YEAR(Orders!$C6163)</f>
        <v>2014</v>
      </c>
      <c r="W6163" t="str">
        <f>TEXT(Orders!$C6163,"mmm")</f>
        <v>Mar</v>
      </c>
      <c r="X6163">
        <f>MONTH(Orders!$C6163)</f>
        <v>3</v>
      </c>
      <c r="Y6163" s="4">
        <f>IFERROR(Orders!$U6163/Orders!$R6163,0)</f>
        <v>0.33749999999999997</v>
      </c>
      <c r="Z6163">
        <f>Orders!$D6163-Orders!$C6163</f>
        <v>2</v>
      </c>
    </row>
    <row r="6164" spans="1:26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  <c r="V6164">
        <f>YEAR(Orders!$C6164)</f>
        <v>2014</v>
      </c>
      <c r="W6164" t="str">
        <f>TEXT(Orders!$C6164,"mmm")</f>
        <v>Mar</v>
      </c>
      <c r="X6164">
        <f>MONTH(Orders!$C6164)</f>
        <v>3</v>
      </c>
      <c r="Y6164" s="4">
        <f>IFERROR(Orders!$U6164/Orders!$R6164,0)</f>
        <v>7.4999999999999914E-2</v>
      </c>
      <c r="Z6164">
        <f>Orders!$D6164-Orders!$C6164</f>
        <v>2</v>
      </c>
    </row>
    <row r="6165" spans="1:26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  <c r="V6165">
        <f>YEAR(Orders!$C6165)</f>
        <v>2014</v>
      </c>
      <c r="W6165" t="str">
        <f>TEXT(Orders!$C6165,"mmm")</f>
        <v>Mar</v>
      </c>
      <c r="X6165">
        <f>MONTH(Orders!$C6165)</f>
        <v>3</v>
      </c>
      <c r="Y6165" s="4">
        <f>IFERROR(Orders!$U6165/Orders!$R6165,0)</f>
        <v>-0.76666666666666672</v>
      </c>
      <c r="Z6165">
        <f>Orders!$D6165-Orders!$C6165</f>
        <v>2</v>
      </c>
    </row>
    <row r="6166" spans="1:26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  <c r="V6166">
        <f>YEAR(Orders!$C6166)</f>
        <v>2014</v>
      </c>
      <c r="W6166" t="str">
        <f>TEXT(Orders!$C6166,"mmm")</f>
        <v>Mar</v>
      </c>
      <c r="X6166">
        <f>MONTH(Orders!$C6166)</f>
        <v>3</v>
      </c>
      <c r="Y6166" s="4">
        <f>IFERROR(Orders!$U6166/Orders!$R6166,0)</f>
        <v>0.27500000000000002</v>
      </c>
      <c r="Z6166">
        <f>Orders!$D6166-Orders!$C6166</f>
        <v>2</v>
      </c>
    </row>
    <row r="6167" spans="1:26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  <c r="V6167">
        <f>YEAR(Orders!$C6167)</f>
        <v>2014</v>
      </c>
      <c r="W6167" t="str">
        <f>TEXT(Orders!$C6167,"mmm")</f>
        <v>Mar</v>
      </c>
      <c r="X6167">
        <f>MONTH(Orders!$C6167)</f>
        <v>3</v>
      </c>
      <c r="Y6167" s="4">
        <f>IFERROR(Orders!$U6167/Orders!$R6167,0)</f>
        <v>0.27500000000000002</v>
      </c>
      <c r="Z6167">
        <f>Orders!$D6167-Orders!$C6167</f>
        <v>2</v>
      </c>
    </row>
    <row r="6168" spans="1:26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  <c r="V6168">
        <f>YEAR(Orders!$C6168)</f>
        <v>2014</v>
      </c>
      <c r="W6168" t="str">
        <f>TEXT(Orders!$C6168,"mmm")</f>
        <v>Mar</v>
      </c>
      <c r="X6168">
        <f>MONTH(Orders!$C6168)</f>
        <v>3</v>
      </c>
      <c r="Y6168" s="4">
        <f>IFERROR(Orders!$U6168/Orders!$R6168,0)</f>
        <v>0.31249999999999989</v>
      </c>
      <c r="Z6168">
        <f>Orders!$D6168-Orders!$C6168</f>
        <v>2</v>
      </c>
    </row>
    <row r="6169" spans="1:26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  <c r="V6169">
        <f>YEAR(Orders!$C6169)</f>
        <v>2015</v>
      </c>
      <c r="W6169" t="str">
        <f>TEXT(Orders!$C6169,"mmm")</f>
        <v>Apr</v>
      </c>
      <c r="X6169">
        <f>MONTH(Orders!$C6169)</f>
        <v>4</v>
      </c>
      <c r="Y6169" s="4">
        <f>IFERROR(Orders!$U6169/Orders!$R6169,0)</f>
        <v>0.37499999999999994</v>
      </c>
      <c r="Z6169">
        <f>Orders!$D6169-Orders!$C6169</f>
        <v>5</v>
      </c>
    </row>
    <row r="6170" spans="1:26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  <c r="V6170">
        <f>YEAR(Orders!$C6170)</f>
        <v>2015</v>
      </c>
      <c r="W6170" t="str">
        <f>TEXT(Orders!$C6170,"mmm")</f>
        <v>Sep</v>
      </c>
      <c r="X6170">
        <f>MONTH(Orders!$C6170)</f>
        <v>9</v>
      </c>
      <c r="Y6170" s="4">
        <f>IFERROR(Orders!$U6170/Orders!$R6170,0)</f>
        <v>0.49</v>
      </c>
      <c r="Z6170">
        <f>Orders!$D6170-Orders!$C6170</f>
        <v>3</v>
      </c>
    </row>
    <row r="6171" spans="1:26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  <c r="V6171">
        <f>YEAR(Orders!$C6171)</f>
        <v>2014</v>
      </c>
      <c r="W6171" t="str">
        <f>TEXT(Orders!$C6171,"mmm")</f>
        <v>Aug</v>
      </c>
      <c r="X6171">
        <f>MONTH(Orders!$C6171)</f>
        <v>8</v>
      </c>
      <c r="Y6171" s="4">
        <f>IFERROR(Orders!$U6171/Orders!$R6171,0)</f>
        <v>0.48</v>
      </c>
      <c r="Z6171">
        <f>Orders!$D6171-Orders!$C6171</f>
        <v>3</v>
      </c>
    </row>
    <row r="6172" spans="1:26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  <c r="V6172">
        <f>YEAR(Orders!$C6172)</f>
        <v>2016</v>
      </c>
      <c r="W6172" t="str">
        <f>TEXT(Orders!$C6172,"mmm")</f>
        <v>Dec</v>
      </c>
      <c r="X6172">
        <f>MONTH(Orders!$C6172)</f>
        <v>12</v>
      </c>
      <c r="Y6172" s="4">
        <f>IFERROR(Orders!$U6172/Orders!$R6172,0)</f>
        <v>0.33749999999999991</v>
      </c>
      <c r="Z6172">
        <f>Orders!$D6172-Orders!$C6172</f>
        <v>5</v>
      </c>
    </row>
    <row r="6173" spans="1:26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  <c r="V6173">
        <f>YEAR(Orders!$C6173)</f>
        <v>2016</v>
      </c>
      <c r="W6173" t="str">
        <f>TEXT(Orders!$C6173,"mmm")</f>
        <v>Dec</v>
      </c>
      <c r="X6173">
        <f>MONTH(Orders!$C6173)</f>
        <v>12</v>
      </c>
      <c r="Y6173" s="4">
        <f>IFERROR(Orders!$U6173/Orders!$R6173,0)</f>
        <v>0.28999999999999998</v>
      </c>
      <c r="Z6173">
        <f>Orders!$D6173-Orders!$C6173</f>
        <v>5</v>
      </c>
    </row>
    <row r="6174" spans="1:26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  <c r="V6174">
        <f>YEAR(Orders!$C6174)</f>
        <v>2014</v>
      </c>
      <c r="W6174" t="str">
        <f>TEXT(Orders!$C6174,"mmm")</f>
        <v>Aug</v>
      </c>
      <c r="X6174">
        <f>MONTH(Orders!$C6174)</f>
        <v>8</v>
      </c>
      <c r="Y6174" s="4">
        <f>IFERROR(Orders!$U6174/Orders!$R6174,0)</f>
        <v>0.47</v>
      </c>
      <c r="Z6174">
        <f>Orders!$D6174-Orders!$C6174</f>
        <v>6</v>
      </c>
    </row>
    <row r="6175" spans="1:26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  <c r="V6175">
        <f>YEAR(Orders!$C6175)</f>
        <v>2014</v>
      </c>
      <c r="W6175" t="str">
        <f>TEXT(Orders!$C6175,"mmm")</f>
        <v>Aug</v>
      </c>
      <c r="X6175">
        <f>MONTH(Orders!$C6175)</f>
        <v>8</v>
      </c>
      <c r="Y6175" s="4">
        <f>IFERROR(Orders!$U6175/Orders!$R6175,0)</f>
        <v>0.4300000000000001</v>
      </c>
      <c r="Z6175">
        <f>Orders!$D6175-Orders!$C6175</f>
        <v>6</v>
      </c>
    </row>
    <row r="6176" spans="1:26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  <c r="V6176">
        <f>YEAR(Orders!$C6176)</f>
        <v>2014</v>
      </c>
      <c r="W6176" t="str">
        <f>TEXT(Orders!$C6176,"mmm")</f>
        <v>Aug</v>
      </c>
      <c r="X6176">
        <f>MONTH(Orders!$C6176)</f>
        <v>8</v>
      </c>
      <c r="Y6176" s="4">
        <f>IFERROR(Orders!$U6176/Orders!$R6176,0)</f>
        <v>0.27000000000000007</v>
      </c>
      <c r="Z6176">
        <f>Orders!$D6176-Orders!$C6176</f>
        <v>6</v>
      </c>
    </row>
    <row r="6177" spans="1:26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  <c r="V6177">
        <f>YEAR(Orders!$C6177)</f>
        <v>2015</v>
      </c>
      <c r="W6177" t="str">
        <f>TEXT(Orders!$C6177,"mmm")</f>
        <v>Sep</v>
      </c>
      <c r="X6177">
        <f>MONTH(Orders!$C6177)</f>
        <v>9</v>
      </c>
      <c r="Y6177" s="4">
        <f>IFERROR(Orders!$U6177/Orders!$R6177,0)</f>
        <v>0.25</v>
      </c>
      <c r="Z6177">
        <f>Orders!$D6177-Orders!$C6177</f>
        <v>5</v>
      </c>
    </row>
    <row r="6178" spans="1:26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  <c r="V6178">
        <f>YEAR(Orders!$C6178)</f>
        <v>2015</v>
      </c>
      <c r="W6178" t="str">
        <f>TEXT(Orders!$C6178,"mmm")</f>
        <v>Sep</v>
      </c>
      <c r="X6178">
        <f>MONTH(Orders!$C6178)</f>
        <v>9</v>
      </c>
      <c r="Y6178" s="4">
        <f>IFERROR(Orders!$U6178/Orders!$R6178,0)</f>
        <v>0.27999999999999997</v>
      </c>
      <c r="Z6178">
        <f>Orders!$D6178-Orders!$C6178</f>
        <v>5</v>
      </c>
    </row>
    <row r="6179" spans="1:26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  <c r="V6179">
        <f>YEAR(Orders!$C6179)</f>
        <v>2015</v>
      </c>
      <c r="W6179" t="str">
        <f>TEXT(Orders!$C6179,"mmm")</f>
        <v>Sep</v>
      </c>
      <c r="X6179">
        <f>MONTH(Orders!$C6179)</f>
        <v>9</v>
      </c>
      <c r="Y6179" s="4">
        <f>IFERROR(Orders!$U6179/Orders!$R6179,0)</f>
        <v>0.46999999999999992</v>
      </c>
      <c r="Z6179">
        <f>Orders!$D6179-Orders!$C6179</f>
        <v>5</v>
      </c>
    </row>
    <row r="6180" spans="1:26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  <c r="V6180">
        <f>YEAR(Orders!$C6180)</f>
        <v>2015</v>
      </c>
      <c r="W6180" t="str">
        <f>TEXT(Orders!$C6180,"mmm")</f>
        <v>Sep</v>
      </c>
      <c r="X6180">
        <f>MONTH(Orders!$C6180)</f>
        <v>9</v>
      </c>
      <c r="Y6180" s="4">
        <f>IFERROR(Orders!$U6180/Orders!$R6180,0)</f>
        <v>0.49</v>
      </c>
      <c r="Z6180">
        <f>Orders!$D6180-Orders!$C6180</f>
        <v>5</v>
      </c>
    </row>
    <row r="6181" spans="1:26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  <c r="V6181">
        <f>YEAR(Orders!$C6181)</f>
        <v>2015</v>
      </c>
      <c r="W6181" t="str">
        <f>TEXT(Orders!$C6181,"mmm")</f>
        <v>Sep</v>
      </c>
      <c r="X6181">
        <f>MONTH(Orders!$C6181)</f>
        <v>9</v>
      </c>
      <c r="Y6181" s="4">
        <f>IFERROR(Orders!$U6181/Orders!$R6181,0)</f>
        <v>0.1</v>
      </c>
      <c r="Z6181">
        <f>Orders!$D6181-Orders!$C6181</f>
        <v>5</v>
      </c>
    </row>
    <row r="6182" spans="1:26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  <c r="V6182">
        <f>YEAR(Orders!$C6182)</f>
        <v>2015</v>
      </c>
      <c r="W6182" t="str">
        <f>TEXT(Orders!$C6182,"mmm")</f>
        <v>Sep</v>
      </c>
      <c r="X6182">
        <f>MONTH(Orders!$C6182)</f>
        <v>9</v>
      </c>
      <c r="Y6182" s="4">
        <f>IFERROR(Orders!$U6182/Orders!$R6182,0)</f>
        <v>0.28000000000000008</v>
      </c>
      <c r="Z6182">
        <f>Orders!$D6182-Orders!$C6182</f>
        <v>5</v>
      </c>
    </row>
    <row r="6183" spans="1:26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  <c r="V6183">
        <f>YEAR(Orders!$C6183)</f>
        <v>2015</v>
      </c>
      <c r="W6183" t="str">
        <f>TEXT(Orders!$C6183,"mmm")</f>
        <v>Sep</v>
      </c>
      <c r="X6183">
        <f>MONTH(Orders!$C6183)</f>
        <v>9</v>
      </c>
      <c r="Y6183" s="4">
        <f>IFERROR(Orders!$U6183/Orders!$R6183,0)</f>
        <v>0.28999999999999992</v>
      </c>
      <c r="Z6183">
        <f>Orders!$D6183-Orders!$C6183</f>
        <v>5</v>
      </c>
    </row>
    <row r="6184" spans="1:26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  <c r="V6184">
        <f>YEAR(Orders!$C6184)</f>
        <v>2015</v>
      </c>
      <c r="W6184" t="str">
        <f>TEXT(Orders!$C6184,"mmm")</f>
        <v>Sep</v>
      </c>
      <c r="X6184">
        <f>MONTH(Orders!$C6184)</f>
        <v>9</v>
      </c>
      <c r="Y6184" s="4">
        <f>IFERROR(Orders!$U6184/Orders!$R6184,0)</f>
        <v>0.47</v>
      </c>
      <c r="Z6184">
        <f>Orders!$D6184-Orders!$C6184</f>
        <v>5</v>
      </c>
    </row>
    <row r="6185" spans="1:26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  <c r="V6185">
        <f>YEAR(Orders!$C6185)</f>
        <v>2015</v>
      </c>
      <c r="W6185" t="str">
        <f>TEXT(Orders!$C6185,"mmm")</f>
        <v>Sep</v>
      </c>
      <c r="X6185">
        <f>MONTH(Orders!$C6185)</f>
        <v>9</v>
      </c>
      <c r="Y6185" s="4">
        <f>IFERROR(Orders!$U6185/Orders!$R6185,0)</f>
        <v>1.9999999999999997E-2</v>
      </c>
      <c r="Z6185">
        <f>Orders!$D6185-Orders!$C6185</f>
        <v>5</v>
      </c>
    </row>
    <row r="6186" spans="1:26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  <c r="V6186">
        <f>YEAR(Orders!$C6186)</f>
        <v>2016</v>
      </c>
      <c r="W6186" t="str">
        <f>TEXT(Orders!$C6186,"mmm")</f>
        <v>Dec</v>
      </c>
      <c r="X6186">
        <f>MONTH(Orders!$C6186)</f>
        <v>12</v>
      </c>
      <c r="Y6186" s="4">
        <f>IFERROR(Orders!$U6186/Orders!$R6186,0)</f>
        <v>6.2500000000000042E-2</v>
      </c>
      <c r="Z6186">
        <f>Orders!$D6186-Orders!$C6186</f>
        <v>2</v>
      </c>
    </row>
    <row r="6187" spans="1:26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  <c r="V6187">
        <f>YEAR(Orders!$C6187)</f>
        <v>2015</v>
      </c>
      <c r="W6187" t="str">
        <f>TEXT(Orders!$C6187,"mmm")</f>
        <v>Aug</v>
      </c>
      <c r="X6187">
        <f>MONTH(Orders!$C6187)</f>
        <v>8</v>
      </c>
      <c r="Y6187" s="4">
        <f>IFERROR(Orders!$U6187/Orders!$R6187,0)</f>
        <v>9.9999999999999964E-2</v>
      </c>
      <c r="Z6187">
        <f>Orders!$D6187-Orders!$C6187</f>
        <v>5</v>
      </c>
    </row>
    <row r="6188" spans="1:26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  <c r="V6188">
        <f>YEAR(Orders!$C6188)</f>
        <v>2015</v>
      </c>
      <c r="W6188" t="str">
        <f>TEXT(Orders!$C6188,"mmm")</f>
        <v>Nov</v>
      </c>
      <c r="X6188">
        <f>MONTH(Orders!$C6188)</f>
        <v>11</v>
      </c>
      <c r="Y6188" s="4">
        <f>IFERROR(Orders!$U6188/Orders!$R6188,0)</f>
        <v>0.29000000000000004</v>
      </c>
      <c r="Z6188">
        <f>Orders!$D6188-Orders!$C6188</f>
        <v>2</v>
      </c>
    </row>
    <row r="6189" spans="1:26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  <c r="V6189">
        <f>YEAR(Orders!$C6189)</f>
        <v>2015</v>
      </c>
      <c r="W6189" t="str">
        <f>TEXT(Orders!$C6189,"mmm")</f>
        <v>Nov</v>
      </c>
      <c r="X6189">
        <f>MONTH(Orders!$C6189)</f>
        <v>11</v>
      </c>
      <c r="Y6189" s="4">
        <f>IFERROR(Orders!$U6189/Orders!$R6189,0)</f>
        <v>0.33749999999999991</v>
      </c>
      <c r="Z6189">
        <f>Orders!$D6189-Orders!$C6189</f>
        <v>2</v>
      </c>
    </row>
    <row r="6190" spans="1:26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  <c r="V6190">
        <f>YEAR(Orders!$C6190)</f>
        <v>2015</v>
      </c>
      <c r="W6190" t="str">
        <f>TEXT(Orders!$C6190,"mmm")</f>
        <v>Nov</v>
      </c>
      <c r="X6190">
        <f>MONTH(Orders!$C6190)</f>
        <v>11</v>
      </c>
      <c r="Y6190" s="4">
        <f>IFERROR(Orders!$U6190/Orders!$R6190,0)</f>
        <v>0.29999999999999993</v>
      </c>
      <c r="Z6190">
        <f>Orders!$D6190-Orders!$C6190</f>
        <v>2</v>
      </c>
    </row>
    <row r="6191" spans="1:26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  <c r="V6191">
        <f>YEAR(Orders!$C6191)</f>
        <v>2017</v>
      </c>
      <c r="W6191" t="str">
        <f>TEXT(Orders!$C6191,"mmm")</f>
        <v>Apr</v>
      </c>
      <c r="X6191">
        <f>MONTH(Orders!$C6191)</f>
        <v>4</v>
      </c>
      <c r="Y6191" s="4">
        <f>IFERROR(Orders!$U6191/Orders!$R6191,0)</f>
        <v>0.12499999999999996</v>
      </c>
      <c r="Z6191">
        <f>Orders!$D6191-Orders!$C6191</f>
        <v>4</v>
      </c>
    </row>
    <row r="6192" spans="1:26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  <c r="V6192">
        <f>YEAR(Orders!$C6192)</f>
        <v>2016</v>
      </c>
      <c r="W6192" t="str">
        <f>TEXT(Orders!$C6192,"mmm")</f>
        <v>Dec</v>
      </c>
      <c r="X6192">
        <f>MONTH(Orders!$C6192)</f>
        <v>12</v>
      </c>
      <c r="Y6192" s="4">
        <f>IFERROR(Orders!$U6192/Orders!$R6192,0)</f>
        <v>0.25999999999999995</v>
      </c>
      <c r="Z6192">
        <f>Orders!$D6192-Orders!$C6192</f>
        <v>4</v>
      </c>
    </row>
    <row r="6193" spans="1:26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  <c r="V6193">
        <f>YEAR(Orders!$C6193)</f>
        <v>2017</v>
      </c>
      <c r="W6193" t="str">
        <f>TEXT(Orders!$C6193,"mmm")</f>
        <v>Dec</v>
      </c>
      <c r="X6193">
        <f>MONTH(Orders!$C6193)</f>
        <v>12</v>
      </c>
      <c r="Y6193" s="4">
        <f>IFERROR(Orders!$U6193/Orders!$R6193,0)</f>
        <v>0.27</v>
      </c>
      <c r="Z6193">
        <f>Orders!$D6193-Orders!$C6193</f>
        <v>0</v>
      </c>
    </row>
    <row r="6194" spans="1:26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  <c r="V6194">
        <f>YEAR(Orders!$C6194)</f>
        <v>2017</v>
      </c>
      <c r="W6194" t="str">
        <f>TEXT(Orders!$C6194,"mmm")</f>
        <v>Dec</v>
      </c>
      <c r="X6194">
        <f>MONTH(Orders!$C6194)</f>
        <v>12</v>
      </c>
      <c r="Y6194" s="4">
        <f>IFERROR(Orders!$U6194/Orders!$R6194,0)</f>
        <v>0.34999999999999992</v>
      </c>
      <c r="Z6194">
        <f>Orders!$D6194-Orders!$C6194</f>
        <v>4</v>
      </c>
    </row>
    <row r="6195" spans="1:26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  <c r="V6195">
        <f>YEAR(Orders!$C6195)</f>
        <v>2017</v>
      </c>
      <c r="W6195" t="str">
        <f>TEXT(Orders!$C6195,"mmm")</f>
        <v>Dec</v>
      </c>
      <c r="X6195">
        <f>MONTH(Orders!$C6195)</f>
        <v>12</v>
      </c>
      <c r="Y6195" s="4">
        <f>IFERROR(Orders!$U6195/Orders!$R6195,0)</f>
        <v>-1.55</v>
      </c>
      <c r="Z6195">
        <f>Orders!$D6195-Orders!$C6195</f>
        <v>4</v>
      </c>
    </row>
    <row r="6196" spans="1:26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  <c r="V6196">
        <f>YEAR(Orders!$C6196)</f>
        <v>2017</v>
      </c>
      <c r="W6196" t="str">
        <f>TEXT(Orders!$C6196,"mmm")</f>
        <v>Dec</v>
      </c>
      <c r="X6196">
        <f>MONTH(Orders!$C6196)</f>
        <v>12</v>
      </c>
      <c r="Y6196" s="4">
        <f>IFERROR(Orders!$U6196/Orders!$R6196,0)</f>
        <v>0.34999999999999992</v>
      </c>
      <c r="Z6196">
        <f>Orders!$D6196-Orders!$C6196</f>
        <v>4</v>
      </c>
    </row>
    <row r="6197" spans="1:26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  <c r="V6197">
        <f>YEAR(Orders!$C6197)</f>
        <v>2017</v>
      </c>
      <c r="W6197" t="str">
        <f>TEXT(Orders!$C6197,"mmm")</f>
        <v>Oct</v>
      </c>
      <c r="X6197">
        <f>MONTH(Orders!$C6197)</f>
        <v>10</v>
      </c>
      <c r="Y6197" s="4">
        <f>IFERROR(Orders!$U6197/Orders!$R6197,0)</f>
        <v>-0.23333333333333339</v>
      </c>
      <c r="Z6197">
        <f>Orders!$D6197-Orders!$C6197</f>
        <v>7</v>
      </c>
    </row>
    <row r="6198" spans="1:26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  <c r="V6198">
        <f>YEAR(Orders!$C6198)</f>
        <v>2017</v>
      </c>
      <c r="W6198" t="str">
        <f>TEXT(Orders!$C6198,"mmm")</f>
        <v>Oct</v>
      </c>
      <c r="X6198">
        <f>MONTH(Orders!$C6198)</f>
        <v>10</v>
      </c>
      <c r="Y6198" s="4">
        <f>IFERROR(Orders!$U6198/Orders!$R6198,0)</f>
        <v>-6.2499999999999924E-2</v>
      </c>
      <c r="Z6198">
        <f>Orders!$D6198-Orders!$C6198</f>
        <v>7</v>
      </c>
    </row>
    <row r="6199" spans="1:26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  <c r="V6199">
        <f>YEAR(Orders!$C6199)</f>
        <v>2015</v>
      </c>
      <c r="W6199" t="str">
        <f>TEXT(Orders!$C6199,"mmm")</f>
        <v>Nov</v>
      </c>
      <c r="X6199">
        <f>MONTH(Orders!$C6199)</f>
        <v>11</v>
      </c>
      <c r="Y6199" s="4">
        <f>IFERROR(Orders!$U6199/Orders!$R6199,0)</f>
        <v>0.4499999999999999</v>
      </c>
      <c r="Z6199">
        <f>Orders!$D6199-Orders!$C6199</f>
        <v>4</v>
      </c>
    </row>
    <row r="6200" spans="1:26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  <c r="V6200">
        <f>YEAR(Orders!$C6200)</f>
        <v>2015</v>
      </c>
      <c r="W6200" t="str">
        <f>TEXT(Orders!$C6200,"mmm")</f>
        <v>Nov</v>
      </c>
      <c r="X6200">
        <f>MONTH(Orders!$C6200)</f>
        <v>11</v>
      </c>
      <c r="Y6200" s="4">
        <f>IFERROR(Orders!$U6200/Orders!$R6200,0)</f>
        <v>0.25999999999999995</v>
      </c>
      <c r="Z6200">
        <f>Orders!$D6200-Orders!$C6200</f>
        <v>4</v>
      </c>
    </row>
    <row r="6201" spans="1:26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  <c r="V6201">
        <f>YEAR(Orders!$C6201)</f>
        <v>2015</v>
      </c>
      <c r="W6201" t="str">
        <f>TEXT(Orders!$C6201,"mmm")</f>
        <v>Nov</v>
      </c>
      <c r="X6201">
        <f>MONTH(Orders!$C6201)</f>
        <v>11</v>
      </c>
      <c r="Y6201" s="4">
        <f>IFERROR(Orders!$U6201/Orders!$R6201,0)</f>
        <v>0.47999999999999993</v>
      </c>
      <c r="Z6201">
        <f>Orders!$D6201-Orders!$C6201</f>
        <v>4</v>
      </c>
    </row>
    <row r="6202" spans="1:26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  <c r="V6202">
        <f>YEAR(Orders!$C6202)</f>
        <v>2015</v>
      </c>
      <c r="W6202" t="str">
        <f>TEXT(Orders!$C6202,"mmm")</f>
        <v>Apr</v>
      </c>
      <c r="X6202">
        <f>MONTH(Orders!$C6202)</f>
        <v>4</v>
      </c>
      <c r="Y6202" s="4">
        <f>IFERROR(Orders!$U6202/Orders!$R6202,0)</f>
        <v>0.33749999999999991</v>
      </c>
      <c r="Z6202">
        <f>Orders!$D6202-Orders!$C6202</f>
        <v>4</v>
      </c>
    </row>
    <row r="6203" spans="1:26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  <c r="V6203">
        <f>YEAR(Orders!$C6203)</f>
        <v>2015</v>
      </c>
      <c r="W6203" t="str">
        <f>TEXT(Orders!$C6203,"mmm")</f>
        <v>Apr</v>
      </c>
      <c r="X6203">
        <f>MONTH(Orders!$C6203)</f>
        <v>4</v>
      </c>
      <c r="Y6203" s="4">
        <f>IFERROR(Orders!$U6203/Orders!$R6203,0)</f>
        <v>-0.11249999999999993</v>
      </c>
      <c r="Z6203">
        <f>Orders!$D6203-Orders!$C6203</f>
        <v>4</v>
      </c>
    </row>
    <row r="6204" spans="1:26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  <c r="V6204">
        <f>YEAR(Orders!$C6204)</f>
        <v>2016</v>
      </c>
      <c r="W6204" t="str">
        <f>TEXT(Orders!$C6204,"mmm")</f>
        <v>Dec</v>
      </c>
      <c r="X6204">
        <f>MONTH(Orders!$C6204)</f>
        <v>12</v>
      </c>
      <c r="Y6204" s="4">
        <f>IFERROR(Orders!$U6204/Orders!$R6204,0)</f>
        <v>1.2499999999999912E-2</v>
      </c>
      <c r="Z6204">
        <f>Orders!$D6204-Orders!$C6204</f>
        <v>7</v>
      </c>
    </row>
    <row r="6205" spans="1:26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  <c r="V6205">
        <f>YEAR(Orders!$C6205)</f>
        <v>2016</v>
      </c>
      <c r="W6205" t="str">
        <f>TEXT(Orders!$C6205,"mmm")</f>
        <v>Oct</v>
      </c>
      <c r="X6205">
        <f>MONTH(Orders!$C6205)</f>
        <v>10</v>
      </c>
      <c r="Y6205" s="4">
        <f>IFERROR(Orders!$U6205/Orders!$R6205,0)</f>
        <v>-0.19999999999999996</v>
      </c>
      <c r="Z6205">
        <f>Orders!$D6205-Orders!$C6205</f>
        <v>6</v>
      </c>
    </row>
    <row r="6206" spans="1:26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  <c r="V6206">
        <f>YEAR(Orders!$C6206)</f>
        <v>2017</v>
      </c>
      <c r="W6206" t="str">
        <f>TEXT(Orders!$C6206,"mmm")</f>
        <v>Dec</v>
      </c>
      <c r="X6206">
        <f>MONTH(Orders!$C6206)</f>
        <v>12</v>
      </c>
      <c r="Y6206" s="4">
        <f>IFERROR(Orders!$U6206/Orders!$R6206,0)</f>
        <v>0.22500000000000006</v>
      </c>
      <c r="Z6206">
        <f>Orders!$D6206-Orders!$C6206</f>
        <v>2</v>
      </c>
    </row>
    <row r="6207" spans="1:26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  <c r="V6207">
        <f>YEAR(Orders!$C6207)</f>
        <v>2016</v>
      </c>
      <c r="W6207" t="str">
        <f>TEXT(Orders!$C6207,"mmm")</f>
        <v>Oct</v>
      </c>
      <c r="X6207">
        <f>MONTH(Orders!$C6207)</f>
        <v>10</v>
      </c>
      <c r="Y6207" s="4">
        <f>IFERROR(Orders!$U6207/Orders!$R6207,0)</f>
        <v>0.31249999999999983</v>
      </c>
      <c r="Z6207">
        <f>Orders!$D6207-Orders!$C6207</f>
        <v>4</v>
      </c>
    </row>
    <row r="6208" spans="1:26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  <c r="V6208">
        <f>YEAR(Orders!$C6208)</f>
        <v>2016</v>
      </c>
      <c r="W6208" t="str">
        <f>TEXT(Orders!$C6208,"mmm")</f>
        <v>Oct</v>
      </c>
      <c r="X6208">
        <f>MONTH(Orders!$C6208)</f>
        <v>10</v>
      </c>
      <c r="Y6208" s="4">
        <f>IFERROR(Orders!$U6208/Orders!$R6208,0)</f>
        <v>0.31249999999999989</v>
      </c>
      <c r="Z6208">
        <f>Orders!$D6208-Orders!$C6208</f>
        <v>4</v>
      </c>
    </row>
    <row r="6209" spans="1:26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  <c r="V6209">
        <f>YEAR(Orders!$C6209)</f>
        <v>2016</v>
      </c>
      <c r="W6209" t="str">
        <f>TEXT(Orders!$C6209,"mmm")</f>
        <v>Oct</v>
      </c>
      <c r="X6209">
        <f>MONTH(Orders!$C6209)</f>
        <v>10</v>
      </c>
      <c r="Y6209" s="4">
        <f>IFERROR(Orders!$U6209/Orders!$R6209,0)</f>
        <v>-0.25714285714285706</v>
      </c>
      <c r="Z6209">
        <f>Orders!$D6209-Orders!$C6209</f>
        <v>4</v>
      </c>
    </row>
    <row r="6210" spans="1:26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  <c r="V6210">
        <f>YEAR(Orders!$C6210)</f>
        <v>2017</v>
      </c>
      <c r="W6210" t="str">
        <f>TEXT(Orders!$C6210,"mmm")</f>
        <v>Sep</v>
      </c>
      <c r="X6210">
        <f>MONTH(Orders!$C6210)</f>
        <v>9</v>
      </c>
      <c r="Y6210" s="4">
        <f>IFERROR(Orders!$U6210/Orders!$R6210,0)</f>
        <v>-0.125</v>
      </c>
      <c r="Z6210">
        <f>Orders!$D6210-Orders!$C6210</f>
        <v>4</v>
      </c>
    </row>
    <row r="6211" spans="1:26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  <c r="V6211">
        <f>YEAR(Orders!$C6211)</f>
        <v>2017</v>
      </c>
      <c r="W6211" t="str">
        <f>TEXT(Orders!$C6211,"mmm")</f>
        <v>Aug</v>
      </c>
      <c r="X6211">
        <f>MONTH(Orders!$C6211)</f>
        <v>8</v>
      </c>
      <c r="Y6211" s="4">
        <f>IFERROR(Orders!$U6211/Orders!$R6211,0)</f>
        <v>0.33749999999999991</v>
      </c>
      <c r="Z6211">
        <f>Orders!$D6211-Orders!$C6211</f>
        <v>7</v>
      </c>
    </row>
    <row r="6212" spans="1:26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  <c r="V6212">
        <f>YEAR(Orders!$C6212)</f>
        <v>2017</v>
      </c>
      <c r="W6212" t="str">
        <f>TEXT(Orders!$C6212,"mmm")</f>
        <v>Aug</v>
      </c>
      <c r="X6212">
        <f>MONTH(Orders!$C6212)</f>
        <v>8</v>
      </c>
      <c r="Y6212" s="4">
        <f>IFERROR(Orders!$U6212/Orders!$R6212,0)</f>
        <v>0.28999999999999987</v>
      </c>
      <c r="Z6212">
        <f>Orders!$D6212-Orders!$C6212</f>
        <v>7</v>
      </c>
    </row>
    <row r="6213" spans="1:26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  <c r="V6213">
        <f>YEAR(Orders!$C6213)</f>
        <v>2017</v>
      </c>
      <c r="W6213" t="str">
        <f>TEXT(Orders!$C6213,"mmm")</f>
        <v>Aug</v>
      </c>
      <c r="X6213">
        <f>MONTH(Orders!$C6213)</f>
        <v>8</v>
      </c>
      <c r="Y6213" s="4">
        <f>IFERROR(Orders!$U6213/Orders!$R6213,0)</f>
        <v>0.34</v>
      </c>
      <c r="Z6213">
        <f>Orders!$D6213-Orders!$C6213</f>
        <v>7</v>
      </c>
    </row>
    <row r="6214" spans="1:26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  <c r="V6214">
        <f>YEAR(Orders!$C6214)</f>
        <v>2017</v>
      </c>
      <c r="W6214" t="str">
        <f>TEXT(Orders!$C6214,"mmm")</f>
        <v>Nov</v>
      </c>
      <c r="X6214">
        <f>MONTH(Orders!$C6214)</f>
        <v>11</v>
      </c>
      <c r="Y6214" s="4">
        <f>IFERROR(Orders!$U6214/Orders!$R6214,0)</f>
        <v>0.5</v>
      </c>
      <c r="Z6214">
        <f>Orders!$D6214-Orders!$C6214</f>
        <v>4</v>
      </c>
    </row>
    <row r="6215" spans="1:26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  <c r="V6215">
        <f>YEAR(Orders!$C6215)</f>
        <v>2017</v>
      </c>
      <c r="W6215" t="str">
        <f>TEXT(Orders!$C6215,"mmm")</f>
        <v>Nov</v>
      </c>
      <c r="X6215">
        <f>MONTH(Orders!$C6215)</f>
        <v>11</v>
      </c>
      <c r="Y6215" s="4">
        <f>IFERROR(Orders!$U6215/Orders!$R6215,0)</f>
        <v>0.28999999999999992</v>
      </c>
      <c r="Z6215">
        <f>Orders!$D6215-Orders!$C6215</f>
        <v>4</v>
      </c>
    </row>
    <row r="6216" spans="1:26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  <c r="V6216">
        <f>YEAR(Orders!$C6216)</f>
        <v>2014</v>
      </c>
      <c r="W6216" t="str">
        <f>TEXT(Orders!$C6216,"mmm")</f>
        <v>Oct</v>
      </c>
      <c r="X6216">
        <f>MONTH(Orders!$C6216)</f>
        <v>10</v>
      </c>
      <c r="Y6216" s="4">
        <f>IFERROR(Orders!$U6216/Orders!$R6216,0)</f>
        <v>0.49</v>
      </c>
      <c r="Z6216">
        <f>Orders!$D6216-Orders!$C6216</f>
        <v>4</v>
      </c>
    </row>
    <row r="6217" spans="1:26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  <c r="V6217">
        <f>YEAR(Orders!$C6217)</f>
        <v>2015</v>
      </c>
      <c r="W6217" t="str">
        <f>TEXT(Orders!$C6217,"mmm")</f>
        <v>Nov</v>
      </c>
      <c r="X6217">
        <f>MONTH(Orders!$C6217)</f>
        <v>11</v>
      </c>
      <c r="Y6217" s="4">
        <f>IFERROR(Orders!$U6217/Orders!$R6217,0)</f>
        <v>0.41000000000000003</v>
      </c>
      <c r="Z6217">
        <f>Orders!$D6217-Orders!$C6217</f>
        <v>5</v>
      </c>
    </row>
    <row r="6218" spans="1:26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  <c r="V6218">
        <f>YEAR(Orders!$C6218)</f>
        <v>2015</v>
      </c>
      <c r="W6218" t="str">
        <f>TEXT(Orders!$C6218,"mmm")</f>
        <v>Nov</v>
      </c>
      <c r="X6218">
        <f>MONTH(Orders!$C6218)</f>
        <v>11</v>
      </c>
      <c r="Y6218" s="4">
        <f>IFERROR(Orders!$U6218/Orders!$R6218,0)</f>
        <v>0.47</v>
      </c>
      <c r="Z6218">
        <f>Orders!$D6218-Orders!$C6218</f>
        <v>5</v>
      </c>
    </row>
    <row r="6219" spans="1:26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  <c r="V6219">
        <f>YEAR(Orders!$C6219)</f>
        <v>2015</v>
      </c>
      <c r="W6219" t="str">
        <f>TEXT(Orders!$C6219,"mmm")</f>
        <v>Jul</v>
      </c>
      <c r="X6219">
        <f>MONTH(Orders!$C6219)</f>
        <v>7</v>
      </c>
      <c r="Y6219" s="4">
        <f>IFERROR(Orders!$U6219/Orders!$R6219,0)</f>
        <v>9.9999999999999881E-3</v>
      </c>
      <c r="Z6219">
        <f>Orders!$D6219-Orders!$C6219</f>
        <v>6</v>
      </c>
    </row>
    <row r="6220" spans="1:26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  <c r="V6220">
        <f>YEAR(Orders!$C6220)</f>
        <v>2016</v>
      </c>
      <c r="W6220" t="str">
        <f>TEXT(Orders!$C6220,"mmm")</f>
        <v>Oct</v>
      </c>
      <c r="X6220">
        <f>MONTH(Orders!$C6220)</f>
        <v>10</v>
      </c>
      <c r="Y6220" s="4">
        <f>IFERROR(Orders!$U6220/Orders!$R6220,0)</f>
        <v>0.28000000000000003</v>
      </c>
      <c r="Z6220">
        <f>Orders!$D6220-Orders!$C6220</f>
        <v>6</v>
      </c>
    </row>
    <row r="6221" spans="1:26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  <c r="V6221">
        <f>YEAR(Orders!$C6221)</f>
        <v>2016</v>
      </c>
      <c r="W6221" t="str">
        <f>TEXT(Orders!$C6221,"mmm")</f>
        <v>Oct</v>
      </c>
      <c r="X6221">
        <f>MONTH(Orders!$C6221)</f>
        <v>10</v>
      </c>
      <c r="Y6221" s="4">
        <f>IFERROR(Orders!$U6221/Orders!$R6221,0)</f>
        <v>0.26999999999999996</v>
      </c>
      <c r="Z6221">
        <f>Orders!$D6221-Orders!$C6221</f>
        <v>6</v>
      </c>
    </row>
    <row r="6222" spans="1:26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  <c r="V6222">
        <f>YEAR(Orders!$C6222)</f>
        <v>2016</v>
      </c>
      <c r="W6222" t="str">
        <f>TEXT(Orders!$C6222,"mmm")</f>
        <v>Oct</v>
      </c>
      <c r="X6222">
        <f>MONTH(Orders!$C6222)</f>
        <v>10</v>
      </c>
      <c r="Y6222" s="4">
        <f>IFERROR(Orders!$U6222/Orders!$R6222,0)</f>
        <v>6.9999999999999896E-2</v>
      </c>
      <c r="Z6222">
        <f>Orders!$D6222-Orders!$C6222</f>
        <v>6</v>
      </c>
    </row>
    <row r="6223" spans="1:26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  <c r="V6223">
        <f>YEAR(Orders!$C6223)</f>
        <v>2017</v>
      </c>
      <c r="W6223" t="str">
        <f>TEXT(Orders!$C6223,"mmm")</f>
        <v>Sep</v>
      </c>
      <c r="X6223">
        <f>MONTH(Orders!$C6223)</f>
        <v>9</v>
      </c>
      <c r="Y6223" s="4">
        <f>IFERROR(Orders!$U6223/Orders!$R6223,0)</f>
        <v>0.45999999999999996</v>
      </c>
      <c r="Z6223">
        <f>Orders!$D6223-Orders!$C6223</f>
        <v>4</v>
      </c>
    </row>
    <row r="6224" spans="1:26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  <c r="V6224">
        <f>YEAR(Orders!$C6224)</f>
        <v>2017</v>
      </c>
      <c r="W6224" t="str">
        <f>TEXT(Orders!$C6224,"mmm")</f>
        <v>Dec</v>
      </c>
      <c r="X6224">
        <f>MONTH(Orders!$C6224)</f>
        <v>12</v>
      </c>
      <c r="Y6224" s="4">
        <f>IFERROR(Orders!$U6224/Orders!$R6224,0)</f>
        <v>0.26250000000000007</v>
      </c>
      <c r="Z6224">
        <f>Orders!$D6224-Orders!$C6224</f>
        <v>4</v>
      </c>
    </row>
    <row r="6225" spans="1:26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  <c r="V6225">
        <f>YEAR(Orders!$C6225)</f>
        <v>2017</v>
      </c>
      <c r="W6225" t="str">
        <f>TEXT(Orders!$C6225,"mmm")</f>
        <v>Dec</v>
      </c>
      <c r="X6225">
        <f>MONTH(Orders!$C6225)</f>
        <v>12</v>
      </c>
      <c r="Y6225" s="4">
        <f>IFERROR(Orders!$U6225/Orders!$R6225,0)</f>
        <v>8.7499999999999939E-2</v>
      </c>
      <c r="Z6225">
        <f>Orders!$D6225-Orders!$C6225</f>
        <v>4</v>
      </c>
    </row>
    <row r="6226" spans="1:26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  <c r="V6226">
        <f>YEAR(Orders!$C6226)</f>
        <v>2017</v>
      </c>
      <c r="W6226" t="str">
        <f>TEXT(Orders!$C6226,"mmm")</f>
        <v>Dec</v>
      </c>
      <c r="X6226">
        <f>MONTH(Orders!$C6226)</f>
        <v>12</v>
      </c>
      <c r="Y6226" s="4">
        <f>IFERROR(Orders!$U6226/Orders!$R6226,0)</f>
        <v>-0.25</v>
      </c>
      <c r="Z6226">
        <f>Orders!$D6226-Orders!$C6226</f>
        <v>4</v>
      </c>
    </row>
    <row r="6227" spans="1:26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  <c r="V6227">
        <f>YEAR(Orders!$C6227)</f>
        <v>2015</v>
      </c>
      <c r="W6227" t="str">
        <f>TEXT(Orders!$C6227,"mmm")</f>
        <v>Oct</v>
      </c>
      <c r="X6227">
        <f>MONTH(Orders!$C6227)</f>
        <v>10</v>
      </c>
      <c r="Y6227" s="4">
        <f>IFERROR(Orders!$U6227/Orders!$R6227,0)</f>
        <v>-1.566666666666666</v>
      </c>
      <c r="Z6227">
        <f>Orders!$D6227-Orders!$C6227</f>
        <v>4</v>
      </c>
    </row>
    <row r="6228" spans="1:26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  <c r="V6228">
        <f>YEAR(Orders!$C6228)</f>
        <v>2015</v>
      </c>
      <c r="W6228" t="str">
        <f>TEXT(Orders!$C6228,"mmm")</f>
        <v>Oct</v>
      </c>
      <c r="X6228">
        <f>MONTH(Orders!$C6228)</f>
        <v>10</v>
      </c>
      <c r="Y6228" s="4">
        <f>IFERROR(Orders!$U6228/Orders!$R6228,0)</f>
        <v>-4.999999999999992E-2</v>
      </c>
      <c r="Z6228">
        <f>Orders!$D6228-Orders!$C6228</f>
        <v>4</v>
      </c>
    </row>
    <row r="6229" spans="1:26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  <c r="V6229">
        <f>YEAR(Orders!$C6229)</f>
        <v>2014</v>
      </c>
      <c r="W6229" t="str">
        <f>TEXT(Orders!$C6229,"mmm")</f>
        <v>Nov</v>
      </c>
      <c r="X6229">
        <f>MONTH(Orders!$C6229)</f>
        <v>11</v>
      </c>
      <c r="Y6229" s="4">
        <f>IFERROR(Orders!$U6229/Orders!$R6229,0)</f>
        <v>8.7499999999999994E-2</v>
      </c>
      <c r="Z6229">
        <f>Orders!$D6229-Orders!$C6229</f>
        <v>5</v>
      </c>
    </row>
    <row r="6230" spans="1:26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  <c r="V6230">
        <f>YEAR(Orders!$C6230)</f>
        <v>2016</v>
      </c>
      <c r="W6230" t="str">
        <f>TEXT(Orders!$C6230,"mmm")</f>
        <v>Jan</v>
      </c>
      <c r="X6230">
        <f>MONTH(Orders!$C6230)</f>
        <v>1</v>
      </c>
      <c r="Y6230" s="4">
        <f>IFERROR(Orders!$U6230/Orders!$R6230,0)</f>
        <v>-0.18333333333333338</v>
      </c>
      <c r="Z6230">
        <f>Orders!$D6230-Orders!$C6230</f>
        <v>5</v>
      </c>
    </row>
    <row r="6231" spans="1:26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YEAR(Orders!$C6231)</f>
        <v>2016</v>
      </c>
      <c r="W6231" t="str">
        <f>TEXT(Orders!$C6231,"mmm")</f>
        <v>Jan</v>
      </c>
      <c r="X6231">
        <f>MONTH(Orders!$C6231)</f>
        <v>1</v>
      </c>
      <c r="Y6231" s="4">
        <f>IFERROR(Orders!$U6231/Orders!$R6231,0)</f>
        <v>0.28749999999999998</v>
      </c>
      <c r="Z6231">
        <f>Orders!$D6231-Orders!$C6231</f>
        <v>5</v>
      </c>
    </row>
    <row r="6232" spans="1:26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  <c r="V6232">
        <f>YEAR(Orders!$C6232)</f>
        <v>2017</v>
      </c>
      <c r="W6232" t="str">
        <f>TEXT(Orders!$C6232,"mmm")</f>
        <v>Jul</v>
      </c>
      <c r="X6232">
        <f>MONTH(Orders!$C6232)</f>
        <v>7</v>
      </c>
      <c r="Y6232" s="4">
        <f>IFERROR(Orders!$U6232/Orders!$R6232,0)</f>
        <v>0.39</v>
      </c>
      <c r="Z6232">
        <f>Orders!$D6232-Orders!$C6232</f>
        <v>6</v>
      </c>
    </row>
    <row r="6233" spans="1:26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  <c r="V6233">
        <f>YEAR(Orders!$C6233)</f>
        <v>2017</v>
      </c>
      <c r="W6233" t="str">
        <f>TEXT(Orders!$C6233,"mmm")</f>
        <v>Sep</v>
      </c>
      <c r="X6233">
        <f>MONTH(Orders!$C6233)</f>
        <v>9</v>
      </c>
      <c r="Y6233" s="4">
        <f>IFERROR(Orders!$U6233/Orders!$R6233,0)</f>
        <v>4.9999999999999954E-2</v>
      </c>
      <c r="Z6233">
        <f>Orders!$D6233-Orders!$C6233</f>
        <v>0</v>
      </c>
    </row>
    <row r="6234" spans="1:26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  <c r="V6234">
        <f>YEAR(Orders!$C6234)</f>
        <v>2017</v>
      </c>
      <c r="W6234" t="str">
        <f>TEXT(Orders!$C6234,"mmm")</f>
        <v>Sep</v>
      </c>
      <c r="X6234">
        <f>MONTH(Orders!$C6234)</f>
        <v>9</v>
      </c>
      <c r="Y6234" s="4">
        <f>IFERROR(Orders!$U6234/Orders!$R6234,0)</f>
        <v>0.48000000000000004</v>
      </c>
      <c r="Z6234">
        <f>Orders!$D6234-Orders!$C6234</f>
        <v>0</v>
      </c>
    </row>
    <row r="6235" spans="1:26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  <c r="V6235">
        <f>YEAR(Orders!$C6235)</f>
        <v>2017</v>
      </c>
      <c r="W6235" t="str">
        <f>TEXT(Orders!$C6235,"mmm")</f>
        <v>Sep</v>
      </c>
      <c r="X6235">
        <f>MONTH(Orders!$C6235)</f>
        <v>9</v>
      </c>
      <c r="Y6235" s="4">
        <f>IFERROR(Orders!$U6235/Orders!$R6235,0)</f>
        <v>0.48000000000000004</v>
      </c>
      <c r="Z6235">
        <f>Orders!$D6235-Orders!$C6235</f>
        <v>0</v>
      </c>
    </row>
    <row r="6236" spans="1:26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  <c r="V6236">
        <f>YEAR(Orders!$C6236)</f>
        <v>2017</v>
      </c>
      <c r="W6236" t="str">
        <f>TEXT(Orders!$C6236,"mmm")</f>
        <v>Sep</v>
      </c>
      <c r="X6236">
        <f>MONTH(Orders!$C6236)</f>
        <v>9</v>
      </c>
      <c r="Y6236" s="4">
        <f>IFERROR(Orders!$U6236/Orders!$R6236,0)</f>
        <v>0.31249999999999994</v>
      </c>
      <c r="Z6236">
        <f>Orders!$D6236-Orders!$C6236</f>
        <v>0</v>
      </c>
    </row>
    <row r="6237" spans="1:26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  <c r="V6237">
        <f>YEAR(Orders!$C6237)</f>
        <v>2017</v>
      </c>
      <c r="W6237" t="str">
        <f>TEXT(Orders!$C6237,"mmm")</f>
        <v>Sep</v>
      </c>
      <c r="X6237">
        <f>MONTH(Orders!$C6237)</f>
        <v>9</v>
      </c>
      <c r="Y6237" s="4">
        <f>IFERROR(Orders!$U6237/Orders!$R6237,0)</f>
        <v>-0.22500000000000006</v>
      </c>
      <c r="Z6237">
        <f>Orders!$D6237-Orders!$C6237</f>
        <v>0</v>
      </c>
    </row>
    <row r="6238" spans="1:26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YEAR(Orders!$C6238)</f>
        <v>2016</v>
      </c>
      <c r="W6238" t="str">
        <f>TEXT(Orders!$C6238,"mmm")</f>
        <v>Feb</v>
      </c>
      <c r="X6238">
        <f>MONTH(Orders!$C6238)</f>
        <v>2</v>
      </c>
      <c r="Y6238" s="4">
        <f>IFERROR(Orders!$U6238/Orders!$R6238,0)</f>
        <v>0.375</v>
      </c>
      <c r="Z6238">
        <f>Orders!$D6238-Orders!$C6238</f>
        <v>4</v>
      </c>
    </row>
    <row r="6239" spans="1:26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  <c r="V6239">
        <f>YEAR(Orders!$C6239)</f>
        <v>2016</v>
      </c>
      <c r="W6239" t="str">
        <f>TEXT(Orders!$C6239,"mmm")</f>
        <v>Jan</v>
      </c>
      <c r="X6239">
        <f>MONTH(Orders!$C6239)</f>
        <v>1</v>
      </c>
      <c r="Y6239" s="4">
        <f>IFERROR(Orders!$U6239/Orders!$R6239,0)</f>
        <v>0.35000000000000003</v>
      </c>
      <c r="Z6239">
        <f>Orders!$D6239-Orders!$C6239</f>
        <v>7</v>
      </c>
    </row>
    <row r="6240" spans="1:26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  <c r="V6240">
        <f>YEAR(Orders!$C6240)</f>
        <v>2015</v>
      </c>
      <c r="W6240" t="str">
        <f>TEXT(Orders!$C6240,"mmm")</f>
        <v>Dec</v>
      </c>
      <c r="X6240">
        <f>MONTH(Orders!$C6240)</f>
        <v>12</v>
      </c>
      <c r="Y6240" s="4">
        <f>IFERROR(Orders!$U6240/Orders!$R6240,0)</f>
        <v>0.13000000000000006</v>
      </c>
      <c r="Z6240">
        <f>Orders!$D6240-Orders!$C6240</f>
        <v>4</v>
      </c>
    </row>
    <row r="6241" spans="1:26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  <c r="V6241">
        <f>YEAR(Orders!$C6241)</f>
        <v>2015</v>
      </c>
      <c r="W6241" t="str">
        <f>TEXT(Orders!$C6241,"mmm")</f>
        <v>Dec</v>
      </c>
      <c r="X6241">
        <f>MONTH(Orders!$C6241)</f>
        <v>12</v>
      </c>
      <c r="Y6241" s="4">
        <f>IFERROR(Orders!$U6241/Orders!$R6241,0)</f>
        <v>0.26</v>
      </c>
      <c r="Z6241">
        <f>Orders!$D6241-Orders!$C6241</f>
        <v>4</v>
      </c>
    </row>
    <row r="6242" spans="1:26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  <c r="V6242">
        <f>YEAR(Orders!$C6242)</f>
        <v>2016</v>
      </c>
      <c r="W6242" t="str">
        <f>TEXT(Orders!$C6242,"mmm")</f>
        <v>Oct</v>
      </c>
      <c r="X6242">
        <f>MONTH(Orders!$C6242)</f>
        <v>10</v>
      </c>
      <c r="Y6242" s="4">
        <f>IFERROR(Orders!$U6242/Orders!$R6242,0)</f>
        <v>0.32500000000000001</v>
      </c>
      <c r="Z6242">
        <f>Orders!$D6242-Orders!$C6242</f>
        <v>3</v>
      </c>
    </row>
    <row r="6243" spans="1:26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  <c r="V6243">
        <f>YEAR(Orders!$C6243)</f>
        <v>2017</v>
      </c>
      <c r="W6243" t="str">
        <f>TEXT(Orders!$C6243,"mmm")</f>
        <v>May</v>
      </c>
      <c r="X6243">
        <f>MONTH(Orders!$C6243)</f>
        <v>5</v>
      </c>
      <c r="Y6243" s="4">
        <f>IFERROR(Orders!$U6243/Orders!$R6243,0)</f>
        <v>0.41000000000000003</v>
      </c>
      <c r="Z6243">
        <f>Orders!$D6243-Orders!$C6243</f>
        <v>3</v>
      </c>
    </row>
    <row r="6244" spans="1:26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  <c r="V6244">
        <f>YEAR(Orders!$C6244)</f>
        <v>2014</v>
      </c>
      <c r="W6244" t="str">
        <f>TEXT(Orders!$C6244,"mmm")</f>
        <v>Dec</v>
      </c>
      <c r="X6244">
        <f>MONTH(Orders!$C6244)</f>
        <v>12</v>
      </c>
      <c r="Y6244" s="4">
        <f>IFERROR(Orders!$U6244/Orders!$R6244,0)</f>
        <v>-0.79999999999999982</v>
      </c>
      <c r="Z6244">
        <f>Orders!$D6244-Orders!$C6244</f>
        <v>7</v>
      </c>
    </row>
    <row r="6245" spans="1:26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  <c r="V6245">
        <f>YEAR(Orders!$C6245)</f>
        <v>2016</v>
      </c>
      <c r="W6245" t="str">
        <f>TEXT(Orders!$C6245,"mmm")</f>
        <v>Nov</v>
      </c>
      <c r="X6245">
        <f>MONTH(Orders!$C6245)</f>
        <v>11</v>
      </c>
      <c r="Y6245" s="4">
        <f>IFERROR(Orders!$U6245/Orders!$R6245,0)</f>
        <v>0.29999999999999993</v>
      </c>
      <c r="Z6245">
        <f>Orders!$D6245-Orders!$C6245</f>
        <v>4</v>
      </c>
    </row>
    <row r="6246" spans="1:26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  <c r="V6246">
        <f>YEAR(Orders!$C6246)</f>
        <v>2015</v>
      </c>
      <c r="W6246" t="str">
        <f>TEXT(Orders!$C6246,"mmm")</f>
        <v>Nov</v>
      </c>
      <c r="X6246">
        <f>MONTH(Orders!$C6246)</f>
        <v>11</v>
      </c>
      <c r="Y6246" s="4">
        <f>IFERROR(Orders!$U6246/Orders!$R6246,0)</f>
        <v>0.26</v>
      </c>
      <c r="Z6246">
        <f>Orders!$D6246-Orders!$C6246</f>
        <v>5</v>
      </c>
    </row>
    <row r="6247" spans="1:26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  <c r="V6247">
        <f>YEAR(Orders!$C6247)</f>
        <v>2015</v>
      </c>
      <c r="W6247" t="str">
        <f>TEXT(Orders!$C6247,"mmm")</f>
        <v>Nov</v>
      </c>
      <c r="X6247">
        <f>MONTH(Orders!$C6247)</f>
        <v>11</v>
      </c>
      <c r="Y6247" s="4">
        <f>IFERROR(Orders!$U6247/Orders!$R6247,0)</f>
        <v>0.28999999999999987</v>
      </c>
      <c r="Z6247">
        <f>Orders!$D6247-Orders!$C6247</f>
        <v>5</v>
      </c>
    </row>
    <row r="6248" spans="1:26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  <c r="V6248">
        <f>YEAR(Orders!$C6248)</f>
        <v>2015</v>
      </c>
      <c r="W6248" t="str">
        <f>TEXT(Orders!$C6248,"mmm")</f>
        <v>Nov</v>
      </c>
      <c r="X6248">
        <f>MONTH(Orders!$C6248)</f>
        <v>11</v>
      </c>
      <c r="Y6248" s="4">
        <f>IFERROR(Orders!$U6248/Orders!$R6248,0)</f>
        <v>0.43000000000000005</v>
      </c>
      <c r="Z6248">
        <f>Orders!$D6248-Orders!$C6248</f>
        <v>5</v>
      </c>
    </row>
    <row r="6249" spans="1:26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  <c r="V6249">
        <f>YEAR(Orders!$C6249)</f>
        <v>2017</v>
      </c>
      <c r="W6249" t="str">
        <f>TEXT(Orders!$C6249,"mmm")</f>
        <v>May</v>
      </c>
      <c r="X6249">
        <f>MONTH(Orders!$C6249)</f>
        <v>5</v>
      </c>
      <c r="Y6249" s="4">
        <f>IFERROR(Orders!$U6249/Orders!$R6249,0)</f>
        <v>0.46</v>
      </c>
      <c r="Z6249">
        <f>Orders!$D6249-Orders!$C6249</f>
        <v>6</v>
      </c>
    </row>
    <row r="6250" spans="1:26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  <c r="V6250">
        <f>YEAR(Orders!$C6250)</f>
        <v>2017</v>
      </c>
      <c r="W6250" t="str">
        <f>TEXT(Orders!$C6250,"mmm")</f>
        <v>May</v>
      </c>
      <c r="X6250">
        <f>MONTH(Orders!$C6250)</f>
        <v>5</v>
      </c>
      <c r="Y6250" s="4">
        <f>IFERROR(Orders!$U6250/Orders!$R6250,0)</f>
        <v>0.42000000000000004</v>
      </c>
      <c r="Z6250">
        <f>Orders!$D6250-Orders!$C6250</f>
        <v>6</v>
      </c>
    </row>
    <row r="6251" spans="1:26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  <c r="V6251">
        <f>YEAR(Orders!$C6251)</f>
        <v>2017</v>
      </c>
      <c r="W6251" t="str">
        <f>TEXT(Orders!$C6251,"mmm")</f>
        <v>May</v>
      </c>
      <c r="X6251">
        <f>MONTH(Orders!$C6251)</f>
        <v>5</v>
      </c>
      <c r="Y6251" s="4">
        <f>IFERROR(Orders!$U6251/Orders!$R6251,0)</f>
        <v>0.25999999999999995</v>
      </c>
      <c r="Z6251">
        <f>Orders!$D6251-Orders!$C6251</f>
        <v>6</v>
      </c>
    </row>
    <row r="6252" spans="1:26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  <c r="V6252">
        <f>YEAR(Orders!$C6252)</f>
        <v>2017</v>
      </c>
      <c r="W6252" t="str">
        <f>TEXT(Orders!$C6252,"mmm")</f>
        <v>May</v>
      </c>
      <c r="X6252">
        <f>MONTH(Orders!$C6252)</f>
        <v>5</v>
      </c>
      <c r="Y6252" s="4">
        <f>IFERROR(Orders!$U6252/Orders!$R6252,0)</f>
        <v>0.5</v>
      </c>
      <c r="Z6252">
        <f>Orders!$D6252-Orders!$C6252</f>
        <v>6</v>
      </c>
    </row>
    <row r="6253" spans="1:26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  <c r="V6253">
        <f>YEAR(Orders!$C6253)</f>
        <v>2014</v>
      </c>
      <c r="W6253" t="str">
        <f>TEXT(Orders!$C6253,"mmm")</f>
        <v>Dec</v>
      </c>
      <c r="X6253">
        <f>MONTH(Orders!$C6253)</f>
        <v>12</v>
      </c>
      <c r="Y6253" s="4">
        <f>IFERROR(Orders!$U6253/Orders!$R6253,0)</f>
        <v>-2.6500000000000008</v>
      </c>
      <c r="Z6253">
        <f>Orders!$D6253-Orders!$C6253</f>
        <v>2</v>
      </c>
    </row>
    <row r="6254" spans="1:26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  <c r="V6254">
        <f>YEAR(Orders!$C6254)</f>
        <v>2014</v>
      </c>
      <c r="W6254" t="str">
        <f>TEXT(Orders!$C6254,"mmm")</f>
        <v>Apr</v>
      </c>
      <c r="X6254">
        <f>MONTH(Orders!$C6254)</f>
        <v>4</v>
      </c>
      <c r="Y6254" s="4">
        <f>IFERROR(Orders!$U6254/Orders!$R6254,0)</f>
        <v>0.47999999999999993</v>
      </c>
      <c r="Z6254">
        <f>Orders!$D6254-Orders!$C6254</f>
        <v>0</v>
      </c>
    </row>
    <row r="6255" spans="1:26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  <c r="V6255">
        <f>YEAR(Orders!$C6255)</f>
        <v>2014</v>
      </c>
      <c r="W6255" t="str">
        <f>TEXT(Orders!$C6255,"mmm")</f>
        <v>Apr</v>
      </c>
      <c r="X6255">
        <f>MONTH(Orders!$C6255)</f>
        <v>4</v>
      </c>
      <c r="Y6255" s="4">
        <f>IFERROR(Orders!$U6255/Orders!$R6255,0)</f>
        <v>0.25000000000000006</v>
      </c>
      <c r="Z6255">
        <f>Orders!$D6255-Orders!$C6255</f>
        <v>0</v>
      </c>
    </row>
    <row r="6256" spans="1:26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  <c r="V6256">
        <f>YEAR(Orders!$C6256)</f>
        <v>2015</v>
      </c>
      <c r="W6256" t="str">
        <f>TEXT(Orders!$C6256,"mmm")</f>
        <v>Sep</v>
      </c>
      <c r="X6256">
        <f>MONTH(Orders!$C6256)</f>
        <v>9</v>
      </c>
      <c r="Y6256" s="4">
        <f>IFERROR(Orders!$U6256/Orders!$R6256,0)</f>
        <v>0.38</v>
      </c>
      <c r="Z6256">
        <f>Orders!$D6256-Orders!$C6256</f>
        <v>6</v>
      </c>
    </row>
    <row r="6257" spans="1:26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  <c r="V6257">
        <f>YEAR(Orders!$C6257)</f>
        <v>2017</v>
      </c>
      <c r="W6257" t="str">
        <f>TEXT(Orders!$C6257,"mmm")</f>
        <v>Sep</v>
      </c>
      <c r="X6257">
        <f>MONTH(Orders!$C6257)</f>
        <v>9</v>
      </c>
      <c r="Y6257" s="4">
        <f>IFERROR(Orders!$U6257/Orders!$R6257,0)</f>
        <v>0.34999999999999987</v>
      </c>
      <c r="Z6257">
        <f>Orders!$D6257-Orders!$C6257</f>
        <v>6</v>
      </c>
    </row>
    <row r="6258" spans="1:26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  <c r="V6258">
        <f>YEAR(Orders!$C6258)</f>
        <v>2015</v>
      </c>
      <c r="W6258" t="str">
        <f>TEXT(Orders!$C6258,"mmm")</f>
        <v>Sep</v>
      </c>
      <c r="X6258">
        <f>MONTH(Orders!$C6258)</f>
        <v>9</v>
      </c>
      <c r="Y6258" s="4">
        <f>IFERROR(Orders!$U6258/Orders!$R6258,0)</f>
        <v>-0.73333333333333306</v>
      </c>
      <c r="Z6258">
        <f>Orders!$D6258-Orders!$C6258</f>
        <v>2</v>
      </c>
    </row>
    <row r="6259" spans="1:26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  <c r="V6259">
        <f>YEAR(Orders!$C6259)</f>
        <v>2017</v>
      </c>
      <c r="W6259" t="str">
        <f>TEXT(Orders!$C6259,"mmm")</f>
        <v>Nov</v>
      </c>
      <c r="X6259">
        <f>MONTH(Orders!$C6259)</f>
        <v>11</v>
      </c>
      <c r="Y6259" s="4">
        <f>IFERROR(Orders!$U6259/Orders!$R6259,0)</f>
        <v>-0.21249999999999991</v>
      </c>
      <c r="Z6259">
        <f>Orders!$D6259-Orders!$C6259</f>
        <v>4</v>
      </c>
    </row>
    <row r="6260" spans="1:26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  <c r="V6260">
        <f>YEAR(Orders!$C6260)</f>
        <v>2015</v>
      </c>
      <c r="W6260" t="str">
        <f>TEXT(Orders!$C6260,"mmm")</f>
        <v>Mar</v>
      </c>
      <c r="X6260">
        <f>MONTH(Orders!$C6260)</f>
        <v>3</v>
      </c>
      <c r="Y6260" s="4">
        <f>IFERROR(Orders!$U6260/Orders!$R6260,0)</f>
        <v>0.49</v>
      </c>
      <c r="Z6260">
        <f>Orders!$D6260-Orders!$C6260</f>
        <v>2</v>
      </c>
    </row>
    <row r="6261" spans="1:26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  <c r="V6261">
        <f>YEAR(Orders!$C6261)</f>
        <v>2015</v>
      </c>
      <c r="W6261" t="str">
        <f>TEXT(Orders!$C6261,"mmm")</f>
        <v>Aug</v>
      </c>
      <c r="X6261">
        <f>MONTH(Orders!$C6261)</f>
        <v>8</v>
      </c>
      <c r="Y6261" s="4">
        <f>IFERROR(Orders!$U6261/Orders!$R6261,0)</f>
        <v>0.49</v>
      </c>
      <c r="Z6261">
        <f>Orders!$D6261-Orders!$C6261</f>
        <v>4</v>
      </c>
    </row>
    <row r="6262" spans="1:26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  <c r="V6262">
        <f>YEAR(Orders!$C6262)</f>
        <v>2015</v>
      </c>
      <c r="W6262" t="str">
        <f>TEXT(Orders!$C6262,"mmm")</f>
        <v>May</v>
      </c>
      <c r="X6262">
        <f>MONTH(Orders!$C6262)</f>
        <v>5</v>
      </c>
      <c r="Y6262" s="4">
        <f>IFERROR(Orders!$U6262/Orders!$R6262,0)</f>
        <v>0.33749999999999986</v>
      </c>
      <c r="Z6262">
        <f>Orders!$D6262-Orders!$C6262</f>
        <v>6</v>
      </c>
    </row>
    <row r="6263" spans="1:26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  <c r="V6263">
        <f>YEAR(Orders!$C6263)</f>
        <v>2017</v>
      </c>
      <c r="W6263" t="str">
        <f>TEXT(Orders!$C6263,"mmm")</f>
        <v>Jul</v>
      </c>
      <c r="X6263">
        <f>MONTH(Orders!$C6263)</f>
        <v>7</v>
      </c>
      <c r="Y6263" s="4">
        <f>IFERROR(Orders!$U6263/Orders!$R6263,0)</f>
        <v>0.48000000000000004</v>
      </c>
      <c r="Z6263">
        <f>Orders!$D6263-Orders!$C6263</f>
        <v>4</v>
      </c>
    </row>
    <row r="6264" spans="1:26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  <c r="V6264">
        <f>YEAR(Orders!$C6264)</f>
        <v>2016</v>
      </c>
      <c r="W6264" t="str">
        <f>TEXT(Orders!$C6264,"mmm")</f>
        <v>Sep</v>
      </c>
      <c r="X6264">
        <f>MONTH(Orders!$C6264)</f>
        <v>9</v>
      </c>
      <c r="Y6264" s="4">
        <f>IFERROR(Orders!$U6264/Orders!$R6264,0)</f>
        <v>-1.6500000000000001</v>
      </c>
      <c r="Z6264">
        <f>Orders!$D6264-Orders!$C6264</f>
        <v>2</v>
      </c>
    </row>
    <row r="6265" spans="1:26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  <c r="V6265">
        <f>YEAR(Orders!$C6265)</f>
        <v>2017</v>
      </c>
      <c r="W6265" t="str">
        <f>TEXT(Orders!$C6265,"mmm")</f>
        <v>May</v>
      </c>
      <c r="X6265">
        <f>MONTH(Orders!$C6265)</f>
        <v>5</v>
      </c>
      <c r="Y6265" s="4">
        <f>IFERROR(Orders!$U6265/Orders!$R6265,0)</f>
        <v>0.44999999999999996</v>
      </c>
      <c r="Z6265">
        <f>Orders!$D6265-Orders!$C6265</f>
        <v>5</v>
      </c>
    </row>
    <row r="6266" spans="1:26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  <c r="V6266">
        <f>YEAR(Orders!$C6266)</f>
        <v>2016</v>
      </c>
      <c r="W6266" t="str">
        <f>TEXT(Orders!$C6266,"mmm")</f>
        <v>Oct</v>
      </c>
      <c r="X6266">
        <f>MONTH(Orders!$C6266)</f>
        <v>10</v>
      </c>
      <c r="Y6266" s="4">
        <f>IFERROR(Orders!$U6266/Orders!$R6266,0)</f>
        <v>0.5</v>
      </c>
      <c r="Z6266">
        <f>Orders!$D6266-Orders!$C6266</f>
        <v>0</v>
      </c>
    </row>
    <row r="6267" spans="1:26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  <c r="V6267">
        <f>YEAR(Orders!$C6267)</f>
        <v>2014</v>
      </c>
      <c r="W6267" t="str">
        <f>TEXT(Orders!$C6267,"mmm")</f>
        <v>Nov</v>
      </c>
      <c r="X6267">
        <f>MONTH(Orders!$C6267)</f>
        <v>11</v>
      </c>
      <c r="Y6267" s="4">
        <f>IFERROR(Orders!$U6267/Orders!$R6267,0)</f>
        <v>0.33749999999999991</v>
      </c>
      <c r="Z6267">
        <f>Orders!$D6267-Orders!$C6267</f>
        <v>5</v>
      </c>
    </row>
    <row r="6268" spans="1:26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  <c r="V6268">
        <f>YEAR(Orders!$C6268)</f>
        <v>2014</v>
      </c>
      <c r="W6268" t="str">
        <f>TEXT(Orders!$C6268,"mmm")</f>
        <v>Nov</v>
      </c>
      <c r="X6268">
        <f>MONTH(Orders!$C6268)</f>
        <v>11</v>
      </c>
      <c r="Y6268" s="4">
        <f>IFERROR(Orders!$U6268/Orders!$R6268,0)</f>
        <v>0.33749999999999991</v>
      </c>
      <c r="Z6268">
        <f>Orders!$D6268-Orders!$C6268</f>
        <v>5</v>
      </c>
    </row>
    <row r="6269" spans="1:26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  <c r="V6269">
        <f>YEAR(Orders!$C6269)</f>
        <v>2015</v>
      </c>
      <c r="W6269" t="str">
        <f>TEXT(Orders!$C6269,"mmm")</f>
        <v>Oct</v>
      </c>
      <c r="X6269">
        <f>MONTH(Orders!$C6269)</f>
        <v>10</v>
      </c>
      <c r="Y6269" s="4">
        <f>IFERROR(Orders!$U6269/Orders!$R6269,0)</f>
        <v>0.3</v>
      </c>
      <c r="Z6269">
        <f>Orders!$D6269-Orders!$C6269</f>
        <v>3</v>
      </c>
    </row>
    <row r="6270" spans="1:26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  <c r="V6270">
        <f>YEAR(Orders!$C6270)</f>
        <v>2015</v>
      </c>
      <c r="W6270" t="str">
        <f>TEXT(Orders!$C6270,"mmm")</f>
        <v>Oct</v>
      </c>
      <c r="X6270">
        <f>MONTH(Orders!$C6270)</f>
        <v>10</v>
      </c>
      <c r="Y6270" s="4">
        <f>IFERROR(Orders!$U6270/Orders!$R6270,0)</f>
        <v>0.45999999999999996</v>
      </c>
      <c r="Z6270">
        <f>Orders!$D6270-Orders!$C6270</f>
        <v>3</v>
      </c>
    </row>
    <row r="6271" spans="1:26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  <c r="V6271">
        <f>YEAR(Orders!$C6271)</f>
        <v>2017</v>
      </c>
      <c r="W6271" t="str">
        <f>TEXT(Orders!$C6271,"mmm")</f>
        <v>Dec</v>
      </c>
      <c r="X6271">
        <f>MONTH(Orders!$C6271)</f>
        <v>12</v>
      </c>
      <c r="Y6271" s="4">
        <f>IFERROR(Orders!$U6271/Orders!$R6271,0)</f>
        <v>-0.20000000000000015</v>
      </c>
      <c r="Z6271">
        <f>Orders!$D6271-Orders!$C6271</f>
        <v>4</v>
      </c>
    </row>
    <row r="6272" spans="1:26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  <c r="V6272">
        <f>YEAR(Orders!$C6272)</f>
        <v>2017</v>
      </c>
      <c r="W6272" t="str">
        <f>TEXT(Orders!$C6272,"mmm")</f>
        <v>Dec</v>
      </c>
      <c r="X6272">
        <f>MONTH(Orders!$C6272)</f>
        <v>12</v>
      </c>
      <c r="Y6272" s="4">
        <f>IFERROR(Orders!$U6272/Orders!$R6272,0)</f>
        <v>3.7499999999999915E-2</v>
      </c>
      <c r="Z6272">
        <f>Orders!$D6272-Orders!$C6272</f>
        <v>4</v>
      </c>
    </row>
    <row r="6273" spans="1:26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  <c r="V6273">
        <f>YEAR(Orders!$C6273)</f>
        <v>2017</v>
      </c>
      <c r="W6273" t="str">
        <f>TEXT(Orders!$C6273,"mmm")</f>
        <v>Dec</v>
      </c>
      <c r="X6273">
        <f>MONTH(Orders!$C6273)</f>
        <v>12</v>
      </c>
      <c r="Y6273" s="4">
        <f>IFERROR(Orders!$U6273/Orders!$R6273,0)</f>
        <v>0.24999999999999997</v>
      </c>
      <c r="Z6273">
        <f>Orders!$D6273-Orders!$C6273</f>
        <v>4</v>
      </c>
    </row>
    <row r="6274" spans="1:26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  <c r="V6274">
        <f>YEAR(Orders!$C6274)</f>
        <v>2017</v>
      </c>
      <c r="W6274" t="str">
        <f>TEXT(Orders!$C6274,"mmm")</f>
        <v>Dec</v>
      </c>
      <c r="X6274">
        <f>MONTH(Orders!$C6274)</f>
        <v>12</v>
      </c>
      <c r="Y6274" s="4">
        <f>IFERROR(Orders!$U6274/Orders!$R6274,0)</f>
        <v>0.20000000000000004</v>
      </c>
      <c r="Z6274">
        <f>Orders!$D6274-Orders!$C6274</f>
        <v>1</v>
      </c>
    </row>
    <row r="6275" spans="1:26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  <c r="V6275">
        <f>YEAR(Orders!$C6275)</f>
        <v>2016</v>
      </c>
      <c r="W6275" t="str">
        <f>TEXT(Orders!$C6275,"mmm")</f>
        <v>Jul</v>
      </c>
      <c r="X6275">
        <f>MONTH(Orders!$C6275)</f>
        <v>7</v>
      </c>
      <c r="Y6275" s="4">
        <f>IFERROR(Orders!$U6275/Orders!$R6275,0)</f>
        <v>0.36000000000000004</v>
      </c>
      <c r="Z6275">
        <f>Orders!$D6275-Orders!$C6275</f>
        <v>5</v>
      </c>
    </row>
    <row r="6276" spans="1:26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  <c r="V6276">
        <f>YEAR(Orders!$C6276)</f>
        <v>2016</v>
      </c>
      <c r="W6276" t="str">
        <f>TEXT(Orders!$C6276,"mmm")</f>
        <v>Jul</v>
      </c>
      <c r="X6276">
        <f>MONTH(Orders!$C6276)</f>
        <v>7</v>
      </c>
      <c r="Y6276" s="4">
        <f>IFERROR(Orders!$U6276/Orders!$R6276,0)</f>
        <v>0.21</v>
      </c>
      <c r="Z6276">
        <f>Orders!$D6276-Orders!$C6276</f>
        <v>5</v>
      </c>
    </row>
    <row r="6277" spans="1:26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  <c r="V6277">
        <f>YEAR(Orders!$C6277)</f>
        <v>2016</v>
      </c>
      <c r="W6277" t="str">
        <f>TEXT(Orders!$C6277,"mmm")</f>
        <v>Jul</v>
      </c>
      <c r="X6277">
        <f>MONTH(Orders!$C6277)</f>
        <v>7</v>
      </c>
      <c r="Y6277" s="4">
        <f>IFERROR(Orders!$U6277/Orders!$R6277,0)</f>
        <v>0.44000000000000011</v>
      </c>
      <c r="Z6277">
        <f>Orders!$D6277-Orders!$C6277</f>
        <v>5</v>
      </c>
    </row>
    <row r="6278" spans="1:26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  <c r="V6278">
        <f>YEAR(Orders!$C6278)</f>
        <v>2016</v>
      </c>
      <c r="W6278" t="str">
        <f>TEXT(Orders!$C6278,"mmm")</f>
        <v>Jul</v>
      </c>
      <c r="X6278">
        <f>MONTH(Orders!$C6278)</f>
        <v>7</v>
      </c>
      <c r="Y6278" s="4">
        <f>IFERROR(Orders!$U6278/Orders!$R6278,0)</f>
        <v>0.47</v>
      </c>
      <c r="Z6278">
        <f>Orders!$D6278-Orders!$C6278</f>
        <v>5</v>
      </c>
    </row>
    <row r="6279" spans="1:26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  <c r="V6279">
        <f>YEAR(Orders!$C6279)</f>
        <v>2016</v>
      </c>
      <c r="W6279" t="str">
        <f>TEXT(Orders!$C6279,"mmm")</f>
        <v>Jul</v>
      </c>
      <c r="X6279">
        <f>MONTH(Orders!$C6279)</f>
        <v>7</v>
      </c>
      <c r="Y6279" s="4">
        <f>IFERROR(Orders!$U6279/Orders!$R6279,0)</f>
        <v>0.24999999999999994</v>
      </c>
      <c r="Z6279">
        <f>Orders!$D6279-Orders!$C6279</f>
        <v>5</v>
      </c>
    </row>
    <row r="6280" spans="1:26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  <c r="V6280">
        <f>YEAR(Orders!$C6280)</f>
        <v>2016</v>
      </c>
      <c r="W6280" t="str">
        <f>TEXT(Orders!$C6280,"mmm")</f>
        <v>Jul</v>
      </c>
      <c r="X6280">
        <f>MONTH(Orders!$C6280)</f>
        <v>7</v>
      </c>
      <c r="Y6280" s="4">
        <f>IFERROR(Orders!$U6280/Orders!$R6280,0)</f>
        <v>-0.22499999999999998</v>
      </c>
      <c r="Z6280">
        <f>Orders!$D6280-Orders!$C6280</f>
        <v>5</v>
      </c>
    </row>
    <row r="6281" spans="1:26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  <c r="V6281">
        <f>YEAR(Orders!$C6281)</f>
        <v>2016</v>
      </c>
      <c r="W6281" t="str">
        <f>TEXT(Orders!$C6281,"mmm")</f>
        <v>Jul</v>
      </c>
      <c r="X6281">
        <f>MONTH(Orders!$C6281)</f>
        <v>7</v>
      </c>
      <c r="Y6281" s="4">
        <f>IFERROR(Orders!$U6281/Orders!$R6281,0)</f>
        <v>0.3249999999999999</v>
      </c>
      <c r="Z6281">
        <f>Orders!$D6281-Orders!$C6281</f>
        <v>5</v>
      </c>
    </row>
    <row r="6282" spans="1:26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YEAR(Orders!$C6282)</f>
        <v>2017</v>
      </c>
      <c r="W6282" t="str">
        <f>TEXT(Orders!$C6282,"mmm")</f>
        <v>May</v>
      </c>
      <c r="X6282">
        <f>MONTH(Orders!$C6282)</f>
        <v>5</v>
      </c>
      <c r="Y6282" s="4">
        <f>IFERROR(Orders!$U6282/Orders!$R6282,0)</f>
        <v>0.33749999999999997</v>
      </c>
      <c r="Z6282">
        <f>Orders!$D6282-Orders!$C6282</f>
        <v>4</v>
      </c>
    </row>
    <row r="6283" spans="1:26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  <c r="V6283">
        <f>YEAR(Orders!$C6283)</f>
        <v>2015</v>
      </c>
      <c r="W6283" t="str">
        <f>TEXT(Orders!$C6283,"mmm")</f>
        <v>Nov</v>
      </c>
      <c r="X6283">
        <f>MONTH(Orders!$C6283)</f>
        <v>11</v>
      </c>
      <c r="Y6283" s="4">
        <f>IFERROR(Orders!$U6283/Orders!$R6283,0)</f>
        <v>0.14999999999999988</v>
      </c>
      <c r="Z6283">
        <f>Orders!$D6283-Orders!$C6283</f>
        <v>6</v>
      </c>
    </row>
    <row r="6284" spans="1:26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  <c r="V6284">
        <f>YEAR(Orders!$C6284)</f>
        <v>2015</v>
      </c>
      <c r="W6284" t="str">
        <f>TEXT(Orders!$C6284,"mmm")</f>
        <v>Nov</v>
      </c>
      <c r="X6284">
        <f>MONTH(Orders!$C6284)</f>
        <v>11</v>
      </c>
      <c r="Y6284" s="4">
        <f>IFERROR(Orders!$U6284/Orders!$R6284,0)</f>
        <v>-0.18750000000000003</v>
      </c>
      <c r="Z6284">
        <f>Orders!$D6284-Orders!$C6284</f>
        <v>6</v>
      </c>
    </row>
    <row r="6285" spans="1:26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  <c r="V6285">
        <f>YEAR(Orders!$C6285)</f>
        <v>2016</v>
      </c>
      <c r="W6285" t="str">
        <f>TEXT(Orders!$C6285,"mmm")</f>
        <v>Sep</v>
      </c>
      <c r="X6285">
        <f>MONTH(Orders!$C6285)</f>
        <v>9</v>
      </c>
      <c r="Y6285" s="4">
        <f>IFERROR(Orders!$U6285/Orders!$R6285,0)</f>
        <v>0.46999999999999992</v>
      </c>
      <c r="Z6285">
        <f>Orders!$D6285-Orders!$C6285</f>
        <v>4</v>
      </c>
    </row>
    <row r="6286" spans="1:26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  <c r="V6286">
        <f>YEAR(Orders!$C6286)</f>
        <v>2016</v>
      </c>
      <c r="W6286" t="str">
        <f>TEXT(Orders!$C6286,"mmm")</f>
        <v>Sep</v>
      </c>
      <c r="X6286">
        <f>MONTH(Orders!$C6286)</f>
        <v>9</v>
      </c>
      <c r="Y6286" s="4">
        <f>IFERROR(Orders!$U6286/Orders!$R6286,0)</f>
        <v>0.10000000000000002</v>
      </c>
      <c r="Z6286">
        <f>Orders!$D6286-Orders!$C6286</f>
        <v>4</v>
      </c>
    </row>
    <row r="6287" spans="1:26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  <c r="V6287">
        <f>YEAR(Orders!$C6287)</f>
        <v>2016</v>
      </c>
      <c r="W6287" t="str">
        <f>TEXT(Orders!$C6287,"mmm")</f>
        <v>Oct</v>
      </c>
      <c r="X6287">
        <f>MONTH(Orders!$C6287)</f>
        <v>10</v>
      </c>
      <c r="Y6287" s="4">
        <f>IFERROR(Orders!$U6287/Orders!$R6287,0)</f>
        <v>-0.35000000000000009</v>
      </c>
      <c r="Z6287">
        <f>Orders!$D6287-Orders!$C6287</f>
        <v>5</v>
      </c>
    </row>
    <row r="6288" spans="1:26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  <c r="V6288">
        <f>YEAR(Orders!$C6288)</f>
        <v>2016</v>
      </c>
      <c r="W6288" t="str">
        <f>TEXT(Orders!$C6288,"mmm")</f>
        <v>Oct</v>
      </c>
      <c r="X6288">
        <f>MONTH(Orders!$C6288)</f>
        <v>10</v>
      </c>
      <c r="Y6288" s="4">
        <f>IFERROR(Orders!$U6288/Orders!$R6288,0)</f>
        <v>7.4999999999999983E-2</v>
      </c>
      <c r="Z6288">
        <f>Orders!$D6288-Orders!$C6288</f>
        <v>7</v>
      </c>
    </row>
    <row r="6289" spans="1:26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  <c r="V6289">
        <f>YEAR(Orders!$C6289)</f>
        <v>2014</v>
      </c>
      <c r="W6289" t="str">
        <f>TEXT(Orders!$C6289,"mmm")</f>
        <v>Jul</v>
      </c>
      <c r="X6289">
        <f>MONTH(Orders!$C6289)</f>
        <v>7</v>
      </c>
      <c r="Y6289" s="4">
        <f>IFERROR(Orders!$U6289/Orders!$R6289,0)</f>
        <v>-0.17500000000000007</v>
      </c>
      <c r="Z6289">
        <f>Orders!$D6289-Orders!$C6289</f>
        <v>4</v>
      </c>
    </row>
    <row r="6290" spans="1:26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  <c r="V6290">
        <f>YEAR(Orders!$C6290)</f>
        <v>2014</v>
      </c>
      <c r="W6290" t="str">
        <f>TEXT(Orders!$C6290,"mmm")</f>
        <v>Jul</v>
      </c>
      <c r="X6290">
        <f>MONTH(Orders!$C6290)</f>
        <v>7</v>
      </c>
      <c r="Y6290" s="4">
        <f>IFERROR(Orders!$U6290/Orders!$R6290,0)</f>
        <v>0.34999999999999987</v>
      </c>
      <c r="Z6290">
        <f>Orders!$D6290-Orders!$C6290</f>
        <v>4</v>
      </c>
    </row>
    <row r="6291" spans="1:26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  <c r="V6291">
        <f>YEAR(Orders!$C6291)</f>
        <v>2015</v>
      </c>
      <c r="W6291" t="str">
        <f>TEXT(Orders!$C6291,"mmm")</f>
        <v>Mar</v>
      </c>
      <c r="X6291">
        <f>MONTH(Orders!$C6291)</f>
        <v>3</v>
      </c>
      <c r="Y6291" s="4">
        <f>IFERROR(Orders!$U6291/Orders!$R6291,0)</f>
        <v>0.11249999999999986</v>
      </c>
      <c r="Z6291">
        <f>Orders!$D6291-Orders!$C6291</f>
        <v>5</v>
      </c>
    </row>
    <row r="6292" spans="1:26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  <c r="V6292">
        <f>YEAR(Orders!$C6292)</f>
        <v>2015</v>
      </c>
      <c r="W6292" t="str">
        <f>TEXT(Orders!$C6292,"mmm")</f>
        <v>Mar</v>
      </c>
      <c r="X6292">
        <f>MONTH(Orders!$C6292)</f>
        <v>3</v>
      </c>
      <c r="Y6292" s="4">
        <f>IFERROR(Orders!$U6292/Orders!$R6292,0)</f>
        <v>0.28000000000000008</v>
      </c>
      <c r="Z6292">
        <f>Orders!$D6292-Orders!$C6292</f>
        <v>5</v>
      </c>
    </row>
    <row r="6293" spans="1:26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  <c r="V6293">
        <f>YEAR(Orders!$C6293)</f>
        <v>2017</v>
      </c>
      <c r="W6293" t="str">
        <f>TEXT(Orders!$C6293,"mmm")</f>
        <v>Dec</v>
      </c>
      <c r="X6293">
        <f>MONTH(Orders!$C6293)</f>
        <v>12</v>
      </c>
      <c r="Y6293" s="4">
        <f>IFERROR(Orders!$U6293/Orders!$R6293,0)</f>
        <v>0.24000000000000005</v>
      </c>
      <c r="Z6293">
        <f>Orders!$D6293-Orders!$C6293</f>
        <v>3</v>
      </c>
    </row>
    <row r="6294" spans="1:26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  <c r="V6294">
        <f>YEAR(Orders!$C6294)</f>
        <v>2015</v>
      </c>
      <c r="W6294" t="str">
        <f>TEXT(Orders!$C6294,"mmm")</f>
        <v>Apr</v>
      </c>
      <c r="X6294">
        <f>MONTH(Orders!$C6294)</f>
        <v>4</v>
      </c>
      <c r="Y6294" s="4">
        <f>IFERROR(Orders!$U6294/Orders!$R6294,0)</f>
        <v>8.7499999999999994E-2</v>
      </c>
      <c r="Z6294">
        <f>Orders!$D6294-Orders!$C6294</f>
        <v>4</v>
      </c>
    </row>
    <row r="6295" spans="1:26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  <c r="V6295">
        <f>YEAR(Orders!$C6295)</f>
        <v>2015</v>
      </c>
      <c r="W6295" t="str">
        <f>TEXT(Orders!$C6295,"mmm")</f>
        <v>Apr</v>
      </c>
      <c r="X6295">
        <f>MONTH(Orders!$C6295)</f>
        <v>4</v>
      </c>
      <c r="Y6295" s="4">
        <f>IFERROR(Orders!$U6295/Orders!$R6295,0)</f>
        <v>0.26</v>
      </c>
      <c r="Z6295">
        <f>Orders!$D6295-Orders!$C6295</f>
        <v>4</v>
      </c>
    </row>
    <row r="6296" spans="1:26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  <c r="V6296">
        <f>YEAR(Orders!$C6296)</f>
        <v>2014</v>
      </c>
      <c r="W6296" t="str">
        <f>TEXT(Orders!$C6296,"mmm")</f>
        <v>Sep</v>
      </c>
      <c r="X6296">
        <f>MONTH(Orders!$C6296)</f>
        <v>9</v>
      </c>
      <c r="Y6296" s="4">
        <f>IFERROR(Orders!$U6296/Orders!$R6296,0)</f>
        <v>0.375</v>
      </c>
      <c r="Z6296">
        <f>Orders!$D6296-Orders!$C6296</f>
        <v>3</v>
      </c>
    </row>
    <row r="6297" spans="1:26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  <c r="V6297">
        <f>YEAR(Orders!$C6297)</f>
        <v>2014</v>
      </c>
      <c r="W6297" t="str">
        <f>TEXT(Orders!$C6297,"mmm")</f>
        <v>Dec</v>
      </c>
      <c r="X6297">
        <f>MONTH(Orders!$C6297)</f>
        <v>12</v>
      </c>
      <c r="Y6297" s="4">
        <f>IFERROR(Orders!$U6297/Orders!$R6297,0)</f>
        <v>0.28999999999999987</v>
      </c>
      <c r="Z6297">
        <f>Orders!$D6297-Orders!$C6297</f>
        <v>4</v>
      </c>
    </row>
    <row r="6298" spans="1:26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  <c r="V6298">
        <f>YEAR(Orders!$C6298)</f>
        <v>2014</v>
      </c>
      <c r="W6298" t="str">
        <f>TEXT(Orders!$C6298,"mmm")</f>
        <v>Dec</v>
      </c>
      <c r="X6298">
        <f>MONTH(Orders!$C6298)</f>
        <v>12</v>
      </c>
      <c r="Y6298" s="4">
        <f>IFERROR(Orders!$U6298/Orders!$R6298,0)</f>
        <v>0.12000000000000001</v>
      </c>
      <c r="Z6298">
        <f>Orders!$D6298-Orders!$C6298</f>
        <v>4</v>
      </c>
    </row>
    <row r="6299" spans="1:26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  <c r="V6299">
        <f>YEAR(Orders!$C6299)</f>
        <v>2014</v>
      </c>
      <c r="W6299" t="str">
        <f>TEXT(Orders!$C6299,"mmm")</f>
        <v>Dec</v>
      </c>
      <c r="X6299">
        <f>MONTH(Orders!$C6299)</f>
        <v>12</v>
      </c>
      <c r="Y6299" s="4">
        <f>IFERROR(Orders!$U6299/Orders!$R6299,0)</f>
        <v>0.46999999999999992</v>
      </c>
      <c r="Z6299">
        <f>Orders!$D6299-Orders!$C6299</f>
        <v>4</v>
      </c>
    </row>
    <row r="6300" spans="1:26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  <c r="V6300">
        <f>YEAR(Orders!$C6300)</f>
        <v>2014</v>
      </c>
      <c r="W6300" t="str">
        <f>TEXT(Orders!$C6300,"mmm")</f>
        <v>Oct</v>
      </c>
      <c r="X6300">
        <f>MONTH(Orders!$C6300)</f>
        <v>10</v>
      </c>
      <c r="Y6300" s="4">
        <f>IFERROR(Orders!$U6300/Orders!$R6300,0)</f>
        <v>0.33750000000000002</v>
      </c>
      <c r="Z6300">
        <f>Orders!$D6300-Orders!$C6300</f>
        <v>5</v>
      </c>
    </row>
    <row r="6301" spans="1:26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  <c r="V6301">
        <f>YEAR(Orders!$C6301)</f>
        <v>2017</v>
      </c>
      <c r="W6301" t="str">
        <f>TEXT(Orders!$C6301,"mmm")</f>
        <v>Nov</v>
      </c>
      <c r="X6301">
        <f>MONTH(Orders!$C6301)</f>
        <v>11</v>
      </c>
      <c r="Y6301" s="4">
        <f>IFERROR(Orders!$U6301/Orders!$R6301,0)</f>
        <v>0.36999999999999994</v>
      </c>
      <c r="Z6301">
        <f>Orders!$D6301-Orders!$C6301</f>
        <v>3</v>
      </c>
    </row>
    <row r="6302" spans="1:26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  <c r="V6302">
        <f>YEAR(Orders!$C6302)</f>
        <v>2014</v>
      </c>
      <c r="W6302" t="str">
        <f>TEXT(Orders!$C6302,"mmm")</f>
        <v>Jun</v>
      </c>
      <c r="X6302">
        <f>MONTH(Orders!$C6302)</f>
        <v>6</v>
      </c>
      <c r="Y6302" s="4">
        <f>IFERROR(Orders!$U6302/Orders!$R6302,0)</f>
        <v>-1.5500000000000007</v>
      </c>
      <c r="Z6302">
        <f>Orders!$D6302-Orders!$C6302</f>
        <v>6</v>
      </c>
    </row>
    <row r="6303" spans="1:26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  <c r="V6303">
        <f>YEAR(Orders!$C6303)</f>
        <v>2014</v>
      </c>
      <c r="W6303" t="str">
        <f>TEXT(Orders!$C6303,"mmm")</f>
        <v>Jun</v>
      </c>
      <c r="X6303">
        <f>MONTH(Orders!$C6303)</f>
        <v>6</v>
      </c>
      <c r="Y6303" s="4">
        <f>IFERROR(Orders!$U6303/Orders!$R6303,0)</f>
        <v>0.33749999999999997</v>
      </c>
      <c r="Z6303">
        <f>Orders!$D6303-Orders!$C6303</f>
        <v>6</v>
      </c>
    </row>
    <row r="6304" spans="1:26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  <c r="V6304">
        <f>YEAR(Orders!$C6304)</f>
        <v>2017</v>
      </c>
      <c r="W6304" t="str">
        <f>TEXT(Orders!$C6304,"mmm")</f>
        <v>Nov</v>
      </c>
      <c r="X6304">
        <f>MONTH(Orders!$C6304)</f>
        <v>11</v>
      </c>
      <c r="Y6304" s="4">
        <f>IFERROR(Orders!$U6304/Orders!$R6304,0)</f>
        <v>0.10000000000000007</v>
      </c>
      <c r="Z6304">
        <f>Orders!$D6304-Orders!$C6304</f>
        <v>4</v>
      </c>
    </row>
    <row r="6305" spans="1:26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  <c r="V6305">
        <f>YEAR(Orders!$C6305)</f>
        <v>2017</v>
      </c>
      <c r="W6305" t="str">
        <f>TEXT(Orders!$C6305,"mmm")</f>
        <v>Jun</v>
      </c>
      <c r="X6305">
        <f>MONTH(Orders!$C6305)</f>
        <v>6</v>
      </c>
      <c r="Y6305" s="4">
        <f>IFERROR(Orders!$U6305/Orders!$R6305,0)</f>
        <v>0.31249999999999989</v>
      </c>
      <c r="Z6305">
        <f>Orders!$D6305-Orders!$C6305</f>
        <v>2</v>
      </c>
    </row>
    <row r="6306" spans="1:26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  <c r="V6306">
        <f>YEAR(Orders!$C6306)</f>
        <v>2017</v>
      </c>
      <c r="W6306" t="str">
        <f>TEXT(Orders!$C6306,"mmm")</f>
        <v>May</v>
      </c>
      <c r="X6306">
        <f>MONTH(Orders!$C6306)</f>
        <v>5</v>
      </c>
      <c r="Y6306" s="4">
        <f>IFERROR(Orders!$U6306/Orders!$R6306,0)</f>
        <v>0.48</v>
      </c>
      <c r="Z6306">
        <f>Orders!$D6306-Orders!$C6306</f>
        <v>0</v>
      </c>
    </row>
    <row r="6307" spans="1:26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  <c r="V6307">
        <f>YEAR(Orders!$C6307)</f>
        <v>2016</v>
      </c>
      <c r="W6307" t="str">
        <f>TEXT(Orders!$C6307,"mmm")</f>
        <v>Nov</v>
      </c>
      <c r="X6307">
        <f>MONTH(Orders!$C6307)</f>
        <v>11</v>
      </c>
      <c r="Y6307" s="4">
        <f>IFERROR(Orders!$U6307/Orders!$R6307,0)</f>
        <v>-0.23749999999999993</v>
      </c>
      <c r="Z6307">
        <f>Orders!$D6307-Orders!$C6307</f>
        <v>2</v>
      </c>
    </row>
    <row r="6308" spans="1:26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  <c r="V6308">
        <f>YEAR(Orders!$C6308)</f>
        <v>2016</v>
      </c>
      <c r="W6308" t="str">
        <f>TEXT(Orders!$C6308,"mmm")</f>
        <v>Nov</v>
      </c>
      <c r="X6308">
        <f>MONTH(Orders!$C6308)</f>
        <v>11</v>
      </c>
      <c r="Y6308" s="4">
        <f>IFERROR(Orders!$U6308/Orders!$R6308,0)</f>
        <v>-0.13750000000000009</v>
      </c>
      <c r="Z6308">
        <f>Orders!$D6308-Orders!$C6308</f>
        <v>2</v>
      </c>
    </row>
    <row r="6309" spans="1:26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  <c r="V6309">
        <f>YEAR(Orders!$C6309)</f>
        <v>2016</v>
      </c>
      <c r="W6309" t="str">
        <f>TEXT(Orders!$C6309,"mmm")</f>
        <v>Nov</v>
      </c>
      <c r="X6309">
        <f>MONTH(Orders!$C6309)</f>
        <v>11</v>
      </c>
      <c r="Y6309" s="4">
        <f>IFERROR(Orders!$U6309/Orders!$R6309,0)</f>
        <v>0.35</v>
      </c>
      <c r="Z6309">
        <f>Orders!$D6309-Orders!$C6309</f>
        <v>2</v>
      </c>
    </row>
    <row r="6310" spans="1:26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  <c r="V6310">
        <f>YEAR(Orders!$C6310)</f>
        <v>2016</v>
      </c>
      <c r="W6310" t="str">
        <f>TEXT(Orders!$C6310,"mmm")</f>
        <v>Nov</v>
      </c>
      <c r="X6310">
        <f>MONTH(Orders!$C6310)</f>
        <v>11</v>
      </c>
      <c r="Y6310" s="4">
        <f>IFERROR(Orders!$U6310/Orders!$R6310,0)</f>
        <v>-0.15000000000000011</v>
      </c>
      <c r="Z6310">
        <f>Orders!$D6310-Orders!$C6310</f>
        <v>2</v>
      </c>
    </row>
    <row r="6311" spans="1:26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  <c r="V6311">
        <f>YEAR(Orders!$C6311)</f>
        <v>2016</v>
      </c>
      <c r="W6311" t="str">
        <f>TEXT(Orders!$C6311,"mmm")</f>
        <v>Nov</v>
      </c>
      <c r="X6311">
        <f>MONTH(Orders!$C6311)</f>
        <v>11</v>
      </c>
      <c r="Y6311" s="4">
        <f>IFERROR(Orders!$U6311/Orders!$R6311,0)</f>
        <v>0.36249999999999993</v>
      </c>
      <c r="Z6311">
        <f>Orders!$D6311-Orders!$C6311</f>
        <v>2</v>
      </c>
    </row>
    <row r="6312" spans="1:26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  <c r="V6312">
        <f>YEAR(Orders!$C6312)</f>
        <v>2016</v>
      </c>
      <c r="W6312" t="str">
        <f>TEXT(Orders!$C6312,"mmm")</f>
        <v>Nov</v>
      </c>
      <c r="X6312">
        <f>MONTH(Orders!$C6312)</f>
        <v>11</v>
      </c>
      <c r="Y6312" s="4">
        <f>IFERROR(Orders!$U6312/Orders!$R6312,0)</f>
        <v>0.34999999999999992</v>
      </c>
      <c r="Z6312">
        <f>Orders!$D6312-Orders!$C6312</f>
        <v>2</v>
      </c>
    </row>
    <row r="6313" spans="1:26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  <c r="V6313">
        <f>YEAR(Orders!$C6313)</f>
        <v>2014</v>
      </c>
      <c r="W6313" t="str">
        <f>TEXT(Orders!$C6313,"mmm")</f>
        <v>Sep</v>
      </c>
      <c r="X6313">
        <f>MONTH(Orders!$C6313)</f>
        <v>9</v>
      </c>
      <c r="Y6313" s="4">
        <f>IFERROR(Orders!$U6313/Orders!$R6313,0)</f>
        <v>0.1699999999999999</v>
      </c>
      <c r="Z6313">
        <f>Orders!$D6313-Orders!$C6313</f>
        <v>5</v>
      </c>
    </row>
    <row r="6314" spans="1:26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  <c r="V6314">
        <f>YEAR(Orders!$C6314)</f>
        <v>2017</v>
      </c>
      <c r="W6314" t="str">
        <f>TEXT(Orders!$C6314,"mmm")</f>
        <v>Feb</v>
      </c>
      <c r="X6314">
        <f>MONTH(Orders!$C6314)</f>
        <v>2</v>
      </c>
      <c r="Y6314" s="4">
        <f>IFERROR(Orders!$U6314/Orders!$R6314,0)</f>
        <v>0.14000000000000001</v>
      </c>
      <c r="Z6314">
        <f>Orders!$D6314-Orders!$C6314</f>
        <v>5</v>
      </c>
    </row>
    <row r="6315" spans="1:26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  <c r="V6315">
        <f>YEAR(Orders!$C6315)</f>
        <v>2017</v>
      </c>
      <c r="W6315" t="str">
        <f>TEXT(Orders!$C6315,"mmm")</f>
        <v>Feb</v>
      </c>
      <c r="X6315">
        <f>MONTH(Orders!$C6315)</f>
        <v>2</v>
      </c>
      <c r="Y6315" s="4">
        <f>IFERROR(Orders!$U6315/Orders!$R6315,0)</f>
        <v>0.49000000000000005</v>
      </c>
      <c r="Z6315">
        <f>Orders!$D6315-Orders!$C6315</f>
        <v>5</v>
      </c>
    </row>
    <row r="6316" spans="1:26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  <c r="V6316">
        <f>YEAR(Orders!$C6316)</f>
        <v>2014</v>
      </c>
      <c r="W6316" t="str">
        <f>TEXT(Orders!$C6316,"mmm")</f>
        <v>Nov</v>
      </c>
      <c r="X6316">
        <f>MONTH(Orders!$C6316)</f>
        <v>11</v>
      </c>
      <c r="Y6316" s="4">
        <f>IFERROR(Orders!$U6316/Orders!$R6316,0)</f>
        <v>0.29999999999999988</v>
      </c>
      <c r="Z6316">
        <f>Orders!$D6316-Orders!$C6316</f>
        <v>5</v>
      </c>
    </row>
    <row r="6317" spans="1:26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  <c r="V6317">
        <f>YEAR(Orders!$C6317)</f>
        <v>2014</v>
      </c>
      <c r="W6317" t="str">
        <f>TEXT(Orders!$C6317,"mmm")</f>
        <v>Nov</v>
      </c>
      <c r="X6317">
        <f>MONTH(Orders!$C6317)</f>
        <v>11</v>
      </c>
      <c r="Y6317" s="4">
        <f>IFERROR(Orders!$U6317/Orders!$R6317,0)</f>
        <v>0.49</v>
      </c>
      <c r="Z6317">
        <f>Orders!$D6317-Orders!$C6317</f>
        <v>5</v>
      </c>
    </row>
    <row r="6318" spans="1:26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  <c r="V6318">
        <f>YEAR(Orders!$C6318)</f>
        <v>2014</v>
      </c>
      <c r="W6318" t="str">
        <f>TEXT(Orders!$C6318,"mmm")</f>
        <v>Nov</v>
      </c>
      <c r="X6318">
        <f>MONTH(Orders!$C6318)</f>
        <v>11</v>
      </c>
      <c r="Y6318" s="4">
        <f>IFERROR(Orders!$U6318/Orders!$R6318,0)</f>
        <v>0.47999999999999987</v>
      </c>
      <c r="Z6318">
        <f>Orders!$D6318-Orders!$C6318</f>
        <v>5</v>
      </c>
    </row>
    <row r="6319" spans="1:26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  <c r="V6319">
        <f>YEAR(Orders!$C6319)</f>
        <v>2014</v>
      </c>
      <c r="W6319" t="str">
        <f>TEXT(Orders!$C6319,"mmm")</f>
        <v>Nov</v>
      </c>
      <c r="X6319">
        <f>MONTH(Orders!$C6319)</f>
        <v>11</v>
      </c>
      <c r="Y6319" s="4">
        <f>IFERROR(Orders!$U6319/Orders!$R6319,0)</f>
        <v>0.5</v>
      </c>
      <c r="Z6319">
        <f>Orders!$D6319-Orders!$C6319</f>
        <v>5</v>
      </c>
    </row>
    <row r="6320" spans="1:26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  <c r="V6320">
        <f>YEAR(Orders!$C6320)</f>
        <v>2017</v>
      </c>
      <c r="W6320" t="str">
        <f>TEXT(Orders!$C6320,"mmm")</f>
        <v>Nov</v>
      </c>
      <c r="X6320">
        <f>MONTH(Orders!$C6320)</f>
        <v>11</v>
      </c>
      <c r="Y6320" s="4">
        <f>IFERROR(Orders!$U6320/Orders!$R6320,0)</f>
        <v>8.7499999999999967E-2</v>
      </c>
      <c r="Z6320">
        <f>Orders!$D6320-Orders!$C6320</f>
        <v>4</v>
      </c>
    </row>
    <row r="6321" spans="1:26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  <c r="V6321">
        <f>YEAR(Orders!$C6321)</f>
        <v>2017</v>
      </c>
      <c r="W6321" t="str">
        <f>TEXT(Orders!$C6321,"mmm")</f>
        <v>Nov</v>
      </c>
      <c r="X6321">
        <f>MONTH(Orders!$C6321)</f>
        <v>11</v>
      </c>
      <c r="Y6321" s="4">
        <f>IFERROR(Orders!$U6321/Orders!$R6321,0)</f>
        <v>0.44999999999999996</v>
      </c>
      <c r="Z6321">
        <f>Orders!$D6321-Orders!$C6321</f>
        <v>4</v>
      </c>
    </row>
    <row r="6322" spans="1:26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  <c r="V6322">
        <f>YEAR(Orders!$C6322)</f>
        <v>2017</v>
      </c>
      <c r="W6322" t="str">
        <f>TEXT(Orders!$C6322,"mmm")</f>
        <v>Sep</v>
      </c>
      <c r="X6322">
        <f>MONTH(Orders!$C6322)</f>
        <v>9</v>
      </c>
      <c r="Y6322" s="4">
        <f>IFERROR(Orders!$U6322/Orders!$R6322,0)</f>
        <v>0.34999999999999992</v>
      </c>
      <c r="Z6322">
        <f>Orders!$D6322-Orders!$C6322</f>
        <v>4</v>
      </c>
    </row>
    <row r="6323" spans="1:26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  <c r="V6323">
        <f>YEAR(Orders!$C6323)</f>
        <v>2014</v>
      </c>
      <c r="W6323" t="str">
        <f>TEXT(Orders!$C6323,"mmm")</f>
        <v>Oct</v>
      </c>
      <c r="X6323">
        <f>MONTH(Orders!$C6323)</f>
        <v>10</v>
      </c>
      <c r="Y6323" s="4">
        <f>IFERROR(Orders!$U6323/Orders!$R6323,0)</f>
        <v>0.36249999999999993</v>
      </c>
      <c r="Z6323">
        <f>Orders!$D6323-Orders!$C6323</f>
        <v>4</v>
      </c>
    </row>
    <row r="6324" spans="1:26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  <c r="V6324">
        <f>YEAR(Orders!$C6324)</f>
        <v>2014</v>
      </c>
      <c r="W6324" t="str">
        <f>TEXT(Orders!$C6324,"mmm")</f>
        <v>Jun</v>
      </c>
      <c r="X6324">
        <f>MONTH(Orders!$C6324)</f>
        <v>6</v>
      </c>
      <c r="Y6324" s="4">
        <f>IFERROR(Orders!$U6324/Orders!$R6324,0)</f>
        <v>0.49</v>
      </c>
      <c r="Z6324">
        <f>Orders!$D6324-Orders!$C6324</f>
        <v>4</v>
      </c>
    </row>
    <row r="6325" spans="1:26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  <c r="V6325">
        <f>YEAR(Orders!$C6325)</f>
        <v>2014</v>
      </c>
      <c r="W6325" t="str">
        <f>TEXT(Orders!$C6325,"mmm")</f>
        <v>Jun</v>
      </c>
      <c r="X6325">
        <f>MONTH(Orders!$C6325)</f>
        <v>6</v>
      </c>
      <c r="Y6325" s="4">
        <f>IFERROR(Orders!$U6325/Orders!$R6325,0)</f>
        <v>0.47</v>
      </c>
      <c r="Z6325">
        <f>Orders!$D6325-Orders!$C6325</f>
        <v>6</v>
      </c>
    </row>
    <row r="6326" spans="1:26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  <c r="V6326">
        <f>YEAR(Orders!$C6326)</f>
        <v>2015</v>
      </c>
      <c r="W6326" t="str">
        <f>TEXT(Orders!$C6326,"mmm")</f>
        <v>Oct</v>
      </c>
      <c r="X6326">
        <f>MONTH(Orders!$C6326)</f>
        <v>10</v>
      </c>
      <c r="Y6326" s="4">
        <f>IFERROR(Orders!$U6326/Orders!$R6326,0)</f>
        <v>0.48000000000000004</v>
      </c>
      <c r="Z6326">
        <f>Orders!$D6326-Orders!$C6326</f>
        <v>4</v>
      </c>
    </row>
    <row r="6327" spans="1:26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  <c r="V6327">
        <f>YEAR(Orders!$C6327)</f>
        <v>2015</v>
      </c>
      <c r="W6327" t="str">
        <f>TEXT(Orders!$C6327,"mmm")</f>
        <v>Oct</v>
      </c>
      <c r="X6327">
        <f>MONTH(Orders!$C6327)</f>
        <v>10</v>
      </c>
      <c r="Y6327" s="4">
        <f>IFERROR(Orders!$U6327/Orders!$R6327,0)</f>
        <v>0.49</v>
      </c>
      <c r="Z6327">
        <f>Orders!$D6327-Orders!$C6327</f>
        <v>4</v>
      </c>
    </row>
    <row r="6328" spans="1:26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  <c r="V6328">
        <f>YEAR(Orders!$C6328)</f>
        <v>2014</v>
      </c>
      <c r="W6328" t="str">
        <f>TEXT(Orders!$C6328,"mmm")</f>
        <v>Jan</v>
      </c>
      <c r="X6328">
        <f>MONTH(Orders!$C6328)</f>
        <v>1</v>
      </c>
      <c r="Y6328" s="4">
        <f>IFERROR(Orders!$U6328/Orders!$R6328,0)</f>
        <v>0.28999999999999998</v>
      </c>
      <c r="Z6328">
        <f>Orders!$D6328-Orders!$C6328</f>
        <v>6</v>
      </c>
    </row>
    <row r="6329" spans="1:26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  <c r="V6329">
        <f>YEAR(Orders!$C6329)</f>
        <v>2014</v>
      </c>
      <c r="W6329" t="str">
        <f>TEXT(Orders!$C6329,"mmm")</f>
        <v>Jan</v>
      </c>
      <c r="X6329">
        <f>MONTH(Orders!$C6329)</f>
        <v>1</v>
      </c>
      <c r="Y6329" s="4">
        <f>IFERROR(Orders!$U6329/Orders!$R6329,0)</f>
        <v>0.11000000000000004</v>
      </c>
      <c r="Z6329">
        <f>Orders!$D6329-Orders!$C6329</f>
        <v>6</v>
      </c>
    </row>
    <row r="6330" spans="1:26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  <c r="V6330">
        <f>YEAR(Orders!$C6330)</f>
        <v>2014</v>
      </c>
      <c r="W6330" t="str">
        <f>TEXT(Orders!$C6330,"mmm")</f>
        <v>Jan</v>
      </c>
      <c r="X6330">
        <f>MONTH(Orders!$C6330)</f>
        <v>1</v>
      </c>
      <c r="Y6330" s="4">
        <f>IFERROR(Orders!$U6330/Orders!$R6330,0)</f>
        <v>0.46999999999999986</v>
      </c>
      <c r="Z6330">
        <f>Orders!$D6330-Orders!$C6330</f>
        <v>6</v>
      </c>
    </row>
    <row r="6331" spans="1:26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  <c r="V6331">
        <f>YEAR(Orders!$C6331)</f>
        <v>2014</v>
      </c>
      <c r="W6331" t="str">
        <f>TEXT(Orders!$C6331,"mmm")</f>
        <v>Jan</v>
      </c>
      <c r="X6331">
        <f>MONTH(Orders!$C6331)</f>
        <v>1</v>
      </c>
      <c r="Y6331" s="4">
        <f>IFERROR(Orders!$U6331/Orders!$R6331,0)</f>
        <v>0.37777777777777782</v>
      </c>
      <c r="Z6331">
        <f>Orders!$D6331-Orders!$C6331</f>
        <v>6</v>
      </c>
    </row>
    <row r="6332" spans="1:26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  <c r="V6332">
        <f>YEAR(Orders!$C6332)</f>
        <v>2014</v>
      </c>
      <c r="W6332" t="str">
        <f>TEXT(Orders!$C6332,"mmm")</f>
        <v>Jan</v>
      </c>
      <c r="X6332">
        <f>MONTH(Orders!$C6332)</f>
        <v>1</v>
      </c>
      <c r="Y6332" s="4">
        <f>IFERROR(Orders!$U6332/Orders!$R6332,0)</f>
        <v>0.24</v>
      </c>
      <c r="Z6332">
        <f>Orders!$D6332-Orders!$C6332</f>
        <v>6</v>
      </c>
    </row>
    <row r="6333" spans="1:26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  <c r="V6333">
        <f>YEAR(Orders!$C6333)</f>
        <v>2014</v>
      </c>
      <c r="W6333" t="str">
        <f>TEXT(Orders!$C6333,"mmm")</f>
        <v>Jan</v>
      </c>
      <c r="X6333">
        <f>MONTH(Orders!$C6333)</f>
        <v>1</v>
      </c>
      <c r="Y6333" s="4">
        <f>IFERROR(Orders!$U6333/Orders!$R6333,0)</f>
        <v>0.28999999999999998</v>
      </c>
      <c r="Z6333">
        <f>Orders!$D6333-Orders!$C6333</f>
        <v>6</v>
      </c>
    </row>
    <row r="6334" spans="1:26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  <c r="V6334">
        <f>YEAR(Orders!$C6334)</f>
        <v>2014</v>
      </c>
      <c r="W6334" t="str">
        <f>TEXT(Orders!$C6334,"mmm")</f>
        <v>Jan</v>
      </c>
      <c r="X6334">
        <f>MONTH(Orders!$C6334)</f>
        <v>1</v>
      </c>
      <c r="Y6334" s="4">
        <f>IFERROR(Orders!$U6334/Orders!$R6334,0)</f>
        <v>0.3299999999999999</v>
      </c>
      <c r="Z6334">
        <f>Orders!$D6334-Orders!$C6334</f>
        <v>6</v>
      </c>
    </row>
    <row r="6335" spans="1:26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  <c r="V6335">
        <f>YEAR(Orders!$C6335)</f>
        <v>2014</v>
      </c>
      <c r="W6335" t="str">
        <f>TEXT(Orders!$C6335,"mmm")</f>
        <v>Jan</v>
      </c>
      <c r="X6335">
        <f>MONTH(Orders!$C6335)</f>
        <v>1</v>
      </c>
      <c r="Y6335" s="4">
        <f>IFERROR(Orders!$U6335/Orders!$R6335,0)</f>
        <v>0.44999999999999996</v>
      </c>
      <c r="Z6335">
        <f>Orders!$D6335-Orders!$C6335</f>
        <v>6</v>
      </c>
    </row>
    <row r="6336" spans="1:26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  <c r="V6336">
        <f>YEAR(Orders!$C6336)</f>
        <v>2014</v>
      </c>
      <c r="W6336" t="str">
        <f>TEXT(Orders!$C6336,"mmm")</f>
        <v>Jul</v>
      </c>
      <c r="X6336">
        <f>MONTH(Orders!$C6336)</f>
        <v>7</v>
      </c>
      <c r="Y6336" s="4">
        <f>IFERROR(Orders!$U6336/Orders!$R6336,0)</f>
        <v>0.47</v>
      </c>
      <c r="Z6336">
        <f>Orders!$D6336-Orders!$C6336</f>
        <v>4</v>
      </c>
    </row>
    <row r="6337" spans="1:26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  <c r="V6337">
        <f>YEAR(Orders!$C6337)</f>
        <v>2014</v>
      </c>
      <c r="W6337" t="str">
        <f>TEXT(Orders!$C6337,"mmm")</f>
        <v>Jul</v>
      </c>
      <c r="X6337">
        <f>MONTH(Orders!$C6337)</f>
        <v>7</v>
      </c>
      <c r="Y6337" s="4">
        <f>IFERROR(Orders!$U6337/Orders!$R6337,0)</f>
        <v>0.35</v>
      </c>
      <c r="Z6337">
        <f>Orders!$D6337-Orders!$C6337</f>
        <v>4</v>
      </c>
    </row>
    <row r="6338" spans="1:26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  <c r="V6338">
        <f>YEAR(Orders!$C6338)</f>
        <v>2016</v>
      </c>
      <c r="W6338" t="str">
        <f>TEXT(Orders!$C6338,"mmm")</f>
        <v>Aug</v>
      </c>
      <c r="X6338">
        <f>MONTH(Orders!$C6338)</f>
        <v>8</v>
      </c>
      <c r="Y6338" s="4">
        <f>IFERROR(Orders!$U6338/Orders!$R6338,0)</f>
        <v>0.33999999999999997</v>
      </c>
      <c r="Z6338">
        <f>Orders!$D6338-Orders!$C6338</f>
        <v>7</v>
      </c>
    </row>
    <row r="6339" spans="1:26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  <c r="V6339">
        <f>YEAR(Orders!$C6339)</f>
        <v>2016</v>
      </c>
      <c r="W6339" t="str">
        <f>TEXT(Orders!$C6339,"mmm")</f>
        <v>Aug</v>
      </c>
      <c r="X6339">
        <f>MONTH(Orders!$C6339)</f>
        <v>8</v>
      </c>
      <c r="Y6339" s="4">
        <f>IFERROR(Orders!$U6339/Orders!$R6339,0)</f>
        <v>0.12499999999999983</v>
      </c>
      <c r="Z6339">
        <f>Orders!$D6339-Orders!$C6339</f>
        <v>7</v>
      </c>
    </row>
    <row r="6340" spans="1:26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  <c r="V6340">
        <f>YEAR(Orders!$C6340)</f>
        <v>2017</v>
      </c>
      <c r="W6340" t="str">
        <f>TEXT(Orders!$C6340,"mmm")</f>
        <v>Oct</v>
      </c>
      <c r="X6340">
        <f>MONTH(Orders!$C6340)</f>
        <v>10</v>
      </c>
      <c r="Y6340" s="4">
        <f>IFERROR(Orders!$U6340/Orders!$R6340,0)</f>
        <v>0.5</v>
      </c>
      <c r="Z6340">
        <f>Orders!$D6340-Orders!$C6340</f>
        <v>4</v>
      </c>
    </row>
    <row r="6341" spans="1:26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  <c r="V6341">
        <f>YEAR(Orders!$C6341)</f>
        <v>2017</v>
      </c>
      <c r="W6341" t="str">
        <f>TEXT(Orders!$C6341,"mmm")</f>
        <v>Oct</v>
      </c>
      <c r="X6341">
        <f>MONTH(Orders!$C6341)</f>
        <v>10</v>
      </c>
      <c r="Y6341" s="4">
        <f>IFERROR(Orders!$U6341/Orders!$R6341,0)</f>
        <v>1.1111111111111053E-2</v>
      </c>
      <c r="Z6341">
        <f>Orders!$D6341-Orders!$C6341</f>
        <v>4</v>
      </c>
    </row>
    <row r="6342" spans="1:26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  <c r="V6342">
        <f>YEAR(Orders!$C6342)</f>
        <v>2017</v>
      </c>
      <c r="W6342" t="str">
        <f>TEXT(Orders!$C6342,"mmm")</f>
        <v>Oct</v>
      </c>
      <c r="X6342">
        <f>MONTH(Orders!$C6342)</f>
        <v>10</v>
      </c>
      <c r="Y6342" s="4">
        <f>IFERROR(Orders!$U6342/Orders!$R6342,0)</f>
        <v>0.25999999999999995</v>
      </c>
      <c r="Z6342">
        <f>Orders!$D6342-Orders!$C6342</f>
        <v>4</v>
      </c>
    </row>
    <row r="6343" spans="1:26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  <c r="V6343">
        <f>YEAR(Orders!$C6343)</f>
        <v>2016</v>
      </c>
      <c r="W6343" t="str">
        <f>TEXT(Orders!$C6343,"mmm")</f>
        <v>Dec</v>
      </c>
      <c r="X6343">
        <f>MONTH(Orders!$C6343)</f>
        <v>12</v>
      </c>
      <c r="Y6343" s="4">
        <f>IFERROR(Orders!$U6343/Orders!$R6343,0)</f>
        <v>-0.22499999999999998</v>
      </c>
      <c r="Z6343">
        <f>Orders!$D6343-Orders!$C6343</f>
        <v>2</v>
      </c>
    </row>
    <row r="6344" spans="1:26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  <c r="V6344">
        <f>YEAR(Orders!$C6344)</f>
        <v>2015</v>
      </c>
      <c r="W6344" t="str">
        <f>TEXT(Orders!$C6344,"mmm")</f>
        <v>Mar</v>
      </c>
      <c r="X6344">
        <f>MONTH(Orders!$C6344)</f>
        <v>3</v>
      </c>
      <c r="Y6344" s="4">
        <f>IFERROR(Orders!$U6344/Orders!$R6344,0)</f>
        <v>0.44000000000000006</v>
      </c>
      <c r="Z6344">
        <f>Orders!$D6344-Orders!$C6344</f>
        <v>3</v>
      </c>
    </row>
    <row r="6345" spans="1:26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  <c r="V6345">
        <f>YEAR(Orders!$C6345)</f>
        <v>2015</v>
      </c>
      <c r="W6345" t="str">
        <f>TEXT(Orders!$C6345,"mmm")</f>
        <v>Mar</v>
      </c>
      <c r="X6345">
        <f>MONTH(Orders!$C6345)</f>
        <v>3</v>
      </c>
      <c r="Y6345" s="4">
        <f>IFERROR(Orders!$U6345/Orders!$R6345,0)</f>
        <v>0.49</v>
      </c>
      <c r="Z6345">
        <f>Orders!$D6345-Orders!$C6345</f>
        <v>3</v>
      </c>
    </row>
    <row r="6346" spans="1:26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  <c r="V6346">
        <f>YEAR(Orders!$C6346)</f>
        <v>2015</v>
      </c>
      <c r="W6346" t="str">
        <f>TEXT(Orders!$C6346,"mmm")</f>
        <v>Mar</v>
      </c>
      <c r="X6346">
        <f>MONTH(Orders!$C6346)</f>
        <v>3</v>
      </c>
      <c r="Y6346" s="4">
        <f>IFERROR(Orders!$U6346/Orders!$R6346,0)</f>
        <v>0.47999999999999993</v>
      </c>
      <c r="Z6346">
        <f>Orders!$D6346-Orders!$C6346</f>
        <v>3</v>
      </c>
    </row>
    <row r="6347" spans="1:26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  <c r="V6347">
        <f>YEAR(Orders!$C6347)</f>
        <v>2015</v>
      </c>
      <c r="W6347" t="str">
        <f>TEXT(Orders!$C6347,"mmm")</f>
        <v>Mar</v>
      </c>
      <c r="X6347">
        <f>MONTH(Orders!$C6347)</f>
        <v>3</v>
      </c>
      <c r="Y6347" s="4">
        <f>IFERROR(Orders!$U6347/Orders!$R6347,0)</f>
        <v>0.28999999999999992</v>
      </c>
      <c r="Z6347">
        <f>Orders!$D6347-Orders!$C6347</f>
        <v>3</v>
      </c>
    </row>
    <row r="6348" spans="1:26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  <c r="V6348">
        <f>YEAR(Orders!$C6348)</f>
        <v>2017</v>
      </c>
      <c r="W6348" t="str">
        <f>TEXT(Orders!$C6348,"mmm")</f>
        <v>Oct</v>
      </c>
      <c r="X6348">
        <f>MONTH(Orders!$C6348)</f>
        <v>10</v>
      </c>
      <c r="Y6348" s="4">
        <f>IFERROR(Orders!$U6348/Orders!$R6348,0)</f>
        <v>0.48999999999999994</v>
      </c>
      <c r="Z6348">
        <f>Orders!$D6348-Orders!$C6348</f>
        <v>0</v>
      </c>
    </row>
    <row r="6349" spans="1:26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  <c r="V6349">
        <f>YEAR(Orders!$C6349)</f>
        <v>2015</v>
      </c>
      <c r="W6349" t="str">
        <f>TEXT(Orders!$C6349,"mmm")</f>
        <v>May</v>
      </c>
      <c r="X6349">
        <f>MONTH(Orders!$C6349)</f>
        <v>5</v>
      </c>
      <c r="Y6349" s="4">
        <f>IFERROR(Orders!$U6349/Orders!$R6349,0)</f>
        <v>0.36249999999999988</v>
      </c>
      <c r="Z6349">
        <f>Orders!$D6349-Orders!$C6349</f>
        <v>5</v>
      </c>
    </row>
    <row r="6350" spans="1:26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  <c r="V6350">
        <f>YEAR(Orders!$C6350)</f>
        <v>2015</v>
      </c>
      <c r="W6350" t="str">
        <f>TEXT(Orders!$C6350,"mmm")</f>
        <v>May</v>
      </c>
      <c r="X6350">
        <f>MONTH(Orders!$C6350)</f>
        <v>5</v>
      </c>
      <c r="Y6350" s="4">
        <f>IFERROR(Orders!$U6350/Orders!$R6350,0)</f>
        <v>0.28000000000000003</v>
      </c>
      <c r="Z6350">
        <f>Orders!$D6350-Orders!$C6350</f>
        <v>5</v>
      </c>
    </row>
    <row r="6351" spans="1:26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  <c r="V6351">
        <f>YEAR(Orders!$C6351)</f>
        <v>2015</v>
      </c>
      <c r="W6351" t="str">
        <f>TEXT(Orders!$C6351,"mmm")</f>
        <v>May</v>
      </c>
      <c r="X6351">
        <f>MONTH(Orders!$C6351)</f>
        <v>5</v>
      </c>
      <c r="Y6351" s="4">
        <f>IFERROR(Orders!$U6351/Orders!$R6351,0)</f>
        <v>0.29999999999999988</v>
      </c>
      <c r="Z6351">
        <f>Orders!$D6351-Orders!$C6351</f>
        <v>5</v>
      </c>
    </row>
    <row r="6352" spans="1:26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  <c r="V6352">
        <f>YEAR(Orders!$C6352)</f>
        <v>2017</v>
      </c>
      <c r="W6352" t="str">
        <f>TEXT(Orders!$C6352,"mmm")</f>
        <v>Sep</v>
      </c>
      <c r="X6352">
        <f>MONTH(Orders!$C6352)</f>
        <v>9</v>
      </c>
      <c r="Y6352" s="4">
        <f>IFERROR(Orders!$U6352/Orders!$R6352,0)</f>
        <v>-0.97500000000000009</v>
      </c>
      <c r="Z6352">
        <f>Orders!$D6352-Orders!$C6352</f>
        <v>5</v>
      </c>
    </row>
    <row r="6353" spans="1:26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  <c r="V6353">
        <f>YEAR(Orders!$C6353)</f>
        <v>2017</v>
      </c>
      <c r="W6353" t="str">
        <f>TEXT(Orders!$C6353,"mmm")</f>
        <v>Nov</v>
      </c>
      <c r="X6353">
        <f>MONTH(Orders!$C6353)</f>
        <v>11</v>
      </c>
      <c r="Y6353" s="4">
        <f>IFERROR(Orders!$U6353/Orders!$R6353,0)</f>
        <v>7.4999999999999997E-2</v>
      </c>
      <c r="Z6353">
        <f>Orders!$D6353-Orders!$C6353</f>
        <v>5</v>
      </c>
    </row>
    <row r="6354" spans="1:26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YEAR(Orders!$C6354)</f>
        <v>2015</v>
      </c>
      <c r="W6354" t="str">
        <f>TEXT(Orders!$C6354,"mmm")</f>
        <v>Sep</v>
      </c>
      <c r="X6354">
        <f>MONTH(Orders!$C6354)</f>
        <v>9</v>
      </c>
      <c r="Y6354" s="4">
        <f>IFERROR(Orders!$U6354/Orders!$R6354,0)</f>
        <v>-0.83333333333333326</v>
      </c>
      <c r="Z6354">
        <f>Orders!$D6354-Orders!$C6354</f>
        <v>6</v>
      </c>
    </row>
    <row r="6355" spans="1:26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  <c r="V6355">
        <f>YEAR(Orders!$C6355)</f>
        <v>2015</v>
      </c>
      <c r="W6355" t="str">
        <f>TEXT(Orders!$C6355,"mmm")</f>
        <v>Sep</v>
      </c>
      <c r="X6355">
        <f>MONTH(Orders!$C6355)</f>
        <v>9</v>
      </c>
      <c r="Y6355" s="4">
        <f>IFERROR(Orders!$U6355/Orders!$R6355,0)</f>
        <v>0.25</v>
      </c>
      <c r="Z6355">
        <f>Orders!$D6355-Orders!$C6355</f>
        <v>6</v>
      </c>
    </row>
    <row r="6356" spans="1:26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  <c r="V6356">
        <f>YEAR(Orders!$C6356)</f>
        <v>2015</v>
      </c>
      <c r="W6356" t="str">
        <f>TEXT(Orders!$C6356,"mmm")</f>
        <v>Sep</v>
      </c>
      <c r="X6356">
        <f>MONTH(Orders!$C6356)</f>
        <v>9</v>
      </c>
      <c r="Y6356" s="4">
        <f>IFERROR(Orders!$U6356/Orders!$R6356,0)</f>
        <v>0.29999999999999993</v>
      </c>
      <c r="Z6356">
        <f>Orders!$D6356-Orders!$C6356</f>
        <v>6</v>
      </c>
    </row>
    <row r="6357" spans="1:26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  <c r="V6357">
        <f>YEAR(Orders!$C6357)</f>
        <v>2014</v>
      </c>
      <c r="W6357" t="str">
        <f>TEXT(Orders!$C6357,"mmm")</f>
        <v>Oct</v>
      </c>
      <c r="X6357">
        <f>MONTH(Orders!$C6357)</f>
        <v>10</v>
      </c>
      <c r="Y6357" s="4">
        <f>IFERROR(Orders!$U6357/Orders!$R6357,0)</f>
        <v>-0.16250000000000009</v>
      </c>
      <c r="Z6357">
        <f>Orders!$D6357-Orders!$C6357</f>
        <v>7</v>
      </c>
    </row>
    <row r="6358" spans="1:26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  <c r="V6358">
        <f>YEAR(Orders!$C6358)</f>
        <v>2017</v>
      </c>
      <c r="W6358" t="str">
        <f>TEXT(Orders!$C6358,"mmm")</f>
        <v>Jan</v>
      </c>
      <c r="X6358">
        <f>MONTH(Orders!$C6358)</f>
        <v>1</v>
      </c>
      <c r="Y6358" s="4">
        <f>IFERROR(Orders!$U6358/Orders!$R6358,0)</f>
        <v>0.34999999999999992</v>
      </c>
      <c r="Z6358">
        <f>Orders!$D6358-Orders!$C6358</f>
        <v>5</v>
      </c>
    </row>
    <row r="6359" spans="1:26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  <c r="V6359">
        <f>YEAR(Orders!$C6359)</f>
        <v>2017</v>
      </c>
      <c r="W6359" t="str">
        <f>TEXT(Orders!$C6359,"mmm")</f>
        <v>Jan</v>
      </c>
      <c r="X6359">
        <f>MONTH(Orders!$C6359)</f>
        <v>1</v>
      </c>
      <c r="Y6359" s="4">
        <f>IFERROR(Orders!$U6359/Orders!$R6359,0)</f>
        <v>0.48000000000000004</v>
      </c>
      <c r="Z6359">
        <f>Orders!$D6359-Orders!$C6359</f>
        <v>5</v>
      </c>
    </row>
    <row r="6360" spans="1:26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  <c r="V6360">
        <f>YEAR(Orders!$C6360)</f>
        <v>2017</v>
      </c>
      <c r="W6360" t="str">
        <f>TEXT(Orders!$C6360,"mmm")</f>
        <v>Jan</v>
      </c>
      <c r="X6360">
        <f>MONTH(Orders!$C6360)</f>
        <v>1</v>
      </c>
      <c r="Y6360" s="4">
        <f>IFERROR(Orders!$U6360/Orders!$R6360,0)</f>
        <v>0.48000000000000004</v>
      </c>
      <c r="Z6360">
        <f>Orders!$D6360-Orders!$C6360</f>
        <v>5</v>
      </c>
    </row>
    <row r="6361" spans="1:26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  <c r="V6361">
        <f>YEAR(Orders!$C6361)</f>
        <v>2017</v>
      </c>
      <c r="W6361" t="str">
        <f>TEXT(Orders!$C6361,"mmm")</f>
        <v>Jan</v>
      </c>
      <c r="X6361">
        <f>MONTH(Orders!$C6361)</f>
        <v>1</v>
      </c>
      <c r="Y6361" s="4">
        <f>IFERROR(Orders!$U6361/Orders!$R6361,0)</f>
        <v>0.1</v>
      </c>
      <c r="Z6361">
        <f>Orders!$D6361-Orders!$C6361</f>
        <v>5</v>
      </c>
    </row>
    <row r="6362" spans="1:26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  <c r="V6362">
        <f>YEAR(Orders!$C6362)</f>
        <v>2015</v>
      </c>
      <c r="W6362" t="str">
        <f>TEXT(Orders!$C6362,"mmm")</f>
        <v>Dec</v>
      </c>
      <c r="X6362">
        <f>MONTH(Orders!$C6362)</f>
        <v>12</v>
      </c>
      <c r="Y6362" s="4">
        <f>IFERROR(Orders!$U6362/Orders!$R6362,0)</f>
        <v>0.28000000000000008</v>
      </c>
      <c r="Z6362">
        <f>Orders!$D6362-Orders!$C6362</f>
        <v>5</v>
      </c>
    </row>
    <row r="6363" spans="1:26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  <c r="V6363">
        <f>YEAR(Orders!$C6363)</f>
        <v>2014</v>
      </c>
      <c r="W6363" t="str">
        <f>TEXT(Orders!$C6363,"mmm")</f>
        <v>Nov</v>
      </c>
      <c r="X6363">
        <f>MONTH(Orders!$C6363)</f>
        <v>11</v>
      </c>
      <c r="Y6363" s="4">
        <f>IFERROR(Orders!$U6363/Orders!$R6363,0)</f>
        <v>0.16249999999999989</v>
      </c>
      <c r="Z6363">
        <f>Orders!$D6363-Orders!$C6363</f>
        <v>5</v>
      </c>
    </row>
    <row r="6364" spans="1:26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  <c r="V6364">
        <f>YEAR(Orders!$C6364)</f>
        <v>2017</v>
      </c>
      <c r="W6364" t="str">
        <f>TEXT(Orders!$C6364,"mmm")</f>
        <v>Nov</v>
      </c>
      <c r="X6364">
        <f>MONTH(Orders!$C6364)</f>
        <v>11</v>
      </c>
      <c r="Y6364" s="4">
        <f>IFERROR(Orders!$U6364/Orders!$R6364,0)</f>
        <v>0.37499999999999994</v>
      </c>
      <c r="Z6364">
        <f>Orders!$D6364-Orders!$C6364</f>
        <v>4</v>
      </c>
    </row>
    <row r="6365" spans="1:26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  <c r="V6365">
        <f>YEAR(Orders!$C6365)</f>
        <v>2017</v>
      </c>
      <c r="W6365" t="str">
        <f>TEXT(Orders!$C6365,"mmm")</f>
        <v>Nov</v>
      </c>
      <c r="X6365">
        <f>MONTH(Orders!$C6365)</f>
        <v>11</v>
      </c>
      <c r="Y6365" s="4">
        <f>IFERROR(Orders!$U6365/Orders!$R6365,0)</f>
        <v>0.10000000000000003</v>
      </c>
      <c r="Z6365">
        <f>Orders!$D6365-Orders!$C6365</f>
        <v>4</v>
      </c>
    </row>
    <row r="6366" spans="1:26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  <c r="V6366">
        <f>YEAR(Orders!$C6366)</f>
        <v>2017</v>
      </c>
      <c r="W6366" t="str">
        <f>TEXT(Orders!$C6366,"mmm")</f>
        <v>Nov</v>
      </c>
      <c r="X6366">
        <f>MONTH(Orders!$C6366)</f>
        <v>11</v>
      </c>
      <c r="Y6366" s="4">
        <f>IFERROR(Orders!$U6366/Orders!$R6366,0)</f>
        <v>0.48000000000000004</v>
      </c>
      <c r="Z6366">
        <f>Orders!$D6366-Orders!$C6366</f>
        <v>4</v>
      </c>
    </row>
    <row r="6367" spans="1:26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  <c r="V6367">
        <f>YEAR(Orders!$C6367)</f>
        <v>2017</v>
      </c>
      <c r="W6367" t="str">
        <f>TEXT(Orders!$C6367,"mmm")</f>
        <v>Apr</v>
      </c>
      <c r="X6367">
        <f>MONTH(Orders!$C6367)</f>
        <v>4</v>
      </c>
      <c r="Y6367" s="4">
        <f>IFERROR(Orders!$U6367/Orders!$R6367,0)</f>
        <v>0.27</v>
      </c>
      <c r="Z6367">
        <f>Orders!$D6367-Orders!$C6367</f>
        <v>1</v>
      </c>
    </row>
    <row r="6368" spans="1:26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  <c r="V6368">
        <f>YEAR(Orders!$C6368)</f>
        <v>2017</v>
      </c>
      <c r="W6368" t="str">
        <f>TEXT(Orders!$C6368,"mmm")</f>
        <v>Apr</v>
      </c>
      <c r="X6368">
        <f>MONTH(Orders!$C6368)</f>
        <v>4</v>
      </c>
      <c r="Y6368" s="4">
        <f>IFERROR(Orders!$U6368/Orders!$R6368,0)</f>
        <v>3.0000000000000065E-2</v>
      </c>
      <c r="Z6368">
        <f>Orders!$D6368-Orders!$C6368</f>
        <v>1</v>
      </c>
    </row>
    <row r="6369" spans="1:26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  <c r="V6369">
        <f>YEAR(Orders!$C6369)</f>
        <v>2017</v>
      </c>
      <c r="W6369" t="str">
        <f>TEXT(Orders!$C6369,"mmm")</f>
        <v>Apr</v>
      </c>
      <c r="X6369">
        <f>MONTH(Orders!$C6369)</f>
        <v>4</v>
      </c>
      <c r="Y6369" s="4">
        <f>IFERROR(Orders!$U6369/Orders!$R6369,0)</f>
        <v>0.28000000000000008</v>
      </c>
      <c r="Z6369">
        <f>Orders!$D6369-Orders!$C6369</f>
        <v>1</v>
      </c>
    </row>
    <row r="6370" spans="1:26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  <c r="V6370">
        <f>YEAR(Orders!$C6370)</f>
        <v>2017</v>
      </c>
      <c r="W6370" t="str">
        <f>TEXT(Orders!$C6370,"mmm")</f>
        <v>May</v>
      </c>
      <c r="X6370">
        <f>MONTH(Orders!$C6370)</f>
        <v>5</v>
      </c>
      <c r="Y6370" s="4">
        <f>IFERROR(Orders!$U6370/Orders!$R6370,0)</f>
        <v>0.375</v>
      </c>
      <c r="Z6370">
        <f>Orders!$D6370-Orders!$C6370</f>
        <v>5</v>
      </c>
    </row>
    <row r="6371" spans="1:26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  <c r="V6371">
        <f>YEAR(Orders!$C6371)</f>
        <v>2016</v>
      </c>
      <c r="W6371" t="str">
        <f>TEXT(Orders!$C6371,"mmm")</f>
        <v>Oct</v>
      </c>
      <c r="X6371">
        <f>MONTH(Orders!$C6371)</f>
        <v>10</v>
      </c>
      <c r="Y6371" s="4">
        <f>IFERROR(Orders!$U6371/Orders!$R6371,0)</f>
        <v>-0.77500000000000024</v>
      </c>
      <c r="Z6371">
        <f>Orders!$D6371-Orders!$C6371</f>
        <v>4</v>
      </c>
    </row>
    <row r="6372" spans="1:26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  <c r="V6372">
        <f>YEAR(Orders!$C6372)</f>
        <v>2016</v>
      </c>
      <c r="W6372" t="str">
        <f>TEXT(Orders!$C6372,"mmm")</f>
        <v>Nov</v>
      </c>
      <c r="X6372">
        <f>MONTH(Orders!$C6372)</f>
        <v>11</v>
      </c>
      <c r="Y6372" s="4">
        <f>IFERROR(Orders!$U6372/Orders!$R6372,0)</f>
        <v>0.11249999999999988</v>
      </c>
      <c r="Z6372">
        <f>Orders!$D6372-Orders!$C6372</f>
        <v>0</v>
      </c>
    </row>
    <row r="6373" spans="1:26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  <c r="V6373">
        <f>YEAR(Orders!$C6373)</f>
        <v>2017</v>
      </c>
      <c r="W6373" t="str">
        <f>TEXT(Orders!$C6373,"mmm")</f>
        <v>Oct</v>
      </c>
      <c r="X6373">
        <f>MONTH(Orders!$C6373)</f>
        <v>10</v>
      </c>
      <c r="Y6373" s="4">
        <f>IFERROR(Orders!$U6373/Orders!$R6373,0)</f>
        <v>0.26</v>
      </c>
      <c r="Z6373">
        <f>Orders!$D6373-Orders!$C6373</f>
        <v>2</v>
      </c>
    </row>
    <row r="6374" spans="1:26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  <c r="V6374">
        <f>YEAR(Orders!$C6374)</f>
        <v>2017</v>
      </c>
      <c r="W6374" t="str">
        <f>TEXT(Orders!$C6374,"mmm")</f>
        <v>Oct</v>
      </c>
      <c r="X6374">
        <f>MONTH(Orders!$C6374)</f>
        <v>10</v>
      </c>
      <c r="Y6374" s="4">
        <f>IFERROR(Orders!$U6374/Orders!$R6374,0)</f>
        <v>0.47</v>
      </c>
      <c r="Z6374">
        <f>Orders!$D6374-Orders!$C6374</f>
        <v>2</v>
      </c>
    </row>
    <row r="6375" spans="1:26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  <c r="V6375">
        <f>YEAR(Orders!$C6375)</f>
        <v>2017</v>
      </c>
      <c r="W6375" t="str">
        <f>TEXT(Orders!$C6375,"mmm")</f>
        <v>Oct</v>
      </c>
      <c r="X6375">
        <f>MONTH(Orders!$C6375)</f>
        <v>10</v>
      </c>
      <c r="Y6375" s="4">
        <f>IFERROR(Orders!$U6375/Orders!$R6375,0)</f>
        <v>0.17999999999999994</v>
      </c>
      <c r="Z6375">
        <f>Orders!$D6375-Orders!$C6375</f>
        <v>2</v>
      </c>
    </row>
    <row r="6376" spans="1:26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  <c r="V6376">
        <f>YEAR(Orders!$C6376)</f>
        <v>2014</v>
      </c>
      <c r="W6376" t="str">
        <f>TEXT(Orders!$C6376,"mmm")</f>
        <v>Apr</v>
      </c>
      <c r="X6376">
        <f>MONTH(Orders!$C6376)</f>
        <v>4</v>
      </c>
      <c r="Y6376" s="4">
        <f>IFERROR(Orders!$U6376/Orders!$R6376,0)</f>
        <v>0.12499999999999985</v>
      </c>
      <c r="Z6376">
        <f>Orders!$D6376-Orders!$C6376</f>
        <v>4</v>
      </c>
    </row>
    <row r="6377" spans="1:26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  <c r="V6377">
        <f>YEAR(Orders!$C6377)</f>
        <v>2014</v>
      </c>
      <c r="W6377" t="str">
        <f>TEXT(Orders!$C6377,"mmm")</f>
        <v>Apr</v>
      </c>
      <c r="X6377">
        <f>MONTH(Orders!$C6377)</f>
        <v>4</v>
      </c>
      <c r="Y6377" s="4">
        <f>IFERROR(Orders!$U6377/Orders!$R6377,0)</f>
        <v>-1.2500000000000127E-2</v>
      </c>
      <c r="Z6377">
        <f>Orders!$D6377-Orders!$C6377</f>
        <v>4</v>
      </c>
    </row>
    <row r="6378" spans="1:26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  <c r="V6378">
        <f>YEAR(Orders!$C6378)</f>
        <v>2016</v>
      </c>
      <c r="W6378" t="str">
        <f>TEXT(Orders!$C6378,"mmm")</f>
        <v>Oct</v>
      </c>
      <c r="X6378">
        <f>MONTH(Orders!$C6378)</f>
        <v>10</v>
      </c>
      <c r="Y6378" s="4">
        <f>IFERROR(Orders!$U6378/Orders!$R6378,0)</f>
        <v>0.34999999999999987</v>
      </c>
      <c r="Z6378">
        <f>Orders!$D6378-Orders!$C6378</f>
        <v>3</v>
      </c>
    </row>
    <row r="6379" spans="1:26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  <c r="V6379">
        <f>YEAR(Orders!$C6379)</f>
        <v>2016</v>
      </c>
      <c r="W6379" t="str">
        <f>TEXT(Orders!$C6379,"mmm")</f>
        <v>Dec</v>
      </c>
      <c r="X6379">
        <f>MONTH(Orders!$C6379)</f>
        <v>12</v>
      </c>
      <c r="Y6379" s="4">
        <f>IFERROR(Orders!$U6379/Orders!$R6379,0)</f>
        <v>0.28999999999999992</v>
      </c>
      <c r="Z6379">
        <f>Orders!$D6379-Orders!$C6379</f>
        <v>7</v>
      </c>
    </row>
    <row r="6380" spans="1:26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  <c r="V6380">
        <f>YEAR(Orders!$C6380)</f>
        <v>2017</v>
      </c>
      <c r="W6380" t="str">
        <f>TEXT(Orders!$C6380,"mmm")</f>
        <v>Apr</v>
      </c>
      <c r="X6380">
        <f>MONTH(Orders!$C6380)</f>
        <v>4</v>
      </c>
      <c r="Y6380" s="4">
        <f>IFERROR(Orders!$U6380/Orders!$R6380,0)</f>
        <v>0.42000000000000004</v>
      </c>
      <c r="Z6380">
        <f>Orders!$D6380-Orders!$C6380</f>
        <v>4</v>
      </c>
    </row>
    <row r="6381" spans="1:26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  <c r="V6381">
        <f>YEAR(Orders!$C6381)</f>
        <v>2017</v>
      </c>
      <c r="W6381" t="str">
        <f>TEXT(Orders!$C6381,"mmm")</f>
        <v>Apr</v>
      </c>
      <c r="X6381">
        <f>MONTH(Orders!$C6381)</f>
        <v>4</v>
      </c>
      <c r="Y6381" s="4">
        <f>IFERROR(Orders!$U6381/Orders!$R6381,0)</f>
        <v>0.25</v>
      </c>
      <c r="Z6381">
        <f>Orders!$D6381-Orders!$C6381</f>
        <v>4</v>
      </c>
    </row>
    <row r="6382" spans="1:26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  <c r="V6382">
        <f>YEAR(Orders!$C6382)</f>
        <v>2014</v>
      </c>
      <c r="W6382" t="str">
        <f>TEXT(Orders!$C6382,"mmm")</f>
        <v>Apr</v>
      </c>
      <c r="X6382">
        <f>MONTH(Orders!$C6382)</f>
        <v>4</v>
      </c>
      <c r="Y6382" s="4">
        <f>IFERROR(Orders!$U6382/Orders!$R6382,0)</f>
        <v>-0.23750000000000002</v>
      </c>
      <c r="Z6382">
        <f>Orders!$D6382-Orders!$C6382</f>
        <v>5</v>
      </c>
    </row>
    <row r="6383" spans="1:26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  <c r="V6383">
        <f>YEAR(Orders!$C6383)</f>
        <v>2016</v>
      </c>
      <c r="W6383" t="str">
        <f>TEXT(Orders!$C6383,"mmm")</f>
        <v>Mar</v>
      </c>
      <c r="X6383">
        <f>MONTH(Orders!$C6383)</f>
        <v>3</v>
      </c>
      <c r="Y6383" s="4">
        <f>IFERROR(Orders!$U6383/Orders!$R6383,0)</f>
        <v>-0.56000000000000016</v>
      </c>
      <c r="Z6383">
        <f>Orders!$D6383-Orders!$C6383</f>
        <v>4</v>
      </c>
    </row>
    <row r="6384" spans="1:26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  <c r="V6384">
        <f>YEAR(Orders!$C6384)</f>
        <v>2016</v>
      </c>
      <c r="W6384" t="str">
        <f>TEXT(Orders!$C6384,"mmm")</f>
        <v>Mar</v>
      </c>
      <c r="X6384">
        <f>MONTH(Orders!$C6384)</f>
        <v>3</v>
      </c>
      <c r="Y6384" s="4">
        <f>IFERROR(Orders!$U6384/Orders!$R6384,0)</f>
        <v>-0.23333333333333331</v>
      </c>
      <c r="Z6384">
        <f>Orders!$D6384-Orders!$C6384</f>
        <v>4</v>
      </c>
    </row>
    <row r="6385" spans="1:26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  <c r="V6385">
        <f>YEAR(Orders!$C6385)</f>
        <v>2017</v>
      </c>
      <c r="W6385" t="str">
        <f>TEXT(Orders!$C6385,"mmm")</f>
        <v>Jan</v>
      </c>
      <c r="X6385">
        <f>MONTH(Orders!$C6385)</f>
        <v>1</v>
      </c>
      <c r="Y6385" s="4">
        <f>IFERROR(Orders!$U6385/Orders!$R6385,0)</f>
        <v>-1.6000000000000005</v>
      </c>
      <c r="Z6385">
        <f>Orders!$D6385-Orders!$C6385</f>
        <v>3</v>
      </c>
    </row>
    <row r="6386" spans="1:26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  <c r="V6386">
        <f>YEAR(Orders!$C6386)</f>
        <v>2017</v>
      </c>
      <c r="W6386" t="str">
        <f>TEXT(Orders!$C6386,"mmm")</f>
        <v>Jan</v>
      </c>
      <c r="X6386">
        <f>MONTH(Orders!$C6386)</f>
        <v>1</v>
      </c>
      <c r="Y6386" s="4">
        <f>IFERROR(Orders!$U6386/Orders!$R6386,0)</f>
        <v>0.3000000000000001</v>
      </c>
      <c r="Z6386">
        <f>Orders!$D6386-Orders!$C6386</f>
        <v>3</v>
      </c>
    </row>
    <row r="6387" spans="1:26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  <c r="V6387">
        <f>YEAR(Orders!$C6387)</f>
        <v>2017</v>
      </c>
      <c r="W6387" t="str">
        <f>TEXT(Orders!$C6387,"mmm")</f>
        <v>Jan</v>
      </c>
      <c r="X6387">
        <f>MONTH(Orders!$C6387)</f>
        <v>1</v>
      </c>
      <c r="Y6387" s="4">
        <f>IFERROR(Orders!$U6387/Orders!$R6387,0)</f>
        <v>0.21249999999999999</v>
      </c>
      <c r="Z6387">
        <f>Orders!$D6387-Orders!$C6387</f>
        <v>3</v>
      </c>
    </row>
    <row r="6388" spans="1:26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  <c r="V6388">
        <f>YEAR(Orders!$C6388)</f>
        <v>2017</v>
      </c>
      <c r="W6388" t="str">
        <f>TEXT(Orders!$C6388,"mmm")</f>
        <v>Jan</v>
      </c>
      <c r="X6388">
        <f>MONTH(Orders!$C6388)</f>
        <v>1</v>
      </c>
      <c r="Y6388" s="4">
        <f>IFERROR(Orders!$U6388/Orders!$R6388,0)</f>
        <v>-1.5500000000000005</v>
      </c>
      <c r="Z6388">
        <f>Orders!$D6388-Orders!$C6388</f>
        <v>3</v>
      </c>
    </row>
    <row r="6389" spans="1:26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  <c r="V6389">
        <f>YEAR(Orders!$C6389)</f>
        <v>2014</v>
      </c>
      <c r="W6389" t="str">
        <f>TEXT(Orders!$C6389,"mmm")</f>
        <v>Jan</v>
      </c>
      <c r="X6389">
        <f>MONTH(Orders!$C6389)</f>
        <v>1</v>
      </c>
      <c r="Y6389" s="4">
        <f>IFERROR(Orders!$U6389/Orders!$R6389,0)</f>
        <v>0.44999999999999996</v>
      </c>
      <c r="Z6389">
        <f>Orders!$D6389-Orders!$C6389</f>
        <v>5</v>
      </c>
    </row>
    <row r="6390" spans="1:26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  <c r="V6390">
        <f>YEAR(Orders!$C6390)</f>
        <v>2014</v>
      </c>
      <c r="W6390" t="str">
        <f>TEXT(Orders!$C6390,"mmm")</f>
        <v>Jan</v>
      </c>
      <c r="X6390">
        <f>MONTH(Orders!$C6390)</f>
        <v>1</v>
      </c>
      <c r="Y6390" s="4">
        <f>IFERROR(Orders!$U6390/Orders!$R6390,0)</f>
        <v>3.0000000000000013E-2</v>
      </c>
      <c r="Z6390">
        <f>Orders!$D6390-Orders!$C6390</f>
        <v>5</v>
      </c>
    </row>
    <row r="6391" spans="1:26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  <c r="V6391">
        <f>YEAR(Orders!$C6391)</f>
        <v>2015</v>
      </c>
      <c r="W6391" t="str">
        <f>TEXT(Orders!$C6391,"mmm")</f>
        <v>Feb</v>
      </c>
      <c r="X6391">
        <f>MONTH(Orders!$C6391)</f>
        <v>2</v>
      </c>
      <c r="Y6391" s="4">
        <f>IFERROR(Orders!$U6391/Orders!$R6391,0)</f>
        <v>0.46999999999999992</v>
      </c>
      <c r="Z6391">
        <f>Orders!$D6391-Orders!$C6391</f>
        <v>4</v>
      </c>
    </row>
    <row r="6392" spans="1:26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  <c r="V6392">
        <f>YEAR(Orders!$C6392)</f>
        <v>2015</v>
      </c>
      <c r="W6392" t="str">
        <f>TEXT(Orders!$C6392,"mmm")</f>
        <v>Feb</v>
      </c>
      <c r="X6392">
        <f>MONTH(Orders!$C6392)</f>
        <v>2</v>
      </c>
      <c r="Y6392" s="4">
        <f>IFERROR(Orders!$U6392/Orders!$R6392,0)</f>
        <v>0.49</v>
      </c>
      <c r="Z6392">
        <f>Orders!$D6392-Orders!$C6392</f>
        <v>4</v>
      </c>
    </row>
    <row r="6393" spans="1:26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  <c r="V6393">
        <f>YEAR(Orders!$C6393)</f>
        <v>2016</v>
      </c>
      <c r="W6393" t="str">
        <f>TEXT(Orders!$C6393,"mmm")</f>
        <v>Dec</v>
      </c>
      <c r="X6393">
        <f>MONTH(Orders!$C6393)</f>
        <v>12</v>
      </c>
      <c r="Y6393" s="4">
        <f>IFERROR(Orders!$U6393/Orders!$R6393,0)</f>
        <v>0.45999999999999996</v>
      </c>
      <c r="Z6393">
        <f>Orders!$D6393-Orders!$C6393</f>
        <v>5</v>
      </c>
    </row>
    <row r="6394" spans="1:26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  <c r="V6394">
        <f>YEAR(Orders!$C6394)</f>
        <v>2016</v>
      </c>
      <c r="W6394" t="str">
        <f>TEXT(Orders!$C6394,"mmm")</f>
        <v>Dec</v>
      </c>
      <c r="X6394">
        <f>MONTH(Orders!$C6394)</f>
        <v>12</v>
      </c>
      <c r="Y6394" s="4">
        <f>IFERROR(Orders!$U6394/Orders!$R6394,0)</f>
        <v>0.49000000000000005</v>
      </c>
      <c r="Z6394">
        <f>Orders!$D6394-Orders!$C6394</f>
        <v>5</v>
      </c>
    </row>
    <row r="6395" spans="1:26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  <c r="V6395">
        <f>YEAR(Orders!$C6395)</f>
        <v>2016</v>
      </c>
      <c r="W6395" t="str">
        <f>TEXT(Orders!$C6395,"mmm")</f>
        <v>Dec</v>
      </c>
      <c r="X6395">
        <f>MONTH(Orders!$C6395)</f>
        <v>12</v>
      </c>
      <c r="Y6395" s="4">
        <f>IFERROR(Orders!$U6395/Orders!$R6395,0)</f>
        <v>0.49</v>
      </c>
      <c r="Z6395">
        <f>Orders!$D6395-Orders!$C6395</f>
        <v>5</v>
      </c>
    </row>
    <row r="6396" spans="1:26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  <c r="V6396">
        <f>YEAR(Orders!$C6396)</f>
        <v>2016</v>
      </c>
      <c r="W6396" t="str">
        <f>TEXT(Orders!$C6396,"mmm")</f>
        <v>Dec</v>
      </c>
      <c r="X6396">
        <f>MONTH(Orders!$C6396)</f>
        <v>12</v>
      </c>
      <c r="Y6396" s="4">
        <f>IFERROR(Orders!$U6396/Orders!$R6396,0)</f>
        <v>0.5</v>
      </c>
      <c r="Z6396">
        <f>Orders!$D6396-Orders!$C6396</f>
        <v>5</v>
      </c>
    </row>
    <row r="6397" spans="1:26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  <c r="V6397">
        <f>YEAR(Orders!$C6397)</f>
        <v>2016</v>
      </c>
      <c r="W6397" t="str">
        <f>TEXT(Orders!$C6397,"mmm")</f>
        <v>Dec</v>
      </c>
      <c r="X6397">
        <f>MONTH(Orders!$C6397)</f>
        <v>12</v>
      </c>
      <c r="Y6397" s="4">
        <f>IFERROR(Orders!$U6397/Orders!$R6397,0)</f>
        <v>0.27</v>
      </c>
      <c r="Z6397">
        <f>Orders!$D6397-Orders!$C6397</f>
        <v>5</v>
      </c>
    </row>
    <row r="6398" spans="1:26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  <c r="V6398">
        <f>YEAR(Orders!$C6398)</f>
        <v>2016</v>
      </c>
      <c r="W6398" t="str">
        <f>TEXT(Orders!$C6398,"mmm")</f>
        <v>Dec</v>
      </c>
      <c r="X6398">
        <f>MONTH(Orders!$C6398)</f>
        <v>12</v>
      </c>
      <c r="Y6398" s="4">
        <f>IFERROR(Orders!$U6398/Orders!$R6398,0)</f>
        <v>0.33749999999999991</v>
      </c>
      <c r="Z6398">
        <f>Orders!$D6398-Orders!$C6398</f>
        <v>5</v>
      </c>
    </row>
    <row r="6399" spans="1:26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  <c r="V6399">
        <f>YEAR(Orders!$C6399)</f>
        <v>2017</v>
      </c>
      <c r="W6399" t="str">
        <f>TEXT(Orders!$C6399,"mmm")</f>
        <v>Oct</v>
      </c>
      <c r="X6399">
        <f>MONTH(Orders!$C6399)</f>
        <v>10</v>
      </c>
      <c r="Y6399" s="4">
        <f>IFERROR(Orders!$U6399/Orders!$R6399,0)</f>
        <v>0.11249999999999984</v>
      </c>
      <c r="Z6399">
        <f>Orders!$D6399-Orders!$C6399</f>
        <v>4</v>
      </c>
    </row>
    <row r="6400" spans="1:26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  <c r="V6400">
        <f>YEAR(Orders!$C6400)</f>
        <v>2017</v>
      </c>
      <c r="W6400" t="str">
        <f>TEXT(Orders!$C6400,"mmm")</f>
        <v>Aug</v>
      </c>
      <c r="X6400">
        <f>MONTH(Orders!$C6400)</f>
        <v>8</v>
      </c>
      <c r="Y6400" s="4">
        <f>IFERROR(Orders!$U6400/Orders!$R6400,0)</f>
        <v>0.29999999999999988</v>
      </c>
      <c r="Z6400">
        <f>Orders!$D6400-Orders!$C6400</f>
        <v>6</v>
      </c>
    </row>
    <row r="6401" spans="1:26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  <c r="V6401">
        <f>YEAR(Orders!$C6401)</f>
        <v>2017</v>
      </c>
      <c r="W6401" t="str">
        <f>TEXT(Orders!$C6401,"mmm")</f>
        <v>Aug</v>
      </c>
      <c r="X6401">
        <f>MONTH(Orders!$C6401)</f>
        <v>8</v>
      </c>
      <c r="Y6401" s="4">
        <f>IFERROR(Orders!$U6401/Orders!$R6401,0)</f>
        <v>0.48</v>
      </c>
      <c r="Z6401">
        <f>Orders!$D6401-Orders!$C6401</f>
        <v>6</v>
      </c>
    </row>
    <row r="6402" spans="1:26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  <c r="V6402">
        <f>YEAR(Orders!$C6402)</f>
        <v>2017</v>
      </c>
      <c r="W6402" t="str">
        <f>TEXT(Orders!$C6402,"mmm")</f>
        <v>Aug</v>
      </c>
      <c r="X6402">
        <f>MONTH(Orders!$C6402)</f>
        <v>8</v>
      </c>
      <c r="Y6402" s="4">
        <f>IFERROR(Orders!$U6402/Orders!$R6402,0)</f>
        <v>0.29999999999999988</v>
      </c>
      <c r="Z6402">
        <f>Orders!$D6402-Orders!$C6402</f>
        <v>6</v>
      </c>
    </row>
    <row r="6403" spans="1:26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  <c r="V6403">
        <f>YEAR(Orders!$C6403)</f>
        <v>2017</v>
      </c>
      <c r="W6403" t="str">
        <f>TEXT(Orders!$C6403,"mmm")</f>
        <v>May</v>
      </c>
      <c r="X6403">
        <f>MONTH(Orders!$C6403)</f>
        <v>5</v>
      </c>
      <c r="Y6403" s="4">
        <f>IFERROR(Orders!$U6403/Orders!$R6403,0)</f>
        <v>0.14000000000000004</v>
      </c>
      <c r="Z6403">
        <f>Orders!$D6403-Orders!$C6403</f>
        <v>1</v>
      </c>
    </row>
    <row r="6404" spans="1:26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  <c r="V6404">
        <f>YEAR(Orders!$C6404)</f>
        <v>2017</v>
      </c>
      <c r="W6404" t="str">
        <f>TEXT(Orders!$C6404,"mmm")</f>
        <v>May</v>
      </c>
      <c r="X6404">
        <f>MONTH(Orders!$C6404)</f>
        <v>5</v>
      </c>
      <c r="Y6404" s="4">
        <f>IFERROR(Orders!$U6404/Orders!$R6404,0)</f>
        <v>0.48</v>
      </c>
      <c r="Z6404">
        <f>Orders!$D6404-Orders!$C6404</f>
        <v>1</v>
      </c>
    </row>
    <row r="6405" spans="1:26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  <c r="V6405">
        <f>YEAR(Orders!$C6405)</f>
        <v>2017</v>
      </c>
      <c r="W6405" t="str">
        <f>TEXT(Orders!$C6405,"mmm")</f>
        <v>May</v>
      </c>
      <c r="X6405">
        <f>MONTH(Orders!$C6405)</f>
        <v>5</v>
      </c>
      <c r="Y6405" s="4">
        <f>IFERROR(Orders!$U6405/Orders!$R6405,0)</f>
        <v>0.38</v>
      </c>
      <c r="Z6405">
        <f>Orders!$D6405-Orders!$C6405</f>
        <v>1</v>
      </c>
    </row>
    <row r="6406" spans="1:26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  <c r="V6406">
        <f>YEAR(Orders!$C6406)</f>
        <v>2015</v>
      </c>
      <c r="W6406" t="str">
        <f>TEXT(Orders!$C6406,"mmm")</f>
        <v>Nov</v>
      </c>
      <c r="X6406">
        <f>MONTH(Orders!$C6406)</f>
        <v>11</v>
      </c>
      <c r="Y6406" s="4">
        <f>IFERROR(Orders!$U6406/Orders!$R6406,0)</f>
        <v>0.11249999999999989</v>
      </c>
      <c r="Z6406">
        <f>Orders!$D6406-Orders!$C6406</f>
        <v>5</v>
      </c>
    </row>
    <row r="6407" spans="1:26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  <c r="V6407">
        <f>YEAR(Orders!$C6407)</f>
        <v>2017</v>
      </c>
      <c r="W6407" t="str">
        <f>TEXT(Orders!$C6407,"mmm")</f>
        <v>Aug</v>
      </c>
      <c r="X6407">
        <f>MONTH(Orders!$C6407)</f>
        <v>8</v>
      </c>
      <c r="Y6407" s="4">
        <f>IFERROR(Orders!$U6407/Orders!$R6407,0)</f>
        <v>1.2499999999999832E-2</v>
      </c>
      <c r="Z6407">
        <f>Orders!$D6407-Orders!$C6407</f>
        <v>2</v>
      </c>
    </row>
    <row r="6408" spans="1:26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  <c r="V6408">
        <f>YEAR(Orders!$C6408)</f>
        <v>2017</v>
      </c>
      <c r="W6408" t="str">
        <f>TEXT(Orders!$C6408,"mmm")</f>
        <v>Aug</v>
      </c>
      <c r="X6408">
        <f>MONTH(Orders!$C6408)</f>
        <v>8</v>
      </c>
      <c r="Y6408" s="4">
        <f>IFERROR(Orders!$U6408/Orders!$R6408,0)</f>
        <v>0.28999999999999992</v>
      </c>
      <c r="Z6408">
        <f>Orders!$D6408-Orders!$C6408</f>
        <v>2</v>
      </c>
    </row>
    <row r="6409" spans="1:26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  <c r="V6409">
        <f>YEAR(Orders!$C6409)</f>
        <v>2017</v>
      </c>
      <c r="W6409" t="str">
        <f>TEXT(Orders!$C6409,"mmm")</f>
        <v>May</v>
      </c>
      <c r="X6409">
        <f>MONTH(Orders!$C6409)</f>
        <v>5</v>
      </c>
      <c r="Y6409" s="4">
        <f>IFERROR(Orders!$U6409/Orders!$R6409,0)</f>
        <v>-1.4285714285714464E-2</v>
      </c>
      <c r="Z6409">
        <f>Orders!$D6409-Orders!$C6409</f>
        <v>1</v>
      </c>
    </row>
    <row r="6410" spans="1:26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  <c r="V6410">
        <f>YEAR(Orders!$C6410)</f>
        <v>2017</v>
      </c>
      <c r="W6410" t="str">
        <f>TEXT(Orders!$C6410,"mmm")</f>
        <v>May</v>
      </c>
      <c r="X6410">
        <f>MONTH(Orders!$C6410)</f>
        <v>5</v>
      </c>
      <c r="Y6410" s="4">
        <f>IFERROR(Orders!$U6410/Orders!$R6410,0)</f>
        <v>0.12499999999999996</v>
      </c>
      <c r="Z6410">
        <f>Orders!$D6410-Orders!$C6410</f>
        <v>1</v>
      </c>
    </row>
    <row r="6411" spans="1:26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  <c r="V6411">
        <f>YEAR(Orders!$C6411)</f>
        <v>2017</v>
      </c>
      <c r="W6411" t="str">
        <f>TEXT(Orders!$C6411,"mmm")</f>
        <v>May</v>
      </c>
      <c r="X6411">
        <f>MONTH(Orders!$C6411)</f>
        <v>5</v>
      </c>
      <c r="Y6411" s="4">
        <f>IFERROR(Orders!$U6411/Orders!$R6411,0)</f>
        <v>0.33749999999999991</v>
      </c>
      <c r="Z6411">
        <f>Orders!$D6411-Orders!$C6411</f>
        <v>1</v>
      </c>
    </row>
    <row r="6412" spans="1:26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  <c r="V6412">
        <f>YEAR(Orders!$C6412)</f>
        <v>2017</v>
      </c>
      <c r="W6412" t="str">
        <f>TEXT(Orders!$C6412,"mmm")</f>
        <v>May</v>
      </c>
      <c r="X6412">
        <f>MONTH(Orders!$C6412)</f>
        <v>5</v>
      </c>
      <c r="Y6412" s="4">
        <f>IFERROR(Orders!$U6412/Orders!$R6412,0)</f>
        <v>8.7499999999999994E-2</v>
      </c>
      <c r="Z6412">
        <f>Orders!$D6412-Orders!$C6412</f>
        <v>1</v>
      </c>
    </row>
    <row r="6413" spans="1:26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  <c r="V6413">
        <f>YEAR(Orders!$C6413)</f>
        <v>2017</v>
      </c>
      <c r="W6413" t="str">
        <f>TEXT(Orders!$C6413,"mmm")</f>
        <v>May</v>
      </c>
      <c r="X6413">
        <f>MONTH(Orders!$C6413)</f>
        <v>5</v>
      </c>
      <c r="Y6413" s="4">
        <f>IFERROR(Orders!$U6413/Orders!$R6413,0)</f>
        <v>0.34999999999999987</v>
      </c>
      <c r="Z6413">
        <f>Orders!$D6413-Orders!$C6413</f>
        <v>1</v>
      </c>
    </row>
    <row r="6414" spans="1:26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  <c r="V6414">
        <f>YEAR(Orders!$C6414)</f>
        <v>2017</v>
      </c>
      <c r="W6414" t="str">
        <f>TEXT(Orders!$C6414,"mmm")</f>
        <v>Aug</v>
      </c>
      <c r="X6414">
        <f>MONTH(Orders!$C6414)</f>
        <v>8</v>
      </c>
      <c r="Y6414" s="4">
        <f>IFERROR(Orders!$U6414/Orders!$R6414,0)</f>
        <v>0.47000000000000003</v>
      </c>
      <c r="Z6414">
        <f>Orders!$D6414-Orders!$C6414</f>
        <v>6</v>
      </c>
    </row>
    <row r="6415" spans="1:26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  <c r="V6415">
        <f>YEAR(Orders!$C6415)</f>
        <v>2017</v>
      </c>
      <c r="W6415" t="str">
        <f>TEXT(Orders!$C6415,"mmm")</f>
        <v>Aug</v>
      </c>
      <c r="X6415">
        <f>MONTH(Orders!$C6415)</f>
        <v>8</v>
      </c>
      <c r="Y6415" s="4">
        <f>IFERROR(Orders!$U6415/Orders!$R6415,0)</f>
        <v>9.999999999999995E-2</v>
      </c>
      <c r="Z6415">
        <f>Orders!$D6415-Orders!$C6415</f>
        <v>6</v>
      </c>
    </row>
    <row r="6416" spans="1:26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  <c r="V6416">
        <f>YEAR(Orders!$C6416)</f>
        <v>2017</v>
      </c>
      <c r="W6416" t="str">
        <f>TEXT(Orders!$C6416,"mmm")</f>
        <v>Nov</v>
      </c>
      <c r="X6416">
        <f>MONTH(Orders!$C6416)</f>
        <v>11</v>
      </c>
      <c r="Y6416" s="4">
        <f>IFERROR(Orders!$U6416/Orders!$R6416,0)</f>
        <v>-0.6666666666666663</v>
      </c>
      <c r="Z6416">
        <f>Orders!$D6416-Orders!$C6416</f>
        <v>4</v>
      </c>
    </row>
    <row r="6417" spans="1:26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  <c r="V6417">
        <f>YEAR(Orders!$C6417)</f>
        <v>2017</v>
      </c>
      <c r="W6417" t="str">
        <f>TEXT(Orders!$C6417,"mmm")</f>
        <v>Aug</v>
      </c>
      <c r="X6417">
        <f>MONTH(Orders!$C6417)</f>
        <v>8</v>
      </c>
      <c r="Y6417" s="4">
        <f>IFERROR(Orders!$U6417/Orders!$R6417,0)</f>
        <v>0.35</v>
      </c>
      <c r="Z6417">
        <f>Orders!$D6417-Orders!$C6417</f>
        <v>0</v>
      </c>
    </row>
    <row r="6418" spans="1:26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  <c r="V6418">
        <f>YEAR(Orders!$C6418)</f>
        <v>2016</v>
      </c>
      <c r="W6418" t="str">
        <f>TEXT(Orders!$C6418,"mmm")</f>
        <v>Mar</v>
      </c>
      <c r="X6418">
        <f>MONTH(Orders!$C6418)</f>
        <v>3</v>
      </c>
      <c r="Y6418" s="4">
        <f>IFERROR(Orders!$U6418/Orders!$R6418,0)</f>
        <v>-0.23333333333333334</v>
      </c>
      <c r="Z6418">
        <f>Orders!$D6418-Orders!$C6418</f>
        <v>4</v>
      </c>
    </row>
    <row r="6419" spans="1:26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  <c r="V6419">
        <f>YEAR(Orders!$C6419)</f>
        <v>2016</v>
      </c>
      <c r="W6419" t="str">
        <f>TEXT(Orders!$C6419,"mmm")</f>
        <v>Mar</v>
      </c>
      <c r="X6419">
        <f>MONTH(Orders!$C6419)</f>
        <v>3</v>
      </c>
      <c r="Y6419" s="4">
        <f>IFERROR(Orders!$U6419/Orders!$R6419,0)</f>
        <v>-0.22499999999999995</v>
      </c>
      <c r="Z6419">
        <f>Orders!$D6419-Orders!$C6419</f>
        <v>4</v>
      </c>
    </row>
    <row r="6420" spans="1:26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  <c r="V6420">
        <f>YEAR(Orders!$C6420)</f>
        <v>2016</v>
      </c>
      <c r="W6420" t="str">
        <f>TEXT(Orders!$C6420,"mmm")</f>
        <v>Oct</v>
      </c>
      <c r="X6420">
        <f>MONTH(Orders!$C6420)</f>
        <v>10</v>
      </c>
      <c r="Y6420" s="4">
        <f>IFERROR(Orders!$U6420/Orders!$R6420,0)</f>
        <v>0.28000000000000003</v>
      </c>
      <c r="Z6420">
        <f>Orders!$D6420-Orders!$C6420</f>
        <v>5</v>
      </c>
    </row>
    <row r="6421" spans="1:26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  <c r="V6421">
        <f>YEAR(Orders!$C6421)</f>
        <v>2016</v>
      </c>
      <c r="W6421" t="str">
        <f>TEXT(Orders!$C6421,"mmm")</f>
        <v>Oct</v>
      </c>
      <c r="X6421">
        <f>MONTH(Orders!$C6421)</f>
        <v>10</v>
      </c>
      <c r="Y6421" s="4">
        <f>IFERROR(Orders!$U6421/Orders!$R6421,0)</f>
        <v>0.22000000000000003</v>
      </c>
      <c r="Z6421">
        <f>Orders!$D6421-Orders!$C6421</f>
        <v>5</v>
      </c>
    </row>
    <row r="6422" spans="1:26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  <c r="V6422">
        <f>YEAR(Orders!$C6422)</f>
        <v>2016</v>
      </c>
      <c r="W6422" t="str">
        <f>TEXT(Orders!$C6422,"mmm")</f>
        <v>Oct</v>
      </c>
      <c r="X6422">
        <f>MONTH(Orders!$C6422)</f>
        <v>10</v>
      </c>
      <c r="Y6422" s="4">
        <f>IFERROR(Orders!$U6422/Orders!$R6422,0)</f>
        <v>0.28000000000000003</v>
      </c>
      <c r="Z6422">
        <f>Orders!$D6422-Orders!$C6422</f>
        <v>5</v>
      </c>
    </row>
    <row r="6423" spans="1:26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  <c r="V6423">
        <f>YEAR(Orders!$C6423)</f>
        <v>2016</v>
      </c>
      <c r="W6423" t="str">
        <f>TEXT(Orders!$C6423,"mmm")</f>
        <v>Oct</v>
      </c>
      <c r="X6423">
        <f>MONTH(Orders!$C6423)</f>
        <v>10</v>
      </c>
      <c r="Y6423" s="4">
        <f>IFERROR(Orders!$U6423/Orders!$R6423,0)</f>
        <v>3.0000000000000061E-2</v>
      </c>
      <c r="Z6423">
        <f>Orders!$D6423-Orders!$C6423</f>
        <v>5</v>
      </c>
    </row>
    <row r="6424" spans="1:26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  <c r="V6424">
        <f>YEAR(Orders!$C6424)</f>
        <v>2014</v>
      </c>
      <c r="W6424" t="str">
        <f>TEXT(Orders!$C6424,"mmm")</f>
        <v>Jul</v>
      </c>
      <c r="X6424">
        <f>MONTH(Orders!$C6424)</f>
        <v>7</v>
      </c>
      <c r="Y6424" s="4">
        <f>IFERROR(Orders!$U6424/Orders!$R6424,0)</f>
        <v>0.30999999999999994</v>
      </c>
      <c r="Z6424">
        <f>Orders!$D6424-Orders!$C6424</f>
        <v>6</v>
      </c>
    </row>
    <row r="6425" spans="1:26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  <c r="V6425">
        <f>YEAR(Orders!$C6425)</f>
        <v>2015</v>
      </c>
      <c r="W6425" t="str">
        <f>TEXT(Orders!$C6425,"mmm")</f>
        <v>Oct</v>
      </c>
      <c r="X6425">
        <f>MONTH(Orders!$C6425)</f>
        <v>10</v>
      </c>
      <c r="Y6425" s="4">
        <f>IFERROR(Orders!$U6425/Orders!$R6425,0)</f>
        <v>-0.16250000000000009</v>
      </c>
      <c r="Z6425">
        <f>Orders!$D6425-Orders!$C6425</f>
        <v>3</v>
      </c>
    </row>
    <row r="6426" spans="1:26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  <c r="V6426">
        <f>YEAR(Orders!$C6426)</f>
        <v>2017</v>
      </c>
      <c r="W6426" t="str">
        <f>TEXT(Orders!$C6426,"mmm")</f>
        <v>Aug</v>
      </c>
      <c r="X6426">
        <f>MONTH(Orders!$C6426)</f>
        <v>8</v>
      </c>
      <c r="Y6426" s="4">
        <f>IFERROR(Orders!$U6426/Orders!$R6426,0)</f>
        <v>0.48000000000000004</v>
      </c>
      <c r="Z6426">
        <f>Orders!$D6426-Orders!$C6426</f>
        <v>5</v>
      </c>
    </row>
    <row r="6427" spans="1:26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  <c r="V6427">
        <f>YEAR(Orders!$C6427)</f>
        <v>2016</v>
      </c>
      <c r="W6427" t="str">
        <f>TEXT(Orders!$C6427,"mmm")</f>
        <v>May</v>
      </c>
      <c r="X6427">
        <f>MONTH(Orders!$C6427)</f>
        <v>5</v>
      </c>
      <c r="Y6427" s="4">
        <f>IFERROR(Orders!$U6427/Orders!$R6427,0)</f>
        <v>0.13333333333333322</v>
      </c>
      <c r="Z6427">
        <f>Orders!$D6427-Orders!$C6427</f>
        <v>4</v>
      </c>
    </row>
    <row r="6428" spans="1:26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  <c r="V6428">
        <f>YEAR(Orders!$C6428)</f>
        <v>2016</v>
      </c>
      <c r="W6428" t="str">
        <f>TEXT(Orders!$C6428,"mmm")</f>
        <v>May</v>
      </c>
      <c r="X6428">
        <f>MONTH(Orders!$C6428)</f>
        <v>5</v>
      </c>
      <c r="Y6428" s="4">
        <f>IFERROR(Orders!$U6428/Orders!$R6428,0)</f>
        <v>-0.66666666666666652</v>
      </c>
      <c r="Z6428">
        <f>Orders!$D6428-Orders!$C6428</f>
        <v>4</v>
      </c>
    </row>
    <row r="6429" spans="1:26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  <c r="V6429">
        <f>YEAR(Orders!$C6429)</f>
        <v>2016</v>
      </c>
      <c r="W6429" t="str">
        <f>TEXT(Orders!$C6429,"mmm")</f>
        <v>May</v>
      </c>
      <c r="X6429">
        <f>MONTH(Orders!$C6429)</f>
        <v>5</v>
      </c>
      <c r="Y6429" s="4">
        <f>IFERROR(Orders!$U6429/Orders!$R6429,0)</f>
        <v>0.34999999999999992</v>
      </c>
      <c r="Z6429">
        <f>Orders!$D6429-Orders!$C6429</f>
        <v>4</v>
      </c>
    </row>
    <row r="6430" spans="1:26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  <c r="V6430">
        <f>YEAR(Orders!$C6430)</f>
        <v>2016</v>
      </c>
      <c r="W6430" t="str">
        <f>TEXT(Orders!$C6430,"mmm")</f>
        <v>May</v>
      </c>
      <c r="X6430">
        <f>MONTH(Orders!$C6430)</f>
        <v>5</v>
      </c>
      <c r="Y6430" s="4">
        <f>IFERROR(Orders!$U6430/Orders!$R6430,0)</f>
        <v>-0.2</v>
      </c>
      <c r="Z6430">
        <f>Orders!$D6430-Orders!$C6430</f>
        <v>4</v>
      </c>
    </row>
    <row r="6431" spans="1:26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  <c r="V6431">
        <f>YEAR(Orders!$C6431)</f>
        <v>2014</v>
      </c>
      <c r="W6431" t="str">
        <f>TEXT(Orders!$C6431,"mmm")</f>
        <v>Nov</v>
      </c>
      <c r="X6431">
        <f>MONTH(Orders!$C6431)</f>
        <v>11</v>
      </c>
      <c r="Y6431" s="4">
        <f>IFERROR(Orders!$U6431/Orders!$R6431,0)</f>
        <v>-6.2499999999999993E-2</v>
      </c>
      <c r="Z6431">
        <f>Orders!$D6431-Orders!$C6431</f>
        <v>4</v>
      </c>
    </row>
    <row r="6432" spans="1:26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  <c r="V6432">
        <f>YEAR(Orders!$C6432)</f>
        <v>2014</v>
      </c>
      <c r="W6432" t="str">
        <f>TEXT(Orders!$C6432,"mmm")</f>
        <v>Nov</v>
      </c>
      <c r="X6432">
        <f>MONTH(Orders!$C6432)</f>
        <v>11</v>
      </c>
      <c r="Y6432" s="4">
        <f>IFERROR(Orders!$U6432/Orders!$R6432,0)</f>
        <v>-0.31666666666666676</v>
      </c>
      <c r="Z6432">
        <f>Orders!$D6432-Orders!$C6432</f>
        <v>4</v>
      </c>
    </row>
    <row r="6433" spans="1:26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  <c r="V6433">
        <f>YEAR(Orders!$C6433)</f>
        <v>2014</v>
      </c>
      <c r="W6433" t="str">
        <f>TEXT(Orders!$C6433,"mmm")</f>
        <v>Nov</v>
      </c>
      <c r="X6433">
        <f>MONTH(Orders!$C6433)</f>
        <v>11</v>
      </c>
      <c r="Y6433" s="4">
        <f>IFERROR(Orders!$U6433/Orders!$R6433,0)</f>
        <v>-0.73333333333333328</v>
      </c>
      <c r="Z6433">
        <f>Orders!$D6433-Orders!$C6433</f>
        <v>4</v>
      </c>
    </row>
    <row r="6434" spans="1:26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  <c r="V6434">
        <f>YEAR(Orders!$C6434)</f>
        <v>2014</v>
      </c>
      <c r="W6434" t="str">
        <f>TEXT(Orders!$C6434,"mmm")</f>
        <v>Nov</v>
      </c>
      <c r="X6434">
        <f>MONTH(Orders!$C6434)</f>
        <v>11</v>
      </c>
      <c r="Y6434" s="4">
        <f>IFERROR(Orders!$U6434/Orders!$R6434,0)</f>
        <v>-0.12500000000000011</v>
      </c>
      <c r="Z6434">
        <f>Orders!$D6434-Orders!$C6434</f>
        <v>4</v>
      </c>
    </row>
    <row r="6435" spans="1:26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  <c r="V6435">
        <f>YEAR(Orders!$C6435)</f>
        <v>2015</v>
      </c>
      <c r="W6435" t="str">
        <f>TEXT(Orders!$C6435,"mmm")</f>
        <v>Mar</v>
      </c>
      <c r="X6435">
        <f>MONTH(Orders!$C6435)</f>
        <v>3</v>
      </c>
      <c r="Y6435" s="4">
        <f>IFERROR(Orders!$U6435/Orders!$R6435,0)</f>
        <v>0.36249999999999999</v>
      </c>
      <c r="Z6435">
        <f>Orders!$D6435-Orders!$C6435</f>
        <v>5</v>
      </c>
    </row>
    <row r="6436" spans="1:26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  <c r="V6436">
        <f>YEAR(Orders!$C6436)</f>
        <v>2015</v>
      </c>
      <c r="W6436" t="str">
        <f>TEXT(Orders!$C6436,"mmm")</f>
        <v>Mar</v>
      </c>
      <c r="X6436">
        <f>MONTH(Orders!$C6436)</f>
        <v>3</v>
      </c>
      <c r="Y6436" s="4">
        <f>IFERROR(Orders!$U6436/Orders!$R6436,0)</f>
        <v>7.4999999999999969E-2</v>
      </c>
      <c r="Z6436">
        <f>Orders!$D6436-Orders!$C6436</f>
        <v>5</v>
      </c>
    </row>
    <row r="6437" spans="1:26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  <c r="V6437">
        <f>YEAR(Orders!$C6437)</f>
        <v>2017</v>
      </c>
      <c r="W6437" t="str">
        <f>TEXT(Orders!$C6437,"mmm")</f>
        <v>May</v>
      </c>
      <c r="X6437">
        <f>MONTH(Orders!$C6437)</f>
        <v>5</v>
      </c>
      <c r="Y6437" s="4">
        <f>IFERROR(Orders!$U6437/Orders!$R6437,0)</f>
        <v>0.4200000000000001</v>
      </c>
      <c r="Z6437">
        <f>Orders!$D6437-Orders!$C6437</f>
        <v>2</v>
      </c>
    </row>
    <row r="6438" spans="1:26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  <c r="V6438">
        <f>YEAR(Orders!$C6438)</f>
        <v>2017</v>
      </c>
      <c r="W6438" t="str">
        <f>TEXT(Orders!$C6438,"mmm")</f>
        <v>May</v>
      </c>
      <c r="X6438">
        <f>MONTH(Orders!$C6438)</f>
        <v>5</v>
      </c>
      <c r="Y6438" s="4">
        <f>IFERROR(Orders!$U6438/Orders!$R6438,0)</f>
        <v>5.9999999999999915E-2</v>
      </c>
      <c r="Z6438">
        <f>Orders!$D6438-Orders!$C6438</f>
        <v>2</v>
      </c>
    </row>
    <row r="6439" spans="1:26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  <c r="V6439">
        <f>YEAR(Orders!$C6439)</f>
        <v>2017</v>
      </c>
      <c r="W6439" t="str">
        <f>TEXT(Orders!$C6439,"mmm")</f>
        <v>May</v>
      </c>
      <c r="X6439">
        <f>MONTH(Orders!$C6439)</f>
        <v>5</v>
      </c>
      <c r="Y6439" s="4">
        <f>IFERROR(Orders!$U6439/Orders!$R6439,0)</f>
        <v>7.5000000000000067E-2</v>
      </c>
      <c r="Z6439">
        <f>Orders!$D6439-Orders!$C6439</f>
        <v>2</v>
      </c>
    </row>
    <row r="6440" spans="1:26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  <c r="V6440">
        <f>YEAR(Orders!$C6440)</f>
        <v>2017</v>
      </c>
      <c r="W6440" t="str">
        <f>TEXT(Orders!$C6440,"mmm")</f>
        <v>Dec</v>
      </c>
      <c r="X6440">
        <f>MONTH(Orders!$C6440)</f>
        <v>12</v>
      </c>
      <c r="Y6440" s="4">
        <f>IFERROR(Orders!$U6440/Orders!$R6440,0)</f>
        <v>-9.9999999999999978E-2</v>
      </c>
      <c r="Z6440">
        <f>Orders!$D6440-Orders!$C6440</f>
        <v>5</v>
      </c>
    </row>
    <row r="6441" spans="1:26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  <c r="V6441">
        <f>YEAR(Orders!$C6441)</f>
        <v>2014</v>
      </c>
      <c r="W6441" t="str">
        <f>TEXT(Orders!$C6441,"mmm")</f>
        <v>Oct</v>
      </c>
      <c r="X6441">
        <f>MONTH(Orders!$C6441)</f>
        <v>10</v>
      </c>
      <c r="Y6441" s="4">
        <f>IFERROR(Orders!$U6441/Orders!$R6441,0)</f>
        <v>-1.1111111111111195E-2</v>
      </c>
      <c r="Z6441">
        <f>Orders!$D6441-Orders!$C6441</f>
        <v>2</v>
      </c>
    </row>
    <row r="6442" spans="1:26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  <c r="V6442">
        <f>YEAR(Orders!$C6442)</f>
        <v>2016</v>
      </c>
      <c r="W6442" t="str">
        <f>TEXT(Orders!$C6442,"mmm")</f>
        <v>Oct</v>
      </c>
      <c r="X6442">
        <f>MONTH(Orders!$C6442)</f>
        <v>10</v>
      </c>
      <c r="Y6442" s="4">
        <f>IFERROR(Orders!$U6442/Orders!$R6442,0)</f>
        <v>0.36</v>
      </c>
      <c r="Z6442">
        <f>Orders!$D6442-Orders!$C6442</f>
        <v>7</v>
      </c>
    </row>
    <row r="6443" spans="1:26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  <c r="V6443">
        <f>YEAR(Orders!$C6443)</f>
        <v>2016</v>
      </c>
      <c r="W6443" t="str">
        <f>TEXT(Orders!$C6443,"mmm")</f>
        <v>Oct</v>
      </c>
      <c r="X6443">
        <f>MONTH(Orders!$C6443)</f>
        <v>10</v>
      </c>
      <c r="Y6443" s="4">
        <f>IFERROR(Orders!$U6443/Orders!$R6443,0)</f>
        <v>0.23999999999999996</v>
      </c>
      <c r="Z6443">
        <f>Orders!$D6443-Orders!$C6443</f>
        <v>7</v>
      </c>
    </row>
    <row r="6444" spans="1:26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  <c r="V6444">
        <f>YEAR(Orders!$C6444)</f>
        <v>2016</v>
      </c>
      <c r="W6444" t="str">
        <f>TEXT(Orders!$C6444,"mmm")</f>
        <v>Oct</v>
      </c>
      <c r="X6444">
        <f>MONTH(Orders!$C6444)</f>
        <v>10</v>
      </c>
      <c r="Y6444" s="4">
        <f>IFERROR(Orders!$U6444/Orders!$R6444,0)</f>
        <v>0.48</v>
      </c>
      <c r="Z6444">
        <f>Orders!$D6444-Orders!$C6444</f>
        <v>7</v>
      </c>
    </row>
    <row r="6445" spans="1:26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  <c r="V6445">
        <f>YEAR(Orders!$C6445)</f>
        <v>2016</v>
      </c>
      <c r="W6445" t="str">
        <f>TEXT(Orders!$C6445,"mmm")</f>
        <v>Oct</v>
      </c>
      <c r="X6445">
        <f>MONTH(Orders!$C6445)</f>
        <v>10</v>
      </c>
      <c r="Y6445" s="4">
        <f>IFERROR(Orders!$U6445/Orders!$R6445,0)</f>
        <v>0.45999999999999996</v>
      </c>
      <c r="Z6445">
        <f>Orders!$D6445-Orders!$C6445</f>
        <v>7</v>
      </c>
    </row>
    <row r="6446" spans="1:26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  <c r="V6446">
        <f>YEAR(Orders!$C6446)</f>
        <v>2016</v>
      </c>
      <c r="W6446" t="str">
        <f>TEXT(Orders!$C6446,"mmm")</f>
        <v>Oct</v>
      </c>
      <c r="X6446">
        <f>MONTH(Orders!$C6446)</f>
        <v>10</v>
      </c>
      <c r="Y6446" s="4">
        <f>IFERROR(Orders!$U6446/Orders!$R6446,0)</f>
        <v>0.41000000000000003</v>
      </c>
      <c r="Z6446">
        <f>Orders!$D6446-Orders!$C6446</f>
        <v>7</v>
      </c>
    </row>
    <row r="6447" spans="1:26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  <c r="V6447">
        <f>YEAR(Orders!$C6447)</f>
        <v>2015</v>
      </c>
      <c r="W6447" t="str">
        <f>TEXT(Orders!$C6447,"mmm")</f>
        <v>Mar</v>
      </c>
      <c r="X6447">
        <f>MONTH(Orders!$C6447)</f>
        <v>3</v>
      </c>
      <c r="Y6447" s="4">
        <f>IFERROR(Orders!$U6447/Orders!$R6447,0)</f>
        <v>0.35</v>
      </c>
      <c r="Z6447">
        <f>Orders!$D6447-Orders!$C6447</f>
        <v>5</v>
      </c>
    </row>
    <row r="6448" spans="1:26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  <c r="V6448">
        <f>YEAR(Orders!$C6448)</f>
        <v>2017</v>
      </c>
      <c r="W6448" t="str">
        <f>TEXT(Orders!$C6448,"mmm")</f>
        <v>Mar</v>
      </c>
      <c r="X6448">
        <f>MONTH(Orders!$C6448)</f>
        <v>3</v>
      </c>
      <c r="Y6448" s="4">
        <f>IFERROR(Orders!$U6448/Orders!$R6448,0)</f>
        <v>-0.74999999999999989</v>
      </c>
      <c r="Z6448">
        <f>Orders!$D6448-Orders!$C6448</f>
        <v>2</v>
      </c>
    </row>
    <row r="6449" spans="1:26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  <c r="V6449">
        <f>YEAR(Orders!$C6449)</f>
        <v>2017</v>
      </c>
      <c r="W6449" t="str">
        <f>TEXT(Orders!$C6449,"mmm")</f>
        <v>Mar</v>
      </c>
      <c r="X6449">
        <f>MONTH(Orders!$C6449)</f>
        <v>3</v>
      </c>
      <c r="Y6449" s="4">
        <f>IFERROR(Orders!$U6449/Orders!$R6449,0)</f>
        <v>0.34999999999999987</v>
      </c>
      <c r="Z6449">
        <f>Orders!$D6449-Orders!$C6449</f>
        <v>2</v>
      </c>
    </row>
    <row r="6450" spans="1:26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  <c r="V6450">
        <f>YEAR(Orders!$C6450)</f>
        <v>2017</v>
      </c>
      <c r="W6450" t="str">
        <f>TEXT(Orders!$C6450,"mmm")</f>
        <v>Mar</v>
      </c>
      <c r="X6450">
        <f>MONTH(Orders!$C6450)</f>
        <v>3</v>
      </c>
      <c r="Y6450" s="4">
        <f>IFERROR(Orders!$U6450/Orders!$R6450,0)</f>
        <v>7.4999999999999928E-2</v>
      </c>
      <c r="Z6450">
        <f>Orders!$D6450-Orders!$C6450</f>
        <v>2</v>
      </c>
    </row>
    <row r="6451" spans="1:26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  <c r="V6451">
        <f>YEAR(Orders!$C6451)</f>
        <v>2015</v>
      </c>
      <c r="W6451" t="str">
        <f>TEXT(Orders!$C6451,"mmm")</f>
        <v>Sep</v>
      </c>
      <c r="X6451">
        <f>MONTH(Orders!$C6451)</f>
        <v>9</v>
      </c>
      <c r="Y6451" s="4">
        <f>IFERROR(Orders!$U6451/Orders!$R6451,0)</f>
        <v>0.48</v>
      </c>
      <c r="Z6451">
        <f>Orders!$D6451-Orders!$C6451</f>
        <v>4</v>
      </c>
    </row>
    <row r="6452" spans="1:26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  <c r="V6452">
        <f>YEAR(Orders!$C6452)</f>
        <v>2015</v>
      </c>
      <c r="W6452" t="str">
        <f>TEXT(Orders!$C6452,"mmm")</f>
        <v>Sep</v>
      </c>
      <c r="X6452">
        <f>MONTH(Orders!$C6452)</f>
        <v>9</v>
      </c>
      <c r="Y6452" s="4">
        <f>IFERROR(Orders!$U6452/Orders!$R6452,0)</f>
        <v>0.45999999999999996</v>
      </c>
      <c r="Z6452">
        <f>Orders!$D6452-Orders!$C6452</f>
        <v>4</v>
      </c>
    </row>
    <row r="6453" spans="1:26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  <c r="V6453">
        <f>YEAR(Orders!$C6453)</f>
        <v>2015</v>
      </c>
      <c r="W6453" t="str">
        <f>TEXT(Orders!$C6453,"mmm")</f>
        <v>Sep</v>
      </c>
      <c r="X6453">
        <f>MONTH(Orders!$C6453)</f>
        <v>9</v>
      </c>
      <c r="Y6453" s="4">
        <f>IFERROR(Orders!$U6453/Orders!$R6453,0)</f>
        <v>0.3299999999999999</v>
      </c>
      <c r="Z6453">
        <f>Orders!$D6453-Orders!$C6453</f>
        <v>4</v>
      </c>
    </row>
    <row r="6454" spans="1:26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  <c r="V6454">
        <f>YEAR(Orders!$C6454)</f>
        <v>2015</v>
      </c>
      <c r="W6454" t="str">
        <f>TEXT(Orders!$C6454,"mmm")</f>
        <v>Dec</v>
      </c>
      <c r="X6454">
        <f>MONTH(Orders!$C6454)</f>
        <v>12</v>
      </c>
      <c r="Y6454" s="4">
        <f>IFERROR(Orders!$U6454/Orders!$R6454,0)</f>
        <v>8.750000000000005E-2</v>
      </c>
      <c r="Z6454">
        <f>Orders!$D6454-Orders!$C6454</f>
        <v>4</v>
      </c>
    </row>
    <row r="6455" spans="1:26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  <c r="V6455">
        <f>YEAR(Orders!$C6455)</f>
        <v>2015</v>
      </c>
      <c r="W6455" t="str">
        <f>TEXT(Orders!$C6455,"mmm")</f>
        <v>Oct</v>
      </c>
      <c r="X6455">
        <f>MONTH(Orders!$C6455)</f>
        <v>10</v>
      </c>
      <c r="Y6455" s="4">
        <f>IFERROR(Orders!$U6455/Orders!$R6455,0)</f>
        <v>0.16249999999999989</v>
      </c>
      <c r="Z6455">
        <f>Orders!$D6455-Orders!$C6455</f>
        <v>5</v>
      </c>
    </row>
    <row r="6456" spans="1:26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  <c r="V6456">
        <f>YEAR(Orders!$C6456)</f>
        <v>2017</v>
      </c>
      <c r="W6456" t="str">
        <f>TEXT(Orders!$C6456,"mmm")</f>
        <v>Jul</v>
      </c>
      <c r="X6456">
        <f>MONTH(Orders!$C6456)</f>
        <v>7</v>
      </c>
      <c r="Y6456" s="4">
        <f>IFERROR(Orders!$U6456/Orders!$R6456,0)</f>
        <v>0.27</v>
      </c>
      <c r="Z6456">
        <f>Orders!$D6456-Orders!$C6456</f>
        <v>3</v>
      </c>
    </row>
    <row r="6457" spans="1:26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  <c r="V6457">
        <f>YEAR(Orders!$C6457)</f>
        <v>2017</v>
      </c>
      <c r="W6457" t="str">
        <f>TEXT(Orders!$C6457,"mmm")</f>
        <v>Jul</v>
      </c>
      <c r="X6457">
        <f>MONTH(Orders!$C6457)</f>
        <v>7</v>
      </c>
      <c r="Y6457" s="4">
        <f>IFERROR(Orders!$U6457/Orders!$R6457,0)</f>
        <v>0.30999999999999994</v>
      </c>
      <c r="Z6457">
        <f>Orders!$D6457-Orders!$C6457</f>
        <v>3</v>
      </c>
    </row>
    <row r="6458" spans="1:26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  <c r="V6458">
        <f>YEAR(Orders!$C6458)</f>
        <v>2014</v>
      </c>
      <c r="W6458" t="str">
        <f>TEXT(Orders!$C6458,"mmm")</f>
        <v>Aug</v>
      </c>
      <c r="X6458">
        <f>MONTH(Orders!$C6458)</f>
        <v>8</v>
      </c>
      <c r="Y6458" s="4">
        <f>IFERROR(Orders!$U6458/Orders!$R6458,0)</f>
        <v>0.27000000000000007</v>
      </c>
      <c r="Z6458">
        <f>Orders!$D6458-Orders!$C6458</f>
        <v>6</v>
      </c>
    </row>
    <row r="6459" spans="1:26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  <c r="V6459">
        <f>YEAR(Orders!$C6459)</f>
        <v>2014</v>
      </c>
      <c r="W6459" t="str">
        <f>TEXT(Orders!$C6459,"mmm")</f>
        <v>Aug</v>
      </c>
      <c r="X6459">
        <f>MONTH(Orders!$C6459)</f>
        <v>8</v>
      </c>
      <c r="Y6459" s="4">
        <f>IFERROR(Orders!$U6459/Orders!$R6459,0)</f>
        <v>0.44000000000000011</v>
      </c>
      <c r="Z6459">
        <f>Orders!$D6459-Orders!$C6459</f>
        <v>6</v>
      </c>
    </row>
    <row r="6460" spans="1:26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  <c r="V6460">
        <f>YEAR(Orders!$C6460)</f>
        <v>2017</v>
      </c>
      <c r="W6460" t="str">
        <f>TEXT(Orders!$C6460,"mmm")</f>
        <v>May</v>
      </c>
      <c r="X6460">
        <f>MONTH(Orders!$C6460)</f>
        <v>5</v>
      </c>
      <c r="Y6460" s="4">
        <f>IFERROR(Orders!$U6460/Orders!$R6460,0)</f>
        <v>0.28999999999999998</v>
      </c>
      <c r="Z6460">
        <f>Orders!$D6460-Orders!$C6460</f>
        <v>3</v>
      </c>
    </row>
    <row r="6461" spans="1:26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  <c r="V6461">
        <f>YEAR(Orders!$C6461)</f>
        <v>2017</v>
      </c>
      <c r="W6461" t="str">
        <f>TEXT(Orders!$C6461,"mmm")</f>
        <v>May</v>
      </c>
      <c r="X6461">
        <f>MONTH(Orders!$C6461)</f>
        <v>5</v>
      </c>
      <c r="Y6461" s="4">
        <f>IFERROR(Orders!$U6461/Orders!$R6461,0)</f>
        <v>0.45</v>
      </c>
      <c r="Z6461">
        <f>Orders!$D6461-Orders!$C6461</f>
        <v>3</v>
      </c>
    </row>
    <row r="6462" spans="1:26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  <c r="V6462">
        <f>YEAR(Orders!$C6462)</f>
        <v>2017</v>
      </c>
      <c r="W6462" t="str">
        <f>TEXT(Orders!$C6462,"mmm")</f>
        <v>May</v>
      </c>
      <c r="X6462">
        <f>MONTH(Orders!$C6462)</f>
        <v>5</v>
      </c>
      <c r="Y6462" s="4">
        <f>IFERROR(Orders!$U6462/Orders!$R6462,0)</f>
        <v>0.25</v>
      </c>
      <c r="Z6462">
        <f>Orders!$D6462-Orders!$C6462</f>
        <v>3</v>
      </c>
    </row>
    <row r="6463" spans="1:26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  <c r="V6463">
        <f>YEAR(Orders!$C6463)</f>
        <v>2017</v>
      </c>
      <c r="W6463" t="str">
        <f>TEXT(Orders!$C6463,"mmm")</f>
        <v>May</v>
      </c>
      <c r="X6463">
        <f>MONTH(Orders!$C6463)</f>
        <v>5</v>
      </c>
      <c r="Y6463" s="4">
        <f>IFERROR(Orders!$U6463/Orders!$R6463,0)</f>
        <v>0.20999999999999996</v>
      </c>
      <c r="Z6463">
        <f>Orders!$D6463-Orders!$C6463</f>
        <v>3</v>
      </c>
    </row>
    <row r="6464" spans="1:26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  <c r="V6464">
        <f>YEAR(Orders!$C6464)</f>
        <v>2017</v>
      </c>
      <c r="W6464" t="str">
        <f>TEXT(Orders!$C6464,"mmm")</f>
        <v>May</v>
      </c>
      <c r="X6464">
        <f>MONTH(Orders!$C6464)</f>
        <v>5</v>
      </c>
      <c r="Y6464" s="4">
        <f>IFERROR(Orders!$U6464/Orders!$R6464,0)</f>
        <v>8.9999999999999927E-2</v>
      </c>
      <c r="Z6464">
        <f>Orders!$D6464-Orders!$C6464</f>
        <v>3</v>
      </c>
    </row>
    <row r="6465" spans="1:26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  <c r="V6465">
        <f>YEAR(Orders!$C6465)</f>
        <v>2017</v>
      </c>
      <c r="W6465" t="str">
        <f>TEXT(Orders!$C6465,"mmm")</f>
        <v>May</v>
      </c>
      <c r="X6465">
        <f>MONTH(Orders!$C6465)</f>
        <v>5</v>
      </c>
      <c r="Y6465" s="4">
        <f>IFERROR(Orders!$U6465/Orders!$R6465,0)</f>
        <v>0.5</v>
      </c>
      <c r="Z6465">
        <f>Orders!$D6465-Orders!$C6465</f>
        <v>3</v>
      </c>
    </row>
    <row r="6466" spans="1:26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  <c r="V6466">
        <f>YEAR(Orders!$C6466)</f>
        <v>2016</v>
      </c>
      <c r="W6466" t="str">
        <f>TEXT(Orders!$C6466,"mmm")</f>
        <v>Sep</v>
      </c>
      <c r="X6466">
        <f>MONTH(Orders!$C6466)</f>
        <v>9</v>
      </c>
      <c r="Y6466" s="4">
        <f>IFERROR(Orders!$U6466/Orders!$R6466,0)</f>
        <v>0.48</v>
      </c>
      <c r="Z6466">
        <f>Orders!$D6466-Orders!$C6466</f>
        <v>6</v>
      </c>
    </row>
    <row r="6467" spans="1:26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  <c r="V6467">
        <f>YEAR(Orders!$C6467)</f>
        <v>2015</v>
      </c>
      <c r="W6467" t="str">
        <f>TEXT(Orders!$C6467,"mmm")</f>
        <v>Nov</v>
      </c>
      <c r="X6467">
        <f>MONTH(Orders!$C6467)</f>
        <v>11</v>
      </c>
      <c r="Y6467" s="4">
        <f>IFERROR(Orders!$U6467/Orders!$R6467,0)</f>
        <v>7.4999999999999997E-2</v>
      </c>
      <c r="Z6467">
        <f>Orders!$D6467-Orders!$C6467</f>
        <v>4</v>
      </c>
    </row>
    <row r="6468" spans="1:26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  <c r="V6468">
        <f>YEAR(Orders!$C6468)</f>
        <v>2017</v>
      </c>
      <c r="W6468" t="str">
        <f>TEXT(Orders!$C6468,"mmm")</f>
        <v>May</v>
      </c>
      <c r="X6468">
        <f>MONTH(Orders!$C6468)</f>
        <v>5</v>
      </c>
      <c r="Y6468" s="4">
        <f>IFERROR(Orders!$U6468/Orders!$R6468,0)</f>
        <v>0.37</v>
      </c>
      <c r="Z6468">
        <f>Orders!$D6468-Orders!$C6468</f>
        <v>3</v>
      </c>
    </row>
    <row r="6469" spans="1:26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  <c r="V6469">
        <f>YEAR(Orders!$C6469)</f>
        <v>2016</v>
      </c>
      <c r="W6469" t="str">
        <f>TEXT(Orders!$C6469,"mmm")</f>
        <v>Dec</v>
      </c>
      <c r="X6469">
        <f>MONTH(Orders!$C6469)</f>
        <v>12</v>
      </c>
      <c r="Y6469" s="4">
        <f>IFERROR(Orders!$U6469/Orders!$R6469,0)</f>
        <v>0.27999999999999997</v>
      </c>
      <c r="Z6469">
        <f>Orders!$D6469-Orders!$C6469</f>
        <v>6</v>
      </c>
    </row>
    <row r="6470" spans="1:26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  <c r="V6470">
        <f>YEAR(Orders!$C6470)</f>
        <v>2016</v>
      </c>
      <c r="W6470" t="str">
        <f>TEXT(Orders!$C6470,"mmm")</f>
        <v>Dec</v>
      </c>
      <c r="X6470">
        <f>MONTH(Orders!$C6470)</f>
        <v>12</v>
      </c>
      <c r="Y6470" s="4">
        <f>IFERROR(Orders!$U6470/Orders!$R6470,0)</f>
        <v>0.28000000000000008</v>
      </c>
      <c r="Z6470">
        <f>Orders!$D6470-Orders!$C6470</f>
        <v>6</v>
      </c>
    </row>
    <row r="6471" spans="1:26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  <c r="V6471">
        <f>YEAR(Orders!$C6471)</f>
        <v>2016</v>
      </c>
      <c r="W6471" t="str">
        <f>TEXT(Orders!$C6471,"mmm")</f>
        <v>Dec</v>
      </c>
      <c r="X6471">
        <f>MONTH(Orders!$C6471)</f>
        <v>12</v>
      </c>
      <c r="Y6471" s="4">
        <f>IFERROR(Orders!$U6471/Orders!$R6471,0)</f>
        <v>0.33</v>
      </c>
      <c r="Z6471">
        <f>Orders!$D6471-Orders!$C6471</f>
        <v>6</v>
      </c>
    </row>
    <row r="6472" spans="1:26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  <c r="V6472">
        <f>YEAR(Orders!$C6472)</f>
        <v>2015</v>
      </c>
      <c r="W6472" t="str">
        <f>TEXT(Orders!$C6472,"mmm")</f>
        <v>Aug</v>
      </c>
      <c r="X6472">
        <f>MONTH(Orders!$C6472)</f>
        <v>8</v>
      </c>
      <c r="Y6472" s="4">
        <f>IFERROR(Orders!$U6472/Orders!$R6472,0)</f>
        <v>0.27000000000000007</v>
      </c>
      <c r="Z6472">
        <f>Orders!$D6472-Orders!$C6472</f>
        <v>4</v>
      </c>
    </row>
    <row r="6473" spans="1:26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  <c r="V6473">
        <f>YEAR(Orders!$C6473)</f>
        <v>2015</v>
      </c>
      <c r="W6473" t="str">
        <f>TEXT(Orders!$C6473,"mmm")</f>
        <v>Aug</v>
      </c>
      <c r="X6473">
        <f>MONTH(Orders!$C6473)</f>
        <v>8</v>
      </c>
      <c r="Y6473" s="4">
        <f>IFERROR(Orders!$U6473/Orders!$R6473,0)</f>
        <v>9.999999999999995E-2</v>
      </c>
      <c r="Z6473">
        <f>Orders!$D6473-Orders!$C6473</f>
        <v>4</v>
      </c>
    </row>
    <row r="6474" spans="1:26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  <c r="V6474">
        <f>YEAR(Orders!$C6474)</f>
        <v>2014</v>
      </c>
      <c r="W6474" t="str">
        <f>TEXT(Orders!$C6474,"mmm")</f>
        <v>Jun</v>
      </c>
      <c r="X6474">
        <f>MONTH(Orders!$C6474)</f>
        <v>6</v>
      </c>
      <c r="Y6474" s="4">
        <f>IFERROR(Orders!$U6474/Orders!$R6474,0)</f>
        <v>0.33749999999999986</v>
      </c>
      <c r="Z6474">
        <f>Orders!$D6474-Orders!$C6474</f>
        <v>4</v>
      </c>
    </row>
    <row r="6475" spans="1:26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  <c r="V6475">
        <f>YEAR(Orders!$C6475)</f>
        <v>2016</v>
      </c>
      <c r="W6475" t="str">
        <f>TEXT(Orders!$C6475,"mmm")</f>
        <v>Mar</v>
      </c>
      <c r="X6475">
        <f>MONTH(Orders!$C6475)</f>
        <v>3</v>
      </c>
      <c r="Y6475" s="4">
        <f>IFERROR(Orders!$U6475/Orders!$R6475,0)</f>
        <v>0.1000000000000001</v>
      </c>
      <c r="Z6475">
        <f>Orders!$D6475-Orders!$C6475</f>
        <v>2</v>
      </c>
    </row>
    <row r="6476" spans="1:26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  <c r="V6476">
        <f>YEAR(Orders!$C6476)</f>
        <v>2014</v>
      </c>
      <c r="W6476" t="str">
        <f>TEXT(Orders!$C6476,"mmm")</f>
        <v>Jan</v>
      </c>
      <c r="X6476">
        <f>MONTH(Orders!$C6476)</f>
        <v>1</v>
      </c>
      <c r="Y6476" s="4">
        <f>IFERROR(Orders!$U6476/Orders!$R6476,0)</f>
        <v>-0.8600000000000001</v>
      </c>
      <c r="Z6476">
        <f>Orders!$D6476-Orders!$C6476</f>
        <v>1</v>
      </c>
    </row>
    <row r="6477" spans="1:26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  <c r="V6477">
        <f>YEAR(Orders!$C6477)</f>
        <v>2017</v>
      </c>
      <c r="W6477" t="str">
        <f>TEXT(Orders!$C6477,"mmm")</f>
        <v>Jun</v>
      </c>
      <c r="X6477">
        <f>MONTH(Orders!$C6477)</f>
        <v>6</v>
      </c>
      <c r="Y6477" s="4">
        <f>IFERROR(Orders!$U6477/Orders!$R6477,0)</f>
        <v>-0.76666666666666639</v>
      </c>
      <c r="Z6477">
        <f>Orders!$D6477-Orders!$C6477</f>
        <v>7</v>
      </c>
    </row>
    <row r="6478" spans="1:26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  <c r="V6478">
        <f>YEAR(Orders!$C6478)</f>
        <v>2017</v>
      </c>
      <c r="W6478" t="str">
        <f>TEXT(Orders!$C6478,"mmm")</f>
        <v>Jun</v>
      </c>
      <c r="X6478">
        <f>MONTH(Orders!$C6478)</f>
        <v>6</v>
      </c>
      <c r="Y6478" s="4">
        <f>IFERROR(Orders!$U6478/Orders!$R6478,0)</f>
        <v>0.11249999999999995</v>
      </c>
      <c r="Z6478">
        <f>Orders!$D6478-Orders!$C6478</f>
        <v>7</v>
      </c>
    </row>
    <row r="6479" spans="1:26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  <c r="V6479">
        <f>YEAR(Orders!$C6479)</f>
        <v>2017</v>
      </c>
      <c r="W6479" t="str">
        <f>TEXT(Orders!$C6479,"mmm")</f>
        <v>Jun</v>
      </c>
      <c r="X6479">
        <f>MONTH(Orders!$C6479)</f>
        <v>6</v>
      </c>
      <c r="Y6479" s="4">
        <f>IFERROR(Orders!$U6479/Orders!$R6479,0)</f>
        <v>-1.2500000000000134E-2</v>
      </c>
      <c r="Z6479">
        <f>Orders!$D6479-Orders!$C6479</f>
        <v>7</v>
      </c>
    </row>
    <row r="6480" spans="1:26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  <c r="V6480">
        <f>YEAR(Orders!$C6480)</f>
        <v>2017</v>
      </c>
      <c r="W6480" t="str">
        <f>TEXT(Orders!$C6480,"mmm")</f>
        <v>Jun</v>
      </c>
      <c r="X6480">
        <f>MONTH(Orders!$C6480)</f>
        <v>6</v>
      </c>
      <c r="Y6480" s="4">
        <f>IFERROR(Orders!$U6480/Orders!$R6480,0)</f>
        <v>0.34999999999999992</v>
      </c>
      <c r="Z6480">
        <f>Orders!$D6480-Orders!$C6480</f>
        <v>7</v>
      </c>
    </row>
    <row r="6481" spans="1:26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  <c r="V6481">
        <f>YEAR(Orders!$C6481)</f>
        <v>2017</v>
      </c>
      <c r="W6481" t="str">
        <f>TEXT(Orders!$C6481,"mmm")</f>
        <v>Jun</v>
      </c>
      <c r="X6481">
        <f>MONTH(Orders!$C6481)</f>
        <v>6</v>
      </c>
      <c r="Y6481" s="4">
        <f>IFERROR(Orders!$U6481/Orders!$R6481,0)</f>
        <v>0.10000000000000002</v>
      </c>
      <c r="Z6481">
        <f>Orders!$D6481-Orders!$C6481</f>
        <v>7</v>
      </c>
    </row>
    <row r="6482" spans="1:26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YEAR(Orders!$C6482)</f>
        <v>2017</v>
      </c>
      <c r="W6482" t="str">
        <f>TEXT(Orders!$C6482,"mmm")</f>
        <v>Jun</v>
      </c>
      <c r="X6482">
        <f>MONTH(Orders!$C6482)</f>
        <v>6</v>
      </c>
      <c r="Y6482" s="4">
        <f>IFERROR(Orders!$U6482/Orders!$R6482,0)</f>
        <v>7.4999999999999997E-2</v>
      </c>
      <c r="Z6482">
        <f>Orders!$D6482-Orders!$C6482</f>
        <v>7</v>
      </c>
    </row>
    <row r="6483" spans="1:26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  <c r="V6483">
        <f>YEAR(Orders!$C6483)</f>
        <v>2017</v>
      </c>
      <c r="W6483" t="str">
        <f>TEXT(Orders!$C6483,"mmm")</f>
        <v>Jun</v>
      </c>
      <c r="X6483">
        <f>MONTH(Orders!$C6483)</f>
        <v>6</v>
      </c>
      <c r="Y6483" s="4">
        <f>IFERROR(Orders!$U6483/Orders!$R6483,0)</f>
        <v>0</v>
      </c>
      <c r="Z6483">
        <f>Orders!$D6483-Orders!$C6483</f>
        <v>7</v>
      </c>
    </row>
    <row r="6484" spans="1:26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  <c r="V6484">
        <f>YEAR(Orders!$C6484)</f>
        <v>2017</v>
      </c>
      <c r="W6484" t="str">
        <f>TEXT(Orders!$C6484,"mmm")</f>
        <v>Jun</v>
      </c>
      <c r="X6484">
        <f>MONTH(Orders!$C6484)</f>
        <v>6</v>
      </c>
      <c r="Y6484" s="4">
        <f>IFERROR(Orders!$U6484/Orders!$R6484,0)</f>
        <v>-3.7500000000000068E-2</v>
      </c>
      <c r="Z6484">
        <f>Orders!$D6484-Orders!$C6484</f>
        <v>7</v>
      </c>
    </row>
    <row r="6485" spans="1:26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  <c r="V6485">
        <f>YEAR(Orders!$C6485)</f>
        <v>2017</v>
      </c>
      <c r="W6485" t="str">
        <f>TEXT(Orders!$C6485,"mmm")</f>
        <v>Jun</v>
      </c>
      <c r="X6485">
        <f>MONTH(Orders!$C6485)</f>
        <v>6</v>
      </c>
      <c r="Y6485" s="4">
        <f>IFERROR(Orders!$U6485/Orders!$R6485,0)</f>
        <v>-0.3000000000000001</v>
      </c>
      <c r="Z6485">
        <f>Orders!$D6485-Orders!$C6485</f>
        <v>6</v>
      </c>
    </row>
    <row r="6486" spans="1:26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  <c r="V6486">
        <f>YEAR(Orders!$C6486)</f>
        <v>2017</v>
      </c>
      <c r="W6486" t="str">
        <f>TEXT(Orders!$C6486,"mmm")</f>
        <v>Jun</v>
      </c>
      <c r="X6486">
        <f>MONTH(Orders!$C6486)</f>
        <v>6</v>
      </c>
      <c r="Y6486" s="4">
        <f>IFERROR(Orders!$U6486/Orders!$R6486,0)</f>
        <v>0.45999999999999991</v>
      </c>
      <c r="Z6486">
        <f>Orders!$D6486-Orders!$C6486</f>
        <v>6</v>
      </c>
    </row>
    <row r="6487" spans="1:26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  <c r="V6487">
        <f>YEAR(Orders!$C6487)</f>
        <v>2017</v>
      </c>
      <c r="W6487" t="str">
        <f>TEXT(Orders!$C6487,"mmm")</f>
        <v>Jun</v>
      </c>
      <c r="X6487">
        <f>MONTH(Orders!$C6487)</f>
        <v>6</v>
      </c>
      <c r="Y6487" s="4">
        <f>IFERROR(Orders!$U6487/Orders!$R6487,0)</f>
        <v>0.49</v>
      </c>
      <c r="Z6487">
        <f>Orders!$D6487-Orders!$C6487</f>
        <v>6</v>
      </c>
    </row>
    <row r="6488" spans="1:26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  <c r="V6488">
        <f>YEAR(Orders!$C6488)</f>
        <v>2015</v>
      </c>
      <c r="W6488" t="str">
        <f>TEXT(Orders!$C6488,"mmm")</f>
        <v>Mar</v>
      </c>
      <c r="X6488">
        <f>MONTH(Orders!$C6488)</f>
        <v>3</v>
      </c>
      <c r="Y6488" s="4">
        <f>IFERROR(Orders!$U6488/Orders!$R6488,0)</f>
        <v>0.16249999999999998</v>
      </c>
      <c r="Z6488">
        <f>Orders!$D6488-Orders!$C6488</f>
        <v>5</v>
      </c>
    </row>
    <row r="6489" spans="1:26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  <c r="V6489">
        <f>YEAR(Orders!$C6489)</f>
        <v>2015</v>
      </c>
      <c r="W6489" t="str">
        <f>TEXT(Orders!$C6489,"mmm")</f>
        <v>Mar</v>
      </c>
      <c r="X6489">
        <f>MONTH(Orders!$C6489)</f>
        <v>3</v>
      </c>
      <c r="Y6489" s="4">
        <f>IFERROR(Orders!$U6489/Orders!$R6489,0)</f>
        <v>-0.7666666666666665</v>
      </c>
      <c r="Z6489">
        <f>Orders!$D6489-Orders!$C6489</f>
        <v>5</v>
      </c>
    </row>
    <row r="6490" spans="1:26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  <c r="V6490">
        <f>YEAR(Orders!$C6490)</f>
        <v>2015</v>
      </c>
      <c r="W6490" t="str">
        <f>TEXT(Orders!$C6490,"mmm")</f>
        <v>Mar</v>
      </c>
      <c r="X6490">
        <f>MONTH(Orders!$C6490)</f>
        <v>3</v>
      </c>
      <c r="Y6490" s="4">
        <f>IFERROR(Orders!$U6490/Orders!$R6490,0)</f>
        <v>0.3249999999999999</v>
      </c>
      <c r="Z6490">
        <f>Orders!$D6490-Orders!$C6490</f>
        <v>5</v>
      </c>
    </row>
    <row r="6491" spans="1:26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  <c r="V6491">
        <f>YEAR(Orders!$C6491)</f>
        <v>2017</v>
      </c>
      <c r="W6491" t="str">
        <f>TEXT(Orders!$C6491,"mmm")</f>
        <v>Sep</v>
      </c>
      <c r="X6491">
        <f>MONTH(Orders!$C6491)</f>
        <v>9</v>
      </c>
      <c r="Y6491" s="4">
        <f>IFERROR(Orders!$U6491/Orders!$R6491,0)</f>
        <v>0.48</v>
      </c>
      <c r="Z6491">
        <f>Orders!$D6491-Orders!$C6491</f>
        <v>5</v>
      </c>
    </row>
    <row r="6492" spans="1:26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  <c r="V6492">
        <f>YEAR(Orders!$C6492)</f>
        <v>2014</v>
      </c>
      <c r="W6492" t="str">
        <f>TEXT(Orders!$C6492,"mmm")</f>
        <v>Sep</v>
      </c>
      <c r="X6492">
        <f>MONTH(Orders!$C6492)</f>
        <v>9</v>
      </c>
      <c r="Y6492" s="4">
        <f>IFERROR(Orders!$U6492/Orders!$R6492,0)</f>
        <v>0.16249999999999998</v>
      </c>
      <c r="Z6492">
        <f>Orders!$D6492-Orders!$C6492</f>
        <v>4</v>
      </c>
    </row>
    <row r="6493" spans="1:26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  <c r="V6493">
        <f>YEAR(Orders!$C6493)</f>
        <v>2016</v>
      </c>
      <c r="W6493" t="str">
        <f>TEXT(Orders!$C6493,"mmm")</f>
        <v>Nov</v>
      </c>
      <c r="X6493">
        <f>MONTH(Orders!$C6493)</f>
        <v>11</v>
      </c>
      <c r="Y6493" s="4">
        <f>IFERROR(Orders!$U6493/Orders!$R6493,0)</f>
        <v>3.7499999999999908E-2</v>
      </c>
      <c r="Z6493">
        <f>Orders!$D6493-Orders!$C6493</f>
        <v>5</v>
      </c>
    </row>
    <row r="6494" spans="1:26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  <c r="V6494">
        <f>YEAR(Orders!$C6494)</f>
        <v>2016</v>
      </c>
      <c r="W6494" t="str">
        <f>TEXT(Orders!$C6494,"mmm")</f>
        <v>Nov</v>
      </c>
      <c r="X6494">
        <f>MONTH(Orders!$C6494)</f>
        <v>11</v>
      </c>
      <c r="Y6494" s="4">
        <f>IFERROR(Orders!$U6494/Orders!$R6494,0)</f>
        <v>0.11249999999999988</v>
      </c>
      <c r="Z6494">
        <f>Orders!$D6494-Orders!$C6494</f>
        <v>5</v>
      </c>
    </row>
    <row r="6495" spans="1:26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  <c r="V6495">
        <f>YEAR(Orders!$C6495)</f>
        <v>2016</v>
      </c>
      <c r="W6495" t="str">
        <f>TEXT(Orders!$C6495,"mmm")</f>
        <v>Nov</v>
      </c>
      <c r="X6495">
        <f>MONTH(Orders!$C6495)</f>
        <v>11</v>
      </c>
      <c r="Y6495" s="4">
        <f>IFERROR(Orders!$U6495/Orders!$R6495,0)</f>
        <v>0.10000000000000002</v>
      </c>
      <c r="Z6495">
        <f>Orders!$D6495-Orders!$C6495</f>
        <v>5</v>
      </c>
    </row>
    <row r="6496" spans="1:26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  <c r="V6496">
        <f>YEAR(Orders!$C6496)</f>
        <v>2017</v>
      </c>
      <c r="W6496" t="str">
        <f>TEXT(Orders!$C6496,"mmm")</f>
        <v>Oct</v>
      </c>
      <c r="X6496">
        <f>MONTH(Orders!$C6496)</f>
        <v>10</v>
      </c>
      <c r="Y6496" s="4">
        <f>IFERROR(Orders!$U6496/Orders!$R6496,0)</f>
        <v>-0.11249999999999998</v>
      </c>
      <c r="Z6496">
        <f>Orders!$D6496-Orders!$C6496</f>
        <v>4</v>
      </c>
    </row>
    <row r="6497" spans="1:26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  <c r="V6497">
        <f>YEAR(Orders!$C6497)</f>
        <v>2017</v>
      </c>
      <c r="W6497" t="str">
        <f>TEXT(Orders!$C6497,"mmm")</f>
        <v>Oct</v>
      </c>
      <c r="X6497">
        <f>MONTH(Orders!$C6497)</f>
        <v>10</v>
      </c>
      <c r="Y6497" s="4">
        <f>IFERROR(Orders!$U6497/Orders!$R6497,0)</f>
        <v>0.34999999999999992</v>
      </c>
      <c r="Z6497">
        <f>Orders!$D6497-Orders!$C6497</f>
        <v>4</v>
      </c>
    </row>
    <row r="6498" spans="1:26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  <c r="V6498">
        <f>YEAR(Orders!$C6498)</f>
        <v>2017</v>
      </c>
      <c r="W6498" t="str">
        <f>TEXT(Orders!$C6498,"mmm")</f>
        <v>Oct</v>
      </c>
      <c r="X6498">
        <f>MONTH(Orders!$C6498)</f>
        <v>10</v>
      </c>
      <c r="Y6498" s="4">
        <f>IFERROR(Orders!$U6498/Orders!$R6498,0)</f>
        <v>-0.12500000000000006</v>
      </c>
      <c r="Z6498">
        <f>Orders!$D6498-Orders!$C6498</f>
        <v>4</v>
      </c>
    </row>
    <row r="6499" spans="1:26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  <c r="V6499">
        <f>YEAR(Orders!$C6499)</f>
        <v>2015</v>
      </c>
      <c r="W6499" t="str">
        <f>TEXT(Orders!$C6499,"mmm")</f>
        <v>Jul</v>
      </c>
      <c r="X6499">
        <f>MONTH(Orders!$C6499)</f>
        <v>7</v>
      </c>
      <c r="Y6499" s="4">
        <f>IFERROR(Orders!$U6499/Orders!$R6499,0)</f>
        <v>0.28999999999999992</v>
      </c>
      <c r="Z6499">
        <f>Orders!$D6499-Orders!$C6499</f>
        <v>4</v>
      </c>
    </row>
    <row r="6500" spans="1:26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  <c r="V6500">
        <f>YEAR(Orders!$C6500)</f>
        <v>2015</v>
      </c>
      <c r="W6500" t="str">
        <f>TEXT(Orders!$C6500,"mmm")</f>
        <v>Jul</v>
      </c>
      <c r="X6500">
        <f>MONTH(Orders!$C6500)</f>
        <v>7</v>
      </c>
      <c r="Y6500" s="4">
        <f>IFERROR(Orders!$U6500/Orders!$R6500,0)</f>
        <v>0.45999999999999991</v>
      </c>
      <c r="Z6500">
        <f>Orders!$D6500-Orders!$C6500</f>
        <v>4</v>
      </c>
    </row>
    <row r="6501" spans="1:26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  <c r="V6501">
        <f>YEAR(Orders!$C6501)</f>
        <v>2015</v>
      </c>
      <c r="W6501" t="str">
        <f>TEXT(Orders!$C6501,"mmm")</f>
        <v>Jul</v>
      </c>
      <c r="X6501">
        <f>MONTH(Orders!$C6501)</f>
        <v>7</v>
      </c>
      <c r="Y6501" s="4">
        <f>IFERROR(Orders!$U6501/Orders!$R6501,0)</f>
        <v>0.22999999999999998</v>
      </c>
      <c r="Z6501">
        <f>Orders!$D6501-Orders!$C6501</f>
        <v>4</v>
      </c>
    </row>
    <row r="6502" spans="1:26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  <c r="V6502">
        <f>YEAR(Orders!$C6502)</f>
        <v>2015</v>
      </c>
      <c r="W6502" t="str">
        <f>TEXT(Orders!$C6502,"mmm")</f>
        <v>Jul</v>
      </c>
      <c r="X6502">
        <f>MONTH(Orders!$C6502)</f>
        <v>7</v>
      </c>
      <c r="Y6502" s="4">
        <f>IFERROR(Orders!$U6502/Orders!$R6502,0)</f>
        <v>0.45999999999999991</v>
      </c>
      <c r="Z6502">
        <f>Orders!$D6502-Orders!$C6502</f>
        <v>4</v>
      </c>
    </row>
    <row r="6503" spans="1:26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  <c r="V6503">
        <f>YEAR(Orders!$C6503)</f>
        <v>2014</v>
      </c>
      <c r="W6503" t="str">
        <f>TEXT(Orders!$C6503,"mmm")</f>
        <v>Nov</v>
      </c>
      <c r="X6503">
        <f>MONTH(Orders!$C6503)</f>
        <v>11</v>
      </c>
      <c r="Y6503" s="4">
        <f>IFERROR(Orders!$U6503/Orders!$R6503,0)</f>
        <v>-0.20000000000000004</v>
      </c>
      <c r="Z6503">
        <f>Orders!$D6503-Orders!$C6503</f>
        <v>4</v>
      </c>
    </row>
    <row r="6504" spans="1:26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  <c r="V6504">
        <f>YEAR(Orders!$C6504)</f>
        <v>2014</v>
      </c>
      <c r="W6504" t="str">
        <f>TEXT(Orders!$C6504,"mmm")</f>
        <v>Nov</v>
      </c>
      <c r="X6504">
        <f>MONTH(Orders!$C6504)</f>
        <v>11</v>
      </c>
      <c r="Y6504" s="4">
        <f>IFERROR(Orders!$U6504/Orders!$R6504,0)</f>
        <v>-0.20000000000000004</v>
      </c>
      <c r="Z6504">
        <f>Orders!$D6504-Orders!$C6504</f>
        <v>4</v>
      </c>
    </row>
    <row r="6505" spans="1:26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  <c r="V6505">
        <f>YEAR(Orders!$C6505)</f>
        <v>2014</v>
      </c>
      <c r="W6505" t="str">
        <f>TEXT(Orders!$C6505,"mmm")</f>
        <v>Nov</v>
      </c>
      <c r="X6505">
        <f>MONTH(Orders!$C6505)</f>
        <v>11</v>
      </c>
      <c r="Y6505" s="4">
        <f>IFERROR(Orders!$U6505/Orders!$R6505,0)</f>
        <v>-0.7</v>
      </c>
      <c r="Z6505">
        <f>Orders!$D6505-Orders!$C6505</f>
        <v>4</v>
      </c>
    </row>
    <row r="6506" spans="1:26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  <c r="V6506">
        <f>YEAR(Orders!$C6506)</f>
        <v>2017</v>
      </c>
      <c r="W6506" t="str">
        <f>TEXT(Orders!$C6506,"mmm")</f>
        <v>Nov</v>
      </c>
      <c r="X6506">
        <f>MONTH(Orders!$C6506)</f>
        <v>11</v>
      </c>
      <c r="Y6506" s="4">
        <f>IFERROR(Orders!$U6506/Orders!$R6506,0)</f>
        <v>0.27999999999999997</v>
      </c>
      <c r="Z6506">
        <f>Orders!$D6506-Orders!$C6506</f>
        <v>5</v>
      </c>
    </row>
    <row r="6507" spans="1:26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  <c r="V6507">
        <f>YEAR(Orders!$C6507)</f>
        <v>2016</v>
      </c>
      <c r="W6507" t="str">
        <f>TEXT(Orders!$C6507,"mmm")</f>
        <v>Jun</v>
      </c>
      <c r="X6507">
        <f>MONTH(Orders!$C6507)</f>
        <v>6</v>
      </c>
      <c r="Y6507" s="4">
        <f>IFERROR(Orders!$U6507/Orders!$R6507,0)</f>
        <v>8.7499999999999981E-2</v>
      </c>
      <c r="Z6507">
        <f>Orders!$D6507-Orders!$C6507</f>
        <v>4</v>
      </c>
    </row>
    <row r="6508" spans="1:26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  <c r="V6508">
        <f>YEAR(Orders!$C6508)</f>
        <v>2016</v>
      </c>
      <c r="W6508" t="str">
        <f>TEXT(Orders!$C6508,"mmm")</f>
        <v>Oct</v>
      </c>
      <c r="X6508">
        <f>MONTH(Orders!$C6508)</f>
        <v>10</v>
      </c>
      <c r="Y6508" s="4">
        <f>IFERROR(Orders!$U6508/Orders!$R6508,0)</f>
        <v>0.31249999999999989</v>
      </c>
      <c r="Z6508">
        <f>Orders!$D6508-Orders!$C6508</f>
        <v>2</v>
      </c>
    </row>
    <row r="6509" spans="1:26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  <c r="V6509">
        <f>YEAR(Orders!$C6509)</f>
        <v>2016</v>
      </c>
      <c r="W6509" t="str">
        <f>TEXT(Orders!$C6509,"mmm")</f>
        <v>Oct</v>
      </c>
      <c r="X6509">
        <f>MONTH(Orders!$C6509)</f>
        <v>10</v>
      </c>
      <c r="Y6509" s="4">
        <f>IFERROR(Orders!$U6509/Orders!$R6509,0)</f>
        <v>-7.4999999999999956E-2</v>
      </c>
      <c r="Z6509">
        <f>Orders!$D6509-Orders!$C6509</f>
        <v>2</v>
      </c>
    </row>
    <row r="6510" spans="1:26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  <c r="V6510">
        <f>YEAR(Orders!$C6510)</f>
        <v>2017</v>
      </c>
      <c r="W6510" t="str">
        <f>TEXT(Orders!$C6510,"mmm")</f>
        <v>Dec</v>
      </c>
      <c r="X6510">
        <f>MONTH(Orders!$C6510)</f>
        <v>12</v>
      </c>
      <c r="Y6510" s="4">
        <f>IFERROR(Orders!$U6510/Orders!$R6510,0)</f>
        <v>0.4900000000000001</v>
      </c>
      <c r="Z6510">
        <f>Orders!$D6510-Orders!$C6510</f>
        <v>6</v>
      </c>
    </row>
    <row r="6511" spans="1:26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  <c r="V6511">
        <f>YEAR(Orders!$C6511)</f>
        <v>2017</v>
      </c>
      <c r="W6511" t="str">
        <f>TEXT(Orders!$C6511,"mmm")</f>
        <v>Dec</v>
      </c>
      <c r="X6511">
        <f>MONTH(Orders!$C6511)</f>
        <v>12</v>
      </c>
      <c r="Y6511" s="4">
        <f>IFERROR(Orders!$U6511/Orders!$R6511,0)</f>
        <v>0.34999999999999992</v>
      </c>
      <c r="Z6511">
        <f>Orders!$D6511-Orders!$C6511</f>
        <v>6</v>
      </c>
    </row>
    <row r="6512" spans="1:26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  <c r="V6512">
        <f>YEAR(Orders!$C6512)</f>
        <v>2017</v>
      </c>
      <c r="W6512" t="str">
        <f>TEXT(Orders!$C6512,"mmm")</f>
        <v>Dec</v>
      </c>
      <c r="X6512">
        <f>MONTH(Orders!$C6512)</f>
        <v>12</v>
      </c>
      <c r="Y6512" s="4">
        <f>IFERROR(Orders!$U6512/Orders!$R6512,0)</f>
        <v>0.49</v>
      </c>
      <c r="Z6512">
        <f>Orders!$D6512-Orders!$C6512</f>
        <v>6</v>
      </c>
    </row>
    <row r="6513" spans="1:26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  <c r="V6513">
        <f>YEAR(Orders!$C6513)</f>
        <v>2017</v>
      </c>
      <c r="W6513" t="str">
        <f>TEXT(Orders!$C6513,"mmm")</f>
        <v>Mar</v>
      </c>
      <c r="X6513">
        <f>MONTH(Orders!$C6513)</f>
        <v>3</v>
      </c>
      <c r="Y6513" s="4">
        <f>IFERROR(Orders!$U6513/Orders!$R6513,0)</f>
        <v>0.33999999999999997</v>
      </c>
      <c r="Z6513">
        <f>Orders!$D6513-Orders!$C6513</f>
        <v>4</v>
      </c>
    </row>
    <row r="6514" spans="1:26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  <c r="V6514">
        <f>YEAR(Orders!$C6514)</f>
        <v>2017</v>
      </c>
      <c r="W6514" t="str">
        <f>TEXT(Orders!$C6514,"mmm")</f>
        <v>Mar</v>
      </c>
      <c r="X6514">
        <f>MONTH(Orders!$C6514)</f>
        <v>3</v>
      </c>
      <c r="Y6514" s="4">
        <f>IFERROR(Orders!$U6514/Orders!$R6514,0)</f>
        <v>0.49000000000000005</v>
      </c>
      <c r="Z6514">
        <f>Orders!$D6514-Orders!$C6514</f>
        <v>4</v>
      </c>
    </row>
    <row r="6515" spans="1:26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  <c r="V6515">
        <f>YEAR(Orders!$C6515)</f>
        <v>2017</v>
      </c>
      <c r="W6515" t="str">
        <f>TEXT(Orders!$C6515,"mmm")</f>
        <v>Mar</v>
      </c>
      <c r="X6515">
        <f>MONTH(Orders!$C6515)</f>
        <v>3</v>
      </c>
      <c r="Y6515" s="4">
        <f>IFERROR(Orders!$U6515/Orders!$R6515,0)</f>
        <v>0.49</v>
      </c>
      <c r="Z6515">
        <f>Orders!$D6515-Orders!$C6515</f>
        <v>4</v>
      </c>
    </row>
    <row r="6516" spans="1:26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  <c r="V6516">
        <f>YEAR(Orders!$C6516)</f>
        <v>2017</v>
      </c>
      <c r="W6516" t="str">
        <f>TEXT(Orders!$C6516,"mmm")</f>
        <v>Mar</v>
      </c>
      <c r="X6516">
        <f>MONTH(Orders!$C6516)</f>
        <v>3</v>
      </c>
      <c r="Y6516" s="4">
        <f>IFERROR(Orders!$U6516/Orders!$R6516,0)</f>
        <v>0.11249999999999998</v>
      </c>
      <c r="Z6516">
        <f>Orders!$D6516-Orders!$C6516</f>
        <v>4</v>
      </c>
    </row>
    <row r="6517" spans="1:26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  <c r="V6517">
        <f>YEAR(Orders!$C6517)</f>
        <v>2017</v>
      </c>
      <c r="W6517" t="str">
        <f>TEXT(Orders!$C6517,"mmm")</f>
        <v>Sep</v>
      </c>
      <c r="X6517">
        <f>MONTH(Orders!$C6517)</f>
        <v>9</v>
      </c>
      <c r="Y6517" s="4">
        <f>IFERROR(Orders!$U6517/Orders!$R6517,0)</f>
        <v>0</v>
      </c>
      <c r="Z6517">
        <f>Orders!$D6517-Orders!$C6517</f>
        <v>4</v>
      </c>
    </row>
    <row r="6518" spans="1:26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  <c r="V6518">
        <f>YEAR(Orders!$C6518)</f>
        <v>2017</v>
      </c>
      <c r="W6518" t="str">
        <f>TEXT(Orders!$C6518,"mmm")</f>
        <v>Sep</v>
      </c>
      <c r="X6518">
        <f>MONTH(Orders!$C6518)</f>
        <v>9</v>
      </c>
      <c r="Y6518" s="4">
        <f>IFERROR(Orders!$U6518/Orders!$R6518,0)</f>
        <v>0.19999999999999998</v>
      </c>
      <c r="Z6518">
        <f>Orders!$D6518-Orders!$C6518</f>
        <v>4</v>
      </c>
    </row>
    <row r="6519" spans="1:26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  <c r="V6519">
        <f>YEAR(Orders!$C6519)</f>
        <v>2017</v>
      </c>
      <c r="W6519" t="str">
        <f>TEXT(Orders!$C6519,"mmm")</f>
        <v>Sep</v>
      </c>
      <c r="X6519">
        <f>MONTH(Orders!$C6519)</f>
        <v>9</v>
      </c>
      <c r="Y6519" s="4">
        <f>IFERROR(Orders!$U6519/Orders!$R6519,0)</f>
        <v>0.42000000000000004</v>
      </c>
      <c r="Z6519">
        <f>Orders!$D6519-Orders!$C6519</f>
        <v>4</v>
      </c>
    </row>
    <row r="6520" spans="1:26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  <c r="V6520">
        <f>YEAR(Orders!$C6520)</f>
        <v>2017</v>
      </c>
      <c r="W6520" t="str">
        <f>TEXT(Orders!$C6520,"mmm")</f>
        <v>Sep</v>
      </c>
      <c r="X6520">
        <f>MONTH(Orders!$C6520)</f>
        <v>9</v>
      </c>
      <c r="Y6520" s="4">
        <f>IFERROR(Orders!$U6520/Orders!$R6520,0)</f>
        <v>0.28000000000000008</v>
      </c>
      <c r="Z6520">
        <f>Orders!$D6520-Orders!$C6520</f>
        <v>4</v>
      </c>
    </row>
    <row r="6521" spans="1:26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  <c r="V6521">
        <f>YEAR(Orders!$C6521)</f>
        <v>2017</v>
      </c>
      <c r="W6521" t="str">
        <f>TEXT(Orders!$C6521,"mmm")</f>
        <v>Sep</v>
      </c>
      <c r="X6521">
        <f>MONTH(Orders!$C6521)</f>
        <v>9</v>
      </c>
      <c r="Y6521" s="4">
        <f>IFERROR(Orders!$U6521/Orders!$R6521,0)</f>
        <v>0.31249999999999989</v>
      </c>
      <c r="Z6521">
        <f>Orders!$D6521-Orders!$C6521</f>
        <v>4</v>
      </c>
    </row>
    <row r="6522" spans="1:26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  <c r="V6522">
        <f>YEAR(Orders!$C6522)</f>
        <v>2017</v>
      </c>
      <c r="W6522" t="str">
        <f>TEXT(Orders!$C6522,"mmm")</f>
        <v>Jan</v>
      </c>
      <c r="X6522">
        <f>MONTH(Orders!$C6522)</f>
        <v>1</v>
      </c>
      <c r="Y6522" s="4">
        <f>IFERROR(Orders!$U6522/Orders!$R6522,0)</f>
        <v>0.45999999999999996</v>
      </c>
      <c r="Z6522">
        <f>Orders!$D6522-Orders!$C6522</f>
        <v>2</v>
      </c>
    </row>
    <row r="6523" spans="1:26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  <c r="V6523">
        <f>YEAR(Orders!$C6523)</f>
        <v>2017</v>
      </c>
      <c r="W6523" t="str">
        <f>TEXT(Orders!$C6523,"mmm")</f>
        <v>Jan</v>
      </c>
      <c r="X6523">
        <f>MONTH(Orders!$C6523)</f>
        <v>1</v>
      </c>
      <c r="Y6523" s="4">
        <f>IFERROR(Orders!$U6523/Orders!$R6523,0)</f>
        <v>0.24</v>
      </c>
      <c r="Z6523">
        <f>Orders!$D6523-Orders!$C6523</f>
        <v>2</v>
      </c>
    </row>
    <row r="6524" spans="1:26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  <c r="V6524">
        <f>YEAR(Orders!$C6524)</f>
        <v>2017</v>
      </c>
      <c r="W6524" t="str">
        <f>TEXT(Orders!$C6524,"mmm")</f>
        <v>Jan</v>
      </c>
      <c r="X6524">
        <f>MONTH(Orders!$C6524)</f>
        <v>1</v>
      </c>
      <c r="Y6524" s="4">
        <f>IFERROR(Orders!$U6524/Orders!$R6524,0)</f>
        <v>0.44999999999999996</v>
      </c>
      <c r="Z6524">
        <f>Orders!$D6524-Orders!$C6524</f>
        <v>2</v>
      </c>
    </row>
    <row r="6525" spans="1:26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  <c r="V6525">
        <f>YEAR(Orders!$C6525)</f>
        <v>2016</v>
      </c>
      <c r="W6525" t="str">
        <f>TEXT(Orders!$C6525,"mmm")</f>
        <v>Jul</v>
      </c>
      <c r="X6525">
        <f>MONTH(Orders!$C6525)</f>
        <v>7</v>
      </c>
      <c r="Y6525" s="4">
        <f>IFERROR(Orders!$U6525/Orders!$R6525,0)</f>
        <v>0.32499999999999996</v>
      </c>
      <c r="Z6525">
        <f>Orders!$D6525-Orders!$C6525</f>
        <v>6</v>
      </c>
    </row>
    <row r="6526" spans="1:26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  <c r="V6526">
        <f>YEAR(Orders!$C6526)</f>
        <v>2016</v>
      </c>
      <c r="W6526" t="str">
        <f>TEXT(Orders!$C6526,"mmm")</f>
        <v>Jul</v>
      </c>
      <c r="X6526">
        <f>MONTH(Orders!$C6526)</f>
        <v>7</v>
      </c>
      <c r="Y6526" s="4">
        <f>IFERROR(Orders!$U6526/Orders!$R6526,0)</f>
        <v>-0.21666666666666681</v>
      </c>
      <c r="Z6526">
        <f>Orders!$D6526-Orders!$C6526</f>
        <v>6</v>
      </c>
    </row>
    <row r="6527" spans="1:26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  <c r="V6527">
        <f>YEAR(Orders!$C6527)</f>
        <v>2016</v>
      </c>
      <c r="W6527" t="str">
        <f>TEXT(Orders!$C6527,"mmm")</f>
        <v>Jul</v>
      </c>
      <c r="X6527">
        <f>MONTH(Orders!$C6527)</f>
        <v>7</v>
      </c>
      <c r="Y6527" s="4">
        <f>IFERROR(Orders!$U6527/Orders!$R6527,0)</f>
        <v>-0.83333333333333326</v>
      </c>
      <c r="Z6527">
        <f>Orders!$D6527-Orders!$C6527</f>
        <v>6</v>
      </c>
    </row>
    <row r="6528" spans="1:26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  <c r="V6528">
        <f>YEAR(Orders!$C6528)</f>
        <v>2016</v>
      </c>
      <c r="W6528" t="str">
        <f>TEXT(Orders!$C6528,"mmm")</f>
        <v>Jul</v>
      </c>
      <c r="X6528">
        <f>MONTH(Orders!$C6528)</f>
        <v>7</v>
      </c>
      <c r="Y6528" s="4">
        <f>IFERROR(Orders!$U6528/Orders!$R6528,0)</f>
        <v>-0.83333333333333337</v>
      </c>
      <c r="Z6528">
        <f>Orders!$D6528-Orders!$C6528</f>
        <v>6</v>
      </c>
    </row>
    <row r="6529" spans="1:26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  <c r="V6529">
        <f>YEAR(Orders!$C6529)</f>
        <v>2016</v>
      </c>
      <c r="W6529" t="str">
        <f>TEXT(Orders!$C6529,"mmm")</f>
        <v>Dec</v>
      </c>
      <c r="X6529">
        <f>MONTH(Orders!$C6529)</f>
        <v>12</v>
      </c>
      <c r="Y6529" s="4">
        <f>IFERROR(Orders!$U6529/Orders!$R6529,0)</f>
        <v>0.44999999999999996</v>
      </c>
      <c r="Z6529">
        <f>Orders!$D6529-Orders!$C6529</f>
        <v>5</v>
      </c>
    </row>
    <row r="6530" spans="1:26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  <c r="V6530">
        <f>YEAR(Orders!$C6530)</f>
        <v>2014</v>
      </c>
      <c r="W6530" t="str">
        <f>TEXT(Orders!$C6530,"mmm")</f>
        <v>Dec</v>
      </c>
      <c r="X6530">
        <f>MONTH(Orders!$C6530)</f>
        <v>12</v>
      </c>
      <c r="Y6530" s="4">
        <f>IFERROR(Orders!$U6530/Orders!$R6530,0)</f>
        <v>0.26000000000000006</v>
      </c>
      <c r="Z6530">
        <f>Orders!$D6530-Orders!$C6530</f>
        <v>4</v>
      </c>
    </row>
    <row r="6531" spans="1:26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  <c r="V6531">
        <f>YEAR(Orders!$C6531)</f>
        <v>2014</v>
      </c>
      <c r="W6531" t="str">
        <f>TEXT(Orders!$C6531,"mmm")</f>
        <v>Feb</v>
      </c>
      <c r="X6531">
        <f>MONTH(Orders!$C6531)</f>
        <v>2</v>
      </c>
      <c r="Y6531" s="4">
        <f>IFERROR(Orders!$U6531/Orders!$R6531,0)</f>
        <v>0.33750000000000002</v>
      </c>
      <c r="Z6531">
        <f>Orders!$D6531-Orders!$C6531</f>
        <v>4</v>
      </c>
    </row>
    <row r="6532" spans="1:26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  <c r="V6532">
        <f>YEAR(Orders!$C6532)</f>
        <v>2014</v>
      </c>
      <c r="W6532" t="str">
        <f>TEXT(Orders!$C6532,"mmm")</f>
        <v>Feb</v>
      </c>
      <c r="X6532">
        <f>MONTH(Orders!$C6532)</f>
        <v>2</v>
      </c>
      <c r="Y6532" s="4">
        <f>IFERROR(Orders!$U6532/Orders!$R6532,0)</f>
        <v>-1.55</v>
      </c>
      <c r="Z6532">
        <f>Orders!$D6532-Orders!$C6532</f>
        <v>4</v>
      </c>
    </row>
    <row r="6533" spans="1:26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  <c r="V6533">
        <f>YEAR(Orders!$C6533)</f>
        <v>2017</v>
      </c>
      <c r="W6533" t="str">
        <f>TEXT(Orders!$C6533,"mmm")</f>
        <v>Dec</v>
      </c>
      <c r="X6533">
        <f>MONTH(Orders!$C6533)</f>
        <v>12</v>
      </c>
      <c r="Y6533" s="4">
        <f>IFERROR(Orders!$U6533/Orders!$R6533,0)</f>
        <v>0.28999999999999992</v>
      </c>
      <c r="Z6533">
        <f>Orders!$D6533-Orders!$C6533</f>
        <v>4</v>
      </c>
    </row>
    <row r="6534" spans="1:26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  <c r="V6534">
        <f>YEAR(Orders!$C6534)</f>
        <v>2017</v>
      </c>
      <c r="W6534" t="str">
        <f>TEXT(Orders!$C6534,"mmm")</f>
        <v>Dec</v>
      </c>
      <c r="X6534">
        <f>MONTH(Orders!$C6534)</f>
        <v>12</v>
      </c>
      <c r="Y6534" s="4">
        <f>IFERROR(Orders!$U6534/Orders!$R6534,0)</f>
        <v>0.21</v>
      </c>
      <c r="Z6534">
        <f>Orders!$D6534-Orders!$C6534</f>
        <v>4</v>
      </c>
    </row>
    <row r="6535" spans="1:26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  <c r="V6535">
        <f>YEAR(Orders!$C6535)</f>
        <v>2017</v>
      </c>
      <c r="W6535" t="str">
        <f>TEXT(Orders!$C6535,"mmm")</f>
        <v>Dec</v>
      </c>
      <c r="X6535">
        <f>MONTH(Orders!$C6535)</f>
        <v>12</v>
      </c>
      <c r="Y6535" s="4">
        <f>IFERROR(Orders!$U6535/Orders!$R6535,0)</f>
        <v>0.36</v>
      </c>
      <c r="Z6535">
        <f>Orders!$D6535-Orders!$C6535</f>
        <v>4</v>
      </c>
    </row>
    <row r="6536" spans="1:26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  <c r="V6536">
        <f>YEAR(Orders!$C6536)</f>
        <v>2014</v>
      </c>
      <c r="W6536" t="str">
        <f>TEXT(Orders!$C6536,"mmm")</f>
        <v>Nov</v>
      </c>
      <c r="X6536">
        <f>MONTH(Orders!$C6536)</f>
        <v>11</v>
      </c>
      <c r="Y6536" s="4">
        <f>IFERROR(Orders!$U6536/Orders!$R6536,0)</f>
        <v>0.33749999999999986</v>
      </c>
      <c r="Z6536">
        <f>Orders!$D6536-Orders!$C6536</f>
        <v>5</v>
      </c>
    </row>
    <row r="6537" spans="1:26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  <c r="V6537">
        <f>YEAR(Orders!$C6537)</f>
        <v>2014</v>
      </c>
      <c r="W6537" t="str">
        <f>TEXT(Orders!$C6537,"mmm")</f>
        <v>Nov</v>
      </c>
      <c r="X6537">
        <f>MONTH(Orders!$C6537)</f>
        <v>11</v>
      </c>
      <c r="Y6537" s="4">
        <f>IFERROR(Orders!$U6537/Orders!$R6537,0)</f>
        <v>-1.2500000000000072E-2</v>
      </c>
      <c r="Z6537">
        <f>Orders!$D6537-Orders!$C6537</f>
        <v>5</v>
      </c>
    </row>
    <row r="6538" spans="1:26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  <c r="V6538">
        <f>YEAR(Orders!$C6538)</f>
        <v>2014</v>
      </c>
      <c r="W6538" t="str">
        <f>TEXT(Orders!$C6538,"mmm")</f>
        <v>Oct</v>
      </c>
      <c r="X6538">
        <f>MONTH(Orders!$C6538)</f>
        <v>10</v>
      </c>
      <c r="Y6538" s="4">
        <f>IFERROR(Orders!$U6538/Orders!$R6538,0)</f>
        <v>-0.44999999999999996</v>
      </c>
      <c r="Z6538">
        <f>Orders!$D6538-Orders!$C6538</f>
        <v>3</v>
      </c>
    </row>
    <row r="6539" spans="1:26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YEAR(Orders!$C6539)</f>
        <v>2014</v>
      </c>
      <c r="W6539" t="str">
        <f>TEXT(Orders!$C6539,"mmm")</f>
        <v>Oct</v>
      </c>
      <c r="X6539">
        <f>MONTH(Orders!$C6539)</f>
        <v>10</v>
      </c>
      <c r="Y6539" s="4">
        <f>IFERROR(Orders!$U6539/Orders!$R6539,0)</f>
        <v>-0.25</v>
      </c>
      <c r="Z6539">
        <f>Orders!$D6539-Orders!$C6539</f>
        <v>3</v>
      </c>
    </row>
    <row r="6540" spans="1:26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  <c r="V6540">
        <f>YEAR(Orders!$C6540)</f>
        <v>2015</v>
      </c>
      <c r="W6540" t="str">
        <f>TEXT(Orders!$C6540,"mmm")</f>
        <v>Oct</v>
      </c>
      <c r="X6540">
        <f>MONTH(Orders!$C6540)</f>
        <v>10</v>
      </c>
      <c r="Y6540" s="4">
        <f>IFERROR(Orders!$U6540/Orders!$R6540,0)</f>
        <v>0.26</v>
      </c>
      <c r="Z6540">
        <f>Orders!$D6540-Orders!$C6540</f>
        <v>5</v>
      </c>
    </row>
    <row r="6541" spans="1:26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  <c r="V6541">
        <f>YEAR(Orders!$C6541)</f>
        <v>2015</v>
      </c>
      <c r="W6541" t="str">
        <f>TEXT(Orders!$C6541,"mmm")</f>
        <v>Oct</v>
      </c>
      <c r="X6541">
        <f>MONTH(Orders!$C6541)</f>
        <v>10</v>
      </c>
      <c r="Y6541" s="4">
        <f>IFERROR(Orders!$U6541/Orders!$R6541,0)</f>
        <v>0.26</v>
      </c>
      <c r="Z6541">
        <f>Orders!$D6541-Orders!$C6541</f>
        <v>5</v>
      </c>
    </row>
    <row r="6542" spans="1:26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  <c r="V6542">
        <f>YEAR(Orders!$C6542)</f>
        <v>2017</v>
      </c>
      <c r="W6542" t="str">
        <f>TEXT(Orders!$C6542,"mmm")</f>
        <v>Nov</v>
      </c>
      <c r="X6542">
        <f>MONTH(Orders!$C6542)</f>
        <v>11</v>
      </c>
      <c r="Y6542" s="4">
        <f>IFERROR(Orders!$U6542/Orders!$R6542,0)</f>
        <v>0.47</v>
      </c>
      <c r="Z6542">
        <f>Orders!$D6542-Orders!$C6542</f>
        <v>3</v>
      </c>
    </row>
    <row r="6543" spans="1:26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  <c r="V6543">
        <f>YEAR(Orders!$C6543)</f>
        <v>2017</v>
      </c>
      <c r="W6543" t="str">
        <f>TEXT(Orders!$C6543,"mmm")</f>
        <v>Nov</v>
      </c>
      <c r="X6543">
        <f>MONTH(Orders!$C6543)</f>
        <v>11</v>
      </c>
      <c r="Y6543" s="4">
        <f>IFERROR(Orders!$U6543/Orders!$R6543,0)</f>
        <v>0.16999999999999993</v>
      </c>
      <c r="Z6543">
        <f>Orders!$D6543-Orders!$C6543</f>
        <v>3</v>
      </c>
    </row>
    <row r="6544" spans="1:26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  <c r="V6544">
        <f>YEAR(Orders!$C6544)</f>
        <v>2017</v>
      </c>
      <c r="W6544" t="str">
        <f>TEXT(Orders!$C6544,"mmm")</f>
        <v>Nov</v>
      </c>
      <c r="X6544">
        <f>MONTH(Orders!$C6544)</f>
        <v>11</v>
      </c>
      <c r="Y6544" s="4">
        <f>IFERROR(Orders!$U6544/Orders!$R6544,0)</f>
        <v>9.9999999999999978E-2</v>
      </c>
      <c r="Z6544">
        <f>Orders!$D6544-Orders!$C6544</f>
        <v>3</v>
      </c>
    </row>
    <row r="6545" spans="1:26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  <c r="V6545">
        <f>YEAR(Orders!$C6545)</f>
        <v>2017</v>
      </c>
      <c r="W6545" t="str">
        <f>TEXT(Orders!$C6545,"mmm")</f>
        <v>Nov</v>
      </c>
      <c r="X6545">
        <f>MONTH(Orders!$C6545)</f>
        <v>11</v>
      </c>
      <c r="Y6545" s="4">
        <f>IFERROR(Orders!$U6545/Orders!$R6545,0)</f>
        <v>0.24</v>
      </c>
      <c r="Z6545">
        <f>Orders!$D6545-Orders!$C6545</f>
        <v>3</v>
      </c>
    </row>
    <row r="6546" spans="1:26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  <c r="V6546">
        <f>YEAR(Orders!$C6546)</f>
        <v>2017</v>
      </c>
      <c r="W6546" t="str">
        <f>TEXT(Orders!$C6546,"mmm")</f>
        <v>May</v>
      </c>
      <c r="X6546">
        <f>MONTH(Orders!$C6546)</f>
        <v>5</v>
      </c>
      <c r="Y6546" s="4">
        <f>IFERROR(Orders!$U6546/Orders!$R6546,0)</f>
        <v>-0.80000000000000038</v>
      </c>
      <c r="Z6546">
        <f>Orders!$D6546-Orders!$C6546</f>
        <v>4</v>
      </c>
    </row>
    <row r="6547" spans="1:26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  <c r="V6547">
        <f>YEAR(Orders!$C6547)</f>
        <v>2017</v>
      </c>
      <c r="W6547" t="str">
        <f>TEXT(Orders!$C6547,"mmm")</f>
        <v>May</v>
      </c>
      <c r="X6547">
        <f>MONTH(Orders!$C6547)</f>
        <v>5</v>
      </c>
      <c r="Y6547" s="4">
        <f>IFERROR(Orders!$U6547/Orders!$R6547,0)</f>
        <v>0.35</v>
      </c>
      <c r="Z6547">
        <f>Orders!$D6547-Orders!$C6547</f>
        <v>4</v>
      </c>
    </row>
    <row r="6548" spans="1:26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  <c r="V6548">
        <f>YEAR(Orders!$C6548)</f>
        <v>2017</v>
      </c>
      <c r="W6548" t="str">
        <f>TEXT(Orders!$C6548,"mmm")</f>
        <v>May</v>
      </c>
      <c r="X6548">
        <f>MONTH(Orders!$C6548)</f>
        <v>5</v>
      </c>
      <c r="Y6548" s="4">
        <f>IFERROR(Orders!$U6548/Orders!$R6548,0)</f>
        <v>0.31249999999999989</v>
      </c>
      <c r="Z6548">
        <f>Orders!$D6548-Orders!$C6548</f>
        <v>4</v>
      </c>
    </row>
    <row r="6549" spans="1:26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  <c r="V6549">
        <f>YEAR(Orders!$C6549)</f>
        <v>2014</v>
      </c>
      <c r="W6549" t="str">
        <f>TEXT(Orders!$C6549,"mmm")</f>
        <v>Mar</v>
      </c>
      <c r="X6549">
        <f>MONTH(Orders!$C6549)</f>
        <v>3</v>
      </c>
      <c r="Y6549" s="4">
        <f>IFERROR(Orders!$U6549/Orders!$R6549,0)</f>
        <v>-0.27142857142857146</v>
      </c>
      <c r="Z6549">
        <f>Orders!$D6549-Orders!$C6549</f>
        <v>4</v>
      </c>
    </row>
    <row r="6550" spans="1:26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  <c r="V6550">
        <f>YEAR(Orders!$C6550)</f>
        <v>2014</v>
      </c>
      <c r="W6550" t="str">
        <f>TEXT(Orders!$C6550,"mmm")</f>
        <v>Mar</v>
      </c>
      <c r="X6550">
        <f>MONTH(Orders!$C6550)</f>
        <v>3</v>
      </c>
      <c r="Y6550" s="4">
        <f>IFERROR(Orders!$U6550/Orders!$R6550,0)</f>
        <v>0.32499999999999984</v>
      </c>
      <c r="Z6550">
        <f>Orders!$D6550-Orders!$C6550</f>
        <v>4</v>
      </c>
    </row>
    <row r="6551" spans="1:26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  <c r="V6551">
        <f>YEAR(Orders!$C6551)</f>
        <v>2015</v>
      </c>
      <c r="W6551" t="str">
        <f>TEXT(Orders!$C6551,"mmm")</f>
        <v>Jul</v>
      </c>
      <c r="X6551">
        <f>MONTH(Orders!$C6551)</f>
        <v>7</v>
      </c>
      <c r="Y6551" s="4">
        <f>IFERROR(Orders!$U6551/Orders!$R6551,0)</f>
        <v>0.25000000000000006</v>
      </c>
      <c r="Z6551">
        <f>Orders!$D6551-Orders!$C6551</f>
        <v>2</v>
      </c>
    </row>
    <row r="6552" spans="1:26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  <c r="V6552">
        <f>YEAR(Orders!$C6552)</f>
        <v>2015</v>
      </c>
      <c r="W6552" t="str">
        <f>TEXT(Orders!$C6552,"mmm")</f>
        <v>Nov</v>
      </c>
      <c r="X6552">
        <f>MONTH(Orders!$C6552)</f>
        <v>11</v>
      </c>
      <c r="Y6552" s="4">
        <f>IFERROR(Orders!$U6552/Orders!$R6552,0)</f>
        <v>6.6666666666666749E-2</v>
      </c>
      <c r="Z6552">
        <f>Orders!$D6552-Orders!$C6552</f>
        <v>2</v>
      </c>
    </row>
    <row r="6553" spans="1:26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  <c r="V6553">
        <f>YEAR(Orders!$C6553)</f>
        <v>2017</v>
      </c>
      <c r="W6553" t="str">
        <f>TEXT(Orders!$C6553,"mmm")</f>
        <v>Dec</v>
      </c>
      <c r="X6553">
        <f>MONTH(Orders!$C6553)</f>
        <v>12</v>
      </c>
      <c r="Y6553" s="4">
        <f>IFERROR(Orders!$U6553/Orders!$R6553,0)</f>
        <v>0.48</v>
      </c>
      <c r="Z6553">
        <f>Orders!$D6553-Orders!$C6553</f>
        <v>5</v>
      </c>
    </row>
    <row r="6554" spans="1:26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  <c r="V6554">
        <f>YEAR(Orders!$C6554)</f>
        <v>2017</v>
      </c>
      <c r="W6554" t="str">
        <f>TEXT(Orders!$C6554,"mmm")</f>
        <v>Dec</v>
      </c>
      <c r="X6554">
        <f>MONTH(Orders!$C6554)</f>
        <v>12</v>
      </c>
      <c r="Y6554" s="4">
        <f>IFERROR(Orders!$U6554/Orders!$R6554,0)</f>
        <v>4.9999999999999954E-2</v>
      </c>
      <c r="Z6554">
        <f>Orders!$D6554-Orders!$C6554</f>
        <v>5</v>
      </c>
    </row>
    <row r="6555" spans="1:26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YEAR(Orders!$C6555)</f>
        <v>2014</v>
      </c>
      <c r="W6555" t="str">
        <f>TEXT(Orders!$C6555,"mmm")</f>
        <v>Oct</v>
      </c>
      <c r="X6555">
        <f>MONTH(Orders!$C6555)</f>
        <v>10</v>
      </c>
      <c r="Y6555" s="4">
        <f>IFERROR(Orders!$U6555/Orders!$R6555,0)</f>
        <v>0.22500000000000001</v>
      </c>
      <c r="Z6555">
        <f>Orders!$D6555-Orders!$C6555</f>
        <v>2</v>
      </c>
    </row>
    <row r="6556" spans="1:26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  <c r="V6556">
        <f>YEAR(Orders!$C6556)</f>
        <v>2014</v>
      </c>
      <c r="W6556" t="str">
        <f>TEXT(Orders!$C6556,"mmm")</f>
        <v>Oct</v>
      </c>
      <c r="X6556">
        <f>MONTH(Orders!$C6556)</f>
        <v>10</v>
      </c>
      <c r="Y6556" s="4">
        <f>IFERROR(Orders!$U6556/Orders!$R6556,0)</f>
        <v>6.2499999999999903E-2</v>
      </c>
      <c r="Z6556">
        <f>Orders!$D6556-Orders!$C6556</f>
        <v>2</v>
      </c>
    </row>
    <row r="6557" spans="1:26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  <c r="V6557">
        <f>YEAR(Orders!$C6557)</f>
        <v>2014</v>
      </c>
      <c r="W6557" t="str">
        <f>TEXT(Orders!$C6557,"mmm")</f>
        <v>Oct</v>
      </c>
      <c r="X6557">
        <f>MONTH(Orders!$C6557)</f>
        <v>10</v>
      </c>
      <c r="Y6557" s="4">
        <f>IFERROR(Orders!$U6557/Orders!$R6557,0)</f>
        <v>0.3249999999999999</v>
      </c>
      <c r="Z6557">
        <f>Orders!$D6557-Orders!$C6557</f>
        <v>2</v>
      </c>
    </row>
    <row r="6558" spans="1:26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  <c r="V6558">
        <f>YEAR(Orders!$C6558)</f>
        <v>2014</v>
      </c>
      <c r="W6558" t="str">
        <f>TEXT(Orders!$C6558,"mmm")</f>
        <v>Oct</v>
      </c>
      <c r="X6558">
        <f>MONTH(Orders!$C6558)</f>
        <v>10</v>
      </c>
      <c r="Y6558" s="4">
        <f>IFERROR(Orders!$U6558/Orders!$R6558,0)</f>
        <v>-1.7000000000000011</v>
      </c>
      <c r="Z6558">
        <f>Orders!$D6558-Orders!$C6558</f>
        <v>2</v>
      </c>
    </row>
    <row r="6559" spans="1:26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  <c r="V6559">
        <f>YEAR(Orders!$C6559)</f>
        <v>2014</v>
      </c>
      <c r="W6559" t="str">
        <f>TEXT(Orders!$C6559,"mmm")</f>
        <v>Oct</v>
      </c>
      <c r="X6559">
        <f>MONTH(Orders!$C6559)</f>
        <v>10</v>
      </c>
      <c r="Y6559" s="4">
        <f>IFERROR(Orders!$U6559/Orders!$R6559,0)</f>
        <v>0.32499999999999996</v>
      </c>
      <c r="Z6559">
        <f>Orders!$D6559-Orders!$C6559</f>
        <v>2</v>
      </c>
    </row>
    <row r="6560" spans="1:26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  <c r="V6560">
        <f>YEAR(Orders!$C6560)</f>
        <v>2015</v>
      </c>
      <c r="W6560" t="str">
        <f>TEXT(Orders!$C6560,"mmm")</f>
        <v>Jun</v>
      </c>
      <c r="X6560">
        <f>MONTH(Orders!$C6560)</f>
        <v>6</v>
      </c>
      <c r="Y6560" s="4">
        <f>IFERROR(Orders!$U6560/Orders!$R6560,0)</f>
        <v>0.11111111111111115</v>
      </c>
      <c r="Z6560">
        <f>Orders!$D6560-Orders!$C6560</f>
        <v>5</v>
      </c>
    </row>
    <row r="6561" spans="1:26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  <c r="V6561">
        <f>YEAR(Orders!$C6561)</f>
        <v>2016</v>
      </c>
      <c r="W6561" t="str">
        <f>TEXT(Orders!$C6561,"mmm")</f>
        <v>Jul</v>
      </c>
      <c r="X6561">
        <f>MONTH(Orders!$C6561)</f>
        <v>7</v>
      </c>
      <c r="Y6561" s="4">
        <f>IFERROR(Orders!$U6561/Orders!$R6561,0)</f>
        <v>0.46999999999999992</v>
      </c>
      <c r="Z6561">
        <f>Orders!$D6561-Orders!$C6561</f>
        <v>5</v>
      </c>
    </row>
    <row r="6562" spans="1:26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  <c r="V6562">
        <f>YEAR(Orders!$C6562)</f>
        <v>2016</v>
      </c>
      <c r="W6562" t="str">
        <f>TEXT(Orders!$C6562,"mmm")</f>
        <v>Jul</v>
      </c>
      <c r="X6562">
        <f>MONTH(Orders!$C6562)</f>
        <v>7</v>
      </c>
      <c r="Y6562" s="4">
        <f>IFERROR(Orders!$U6562/Orders!$R6562,0)</f>
        <v>0.48000000000000004</v>
      </c>
      <c r="Z6562">
        <f>Orders!$D6562-Orders!$C6562</f>
        <v>5</v>
      </c>
    </row>
    <row r="6563" spans="1:26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  <c r="V6563">
        <f>YEAR(Orders!$C6563)</f>
        <v>2017</v>
      </c>
      <c r="W6563" t="str">
        <f>TEXT(Orders!$C6563,"mmm")</f>
        <v>Mar</v>
      </c>
      <c r="X6563">
        <f>MONTH(Orders!$C6563)</f>
        <v>3</v>
      </c>
      <c r="Y6563" s="4">
        <f>IFERROR(Orders!$U6563/Orders!$R6563,0)</f>
        <v>-2.7000000000000015</v>
      </c>
      <c r="Z6563">
        <f>Orders!$D6563-Orders!$C6563</f>
        <v>2</v>
      </c>
    </row>
    <row r="6564" spans="1:26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  <c r="V6564">
        <f>YEAR(Orders!$C6564)</f>
        <v>2014</v>
      </c>
      <c r="W6564" t="str">
        <f>TEXT(Orders!$C6564,"mmm")</f>
        <v>May</v>
      </c>
      <c r="X6564">
        <f>MONTH(Orders!$C6564)</f>
        <v>5</v>
      </c>
      <c r="Y6564" s="4">
        <f>IFERROR(Orders!$U6564/Orders!$R6564,0)</f>
        <v>0.49</v>
      </c>
      <c r="Z6564">
        <f>Orders!$D6564-Orders!$C6564</f>
        <v>5</v>
      </c>
    </row>
    <row r="6565" spans="1:26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  <c r="V6565">
        <f>YEAR(Orders!$C6565)</f>
        <v>2014</v>
      </c>
      <c r="W6565" t="str">
        <f>TEXT(Orders!$C6565,"mmm")</f>
        <v>May</v>
      </c>
      <c r="X6565">
        <f>MONTH(Orders!$C6565)</f>
        <v>5</v>
      </c>
      <c r="Y6565" s="4">
        <f>IFERROR(Orders!$U6565/Orders!$R6565,0)</f>
        <v>-0.19999999999999998</v>
      </c>
      <c r="Z6565">
        <f>Orders!$D6565-Orders!$C6565</f>
        <v>5</v>
      </c>
    </row>
    <row r="6566" spans="1:26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  <c r="V6566">
        <f>YEAR(Orders!$C6566)</f>
        <v>2014</v>
      </c>
      <c r="W6566" t="str">
        <f>TEXT(Orders!$C6566,"mmm")</f>
        <v>May</v>
      </c>
      <c r="X6566">
        <f>MONTH(Orders!$C6566)</f>
        <v>5</v>
      </c>
      <c r="Y6566" s="4">
        <f>IFERROR(Orders!$U6566/Orders!$R6566,0)</f>
        <v>0.28999999999999998</v>
      </c>
      <c r="Z6566">
        <f>Orders!$D6566-Orders!$C6566</f>
        <v>5</v>
      </c>
    </row>
    <row r="6567" spans="1:26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  <c r="V6567">
        <f>YEAR(Orders!$C6567)</f>
        <v>2014</v>
      </c>
      <c r="W6567" t="str">
        <f>TEXT(Orders!$C6567,"mmm")</f>
        <v>May</v>
      </c>
      <c r="X6567">
        <f>MONTH(Orders!$C6567)</f>
        <v>5</v>
      </c>
      <c r="Y6567" s="4">
        <f>IFERROR(Orders!$U6567/Orders!$R6567,0)</f>
        <v>0.27999999999999997</v>
      </c>
      <c r="Z6567">
        <f>Orders!$D6567-Orders!$C6567</f>
        <v>5</v>
      </c>
    </row>
    <row r="6568" spans="1:26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  <c r="V6568">
        <f>YEAR(Orders!$C6568)</f>
        <v>2017</v>
      </c>
      <c r="W6568" t="str">
        <f>TEXT(Orders!$C6568,"mmm")</f>
        <v>Feb</v>
      </c>
      <c r="X6568">
        <f>MONTH(Orders!$C6568)</f>
        <v>2</v>
      </c>
      <c r="Y6568" s="4">
        <f>IFERROR(Orders!$U6568/Orders!$R6568,0)</f>
        <v>-1.7500000000000007</v>
      </c>
      <c r="Z6568">
        <f>Orders!$D6568-Orders!$C6568</f>
        <v>3</v>
      </c>
    </row>
    <row r="6569" spans="1:26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  <c r="V6569">
        <f>YEAR(Orders!$C6569)</f>
        <v>2017</v>
      </c>
      <c r="W6569" t="str">
        <f>TEXT(Orders!$C6569,"mmm")</f>
        <v>Feb</v>
      </c>
      <c r="X6569">
        <f>MONTH(Orders!$C6569)</f>
        <v>2</v>
      </c>
      <c r="Y6569" s="4">
        <f>IFERROR(Orders!$U6569/Orders!$R6569,0)</f>
        <v>9.999999999999995E-2</v>
      </c>
      <c r="Z6569">
        <f>Orders!$D6569-Orders!$C6569</f>
        <v>3</v>
      </c>
    </row>
    <row r="6570" spans="1:26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  <c r="V6570">
        <f>YEAR(Orders!$C6570)</f>
        <v>2014</v>
      </c>
      <c r="W6570" t="str">
        <f>TEXT(Orders!$C6570,"mmm")</f>
        <v>Apr</v>
      </c>
      <c r="X6570">
        <f>MONTH(Orders!$C6570)</f>
        <v>4</v>
      </c>
      <c r="Y6570" s="4">
        <f>IFERROR(Orders!$U6570/Orders!$R6570,0)</f>
        <v>0.375</v>
      </c>
      <c r="Z6570">
        <f>Orders!$D6570-Orders!$C6570</f>
        <v>4</v>
      </c>
    </row>
    <row r="6571" spans="1:26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  <c r="V6571">
        <f>YEAR(Orders!$C6571)</f>
        <v>2014</v>
      </c>
      <c r="W6571" t="str">
        <f>TEXT(Orders!$C6571,"mmm")</f>
        <v>Apr</v>
      </c>
      <c r="X6571">
        <f>MONTH(Orders!$C6571)</f>
        <v>4</v>
      </c>
      <c r="Y6571" s="4">
        <f>IFERROR(Orders!$U6571/Orders!$R6571,0)</f>
        <v>-5.7142857142857134E-2</v>
      </c>
      <c r="Z6571">
        <f>Orders!$D6571-Orders!$C6571</f>
        <v>4</v>
      </c>
    </row>
    <row r="6572" spans="1:26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  <c r="V6572">
        <f>YEAR(Orders!$C6572)</f>
        <v>2014</v>
      </c>
      <c r="W6572" t="str">
        <f>TEXT(Orders!$C6572,"mmm")</f>
        <v>Apr</v>
      </c>
      <c r="X6572">
        <f>MONTH(Orders!$C6572)</f>
        <v>4</v>
      </c>
      <c r="Y6572" s="4">
        <f>IFERROR(Orders!$U6572/Orders!$R6572,0)</f>
        <v>0.33749999999999986</v>
      </c>
      <c r="Z6572">
        <f>Orders!$D6572-Orders!$C6572</f>
        <v>4</v>
      </c>
    </row>
    <row r="6573" spans="1:26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  <c r="V6573">
        <f>YEAR(Orders!$C6573)</f>
        <v>2014</v>
      </c>
      <c r="W6573" t="str">
        <f>TEXT(Orders!$C6573,"mmm")</f>
        <v>Apr</v>
      </c>
      <c r="X6573">
        <f>MONTH(Orders!$C6573)</f>
        <v>4</v>
      </c>
      <c r="Y6573" s="4">
        <f>IFERROR(Orders!$U6573/Orders!$R6573,0)</f>
        <v>0.12499999999999982</v>
      </c>
      <c r="Z6573">
        <f>Orders!$D6573-Orders!$C6573</f>
        <v>4</v>
      </c>
    </row>
    <row r="6574" spans="1:26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  <c r="V6574">
        <f>YEAR(Orders!$C6574)</f>
        <v>2016</v>
      </c>
      <c r="W6574" t="str">
        <f>TEXT(Orders!$C6574,"mmm")</f>
        <v>May</v>
      </c>
      <c r="X6574">
        <f>MONTH(Orders!$C6574)</f>
        <v>5</v>
      </c>
      <c r="Y6574" s="4">
        <f>IFERROR(Orders!$U6574/Orders!$R6574,0)</f>
        <v>0.49</v>
      </c>
      <c r="Z6574">
        <f>Orders!$D6574-Orders!$C6574</f>
        <v>6</v>
      </c>
    </row>
    <row r="6575" spans="1:26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  <c r="V6575">
        <f>YEAR(Orders!$C6575)</f>
        <v>2016</v>
      </c>
      <c r="W6575" t="str">
        <f>TEXT(Orders!$C6575,"mmm")</f>
        <v>Nov</v>
      </c>
      <c r="X6575">
        <f>MONTH(Orders!$C6575)</f>
        <v>11</v>
      </c>
      <c r="Y6575" s="4">
        <f>IFERROR(Orders!$U6575/Orders!$R6575,0)</f>
        <v>0.12000000000000001</v>
      </c>
      <c r="Z6575">
        <f>Orders!$D6575-Orders!$C6575</f>
        <v>5</v>
      </c>
    </row>
    <row r="6576" spans="1:26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  <c r="V6576">
        <f>YEAR(Orders!$C6576)</f>
        <v>2016</v>
      </c>
      <c r="W6576" t="str">
        <f>TEXT(Orders!$C6576,"mmm")</f>
        <v>Nov</v>
      </c>
      <c r="X6576">
        <f>MONTH(Orders!$C6576)</f>
        <v>11</v>
      </c>
      <c r="Y6576" s="4">
        <f>IFERROR(Orders!$U6576/Orders!$R6576,0)</f>
        <v>0.37000000000000005</v>
      </c>
      <c r="Z6576">
        <f>Orders!$D6576-Orders!$C6576</f>
        <v>5</v>
      </c>
    </row>
    <row r="6577" spans="1:26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  <c r="V6577">
        <f>YEAR(Orders!$C6577)</f>
        <v>2017</v>
      </c>
      <c r="W6577" t="str">
        <f>TEXT(Orders!$C6577,"mmm")</f>
        <v>Mar</v>
      </c>
      <c r="X6577">
        <f>MONTH(Orders!$C6577)</f>
        <v>3</v>
      </c>
      <c r="Y6577" s="4">
        <f>IFERROR(Orders!$U6577/Orders!$R6577,0)</f>
        <v>0.42000000000000004</v>
      </c>
      <c r="Z6577">
        <f>Orders!$D6577-Orders!$C6577</f>
        <v>5</v>
      </c>
    </row>
    <row r="6578" spans="1:26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  <c r="V6578">
        <f>YEAR(Orders!$C6578)</f>
        <v>2017</v>
      </c>
      <c r="W6578" t="str">
        <f>TEXT(Orders!$C6578,"mmm")</f>
        <v>Mar</v>
      </c>
      <c r="X6578">
        <f>MONTH(Orders!$C6578)</f>
        <v>3</v>
      </c>
      <c r="Y6578" s="4">
        <f>IFERROR(Orders!$U6578/Orders!$R6578,0)</f>
        <v>-0.1</v>
      </c>
      <c r="Z6578">
        <f>Orders!$D6578-Orders!$C6578</f>
        <v>5</v>
      </c>
    </row>
    <row r="6579" spans="1:26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  <c r="V6579">
        <f>YEAR(Orders!$C6579)</f>
        <v>2015</v>
      </c>
      <c r="W6579" t="str">
        <f>TEXT(Orders!$C6579,"mmm")</f>
        <v>Dec</v>
      </c>
      <c r="X6579">
        <f>MONTH(Orders!$C6579)</f>
        <v>12</v>
      </c>
      <c r="Y6579" s="4">
        <f>IFERROR(Orders!$U6579/Orders!$R6579,0)</f>
        <v>0.28999999999999987</v>
      </c>
      <c r="Z6579">
        <f>Orders!$D6579-Orders!$C6579</f>
        <v>5</v>
      </c>
    </row>
    <row r="6580" spans="1:26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  <c r="V6580">
        <f>YEAR(Orders!$C6580)</f>
        <v>2014</v>
      </c>
      <c r="W6580" t="str">
        <f>TEXT(Orders!$C6580,"mmm")</f>
        <v>Aug</v>
      </c>
      <c r="X6580">
        <f>MONTH(Orders!$C6580)</f>
        <v>8</v>
      </c>
      <c r="Y6580" s="4">
        <f>IFERROR(Orders!$U6580/Orders!$R6580,0)</f>
        <v>7.4999999999999983E-2</v>
      </c>
      <c r="Z6580">
        <f>Orders!$D6580-Orders!$C6580</f>
        <v>5</v>
      </c>
    </row>
    <row r="6581" spans="1:26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  <c r="V6581">
        <f>YEAR(Orders!$C6581)</f>
        <v>2016</v>
      </c>
      <c r="W6581" t="str">
        <f>TEXT(Orders!$C6581,"mmm")</f>
        <v>Oct</v>
      </c>
      <c r="X6581">
        <f>MONTH(Orders!$C6581)</f>
        <v>10</v>
      </c>
      <c r="Y6581" s="4">
        <f>IFERROR(Orders!$U6581/Orders!$R6581,0)</f>
        <v>0.48</v>
      </c>
      <c r="Z6581">
        <f>Orders!$D6581-Orders!$C6581</f>
        <v>0</v>
      </c>
    </row>
    <row r="6582" spans="1:26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  <c r="V6582">
        <f>YEAR(Orders!$C6582)</f>
        <v>2016</v>
      </c>
      <c r="W6582" t="str">
        <f>TEXT(Orders!$C6582,"mmm")</f>
        <v>Oct</v>
      </c>
      <c r="X6582">
        <f>MONTH(Orders!$C6582)</f>
        <v>10</v>
      </c>
      <c r="Y6582" s="4">
        <f>IFERROR(Orders!$U6582/Orders!$R6582,0)</f>
        <v>0.26999999999999996</v>
      </c>
      <c r="Z6582">
        <f>Orders!$D6582-Orders!$C6582</f>
        <v>0</v>
      </c>
    </row>
    <row r="6583" spans="1:26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  <c r="V6583">
        <f>YEAR(Orders!$C6583)</f>
        <v>2016</v>
      </c>
      <c r="W6583" t="str">
        <f>TEXT(Orders!$C6583,"mmm")</f>
        <v>Oct</v>
      </c>
      <c r="X6583">
        <f>MONTH(Orders!$C6583)</f>
        <v>10</v>
      </c>
      <c r="Y6583" s="4">
        <f>IFERROR(Orders!$U6583/Orders!$R6583,0)</f>
        <v>0.29999999999999988</v>
      </c>
      <c r="Z6583">
        <f>Orders!$D6583-Orders!$C6583</f>
        <v>0</v>
      </c>
    </row>
    <row r="6584" spans="1:26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  <c r="V6584">
        <f>YEAR(Orders!$C6584)</f>
        <v>2016</v>
      </c>
      <c r="W6584" t="str">
        <f>TEXT(Orders!$C6584,"mmm")</f>
        <v>Aug</v>
      </c>
      <c r="X6584">
        <f>MONTH(Orders!$C6584)</f>
        <v>8</v>
      </c>
      <c r="Y6584" s="4">
        <f>IFERROR(Orders!$U6584/Orders!$R6584,0)</f>
        <v>0.48000000000000004</v>
      </c>
      <c r="Z6584">
        <f>Orders!$D6584-Orders!$C6584</f>
        <v>4</v>
      </c>
    </row>
    <row r="6585" spans="1:26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  <c r="V6585">
        <f>YEAR(Orders!$C6585)</f>
        <v>2017</v>
      </c>
      <c r="W6585" t="str">
        <f>TEXT(Orders!$C6585,"mmm")</f>
        <v>Jul</v>
      </c>
      <c r="X6585">
        <f>MONTH(Orders!$C6585)</f>
        <v>7</v>
      </c>
      <c r="Y6585" s="4">
        <f>IFERROR(Orders!$U6585/Orders!$R6585,0)</f>
        <v>0.28999999999999987</v>
      </c>
      <c r="Z6585">
        <f>Orders!$D6585-Orders!$C6585</f>
        <v>6</v>
      </c>
    </row>
    <row r="6586" spans="1:26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  <c r="V6586">
        <f>YEAR(Orders!$C6586)</f>
        <v>2017</v>
      </c>
      <c r="W6586" t="str">
        <f>TEXT(Orders!$C6586,"mmm")</f>
        <v>Jul</v>
      </c>
      <c r="X6586">
        <f>MONTH(Orders!$C6586)</f>
        <v>7</v>
      </c>
      <c r="Y6586" s="4">
        <f>IFERROR(Orders!$U6586/Orders!$R6586,0)</f>
        <v>0.25000000000000006</v>
      </c>
      <c r="Z6586">
        <f>Orders!$D6586-Orders!$C6586</f>
        <v>6</v>
      </c>
    </row>
    <row r="6587" spans="1:26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  <c r="V6587">
        <f>YEAR(Orders!$C6587)</f>
        <v>2017</v>
      </c>
      <c r="W6587" t="str">
        <f>TEXT(Orders!$C6587,"mmm")</f>
        <v>Jul</v>
      </c>
      <c r="X6587">
        <f>MONTH(Orders!$C6587)</f>
        <v>7</v>
      </c>
      <c r="Y6587" s="4">
        <f>IFERROR(Orders!$U6587/Orders!$R6587,0)</f>
        <v>0.44</v>
      </c>
      <c r="Z6587">
        <f>Orders!$D6587-Orders!$C6587</f>
        <v>6</v>
      </c>
    </row>
    <row r="6588" spans="1:26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  <c r="V6588">
        <f>YEAR(Orders!$C6588)</f>
        <v>2017</v>
      </c>
      <c r="W6588" t="str">
        <f>TEXT(Orders!$C6588,"mmm")</f>
        <v>Jul</v>
      </c>
      <c r="X6588">
        <f>MONTH(Orders!$C6588)</f>
        <v>7</v>
      </c>
      <c r="Y6588" s="4">
        <f>IFERROR(Orders!$U6588/Orders!$R6588,0)</f>
        <v>0.28999999999999987</v>
      </c>
      <c r="Z6588">
        <f>Orders!$D6588-Orders!$C6588</f>
        <v>6</v>
      </c>
    </row>
    <row r="6589" spans="1:26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  <c r="V6589">
        <f>YEAR(Orders!$C6589)</f>
        <v>2017</v>
      </c>
      <c r="W6589" t="str">
        <f>TEXT(Orders!$C6589,"mmm")</f>
        <v>Jul</v>
      </c>
      <c r="X6589">
        <f>MONTH(Orders!$C6589)</f>
        <v>7</v>
      </c>
      <c r="Y6589" s="4">
        <f>IFERROR(Orders!$U6589/Orders!$R6589,0)</f>
        <v>0.22999999999999993</v>
      </c>
      <c r="Z6589">
        <f>Orders!$D6589-Orders!$C6589</f>
        <v>6</v>
      </c>
    </row>
    <row r="6590" spans="1:26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  <c r="V6590">
        <f>YEAR(Orders!$C6590)</f>
        <v>2017</v>
      </c>
      <c r="W6590" t="str">
        <f>TEXT(Orders!$C6590,"mmm")</f>
        <v>Jul</v>
      </c>
      <c r="X6590">
        <f>MONTH(Orders!$C6590)</f>
        <v>7</v>
      </c>
      <c r="Y6590" s="4">
        <f>IFERROR(Orders!$U6590/Orders!$R6590,0)</f>
        <v>0.48</v>
      </c>
      <c r="Z6590">
        <f>Orders!$D6590-Orders!$C6590</f>
        <v>6</v>
      </c>
    </row>
    <row r="6591" spans="1:26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  <c r="V6591">
        <f>YEAR(Orders!$C6591)</f>
        <v>2017</v>
      </c>
      <c r="W6591" t="str">
        <f>TEXT(Orders!$C6591,"mmm")</f>
        <v>Jul</v>
      </c>
      <c r="X6591">
        <f>MONTH(Orders!$C6591)</f>
        <v>7</v>
      </c>
      <c r="Y6591" s="4">
        <f>IFERROR(Orders!$U6591/Orders!$R6591,0)</f>
        <v>4.9999999999999933E-2</v>
      </c>
      <c r="Z6591">
        <f>Orders!$D6591-Orders!$C6591</f>
        <v>6</v>
      </c>
    </row>
    <row r="6592" spans="1:26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  <c r="V6592">
        <f>YEAR(Orders!$C6592)</f>
        <v>2014</v>
      </c>
      <c r="W6592" t="str">
        <f>TEXT(Orders!$C6592,"mmm")</f>
        <v>Mar</v>
      </c>
      <c r="X6592">
        <f>MONTH(Orders!$C6592)</f>
        <v>3</v>
      </c>
      <c r="Y6592" s="4">
        <f>IFERROR(Orders!$U6592/Orders!$R6592,0)</f>
        <v>0.32499999999999996</v>
      </c>
      <c r="Z6592">
        <f>Orders!$D6592-Orders!$C6592</f>
        <v>3</v>
      </c>
    </row>
    <row r="6593" spans="1:26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  <c r="V6593">
        <f>YEAR(Orders!$C6593)</f>
        <v>2015</v>
      </c>
      <c r="W6593" t="str">
        <f>TEXT(Orders!$C6593,"mmm")</f>
        <v>Apr</v>
      </c>
      <c r="X6593">
        <f>MONTH(Orders!$C6593)</f>
        <v>4</v>
      </c>
      <c r="Y6593" s="4">
        <f>IFERROR(Orders!$U6593/Orders!$R6593,0)</f>
        <v>0.27999999999999997</v>
      </c>
      <c r="Z6593">
        <f>Orders!$D6593-Orders!$C6593</f>
        <v>6</v>
      </c>
    </row>
    <row r="6594" spans="1:26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  <c r="V6594">
        <f>YEAR(Orders!$C6594)</f>
        <v>2015</v>
      </c>
      <c r="W6594" t="str">
        <f>TEXT(Orders!$C6594,"mmm")</f>
        <v>Apr</v>
      </c>
      <c r="X6594">
        <f>MONTH(Orders!$C6594)</f>
        <v>4</v>
      </c>
      <c r="Y6594" s="4">
        <f>IFERROR(Orders!$U6594/Orders!$R6594,0)</f>
        <v>8.7499999999999994E-2</v>
      </c>
      <c r="Z6594">
        <f>Orders!$D6594-Orders!$C6594</f>
        <v>6</v>
      </c>
    </row>
    <row r="6595" spans="1:26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  <c r="V6595">
        <f>YEAR(Orders!$C6595)</f>
        <v>2016</v>
      </c>
      <c r="W6595" t="str">
        <f>TEXT(Orders!$C6595,"mmm")</f>
        <v>Jun</v>
      </c>
      <c r="X6595">
        <f>MONTH(Orders!$C6595)</f>
        <v>6</v>
      </c>
      <c r="Y6595" s="4">
        <f>IFERROR(Orders!$U6595/Orders!$R6595,0)</f>
        <v>0.34999999999999987</v>
      </c>
      <c r="Z6595">
        <f>Orders!$D6595-Orders!$C6595</f>
        <v>3</v>
      </c>
    </row>
    <row r="6596" spans="1:26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  <c r="V6596">
        <f>YEAR(Orders!$C6596)</f>
        <v>2015</v>
      </c>
      <c r="W6596" t="str">
        <f>TEXT(Orders!$C6596,"mmm")</f>
        <v>May</v>
      </c>
      <c r="X6596">
        <f>MONTH(Orders!$C6596)</f>
        <v>5</v>
      </c>
      <c r="Y6596" s="4">
        <f>IFERROR(Orders!$U6596/Orders!$R6596,0)</f>
        <v>0.28000000000000003</v>
      </c>
      <c r="Z6596">
        <f>Orders!$D6596-Orders!$C6596</f>
        <v>7</v>
      </c>
    </row>
    <row r="6597" spans="1:26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  <c r="V6597">
        <f>YEAR(Orders!$C6597)</f>
        <v>2017</v>
      </c>
      <c r="W6597" t="str">
        <f>TEXT(Orders!$C6597,"mmm")</f>
        <v>Apr</v>
      </c>
      <c r="X6597">
        <f>MONTH(Orders!$C6597)</f>
        <v>4</v>
      </c>
      <c r="Y6597" s="4">
        <f>IFERROR(Orders!$U6597/Orders!$R6597,0)</f>
        <v>-0.6666666666666663</v>
      </c>
      <c r="Z6597">
        <f>Orders!$D6597-Orders!$C6597</f>
        <v>3</v>
      </c>
    </row>
    <row r="6598" spans="1:26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  <c r="V6598">
        <f>YEAR(Orders!$C6598)</f>
        <v>2017</v>
      </c>
      <c r="W6598" t="str">
        <f>TEXT(Orders!$C6598,"mmm")</f>
        <v>Apr</v>
      </c>
      <c r="X6598">
        <f>MONTH(Orders!$C6598)</f>
        <v>4</v>
      </c>
      <c r="Y6598" s="4">
        <f>IFERROR(Orders!$U6598/Orders!$R6598,0)</f>
        <v>0.35</v>
      </c>
      <c r="Z6598">
        <f>Orders!$D6598-Orders!$C6598</f>
        <v>3</v>
      </c>
    </row>
    <row r="6599" spans="1:26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  <c r="V6599">
        <f>YEAR(Orders!$C6599)</f>
        <v>2014</v>
      </c>
      <c r="W6599" t="str">
        <f>TEXT(Orders!$C6599,"mmm")</f>
        <v>Jun</v>
      </c>
      <c r="X6599">
        <f>MONTH(Orders!$C6599)</f>
        <v>6</v>
      </c>
      <c r="Y6599" s="4">
        <f>IFERROR(Orders!$U6599/Orders!$R6599,0)</f>
        <v>-0.6666666666666663</v>
      </c>
      <c r="Z6599">
        <f>Orders!$D6599-Orders!$C6599</f>
        <v>6</v>
      </c>
    </row>
    <row r="6600" spans="1:26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  <c r="V6600">
        <f>YEAR(Orders!$C6600)</f>
        <v>2014</v>
      </c>
      <c r="W6600" t="str">
        <f>TEXT(Orders!$C6600,"mmm")</f>
        <v>Jun</v>
      </c>
      <c r="X6600">
        <f>MONTH(Orders!$C6600)</f>
        <v>6</v>
      </c>
      <c r="Y6600" s="4">
        <f>IFERROR(Orders!$U6600/Orders!$R6600,0)</f>
        <v>0.36250000000000004</v>
      </c>
      <c r="Z6600">
        <f>Orders!$D6600-Orders!$C6600</f>
        <v>6</v>
      </c>
    </row>
    <row r="6601" spans="1:26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  <c r="V6601">
        <f>YEAR(Orders!$C6601)</f>
        <v>2014</v>
      </c>
      <c r="W6601" t="str">
        <f>TEXT(Orders!$C6601,"mmm")</f>
        <v>Dec</v>
      </c>
      <c r="X6601">
        <f>MONTH(Orders!$C6601)</f>
        <v>12</v>
      </c>
      <c r="Y6601" s="4">
        <f>IFERROR(Orders!$U6601/Orders!$R6601,0)</f>
        <v>0.38999999999999996</v>
      </c>
      <c r="Z6601">
        <f>Orders!$D6601-Orders!$C6601</f>
        <v>5</v>
      </c>
    </row>
    <row r="6602" spans="1:26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  <c r="V6602">
        <f>YEAR(Orders!$C6602)</f>
        <v>2014</v>
      </c>
      <c r="W6602" t="str">
        <f>TEXT(Orders!$C6602,"mmm")</f>
        <v>Dec</v>
      </c>
      <c r="X6602">
        <f>MONTH(Orders!$C6602)</f>
        <v>12</v>
      </c>
      <c r="Y6602" s="4">
        <f>IFERROR(Orders!$U6602/Orders!$R6602,0)</f>
        <v>0.5</v>
      </c>
      <c r="Z6602">
        <f>Orders!$D6602-Orders!$C6602</f>
        <v>5</v>
      </c>
    </row>
    <row r="6603" spans="1:26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  <c r="V6603">
        <f>YEAR(Orders!$C6603)</f>
        <v>2014</v>
      </c>
      <c r="W6603" t="str">
        <f>TEXT(Orders!$C6603,"mmm")</f>
        <v>Dec</v>
      </c>
      <c r="X6603">
        <f>MONTH(Orders!$C6603)</f>
        <v>12</v>
      </c>
      <c r="Y6603" s="4">
        <f>IFERROR(Orders!$U6603/Orders!$R6603,0)</f>
        <v>0.26999999999999996</v>
      </c>
      <c r="Z6603">
        <f>Orders!$D6603-Orders!$C6603</f>
        <v>5</v>
      </c>
    </row>
    <row r="6604" spans="1:26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  <c r="V6604">
        <f>YEAR(Orders!$C6604)</f>
        <v>2014</v>
      </c>
      <c r="W6604" t="str">
        <f>TEXT(Orders!$C6604,"mmm")</f>
        <v>Dec</v>
      </c>
      <c r="X6604">
        <f>MONTH(Orders!$C6604)</f>
        <v>12</v>
      </c>
      <c r="Y6604" s="4">
        <f>IFERROR(Orders!$U6604/Orders!$R6604,0)</f>
        <v>0.45999999999999996</v>
      </c>
      <c r="Z6604">
        <f>Orders!$D6604-Orders!$C6604</f>
        <v>5</v>
      </c>
    </row>
    <row r="6605" spans="1:26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  <c r="V6605">
        <f>YEAR(Orders!$C6605)</f>
        <v>2017</v>
      </c>
      <c r="W6605" t="str">
        <f>TEXT(Orders!$C6605,"mmm")</f>
        <v>Jun</v>
      </c>
      <c r="X6605">
        <f>MONTH(Orders!$C6605)</f>
        <v>6</v>
      </c>
      <c r="Y6605" s="4">
        <f>IFERROR(Orders!$U6605/Orders!$R6605,0)</f>
        <v>-0.22500000000000001</v>
      </c>
      <c r="Z6605">
        <f>Orders!$D6605-Orders!$C6605</f>
        <v>3</v>
      </c>
    </row>
    <row r="6606" spans="1:26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  <c r="V6606">
        <f>YEAR(Orders!$C6606)</f>
        <v>2016</v>
      </c>
      <c r="W6606" t="str">
        <f>TEXT(Orders!$C6606,"mmm")</f>
        <v>May</v>
      </c>
      <c r="X6606">
        <f>MONTH(Orders!$C6606)</f>
        <v>5</v>
      </c>
      <c r="Y6606" s="4">
        <f>IFERROR(Orders!$U6606/Orders!$R6606,0)</f>
        <v>0</v>
      </c>
      <c r="Z6606">
        <f>Orders!$D6606-Orders!$C6606</f>
        <v>5</v>
      </c>
    </row>
    <row r="6607" spans="1:26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  <c r="V6607">
        <f>YEAR(Orders!$C6607)</f>
        <v>2016</v>
      </c>
      <c r="W6607" t="str">
        <f>TEXT(Orders!$C6607,"mmm")</f>
        <v>May</v>
      </c>
      <c r="X6607">
        <f>MONTH(Orders!$C6607)</f>
        <v>5</v>
      </c>
      <c r="Y6607" s="4">
        <f>IFERROR(Orders!$U6607/Orders!$R6607,0)</f>
        <v>0.48000000000000009</v>
      </c>
      <c r="Z6607">
        <f>Orders!$D6607-Orders!$C6607</f>
        <v>5</v>
      </c>
    </row>
    <row r="6608" spans="1:26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  <c r="V6608">
        <f>YEAR(Orders!$C6608)</f>
        <v>2016</v>
      </c>
      <c r="W6608" t="str">
        <f>TEXT(Orders!$C6608,"mmm")</f>
        <v>May</v>
      </c>
      <c r="X6608">
        <f>MONTH(Orders!$C6608)</f>
        <v>5</v>
      </c>
      <c r="Y6608" s="4">
        <f>IFERROR(Orders!$U6608/Orders!$R6608,0)</f>
        <v>0.11249999999999992</v>
      </c>
      <c r="Z6608">
        <f>Orders!$D6608-Orders!$C6608</f>
        <v>5</v>
      </c>
    </row>
    <row r="6609" spans="1:26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  <c r="V6609">
        <f>YEAR(Orders!$C6609)</f>
        <v>2016</v>
      </c>
      <c r="W6609" t="str">
        <f>TEXT(Orders!$C6609,"mmm")</f>
        <v>May</v>
      </c>
      <c r="X6609">
        <f>MONTH(Orders!$C6609)</f>
        <v>5</v>
      </c>
      <c r="Y6609" s="4">
        <f>IFERROR(Orders!$U6609/Orders!$R6609,0)</f>
        <v>-0.17500000000000013</v>
      </c>
      <c r="Z6609">
        <f>Orders!$D6609-Orders!$C6609</f>
        <v>5</v>
      </c>
    </row>
    <row r="6610" spans="1:26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  <c r="V6610">
        <f>YEAR(Orders!$C6610)</f>
        <v>2016</v>
      </c>
      <c r="W6610" t="str">
        <f>TEXT(Orders!$C6610,"mmm")</f>
        <v>May</v>
      </c>
      <c r="X6610">
        <f>MONTH(Orders!$C6610)</f>
        <v>5</v>
      </c>
      <c r="Y6610" s="4">
        <f>IFERROR(Orders!$U6610/Orders!$R6610,0)</f>
        <v>0.31249999999999983</v>
      </c>
      <c r="Z6610">
        <f>Orders!$D6610-Orders!$C6610</f>
        <v>5</v>
      </c>
    </row>
    <row r="6611" spans="1:26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  <c r="V6611">
        <f>YEAR(Orders!$C6611)</f>
        <v>2015</v>
      </c>
      <c r="W6611" t="str">
        <f>TEXT(Orders!$C6611,"mmm")</f>
        <v>Mar</v>
      </c>
      <c r="X6611">
        <f>MONTH(Orders!$C6611)</f>
        <v>3</v>
      </c>
      <c r="Y6611" s="4">
        <f>IFERROR(Orders!$U6611/Orders!$R6611,0)</f>
        <v>0.28000000000000003</v>
      </c>
      <c r="Z6611">
        <f>Orders!$D6611-Orders!$C6611</f>
        <v>0</v>
      </c>
    </row>
    <row r="6612" spans="1:26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  <c r="V6612">
        <f>YEAR(Orders!$C6612)</f>
        <v>2016</v>
      </c>
      <c r="W6612" t="str">
        <f>TEXT(Orders!$C6612,"mmm")</f>
        <v>Oct</v>
      </c>
      <c r="X6612">
        <f>MONTH(Orders!$C6612)</f>
        <v>10</v>
      </c>
      <c r="Y6612" s="4">
        <f>IFERROR(Orders!$U6612/Orders!$R6612,0)</f>
        <v>0.3125</v>
      </c>
      <c r="Z6612">
        <f>Orders!$D6612-Orders!$C6612</f>
        <v>2</v>
      </c>
    </row>
    <row r="6613" spans="1:26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  <c r="V6613">
        <f>YEAR(Orders!$C6613)</f>
        <v>2015</v>
      </c>
      <c r="W6613" t="str">
        <f>TEXT(Orders!$C6613,"mmm")</f>
        <v>Apr</v>
      </c>
      <c r="X6613">
        <f>MONTH(Orders!$C6613)</f>
        <v>4</v>
      </c>
      <c r="Y6613" s="4">
        <f>IFERROR(Orders!$U6613/Orders!$R6613,0)</f>
        <v>0.27000000000000007</v>
      </c>
      <c r="Z6613">
        <f>Orders!$D6613-Orders!$C6613</f>
        <v>7</v>
      </c>
    </row>
    <row r="6614" spans="1:26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  <c r="V6614">
        <f>YEAR(Orders!$C6614)</f>
        <v>2015</v>
      </c>
      <c r="W6614" t="str">
        <f>TEXT(Orders!$C6614,"mmm")</f>
        <v>Apr</v>
      </c>
      <c r="X6614">
        <f>MONTH(Orders!$C6614)</f>
        <v>4</v>
      </c>
      <c r="Y6614" s="4">
        <f>IFERROR(Orders!$U6614/Orders!$R6614,0)</f>
        <v>0.45999999999999996</v>
      </c>
      <c r="Z6614">
        <f>Orders!$D6614-Orders!$C6614</f>
        <v>7</v>
      </c>
    </row>
    <row r="6615" spans="1:26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  <c r="V6615">
        <f>YEAR(Orders!$C6615)</f>
        <v>2015</v>
      </c>
      <c r="W6615" t="str">
        <f>TEXT(Orders!$C6615,"mmm")</f>
        <v>Apr</v>
      </c>
      <c r="X6615">
        <f>MONTH(Orders!$C6615)</f>
        <v>4</v>
      </c>
      <c r="Y6615" s="4">
        <f>IFERROR(Orders!$U6615/Orders!$R6615,0)</f>
        <v>0.28000000000000003</v>
      </c>
      <c r="Z6615">
        <f>Orders!$D6615-Orders!$C6615</f>
        <v>7</v>
      </c>
    </row>
    <row r="6616" spans="1:26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  <c r="V6616">
        <f>YEAR(Orders!$C6616)</f>
        <v>2015</v>
      </c>
      <c r="W6616" t="str">
        <f>TEXT(Orders!$C6616,"mmm")</f>
        <v>Apr</v>
      </c>
      <c r="X6616">
        <f>MONTH(Orders!$C6616)</f>
        <v>4</v>
      </c>
      <c r="Y6616" s="4">
        <f>IFERROR(Orders!$U6616/Orders!$R6616,0)</f>
        <v>0.1699999999999999</v>
      </c>
      <c r="Z6616">
        <f>Orders!$D6616-Orders!$C6616</f>
        <v>7</v>
      </c>
    </row>
    <row r="6617" spans="1:26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  <c r="V6617">
        <f>YEAR(Orders!$C6617)</f>
        <v>2016</v>
      </c>
      <c r="W6617" t="str">
        <f>TEXT(Orders!$C6617,"mmm")</f>
        <v>Jun</v>
      </c>
      <c r="X6617">
        <f>MONTH(Orders!$C6617)</f>
        <v>6</v>
      </c>
      <c r="Y6617" s="4">
        <f>IFERROR(Orders!$U6617/Orders!$R6617,0)</f>
        <v>5.8823529411764712E-2</v>
      </c>
      <c r="Z6617">
        <f>Orders!$D6617-Orders!$C6617</f>
        <v>2</v>
      </c>
    </row>
    <row r="6618" spans="1:26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  <c r="V6618">
        <f>YEAR(Orders!$C6618)</f>
        <v>2016</v>
      </c>
      <c r="W6618" t="str">
        <f>TEXT(Orders!$C6618,"mmm")</f>
        <v>Jun</v>
      </c>
      <c r="X6618">
        <f>MONTH(Orders!$C6618)</f>
        <v>6</v>
      </c>
      <c r="Y6618" s="4">
        <f>IFERROR(Orders!$U6618/Orders!$R6618,0)</f>
        <v>0.47999999999999993</v>
      </c>
      <c r="Z6618">
        <f>Orders!$D6618-Orders!$C6618</f>
        <v>2</v>
      </c>
    </row>
    <row r="6619" spans="1:26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  <c r="V6619">
        <f>YEAR(Orders!$C6619)</f>
        <v>2016</v>
      </c>
      <c r="W6619" t="str">
        <f>TEXT(Orders!$C6619,"mmm")</f>
        <v>Jun</v>
      </c>
      <c r="X6619">
        <f>MONTH(Orders!$C6619)</f>
        <v>6</v>
      </c>
      <c r="Y6619" s="4">
        <f>IFERROR(Orders!$U6619/Orders!$R6619,0)</f>
        <v>0.49</v>
      </c>
      <c r="Z6619">
        <f>Orders!$D6619-Orders!$C6619</f>
        <v>2</v>
      </c>
    </row>
    <row r="6620" spans="1:26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  <c r="V6620">
        <f>YEAR(Orders!$C6620)</f>
        <v>2017</v>
      </c>
      <c r="W6620" t="str">
        <f>TEXT(Orders!$C6620,"mmm")</f>
        <v>Jan</v>
      </c>
      <c r="X6620">
        <f>MONTH(Orders!$C6620)</f>
        <v>1</v>
      </c>
      <c r="Y6620" s="4">
        <f>IFERROR(Orders!$U6620/Orders!$R6620,0)</f>
        <v>0.48</v>
      </c>
      <c r="Z6620">
        <f>Orders!$D6620-Orders!$C6620</f>
        <v>5</v>
      </c>
    </row>
    <row r="6621" spans="1:26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  <c r="V6621">
        <f>YEAR(Orders!$C6621)</f>
        <v>2017</v>
      </c>
      <c r="W6621" t="str">
        <f>TEXT(Orders!$C6621,"mmm")</f>
        <v>Jan</v>
      </c>
      <c r="X6621">
        <f>MONTH(Orders!$C6621)</f>
        <v>1</v>
      </c>
      <c r="Y6621" s="4">
        <f>IFERROR(Orders!$U6621/Orders!$R6621,0)</f>
        <v>0.26</v>
      </c>
      <c r="Z6621">
        <f>Orders!$D6621-Orders!$C6621</f>
        <v>5</v>
      </c>
    </row>
    <row r="6622" spans="1:26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  <c r="V6622">
        <f>YEAR(Orders!$C6622)</f>
        <v>2017</v>
      </c>
      <c r="W6622" t="str">
        <f>TEXT(Orders!$C6622,"mmm")</f>
        <v>Jan</v>
      </c>
      <c r="X6622">
        <f>MONTH(Orders!$C6622)</f>
        <v>1</v>
      </c>
      <c r="Y6622" s="4">
        <f>IFERROR(Orders!$U6622/Orders!$R6622,0)</f>
        <v>2.0000000000000018E-2</v>
      </c>
      <c r="Z6622">
        <f>Orders!$D6622-Orders!$C6622</f>
        <v>5</v>
      </c>
    </row>
    <row r="6623" spans="1:26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  <c r="V6623">
        <f>YEAR(Orders!$C6623)</f>
        <v>2017</v>
      </c>
      <c r="W6623" t="str">
        <f>TEXT(Orders!$C6623,"mmm")</f>
        <v>Jan</v>
      </c>
      <c r="X6623">
        <f>MONTH(Orders!$C6623)</f>
        <v>1</v>
      </c>
      <c r="Y6623" s="4">
        <f>IFERROR(Orders!$U6623/Orders!$R6623,0)</f>
        <v>0.25000000000000006</v>
      </c>
      <c r="Z6623">
        <f>Orders!$D6623-Orders!$C6623</f>
        <v>5</v>
      </c>
    </row>
    <row r="6624" spans="1:26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  <c r="V6624">
        <f>YEAR(Orders!$C6624)</f>
        <v>2014</v>
      </c>
      <c r="W6624" t="str">
        <f>TEXT(Orders!$C6624,"mmm")</f>
        <v>Sep</v>
      </c>
      <c r="X6624">
        <f>MONTH(Orders!$C6624)</f>
        <v>9</v>
      </c>
      <c r="Y6624" s="4">
        <f>IFERROR(Orders!$U6624/Orders!$R6624,0)</f>
        <v>0.28999999999999992</v>
      </c>
      <c r="Z6624">
        <f>Orders!$D6624-Orders!$C6624</f>
        <v>3</v>
      </c>
    </row>
    <row r="6625" spans="1:26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  <c r="V6625">
        <f>YEAR(Orders!$C6625)</f>
        <v>2014</v>
      </c>
      <c r="W6625" t="str">
        <f>TEXT(Orders!$C6625,"mmm")</f>
        <v>Sep</v>
      </c>
      <c r="X6625">
        <f>MONTH(Orders!$C6625)</f>
        <v>9</v>
      </c>
      <c r="Y6625" s="4">
        <f>IFERROR(Orders!$U6625/Orders!$R6625,0)</f>
        <v>0.47</v>
      </c>
      <c r="Z6625">
        <f>Orders!$D6625-Orders!$C6625</f>
        <v>3</v>
      </c>
    </row>
    <row r="6626" spans="1:26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  <c r="V6626">
        <f>YEAR(Orders!$C6626)</f>
        <v>2015</v>
      </c>
      <c r="W6626" t="str">
        <f>TEXT(Orders!$C6626,"mmm")</f>
        <v>Jan</v>
      </c>
      <c r="X6626">
        <f>MONTH(Orders!$C6626)</f>
        <v>1</v>
      </c>
      <c r="Y6626" s="4">
        <f>IFERROR(Orders!$U6626/Orders!$R6626,0)</f>
        <v>-0.12857142857142864</v>
      </c>
      <c r="Z6626">
        <f>Orders!$D6626-Orders!$C6626</f>
        <v>4</v>
      </c>
    </row>
    <row r="6627" spans="1:26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  <c r="V6627">
        <f>YEAR(Orders!$C6627)</f>
        <v>2015</v>
      </c>
      <c r="W6627" t="str">
        <f>TEXT(Orders!$C6627,"mmm")</f>
        <v>Jan</v>
      </c>
      <c r="X6627">
        <f>MONTH(Orders!$C6627)</f>
        <v>1</v>
      </c>
      <c r="Y6627" s="4">
        <f>IFERROR(Orders!$U6627/Orders!$R6627,0)</f>
        <v>-4.2857142857142871E-2</v>
      </c>
      <c r="Z6627">
        <f>Orders!$D6627-Orders!$C6627</f>
        <v>4</v>
      </c>
    </row>
    <row r="6628" spans="1:26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  <c r="V6628">
        <f>YEAR(Orders!$C6628)</f>
        <v>2014</v>
      </c>
      <c r="W6628" t="str">
        <f>TEXT(Orders!$C6628,"mmm")</f>
        <v>Dec</v>
      </c>
      <c r="X6628">
        <f>MONTH(Orders!$C6628)</f>
        <v>12</v>
      </c>
      <c r="Y6628" s="4">
        <f>IFERROR(Orders!$U6628/Orders!$R6628,0)</f>
        <v>0.31999999999999995</v>
      </c>
      <c r="Z6628">
        <f>Orders!$D6628-Orders!$C6628</f>
        <v>7</v>
      </c>
    </row>
    <row r="6629" spans="1:26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  <c r="V6629">
        <f>YEAR(Orders!$C6629)</f>
        <v>2014</v>
      </c>
      <c r="W6629" t="str">
        <f>TEXT(Orders!$C6629,"mmm")</f>
        <v>May</v>
      </c>
      <c r="X6629">
        <f>MONTH(Orders!$C6629)</f>
        <v>5</v>
      </c>
      <c r="Y6629" s="4">
        <f>IFERROR(Orders!$U6629/Orders!$R6629,0)</f>
        <v>0.48000000000000004</v>
      </c>
      <c r="Z6629">
        <f>Orders!$D6629-Orders!$C6629</f>
        <v>4</v>
      </c>
    </row>
    <row r="6630" spans="1:26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  <c r="V6630">
        <f>YEAR(Orders!$C6630)</f>
        <v>2015</v>
      </c>
      <c r="W6630" t="str">
        <f>TEXT(Orders!$C6630,"mmm")</f>
        <v>Sep</v>
      </c>
      <c r="X6630">
        <f>MONTH(Orders!$C6630)</f>
        <v>9</v>
      </c>
      <c r="Y6630" s="4">
        <f>IFERROR(Orders!$U6630/Orders!$R6630,0)</f>
        <v>0.47999999999999993</v>
      </c>
      <c r="Z6630">
        <f>Orders!$D6630-Orders!$C6630</f>
        <v>3</v>
      </c>
    </row>
    <row r="6631" spans="1:26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  <c r="V6631">
        <f>YEAR(Orders!$C6631)</f>
        <v>2015</v>
      </c>
      <c r="W6631" t="str">
        <f>TEXT(Orders!$C6631,"mmm")</f>
        <v>Oct</v>
      </c>
      <c r="X6631">
        <f>MONTH(Orders!$C6631)</f>
        <v>10</v>
      </c>
      <c r="Y6631" s="4">
        <f>IFERROR(Orders!$U6631/Orders!$R6631,0)</f>
        <v>-0.73333333333333339</v>
      </c>
      <c r="Z6631">
        <f>Orders!$D6631-Orders!$C6631</f>
        <v>4</v>
      </c>
    </row>
    <row r="6632" spans="1:26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  <c r="V6632">
        <f>YEAR(Orders!$C6632)</f>
        <v>2016</v>
      </c>
      <c r="W6632" t="str">
        <f>TEXT(Orders!$C6632,"mmm")</f>
        <v>Dec</v>
      </c>
      <c r="X6632">
        <f>MONTH(Orders!$C6632)</f>
        <v>12</v>
      </c>
      <c r="Y6632" s="4">
        <f>IFERROR(Orders!$U6632/Orders!$R6632,0)</f>
        <v>7.4999999999999942E-2</v>
      </c>
      <c r="Z6632">
        <f>Orders!$D6632-Orders!$C6632</f>
        <v>5</v>
      </c>
    </row>
    <row r="6633" spans="1:26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  <c r="V6633">
        <f>YEAR(Orders!$C6633)</f>
        <v>2016</v>
      </c>
      <c r="W6633" t="str">
        <f>TEXT(Orders!$C6633,"mmm")</f>
        <v>Dec</v>
      </c>
      <c r="X6633">
        <f>MONTH(Orders!$C6633)</f>
        <v>12</v>
      </c>
      <c r="Y6633" s="4">
        <f>IFERROR(Orders!$U6633/Orders!$R6633,0)</f>
        <v>0.36</v>
      </c>
      <c r="Z6633">
        <f>Orders!$D6633-Orders!$C6633</f>
        <v>5</v>
      </c>
    </row>
    <row r="6634" spans="1:26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  <c r="V6634">
        <f>YEAR(Orders!$C6634)</f>
        <v>2016</v>
      </c>
      <c r="W6634" t="str">
        <f>TEXT(Orders!$C6634,"mmm")</f>
        <v>May</v>
      </c>
      <c r="X6634">
        <f>MONTH(Orders!$C6634)</f>
        <v>5</v>
      </c>
      <c r="Y6634" s="4">
        <f>IFERROR(Orders!$U6634/Orders!$R6634,0)</f>
        <v>0.28000000000000008</v>
      </c>
      <c r="Z6634">
        <f>Orders!$D6634-Orders!$C6634</f>
        <v>2</v>
      </c>
    </row>
    <row r="6635" spans="1:26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  <c r="V6635">
        <f>YEAR(Orders!$C6635)</f>
        <v>2016</v>
      </c>
      <c r="W6635" t="str">
        <f>TEXT(Orders!$C6635,"mmm")</f>
        <v>Oct</v>
      </c>
      <c r="X6635">
        <f>MONTH(Orders!$C6635)</f>
        <v>10</v>
      </c>
      <c r="Y6635" s="4">
        <f>IFERROR(Orders!$U6635/Orders!$R6635,0)</f>
        <v>0.43000000000000005</v>
      </c>
      <c r="Z6635">
        <f>Orders!$D6635-Orders!$C6635</f>
        <v>0</v>
      </c>
    </row>
    <row r="6636" spans="1:26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  <c r="V6636">
        <f>YEAR(Orders!$C6636)</f>
        <v>2017</v>
      </c>
      <c r="W6636" t="str">
        <f>TEXT(Orders!$C6636,"mmm")</f>
        <v>May</v>
      </c>
      <c r="X6636">
        <f>MONTH(Orders!$C6636)</f>
        <v>5</v>
      </c>
      <c r="Y6636" s="4">
        <f>IFERROR(Orders!$U6636/Orders!$R6636,0)</f>
        <v>-0.76666666666666639</v>
      </c>
      <c r="Z6636">
        <f>Orders!$D6636-Orders!$C6636</f>
        <v>0</v>
      </c>
    </row>
    <row r="6637" spans="1:26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  <c r="V6637">
        <f>YEAR(Orders!$C6637)</f>
        <v>2017</v>
      </c>
      <c r="W6637" t="str">
        <f>TEXT(Orders!$C6637,"mmm")</f>
        <v>May</v>
      </c>
      <c r="X6637">
        <f>MONTH(Orders!$C6637)</f>
        <v>5</v>
      </c>
      <c r="Y6637" s="4">
        <f>IFERROR(Orders!$U6637/Orders!$R6637,0)</f>
        <v>0.11249999999999988</v>
      </c>
      <c r="Z6637">
        <f>Orders!$D6637-Orders!$C6637</f>
        <v>0</v>
      </c>
    </row>
    <row r="6638" spans="1:26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  <c r="V6638">
        <f>YEAR(Orders!$C6638)</f>
        <v>2017</v>
      </c>
      <c r="W6638" t="str">
        <f>TEXT(Orders!$C6638,"mmm")</f>
        <v>May</v>
      </c>
      <c r="X6638">
        <f>MONTH(Orders!$C6638)</f>
        <v>5</v>
      </c>
      <c r="Y6638" s="4">
        <f>IFERROR(Orders!$U6638/Orders!$R6638,0)</f>
        <v>0.32500000000000001</v>
      </c>
      <c r="Z6638">
        <f>Orders!$D6638-Orders!$C6638</f>
        <v>0</v>
      </c>
    </row>
    <row r="6639" spans="1:26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  <c r="V6639">
        <f>YEAR(Orders!$C6639)</f>
        <v>2017</v>
      </c>
      <c r="W6639" t="str">
        <f>TEXT(Orders!$C6639,"mmm")</f>
        <v>Nov</v>
      </c>
      <c r="X6639">
        <f>MONTH(Orders!$C6639)</f>
        <v>11</v>
      </c>
      <c r="Y6639" s="4">
        <f>IFERROR(Orders!$U6639/Orders!$R6639,0)</f>
        <v>0.28999999999999987</v>
      </c>
      <c r="Z6639">
        <f>Orders!$D6639-Orders!$C6639</f>
        <v>3</v>
      </c>
    </row>
    <row r="6640" spans="1:26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  <c r="V6640">
        <f>YEAR(Orders!$C6640)</f>
        <v>2017</v>
      </c>
      <c r="W6640" t="str">
        <f>TEXT(Orders!$C6640,"mmm")</f>
        <v>Nov</v>
      </c>
      <c r="X6640">
        <f>MONTH(Orders!$C6640)</f>
        <v>11</v>
      </c>
      <c r="Y6640" s="4">
        <f>IFERROR(Orders!$U6640/Orders!$R6640,0)</f>
        <v>0.33749999999999991</v>
      </c>
      <c r="Z6640">
        <f>Orders!$D6640-Orders!$C6640</f>
        <v>3</v>
      </c>
    </row>
    <row r="6641" spans="1:26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  <c r="V6641">
        <f>YEAR(Orders!$C6641)</f>
        <v>2014</v>
      </c>
      <c r="W6641" t="str">
        <f>TEXT(Orders!$C6641,"mmm")</f>
        <v>Oct</v>
      </c>
      <c r="X6641">
        <f>MONTH(Orders!$C6641)</f>
        <v>10</v>
      </c>
      <c r="Y6641" s="4">
        <f>IFERROR(Orders!$U6641/Orders!$R6641,0)</f>
        <v>-0.51666666666666661</v>
      </c>
      <c r="Z6641">
        <f>Orders!$D6641-Orders!$C6641</f>
        <v>2</v>
      </c>
    </row>
    <row r="6642" spans="1:26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  <c r="V6642">
        <f>YEAR(Orders!$C6642)</f>
        <v>2017</v>
      </c>
      <c r="W6642" t="str">
        <f>TEXT(Orders!$C6642,"mmm")</f>
        <v>Aug</v>
      </c>
      <c r="X6642">
        <f>MONTH(Orders!$C6642)</f>
        <v>8</v>
      </c>
      <c r="Y6642" s="4">
        <f>IFERROR(Orders!$U6642/Orders!$R6642,0)</f>
        <v>0.48</v>
      </c>
      <c r="Z6642">
        <f>Orders!$D6642-Orders!$C6642</f>
        <v>4</v>
      </c>
    </row>
    <row r="6643" spans="1:26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  <c r="V6643">
        <f>YEAR(Orders!$C6643)</f>
        <v>2017</v>
      </c>
      <c r="W6643" t="str">
        <f>TEXT(Orders!$C6643,"mmm")</f>
        <v>Aug</v>
      </c>
      <c r="X6643">
        <f>MONTH(Orders!$C6643)</f>
        <v>8</v>
      </c>
      <c r="Y6643" s="4">
        <f>IFERROR(Orders!$U6643/Orders!$R6643,0)</f>
        <v>0.37</v>
      </c>
      <c r="Z6643">
        <f>Orders!$D6643-Orders!$C6643</f>
        <v>4</v>
      </c>
    </row>
    <row r="6644" spans="1:26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  <c r="V6644">
        <f>YEAR(Orders!$C6644)</f>
        <v>2017</v>
      </c>
      <c r="W6644" t="str">
        <f>TEXT(Orders!$C6644,"mmm")</f>
        <v>Aug</v>
      </c>
      <c r="X6644">
        <f>MONTH(Orders!$C6644)</f>
        <v>8</v>
      </c>
      <c r="Y6644" s="4">
        <f>IFERROR(Orders!$U6644/Orders!$R6644,0)</f>
        <v>0.5</v>
      </c>
      <c r="Z6644">
        <f>Orders!$D6644-Orders!$C6644</f>
        <v>4</v>
      </c>
    </row>
    <row r="6645" spans="1:26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  <c r="V6645">
        <f>YEAR(Orders!$C6645)</f>
        <v>2015</v>
      </c>
      <c r="W6645" t="str">
        <f>TEXT(Orders!$C6645,"mmm")</f>
        <v>Aug</v>
      </c>
      <c r="X6645">
        <f>MONTH(Orders!$C6645)</f>
        <v>8</v>
      </c>
      <c r="Y6645" s="4">
        <f>IFERROR(Orders!$U6645/Orders!$R6645,0)</f>
        <v>8.7500000000000008E-2</v>
      </c>
      <c r="Z6645">
        <f>Orders!$D6645-Orders!$C6645</f>
        <v>6</v>
      </c>
    </row>
    <row r="6646" spans="1:26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  <c r="V6646">
        <f>YEAR(Orders!$C6646)</f>
        <v>2015</v>
      </c>
      <c r="W6646" t="str">
        <f>TEXT(Orders!$C6646,"mmm")</f>
        <v>Aug</v>
      </c>
      <c r="X6646">
        <f>MONTH(Orders!$C6646)</f>
        <v>8</v>
      </c>
      <c r="Y6646" s="4">
        <f>IFERROR(Orders!$U6646/Orders!$R6646,0)</f>
        <v>-0.22499999999999998</v>
      </c>
      <c r="Z6646">
        <f>Orders!$D6646-Orders!$C6646</f>
        <v>6</v>
      </c>
    </row>
    <row r="6647" spans="1:26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  <c r="V6647">
        <f>YEAR(Orders!$C6647)</f>
        <v>2015</v>
      </c>
      <c r="W6647" t="str">
        <f>TEXT(Orders!$C6647,"mmm")</f>
        <v>Aug</v>
      </c>
      <c r="X6647">
        <f>MONTH(Orders!$C6647)</f>
        <v>8</v>
      </c>
      <c r="Y6647" s="4">
        <f>IFERROR(Orders!$U6647/Orders!$R6647,0)</f>
        <v>0.11249999999999988</v>
      </c>
      <c r="Z6647">
        <f>Orders!$D6647-Orders!$C6647</f>
        <v>6</v>
      </c>
    </row>
    <row r="6648" spans="1:26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  <c r="V6648">
        <f>YEAR(Orders!$C6648)</f>
        <v>2016</v>
      </c>
      <c r="W6648" t="str">
        <f>TEXT(Orders!$C6648,"mmm")</f>
        <v>Dec</v>
      </c>
      <c r="X6648">
        <f>MONTH(Orders!$C6648)</f>
        <v>12</v>
      </c>
      <c r="Y6648" s="4">
        <f>IFERROR(Orders!$U6648/Orders!$R6648,0)</f>
        <v>-0.53999999999999981</v>
      </c>
      <c r="Z6648">
        <f>Orders!$D6648-Orders!$C6648</f>
        <v>6</v>
      </c>
    </row>
    <row r="6649" spans="1:26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  <c r="V6649">
        <f>YEAR(Orders!$C6649)</f>
        <v>2016</v>
      </c>
      <c r="W6649" t="str">
        <f>TEXT(Orders!$C6649,"mmm")</f>
        <v>Dec</v>
      </c>
      <c r="X6649">
        <f>MONTH(Orders!$C6649)</f>
        <v>12</v>
      </c>
      <c r="Y6649" s="4">
        <f>IFERROR(Orders!$U6649/Orders!$R6649,0)</f>
        <v>0.10000000000000006</v>
      </c>
      <c r="Z6649">
        <f>Orders!$D6649-Orders!$C6649</f>
        <v>6</v>
      </c>
    </row>
    <row r="6650" spans="1:26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  <c r="V6650">
        <f>YEAR(Orders!$C6650)</f>
        <v>2017</v>
      </c>
      <c r="W6650" t="str">
        <f>TEXT(Orders!$C6650,"mmm")</f>
        <v>Sep</v>
      </c>
      <c r="X6650">
        <f>MONTH(Orders!$C6650)</f>
        <v>9</v>
      </c>
      <c r="Y6650" s="4">
        <f>IFERROR(Orders!$U6650/Orders!$R6650,0)</f>
        <v>-1.6000000000000008</v>
      </c>
      <c r="Z6650">
        <f>Orders!$D6650-Orders!$C6650</f>
        <v>3</v>
      </c>
    </row>
    <row r="6651" spans="1:26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  <c r="V6651">
        <f>YEAR(Orders!$C6651)</f>
        <v>2017</v>
      </c>
      <c r="W6651" t="str">
        <f>TEXT(Orders!$C6651,"mmm")</f>
        <v>Sep</v>
      </c>
      <c r="X6651">
        <f>MONTH(Orders!$C6651)</f>
        <v>9</v>
      </c>
      <c r="Y6651" s="4">
        <f>IFERROR(Orders!$U6651/Orders!$R6651,0)</f>
        <v>0.33749999999999991</v>
      </c>
      <c r="Z6651">
        <f>Orders!$D6651-Orders!$C6651</f>
        <v>3</v>
      </c>
    </row>
    <row r="6652" spans="1:26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  <c r="V6652">
        <f>YEAR(Orders!$C6652)</f>
        <v>2017</v>
      </c>
      <c r="W6652" t="str">
        <f>TEXT(Orders!$C6652,"mmm")</f>
        <v>Sep</v>
      </c>
      <c r="X6652">
        <f>MONTH(Orders!$C6652)</f>
        <v>9</v>
      </c>
      <c r="Y6652" s="4">
        <f>IFERROR(Orders!$U6652/Orders!$R6652,0)</f>
        <v>0.33750000000000002</v>
      </c>
      <c r="Z6652">
        <f>Orders!$D6652-Orders!$C6652</f>
        <v>3</v>
      </c>
    </row>
    <row r="6653" spans="1:26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YEAR(Orders!$C6653)</f>
        <v>2017</v>
      </c>
      <c r="W6653" t="str">
        <f>TEXT(Orders!$C6653,"mmm")</f>
        <v>Sep</v>
      </c>
      <c r="X6653">
        <f>MONTH(Orders!$C6653)</f>
        <v>9</v>
      </c>
      <c r="Y6653" s="4">
        <f>IFERROR(Orders!$U6653/Orders!$R6653,0)</f>
        <v>-0.54999999999999993</v>
      </c>
      <c r="Z6653">
        <f>Orders!$D6653-Orders!$C6653</f>
        <v>3</v>
      </c>
    </row>
    <row r="6654" spans="1:26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  <c r="V6654">
        <f>YEAR(Orders!$C6654)</f>
        <v>2017</v>
      </c>
      <c r="W6654" t="str">
        <f>TEXT(Orders!$C6654,"mmm")</f>
        <v>Sep</v>
      </c>
      <c r="X6654">
        <f>MONTH(Orders!$C6654)</f>
        <v>9</v>
      </c>
      <c r="Y6654" s="4">
        <f>IFERROR(Orders!$U6654/Orders!$R6654,0)</f>
        <v>0.34999999999999992</v>
      </c>
      <c r="Z6654">
        <f>Orders!$D6654-Orders!$C6654</f>
        <v>3</v>
      </c>
    </row>
    <row r="6655" spans="1:26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  <c r="V6655">
        <f>YEAR(Orders!$C6655)</f>
        <v>2017</v>
      </c>
      <c r="W6655" t="str">
        <f>TEXT(Orders!$C6655,"mmm")</f>
        <v>Sep</v>
      </c>
      <c r="X6655">
        <f>MONTH(Orders!$C6655)</f>
        <v>9</v>
      </c>
      <c r="Y6655" s="4">
        <f>IFERROR(Orders!$U6655/Orders!$R6655,0)</f>
        <v>-0.18571428571428572</v>
      </c>
      <c r="Z6655">
        <f>Orders!$D6655-Orders!$C6655</f>
        <v>3</v>
      </c>
    </row>
    <row r="6656" spans="1:26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  <c r="V6656">
        <f>YEAR(Orders!$C6656)</f>
        <v>2017</v>
      </c>
      <c r="W6656" t="str">
        <f>TEXT(Orders!$C6656,"mmm")</f>
        <v>Feb</v>
      </c>
      <c r="X6656">
        <f>MONTH(Orders!$C6656)</f>
        <v>2</v>
      </c>
      <c r="Y6656" s="4">
        <f>IFERROR(Orders!$U6656/Orders!$R6656,0)</f>
        <v>7.4999999999999969E-2</v>
      </c>
      <c r="Z6656">
        <f>Orders!$D6656-Orders!$C6656</f>
        <v>7</v>
      </c>
    </row>
    <row r="6657" spans="1:26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  <c r="V6657">
        <f>YEAR(Orders!$C6657)</f>
        <v>2017</v>
      </c>
      <c r="W6657" t="str">
        <f>TEXT(Orders!$C6657,"mmm")</f>
        <v>Feb</v>
      </c>
      <c r="X6657">
        <f>MONTH(Orders!$C6657)</f>
        <v>2</v>
      </c>
      <c r="Y6657" s="4">
        <f>IFERROR(Orders!$U6657/Orders!$R6657,0)</f>
        <v>0.14999999999999986</v>
      </c>
      <c r="Z6657">
        <f>Orders!$D6657-Orders!$C6657</f>
        <v>7</v>
      </c>
    </row>
    <row r="6658" spans="1:26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  <c r="V6658">
        <f>YEAR(Orders!$C6658)</f>
        <v>2017</v>
      </c>
      <c r="W6658" t="str">
        <f>TEXT(Orders!$C6658,"mmm")</f>
        <v>Feb</v>
      </c>
      <c r="X6658">
        <f>MONTH(Orders!$C6658)</f>
        <v>2</v>
      </c>
      <c r="Y6658" s="4">
        <f>IFERROR(Orders!$U6658/Orders!$R6658,0)</f>
        <v>-0.125</v>
      </c>
      <c r="Z6658">
        <f>Orders!$D6658-Orders!$C6658</f>
        <v>7</v>
      </c>
    </row>
    <row r="6659" spans="1:26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  <c r="V6659">
        <f>YEAR(Orders!$C6659)</f>
        <v>2017</v>
      </c>
      <c r="W6659" t="str">
        <f>TEXT(Orders!$C6659,"mmm")</f>
        <v>Feb</v>
      </c>
      <c r="X6659">
        <f>MONTH(Orders!$C6659)</f>
        <v>2</v>
      </c>
      <c r="Y6659" s="4">
        <f>IFERROR(Orders!$U6659/Orders!$R6659,0)</f>
        <v>0.36249999999999999</v>
      </c>
      <c r="Z6659">
        <f>Orders!$D6659-Orders!$C6659</f>
        <v>7</v>
      </c>
    </row>
    <row r="6660" spans="1:26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  <c r="V6660">
        <f>YEAR(Orders!$C6660)</f>
        <v>2017</v>
      </c>
      <c r="W6660" t="str">
        <f>TEXT(Orders!$C6660,"mmm")</f>
        <v>Feb</v>
      </c>
      <c r="X6660">
        <f>MONTH(Orders!$C6660)</f>
        <v>2</v>
      </c>
      <c r="Y6660" s="4">
        <f>IFERROR(Orders!$U6660/Orders!$R6660,0)</f>
        <v>0.23750000000000007</v>
      </c>
      <c r="Z6660">
        <f>Orders!$D6660-Orders!$C6660</f>
        <v>7</v>
      </c>
    </row>
    <row r="6661" spans="1:26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  <c r="V6661">
        <f>YEAR(Orders!$C6661)</f>
        <v>2017</v>
      </c>
      <c r="W6661" t="str">
        <f>TEXT(Orders!$C6661,"mmm")</f>
        <v>Feb</v>
      </c>
      <c r="X6661">
        <f>MONTH(Orders!$C6661)</f>
        <v>2</v>
      </c>
      <c r="Y6661" s="4">
        <f>IFERROR(Orders!$U6661/Orders!$R6661,0)</f>
        <v>-0.47999999999999993</v>
      </c>
      <c r="Z6661">
        <f>Orders!$D6661-Orders!$C6661</f>
        <v>7</v>
      </c>
    </row>
    <row r="6662" spans="1:26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  <c r="V6662">
        <f>YEAR(Orders!$C6662)</f>
        <v>2015</v>
      </c>
      <c r="W6662" t="str">
        <f>TEXT(Orders!$C6662,"mmm")</f>
        <v>Aug</v>
      </c>
      <c r="X6662">
        <f>MONTH(Orders!$C6662)</f>
        <v>8</v>
      </c>
      <c r="Y6662" s="4">
        <f>IFERROR(Orders!$U6662/Orders!$R6662,0)</f>
        <v>0.29999999999999993</v>
      </c>
      <c r="Z6662">
        <f>Orders!$D6662-Orders!$C6662</f>
        <v>2</v>
      </c>
    </row>
    <row r="6663" spans="1:26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  <c r="V6663">
        <f>YEAR(Orders!$C6663)</f>
        <v>2015</v>
      </c>
      <c r="W6663" t="str">
        <f>TEXT(Orders!$C6663,"mmm")</f>
        <v>Aug</v>
      </c>
      <c r="X6663">
        <f>MONTH(Orders!$C6663)</f>
        <v>8</v>
      </c>
      <c r="Y6663" s="4">
        <f>IFERROR(Orders!$U6663/Orders!$R6663,0)</f>
        <v>0.28999999999999987</v>
      </c>
      <c r="Z6663">
        <f>Orders!$D6663-Orders!$C6663</f>
        <v>2</v>
      </c>
    </row>
    <row r="6664" spans="1:26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  <c r="V6664">
        <f>YEAR(Orders!$C6664)</f>
        <v>2015</v>
      </c>
      <c r="W6664" t="str">
        <f>TEXT(Orders!$C6664,"mmm")</f>
        <v>Aug</v>
      </c>
      <c r="X6664">
        <f>MONTH(Orders!$C6664)</f>
        <v>8</v>
      </c>
      <c r="Y6664" s="4">
        <f>IFERROR(Orders!$U6664/Orders!$R6664,0)</f>
        <v>0.47</v>
      </c>
      <c r="Z6664">
        <f>Orders!$D6664-Orders!$C6664</f>
        <v>2</v>
      </c>
    </row>
    <row r="6665" spans="1:26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  <c r="V6665">
        <f>YEAR(Orders!$C6665)</f>
        <v>2017</v>
      </c>
      <c r="W6665" t="str">
        <f>TEXT(Orders!$C6665,"mmm")</f>
        <v>Oct</v>
      </c>
      <c r="X6665">
        <f>MONTH(Orders!$C6665)</f>
        <v>10</v>
      </c>
      <c r="Y6665" s="4">
        <f>IFERROR(Orders!$U6665/Orders!$R6665,0)</f>
        <v>0.16999999999999987</v>
      </c>
      <c r="Z6665">
        <f>Orders!$D6665-Orders!$C6665</f>
        <v>6</v>
      </c>
    </row>
    <row r="6666" spans="1:26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  <c r="V6666">
        <f>YEAR(Orders!$C6666)</f>
        <v>2017</v>
      </c>
      <c r="W6666" t="str">
        <f>TEXT(Orders!$C6666,"mmm")</f>
        <v>Oct</v>
      </c>
      <c r="X6666">
        <f>MONTH(Orders!$C6666)</f>
        <v>10</v>
      </c>
      <c r="Y6666" s="4">
        <f>IFERROR(Orders!$U6666/Orders!$R6666,0)</f>
        <v>0.44999999999999996</v>
      </c>
      <c r="Z6666">
        <f>Orders!$D6666-Orders!$C6666</f>
        <v>6</v>
      </c>
    </row>
    <row r="6667" spans="1:26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  <c r="V6667">
        <f>YEAR(Orders!$C6667)</f>
        <v>2016</v>
      </c>
      <c r="W6667" t="str">
        <f>TEXT(Orders!$C6667,"mmm")</f>
        <v>Jul</v>
      </c>
      <c r="X6667">
        <f>MONTH(Orders!$C6667)</f>
        <v>7</v>
      </c>
      <c r="Y6667" s="4">
        <f>IFERROR(Orders!$U6667/Orders!$R6667,0)</f>
        <v>0.36249999999999988</v>
      </c>
      <c r="Z6667">
        <f>Orders!$D6667-Orders!$C6667</f>
        <v>4</v>
      </c>
    </row>
    <row r="6668" spans="1:26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  <c r="V6668">
        <f>YEAR(Orders!$C6668)</f>
        <v>2017</v>
      </c>
      <c r="W6668" t="str">
        <f>TEXT(Orders!$C6668,"mmm")</f>
        <v>May</v>
      </c>
      <c r="X6668">
        <f>MONTH(Orders!$C6668)</f>
        <v>5</v>
      </c>
      <c r="Y6668" s="4">
        <f>IFERROR(Orders!$U6668/Orders!$R6668,0)</f>
        <v>0.36000000000000004</v>
      </c>
      <c r="Z6668">
        <f>Orders!$D6668-Orders!$C6668</f>
        <v>2</v>
      </c>
    </row>
    <row r="6669" spans="1:26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  <c r="V6669">
        <f>YEAR(Orders!$C6669)</f>
        <v>2017</v>
      </c>
      <c r="W6669" t="str">
        <f>TEXT(Orders!$C6669,"mmm")</f>
        <v>May</v>
      </c>
      <c r="X6669">
        <f>MONTH(Orders!$C6669)</f>
        <v>5</v>
      </c>
      <c r="Y6669" s="4">
        <f>IFERROR(Orders!$U6669/Orders!$R6669,0)</f>
        <v>0.48</v>
      </c>
      <c r="Z6669">
        <f>Orders!$D6669-Orders!$C6669</f>
        <v>2</v>
      </c>
    </row>
    <row r="6670" spans="1:26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  <c r="V6670">
        <f>YEAR(Orders!$C6670)</f>
        <v>2017</v>
      </c>
      <c r="W6670" t="str">
        <f>TEXT(Orders!$C6670,"mmm")</f>
        <v>May</v>
      </c>
      <c r="X6670">
        <f>MONTH(Orders!$C6670)</f>
        <v>5</v>
      </c>
      <c r="Y6670" s="4">
        <f>IFERROR(Orders!$U6670/Orders!$R6670,0)</f>
        <v>0.26</v>
      </c>
      <c r="Z6670">
        <f>Orders!$D6670-Orders!$C6670</f>
        <v>2</v>
      </c>
    </row>
    <row r="6671" spans="1:26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  <c r="V6671">
        <f>YEAR(Orders!$C6671)</f>
        <v>2017</v>
      </c>
      <c r="W6671" t="str">
        <f>TEXT(Orders!$C6671,"mmm")</f>
        <v>May</v>
      </c>
      <c r="X6671">
        <f>MONTH(Orders!$C6671)</f>
        <v>5</v>
      </c>
      <c r="Y6671" s="4">
        <f>IFERROR(Orders!$U6671/Orders!$R6671,0)</f>
        <v>0.40000000000000008</v>
      </c>
      <c r="Z6671">
        <f>Orders!$D6671-Orders!$C6671</f>
        <v>2</v>
      </c>
    </row>
    <row r="6672" spans="1:26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  <c r="V6672">
        <f>YEAR(Orders!$C6672)</f>
        <v>2017</v>
      </c>
      <c r="W6672" t="str">
        <f>TEXT(Orders!$C6672,"mmm")</f>
        <v>May</v>
      </c>
      <c r="X6672">
        <f>MONTH(Orders!$C6672)</f>
        <v>5</v>
      </c>
      <c r="Y6672" s="4">
        <f>IFERROR(Orders!$U6672/Orders!$R6672,0)</f>
        <v>0.4499999999999999</v>
      </c>
      <c r="Z6672">
        <f>Orders!$D6672-Orders!$C6672</f>
        <v>4</v>
      </c>
    </row>
    <row r="6673" spans="1:26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  <c r="V6673">
        <f>YEAR(Orders!$C6673)</f>
        <v>2014</v>
      </c>
      <c r="W6673" t="str">
        <f>TEXT(Orders!$C6673,"mmm")</f>
        <v>Aug</v>
      </c>
      <c r="X6673">
        <f>MONTH(Orders!$C6673)</f>
        <v>8</v>
      </c>
      <c r="Y6673" s="4">
        <f>IFERROR(Orders!$U6673/Orders!$R6673,0)</f>
        <v>0.34999999999999992</v>
      </c>
      <c r="Z6673">
        <f>Orders!$D6673-Orders!$C6673</f>
        <v>4</v>
      </c>
    </row>
    <row r="6674" spans="1:26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  <c r="V6674">
        <f>YEAR(Orders!$C6674)</f>
        <v>2015</v>
      </c>
      <c r="W6674" t="str">
        <f>TEXT(Orders!$C6674,"mmm")</f>
        <v>Sep</v>
      </c>
      <c r="X6674">
        <f>MONTH(Orders!$C6674)</f>
        <v>9</v>
      </c>
      <c r="Y6674" s="4">
        <f>IFERROR(Orders!$U6674/Orders!$R6674,0)</f>
        <v>0.29999999999999993</v>
      </c>
      <c r="Z6674">
        <f>Orders!$D6674-Orders!$C6674</f>
        <v>5</v>
      </c>
    </row>
    <row r="6675" spans="1:26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  <c r="V6675">
        <f>YEAR(Orders!$C6675)</f>
        <v>2015</v>
      </c>
      <c r="W6675" t="str">
        <f>TEXT(Orders!$C6675,"mmm")</f>
        <v>Sep</v>
      </c>
      <c r="X6675">
        <f>MONTH(Orders!$C6675)</f>
        <v>9</v>
      </c>
      <c r="Y6675" s="4">
        <f>IFERROR(Orders!$U6675/Orders!$R6675,0)</f>
        <v>0.17999999999999997</v>
      </c>
      <c r="Z6675">
        <f>Orders!$D6675-Orders!$C6675</f>
        <v>7</v>
      </c>
    </row>
    <row r="6676" spans="1:26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  <c r="V6676">
        <f>YEAR(Orders!$C6676)</f>
        <v>2015</v>
      </c>
      <c r="W6676" t="str">
        <f>TEXT(Orders!$C6676,"mmm")</f>
        <v>Nov</v>
      </c>
      <c r="X6676">
        <f>MONTH(Orders!$C6676)</f>
        <v>11</v>
      </c>
      <c r="Y6676" s="4">
        <f>IFERROR(Orders!$U6676/Orders!$R6676,0)</f>
        <v>0.44999999999999996</v>
      </c>
      <c r="Z6676">
        <f>Orders!$D6676-Orders!$C6676</f>
        <v>2</v>
      </c>
    </row>
    <row r="6677" spans="1:26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  <c r="V6677">
        <f>YEAR(Orders!$C6677)</f>
        <v>2015</v>
      </c>
      <c r="W6677" t="str">
        <f>TEXT(Orders!$C6677,"mmm")</f>
        <v>Nov</v>
      </c>
      <c r="X6677">
        <f>MONTH(Orders!$C6677)</f>
        <v>11</v>
      </c>
      <c r="Y6677" s="4">
        <f>IFERROR(Orders!$U6677/Orders!$R6677,0)</f>
        <v>0.27000000000000007</v>
      </c>
      <c r="Z6677">
        <f>Orders!$D6677-Orders!$C6677</f>
        <v>2</v>
      </c>
    </row>
    <row r="6678" spans="1:26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  <c r="V6678">
        <f>YEAR(Orders!$C6678)</f>
        <v>2015</v>
      </c>
      <c r="W6678" t="str">
        <f>TEXT(Orders!$C6678,"mmm")</f>
        <v>Nov</v>
      </c>
      <c r="X6678">
        <f>MONTH(Orders!$C6678)</f>
        <v>11</v>
      </c>
      <c r="Y6678" s="4">
        <f>IFERROR(Orders!$U6678/Orders!$R6678,0)</f>
        <v>0.26</v>
      </c>
      <c r="Z6678">
        <f>Orders!$D6678-Orders!$C6678</f>
        <v>2</v>
      </c>
    </row>
    <row r="6679" spans="1:26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  <c r="V6679">
        <f>YEAR(Orders!$C6679)</f>
        <v>2015</v>
      </c>
      <c r="W6679" t="str">
        <f>TEXT(Orders!$C6679,"mmm")</f>
        <v>Nov</v>
      </c>
      <c r="X6679">
        <f>MONTH(Orders!$C6679)</f>
        <v>11</v>
      </c>
      <c r="Y6679" s="4">
        <f>IFERROR(Orders!$U6679/Orders!$R6679,0)</f>
        <v>0.42000000000000004</v>
      </c>
      <c r="Z6679">
        <f>Orders!$D6679-Orders!$C6679</f>
        <v>2</v>
      </c>
    </row>
    <row r="6680" spans="1:26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  <c r="V6680">
        <f>YEAR(Orders!$C6680)</f>
        <v>2014</v>
      </c>
      <c r="W6680" t="str">
        <f>TEXT(Orders!$C6680,"mmm")</f>
        <v>Oct</v>
      </c>
      <c r="X6680">
        <f>MONTH(Orders!$C6680)</f>
        <v>10</v>
      </c>
      <c r="Y6680" s="4">
        <f>IFERROR(Orders!$U6680/Orders!$R6680,0)</f>
        <v>7.4999999999999956E-2</v>
      </c>
      <c r="Z6680">
        <f>Orders!$D6680-Orders!$C6680</f>
        <v>4</v>
      </c>
    </row>
    <row r="6681" spans="1:26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  <c r="V6681">
        <f>YEAR(Orders!$C6681)</f>
        <v>2017</v>
      </c>
      <c r="W6681" t="str">
        <f>TEXT(Orders!$C6681,"mmm")</f>
        <v>Sep</v>
      </c>
      <c r="X6681">
        <f>MONTH(Orders!$C6681)</f>
        <v>9</v>
      </c>
      <c r="Y6681" s="4">
        <f>IFERROR(Orders!$U6681/Orders!$R6681,0)</f>
        <v>0.25999999999999995</v>
      </c>
      <c r="Z6681">
        <f>Orders!$D6681-Orders!$C6681</f>
        <v>5</v>
      </c>
    </row>
    <row r="6682" spans="1:26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  <c r="V6682">
        <f>YEAR(Orders!$C6682)</f>
        <v>2017</v>
      </c>
      <c r="W6682" t="str">
        <f>TEXT(Orders!$C6682,"mmm")</f>
        <v>Sep</v>
      </c>
      <c r="X6682">
        <f>MONTH(Orders!$C6682)</f>
        <v>9</v>
      </c>
      <c r="Y6682" s="4">
        <f>IFERROR(Orders!$U6682/Orders!$R6682,0)</f>
        <v>0.47</v>
      </c>
      <c r="Z6682">
        <f>Orders!$D6682-Orders!$C6682</f>
        <v>5</v>
      </c>
    </row>
    <row r="6683" spans="1:26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  <c r="V6683">
        <f>YEAR(Orders!$C6683)</f>
        <v>2017</v>
      </c>
      <c r="W6683" t="str">
        <f>TEXT(Orders!$C6683,"mmm")</f>
        <v>Sep</v>
      </c>
      <c r="X6683">
        <f>MONTH(Orders!$C6683)</f>
        <v>9</v>
      </c>
      <c r="Y6683" s="4">
        <f>IFERROR(Orders!$U6683/Orders!$R6683,0)</f>
        <v>0.5</v>
      </c>
      <c r="Z6683">
        <f>Orders!$D6683-Orders!$C6683</f>
        <v>5</v>
      </c>
    </row>
    <row r="6684" spans="1:26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  <c r="V6684">
        <f>YEAR(Orders!$C6684)</f>
        <v>2017</v>
      </c>
      <c r="W6684" t="str">
        <f>TEXT(Orders!$C6684,"mmm")</f>
        <v>Jan</v>
      </c>
      <c r="X6684">
        <f>MONTH(Orders!$C6684)</f>
        <v>1</v>
      </c>
      <c r="Y6684" s="4">
        <f>IFERROR(Orders!$U6684/Orders!$R6684,0)</f>
        <v>0.48</v>
      </c>
      <c r="Z6684">
        <f>Orders!$D6684-Orders!$C6684</f>
        <v>1</v>
      </c>
    </row>
    <row r="6685" spans="1:26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  <c r="V6685">
        <f>YEAR(Orders!$C6685)</f>
        <v>2014</v>
      </c>
      <c r="W6685" t="str">
        <f>TEXT(Orders!$C6685,"mmm")</f>
        <v>Nov</v>
      </c>
      <c r="X6685">
        <f>MONTH(Orders!$C6685)</f>
        <v>11</v>
      </c>
      <c r="Y6685" s="4">
        <f>IFERROR(Orders!$U6685/Orders!$R6685,0)</f>
        <v>0.44000000000000011</v>
      </c>
      <c r="Z6685">
        <f>Orders!$D6685-Orders!$C6685</f>
        <v>5</v>
      </c>
    </row>
    <row r="6686" spans="1:26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  <c r="V6686">
        <f>YEAR(Orders!$C6686)</f>
        <v>2015</v>
      </c>
      <c r="W6686" t="str">
        <f>TEXT(Orders!$C6686,"mmm")</f>
        <v>Dec</v>
      </c>
      <c r="X6686">
        <f>MONTH(Orders!$C6686)</f>
        <v>12</v>
      </c>
      <c r="Y6686" s="4">
        <f>IFERROR(Orders!$U6686/Orders!$R6686,0)</f>
        <v>-8.7500000000000008E-2</v>
      </c>
      <c r="Z6686">
        <f>Orders!$D6686-Orders!$C6686</f>
        <v>5</v>
      </c>
    </row>
    <row r="6687" spans="1:26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  <c r="V6687">
        <f>YEAR(Orders!$C6687)</f>
        <v>2015</v>
      </c>
      <c r="W6687" t="str">
        <f>TEXT(Orders!$C6687,"mmm")</f>
        <v>Dec</v>
      </c>
      <c r="X6687">
        <f>MONTH(Orders!$C6687)</f>
        <v>12</v>
      </c>
      <c r="Y6687" s="4">
        <f>IFERROR(Orders!$U6687/Orders!$R6687,0)</f>
        <v>-0.47499999999999987</v>
      </c>
      <c r="Z6687">
        <f>Orders!$D6687-Orders!$C6687</f>
        <v>5</v>
      </c>
    </row>
    <row r="6688" spans="1:26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  <c r="V6688">
        <f>YEAR(Orders!$C6688)</f>
        <v>2015</v>
      </c>
      <c r="W6688" t="str">
        <f>TEXT(Orders!$C6688,"mmm")</f>
        <v>Dec</v>
      </c>
      <c r="X6688">
        <f>MONTH(Orders!$C6688)</f>
        <v>12</v>
      </c>
      <c r="Y6688" s="4">
        <f>IFERROR(Orders!$U6688/Orders!$R6688,0)</f>
        <v>0.11249999999999985</v>
      </c>
      <c r="Z6688">
        <f>Orders!$D6688-Orders!$C6688</f>
        <v>5</v>
      </c>
    </row>
    <row r="6689" spans="1:26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  <c r="V6689">
        <f>YEAR(Orders!$C6689)</f>
        <v>2015</v>
      </c>
      <c r="W6689" t="str">
        <f>TEXT(Orders!$C6689,"mmm")</f>
        <v>May</v>
      </c>
      <c r="X6689">
        <f>MONTH(Orders!$C6689)</f>
        <v>5</v>
      </c>
      <c r="Y6689" s="4">
        <f>IFERROR(Orders!$U6689/Orders!$R6689,0)</f>
        <v>4.9999999999999961E-2</v>
      </c>
      <c r="Z6689">
        <f>Orders!$D6689-Orders!$C6689</f>
        <v>7</v>
      </c>
    </row>
    <row r="6690" spans="1:26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  <c r="V6690">
        <f>YEAR(Orders!$C6690)</f>
        <v>2017</v>
      </c>
      <c r="W6690" t="str">
        <f>TEXT(Orders!$C6690,"mmm")</f>
        <v>Mar</v>
      </c>
      <c r="X6690">
        <f>MONTH(Orders!$C6690)</f>
        <v>3</v>
      </c>
      <c r="Y6690" s="4">
        <f>IFERROR(Orders!$U6690/Orders!$R6690,0)</f>
        <v>0.18999999999999992</v>
      </c>
      <c r="Z6690">
        <f>Orders!$D6690-Orders!$C6690</f>
        <v>5</v>
      </c>
    </row>
    <row r="6691" spans="1:26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  <c r="V6691">
        <f>YEAR(Orders!$C6691)</f>
        <v>2017</v>
      </c>
      <c r="W6691" t="str">
        <f>TEXT(Orders!$C6691,"mmm")</f>
        <v>Dec</v>
      </c>
      <c r="X6691">
        <f>MONTH(Orders!$C6691)</f>
        <v>12</v>
      </c>
      <c r="Y6691" s="4">
        <f>IFERROR(Orders!$U6691/Orders!$R6691,0)</f>
        <v>0.17499999999999988</v>
      </c>
      <c r="Z6691">
        <f>Orders!$D6691-Orders!$C6691</f>
        <v>7</v>
      </c>
    </row>
    <row r="6692" spans="1:26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  <c r="V6692">
        <f>YEAR(Orders!$C6692)</f>
        <v>2017</v>
      </c>
      <c r="W6692" t="str">
        <f>TEXT(Orders!$C6692,"mmm")</f>
        <v>Jul</v>
      </c>
      <c r="X6692">
        <f>MONTH(Orders!$C6692)</f>
        <v>7</v>
      </c>
      <c r="Y6692" s="4">
        <f>IFERROR(Orders!$U6692/Orders!$R6692,0)</f>
        <v>0.48</v>
      </c>
      <c r="Z6692">
        <f>Orders!$D6692-Orders!$C6692</f>
        <v>5</v>
      </c>
    </row>
    <row r="6693" spans="1:26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  <c r="V6693">
        <f>YEAR(Orders!$C6693)</f>
        <v>2017</v>
      </c>
      <c r="W6693" t="str">
        <f>TEXT(Orders!$C6693,"mmm")</f>
        <v>Jul</v>
      </c>
      <c r="X6693">
        <f>MONTH(Orders!$C6693)</f>
        <v>7</v>
      </c>
      <c r="Y6693" s="4">
        <f>IFERROR(Orders!$U6693/Orders!$R6693,0)</f>
        <v>0.35000000000000003</v>
      </c>
      <c r="Z6693">
        <f>Orders!$D6693-Orders!$C6693</f>
        <v>5</v>
      </c>
    </row>
    <row r="6694" spans="1:26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  <c r="V6694">
        <f>YEAR(Orders!$C6694)</f>
        <v>2017</v>
      </c>
      <c r="W6694" t="str">
        <f>TEXT(Orders!$C6694,"mmm")</f>
        <v>Aug</v>
      </c>
      <c r="X6694">
        <f>MONTH(Orders!$C6694)</f>
        <v>8</v>
      </c>
      <c r="Y6694" s="4">
        <f>IFERROR(Orders!$U6694/Orders!$R6694,0)</f>
        <v>0.45999999999999996</v>
      </c>
      <c r="Z6694">
        <f>Orders!$D6694-Orders!$C6694</f>
        <v>2</v>
      </c>
    </row>
    <row r="6695" spans="1:26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  <c r="V6695">
        <f>YEAR(Orders!$C6695)</f>
        <v>2017</v>
      </c>
      <c r="W6695" t="str">
        <f>TEXT(Orders!$C6695,"mmm")</f>
        <v>Sep</v>
      </c>
      <c r="X6695">
        <f>MONTH(Orders!$C6695)</f>
        <v>9</v>
      </c>
      <c r="Y6695" s="4">
        <f>IFERROR(Orders!$U6695/Orders!$R6695,0)</f>
        <v>0.49000000000000005</v>
      </c>
      <c r="Z6695">
        <f>Orders!$D6695-Orders!$C6695</f>
        <v>2</v>
      </c>
    </row>
    <row r="6696" spans="1:26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  <c r="V6696">
        <f>YEAR(Orders!$C6696)</f>
        <v>2016</v>
      </c>
      <c r="W6696" t="str">
        <f>TEXT(Orders!$C6696,"mmm")</f>
        <v>Aug</v>
      </c>
      <c r="X6696">
        <f>MONTH(Orders!$C6696)</f>
        <v>8</v>
      </c>
      <c r="Y6696" s="4">
        <f>IFERROR(Orders!$U6696/Orders!$R6696,0)</f>
        <v>0.30999999999999994</v>
      </c>
      <c r="Z6696">
        <f>Orders!$D6696-Orders!$C6696</f>
        <v>4</v>
      </c>
    </row>
    <row r="6697" spans="1:26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  <c r="V6697">
        <f>YEAR(Orders!$C6697)</f>
        <v>2016</v>
      </c>
      <c r="W6697" t="str">
        <f>TEXT(Orders!$C6697,"mmm")</f>
        <v>Dec</v>
      </c>
      <c r="X6697">
        <f>MONTH(Orders!$C6697)</f>
        <v>12</v>
      </c>
      <c r="Y6697" s="4">
        <f>IFERROR(Orders!$U6697/Orders!$R6697,0)</f>
        <v>0.32499999999999996</v>
      </c>
      <c r="Z6697">
        <f>Orders!$D6697-Orders!$C6697</f>
        <v>5</v>
      </c>
    </row>
    <row r="6698" spans="1:26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  <c r="V6698">
        <f>YEAR(Orders!$C6698)</f>
        <v>2016</v>
      </c>
      <c r="W6698" t="str">
        <f>TEXT(Orders!$C6698,"mmm")</f>
        <v>Dec</v>
      </c>
      <c r="X6698">
        <f>MONTH(Orders!$C6698)</f>
        <v>12</v>
      </c>
      <c r="Y6698" s="4">
        <f>IFERROR(Orders!$U6698/Orders!$R6698,0)</f>
        <v>0.32499999999999996</v>
      </c>
      <c r="Z6698">
        <f>Orders!$D6698-Orders!$C6698</f>
        <v>5</v>
      </c>
    </row>
    <row r="6699" spans="1:26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  <c r="V6699">
        <f>YEAR(Orders!$C6699)</f>
        <v>2016</v>
      </c>
      <c r="W6699" t="str">
        <f>TEXT(Orders!$C6699,"mmm")</f>
        <v>Dec</v>
      </c>
      <c r="X6699">
        <f>MONTH(Orders!$C6699)</f>
        <v>12</v>
      </c>
      <c r="Y6699" s="4">
        <f>IFERROR(Orders!$U6699/Orders!$R6699,0)</f>
        <v>0.49</v>
      </c>
      <c r="Z6699">
        <f>Orders!$D6699-Orders!$C6699</f>
        <v>5</v>
      </c>
    </row>
    <row r="6700" spans="1:26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  <c r="V6700">
        <f>YEAR(Orders!$C6700)</f>
        <v>2017</v>
      </c>
      <c r="W6700" t="str">
        <f>TEXT(Orders!$C6700,"mmm")</f>
        <v>Jul</v>
      </c>
      <c r="X6700">
        <f>MONTH(Orders!$C6700)</f>
        <v>7</v>
      </c>
      <c r="Y6700" s="4">
        <f>IFERROR(Orders!$U6700/Orders!$R6700,0)</f>
        <v>0.47000000000000003</v>
      </c>
      <c r="Z6700">
        <f>Orders!$D6700-Orders!$C6700</f>
        <v>4</v>
      </c>
    </row>
    <row r="6701" spans="1:26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  <c r="V6701">
        <f>YEAR(Orders!$C6701)</f>
        <v>2017</v>
      </c>
      <c r="W6701" t="str">
        <f>TEXT(Orders!$C6701,"mmm")</f>
        <v>Jul</v>
      </c>
      <c r="X6701">
        <f>MONTH(Orders!$C6701)</f>
        <v>7</v>
      </c>
      <c r="Y6701" s="4">
        <f>IFERROR(Orders!$U6701/Orders!$R6701,0)</f>
        <v>9.9999999999999964E-2</v>
      </c>
      <c r="Z6701">
        <f>Orders!$D6701-Orders!$C6701</f>
        <v>4</v>
      </c>
    </row>
    <row r="6702" spans="1:26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  <c r="V6702">
        <f>YEAR(Orders!$C6702)</f>
        <v>2017</v>
      </c>
      <c r="W6702" t="str">
        <f>TEXT(Orders!$C6702,"mmm")</f>
        <v>Jul</v>
      </c>
      <c r="X6702">
        <f>MONTH(Orders!$C6702)</f>
        <v>7</v>
      </c>
      <c r="Y6702" s="4">
        <f>IFERROR(Orders!$U6702/Orders!$R6702,0)</f>
        <v>0.34999999999999992</v>
      </c>
      <c r="Z6702">
        <f>Orders!$D6702-Orders!$C6702</f>
        <v>4</v>
      </c>
    </row>
    <row r="6703" spans="1:26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  <c r="V6703">
        <f>YEAR(Orders!$C6703)</f>
        <v>2015</v>
      </c>
      <c r="W6703" t="str">
        <f>TEXT(Orders!$C6703,"mmm")</f>
        <v>May</v>
      </c>
      <c r="X6703">
        <f>MONTH(Orders!$C6703)</f>
        <v>5</v>
      </c>
      <c r="Y6703" s="4">
        <f>IFERROR(Orders!$U6703/Orders!$R6703,0)</f>
        <v>0.12499999999999993</v>
      </c>
      <c r="Z6703">
        <f>Orders!$D6703-Orders!$C6703</f>
        <v>4</v>
      </c>
    </row>
    <row r="6704" spans="1:26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  <c r="V6704">
        <f>YEAR(Orders!$C6704)</f>
        <v>2015</v>
      </c>
      <c r="W6704" t="str">
        <f>TEXT(Orders!$C6704,"mmm")</f>
        <v>May</v>
      </c>
      <c r="X6704">
        <f>MONTH(Orders!$C6704)</f>
        <v>5</v>
      </c>
      <c r="Y6704" s="4">
        <f>IFERROR(Orders!$U6704/Orders!$R6704,0)</f>
        <v>-0.7666666666666665</v>
      </c>
      <c r="Z6704">
        <f>Orders!$D6704-Orders!$C6704</f>
        <v>4</v>
      </c>
    </row>
    <row r="6705" spans="1:26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  <c r="V6705">
        <f>YEAR(Orders!$C6705)</f>
        <v>2015</v>
      </c>
      <c r="W6705" t="str">
        <f>TEXT(Orders!$C6705,"mmm")</f>
        <v>Jun</v>
      </c>
      <c r="X6705">
        <f>MONTH(Orders!$C6705)</f>
        <v>6</v>
      </c>
      <c r="Y6705" s="4">
        <f>IFERROR(Orders!$U6705/Orders!$R6705,0)</f>
        <v>8.7500000000000036E-2</v>
      </c>
      <c r="Z6705">
        <f>Orders!$D6705-Orders!$C6705</f>
        <v>5</v>
      </c>
    </row>
    <row r="6706" spans="1:26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  <c r="V6706">
        <f>YEAR(Orders!$C6706)</f>
        <v>2015</v>
      </c>
      <c r="W6706" t="str">
        <f>TEXT(Orders!$C6706,"mmm")</f>
        <v>Jun</v>
      </c>
      <c r="X6706">
        <f>MONTH(Orders!$C6706)</f>
        <v>6</v>
      </c>
      <c r="Y6706" s="4">
        <f>IFERROR(Orders!$U6706/Orders!$R6706,0)</f>
        <v>0.32999999999999996</v>
      </c>
      <c r="Z6706">
        <f>Orders!$D6706-Orders!$C6706</f>
        <v>5</v>
      </c>
    </row>
    <row r="6707" spans="1:26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  <c r="V6707">
        <f>YEAR(Orders!$C6707)</f>
        <v>2015</v>
      </c>
      <c r="W6707" t="str">
        <f>TEXT(Orders!$C6707,"mmm")</f>
        <v>Jun</v>
      </c>
      <c r="X6707">
        <f>MONTH(Orders!$C6707)</f>
        <v>6</v>
      </c>
      <c r="Y6707" s="4">
        <f>IFERROR(Orders!$U6707/Orders!$R6707,0)</f>
        <v>6.2500000000000056E-2</v>
      </c>
      <c r="Z6707">
        <f>Orders!$D6707-Orders!$C6707</f>
        <v>5</v>
      </c>
    </row>
    <row r="6708" spans="1:26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  <c r="V6708">
        <f>YEAR(Orders!$C6708)</f>
        <v>2016</v>
      </c>
      <c r="W6708" t="str">
        <f>TEXT(Orders!$C6708,"mmm")</f>
        <v>Sep</v>
      </c>
      <c r="X6708">
        <f>MONTH(Orders!$C6708)</f>
        <v>9</v>
      </c>
      <c r="Y6708" s="4">
        <f>IFERROR(Orders!$U6708/Orders!$R6708,0)</f>
        <v>0.11249999999999995</v>
      </c>
      <c r="Z6708">
        <f>Orders!$D6708-Orders!$C6708</f>
        <v>5</v>
      </c>
    </row>
    <row r="6709" spans="1:26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  <c r="V6709">
        <f>YEAR(Orders!$C6709)</f>
        <v>2014</v>
      </c>
      <c r="W6709" t="str">
        <f>TEXT(Orders!$C6709,"mmm")</f>
        <v>Apr</v>
      </c>
      <c r="X6709">
        <f>MONTH(Orders!$C6709)</f>
        <v>4</v>
      </c>
      <c r="Y6709" s="4">
        <f>IFERROR(Orders!$U6709/Orders!$R6709,0)</f>
        <v>0.45999999999999996</v>
      </c>
      <c r="Z6709">
        <f>Orders!$D6709-Orders!$C6709</f>
        <v>5</v>
      </c>
    </row>
    <row r="6710" spans="1:26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  <c r="V6710">
        <f>YEAR(Orders!$C6710)</f>
        <v>2015</v>
      </c>
      <c r="W6710" t="str">
        <f>TEXT(Orders!$C6710,"mmm")</f>
        <v>Nov</v>
      </c>
      <c r="X6710">
        <f>MONTH(Orders!$C6710)</f>
        <v>11</v>
      </c>
      <c r="Y6710" s="4">
        <f>IFERROR(Orders!$U6710/Orders!$R6710,0)</f>
        <v>0.11249999999999992</v>
      </c>
      <c r="Z6710">
        <f>Orders!$D6710-Orders!$C6710</f>
        <v>5</v>
      </c>
    </row>
    <row r="6711" spans="1:26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  <c r="V6711">
        <f>YEAR(Orders!$C6711)</f>
        <v>2015</v>
      </c>
      <c r="W6711" t="str">
        <f>TEXT(Orders!$C6711,"mmm")</f>
        <v>Nov</v>
      </c>
      <c r="X6711">
        <f>MONTH(Orders!$C6711)</f>
        <v>11</v>
      </c>
      <c r="Y6711" s="4">
        <f>IFERROR(Orders!$U6711/Orders!$R6711,0)</f>
        <v>8.750000000000005E-2</v>
      </c>
      <c r="Z6711">
        <f>Orders!$D6711-Orders!$C6711</f>
        <v>5</v>
      </c>
    </row>
    <row r="6712" spans="1:26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  <c r="V6712">
        <f>YEAR(Orders!$C6712)</f>
        <v>2016</v>
      </c>
      <c r="W6712" t="str">
        <f>TEXT(Orders!$C6712,"mmm")</f>
        <v>Dec</v>
      </c>
      <c r="X6712">
        <f>MONTH(Orders!$C6712)</f>
        <v>12</v>
      </c>
      <c r="Y6712" s="4">
        <f>IFERROR(Orders!$U6712/Orders!$R6712,0)</f>
        <v>0.36249999999999988</v>
      </c>
      <c r="Z6712">
        <f>Orders!$D6712-Orders!$C6712</f>
        <v>3</v>
      </c>
    </row>
    <row r="6713" spans="1:26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  <c r="V6713">
        <f>YEAR(Orders!$C6713)</f>
        <v>2017</v>
      </c>
      <c r="W6713" t="str">
        <f>TEXT(Orders!$C6713,"mmm")</f>
        <v>Aug</v>
      </c>
      <c r="X6713">
        <f>MONTH(Orders!$C6713)</f>
        <v>8</v>
      </c>
      <c r="Y6713" s="4">
        <f>IFERROR(Orders!$U6713/Orders!$R6713,0)</f>
        <v>0.12499999999999993</v>
      </c>
      <c r="Z6713">
        <f>Orders!$D6713-Orders!$C6713</f>
        <v>3</v>
      </c>
    </row>
    <row r="6714" spans="1:26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  <c r="V6714">
        <f>YEAR(Orders!$C6714)</f>
        <v>2017</v>
      </c>
      <c r="W6714" t="str">
        <f>TEXT(Orders!$C6714,"mmm")</f>
        <v>Dec</v>
      </c>
      <c r="X6714">
        <f>MONTH(Orders!$C6714)</f>
        <v>12</v>
      </c>
      <c r="Y6714" s="4">
        <f>IFERROR(Orders!$U6714/Orders!$R6714,0)</f>
        <v>-1.0999999999999999</v>
      </c>
      <c r="Z6714">
        <f>Orders!$D6714-Orders!$C6714</f>
        <v>0</v>
      </c>
    </row>
    <row r="6715" spans="1:26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  <c r="V6715">
        <f>YEAR(Orders!$C6715)</f>
        <v>2017</v>
      </c>
      <c r="W6715" t="str">
        <f>TEXT(Orders!$C6715,"mmm")</f>
        <v>Dec</v>
      </c>
      <c r="X6715">
        <f>MONTH(Orders!$C6715)</f>
        <v>12</v>
      </c>
      <c r="Y6715" s="4">
        <f>IFERROR(Orders!$U6715/Orders!$R6715,0)</f>
        <v>-0.47499999999999987</v>
      </c>
      <c r="Z6715">
        <f>Orders!$D6715-Orders!$C6715</f>
        <v>0</v>
      </c>
    </row>
    <row r="6716" spans="1:26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  <c r="V6716">
        <f>YEAR(Orders!$C6716)</f>
        <v>2017</v>
      </c>
      <c r="W6716" t="str">
        <f>TEXT(Orders!$C6716,"mmm")</f>
        <v>Dec</v>
      </c>
      <c r="X6716">
        <f>MONTH(Orders!$C6716)</f>
        <v>12</v>
      </c>
      <c r="Y6716" s="4">
        <f>IFERROR(Orders!$U6716/Orders!$R6716,0)</f>
        <v>-0.12500000000000006</v>
      </c>
      <c r="Z6716">
        <f>Orders!$D6716-Orders!$C6716</f>
        <v>0</v>
      </c>
    </row>
    <row r="6717" spans="1:26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  <c r="V6717">
        <f>YEAR(Orders!$C6717)</f>
        <v>2017</v>
      </c>
      <c r="W6717" t="str">
        <f>TEXT(Orders!$C6717,"mmm")</f>
        <v>Dec</v>
      </c>
      <c r="X6717">
        <f>MONTH(Orders!$C6717)</f>
        <v>12</v>
      </c>
      <c r="Y6717" s="4">
        <f>IFERROR(Orders!$U6717/Orders!$R6717,0)</f>
        <v>0.26250000000000012</v>
      </c>
      <c r="Z6717">
        <f>Orders!$D6717-Orders!$C6717</f>
        <v>0</v>
      </c>
    </row>
    <row r="6718" spans="1:26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  <c r="V6718">
        <f>YEAR(Orders!$C6718)</f>
        <v>2016</v>
      </c>
      <c r="W6718" t="str">
        <f>TEXT(Orders!$C6718,"mmm")</f>
        <v>Apr</v>
      </c>
      <c r="X6718">
        <f>MONTH(Orders!$C6718)</f>
        <v>4</v>
      </c>
      <c r="Y6718" s="4">
        <f>IFERROR(Orders!$U6718/Orders!$R6718,0)</f>
        <v>0.47999999999999993</v>
      </c>
      <c r="Z6718">
        <f>Orders!$D6718-Orders!$C6718</f>
        <v>7</v>
      </c>
    </row>
    <row r="6719" spans="1:26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  <c r="V6719">
        <f>YEAR(Orders!$C6719)</f>
        <v>2016</v>
      </c>
      <c r="W6719" t="str">
        <f>TEXT(Orders!$C6719,"mmm")</f>
        <v>Apr</v>
      </c>
      <c r="X6719">
        <f>MONTH(Orders!$C6719)</f>
        <v>4</v>
      </c>
      <c r="Y6719" s="4">
        <f>IFERROR(Orders!$U6719/Orders!$R6719,0)</f>
        <v>0.49</v>
      </c>
      <c r="Z6719">
        <f>Orders!$D6719-Orders!$C6719</f>
        <v>7</v>
      </c>
    </row>
    <row r="6720" spans="1:26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  <c r="V6720">
        <f>YEAR(Orders!$C6720)</f>
        <v>2016</v>
      </c>
      <c r="W6720" t="str">
        <f>TEXT(Orders!$C6720,"mmm")</f>
        <v>Apr</v>
      </c>
      <c r="X6720">
        <f>MONTH(Orders!$C6720)</f>
        <v>4</v>
      </c>
      <c r="Y6720" s="4">
        <f>IFERROR(Orders!$U6720/Orders!$R6720,0)</f>
        <v>0.19999999999999998</v>
      </c>
      <c r="Z6720">
        <f>Orders!$D6720-Orders!$C6720</f>
        <v>7</v>
      </c>
    </row>
    <row r="6721" spans="1:26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  <c r="V6721">
        <f>YEAR(Orders!$C6721)</f>
        <v>2016</v>
      </c>
      <c r="W6721" t="str">
        <f>TEXT(Orders!$C6721,"mmm")</f>
        <v>Dec</v>
      </c>
      <c r="X6721">
        <f>MONTH(Orders!$C6721)</f>
        <v>12</v>
      </c>
      <c r="Y6721" s="4">
        <f>IFERROR(Orders!$U6721/Orders!$R6721,0)</f>
        <v>8.7500000000000008E-2</v>
      </c>
      <c r="Z6721">
        <f>Orders!$D6721-Orders!$C6721</f>
        <v>3</v>
      </c>
    </row>
    <row r="6722" spans="1:26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  <c r="V6722">
        <f>YEAR(Orders!$C6722)</f>
        <v>2017</v>
      </c>
      <c r="W6722" t="str">
        <f>TEXT(Orders!$C6722,"mmm")</f>
        <v>Sep</v>
      </c>
      <c r="X6722">
        <f>MONTH(Orders!$C6722)</f>
        <v>9</v>
      </c>
      <c r="Y6722" s="4">
        <f>IFERROR(Orders!$U6722/Orders!$R6722,0)</f>
        <v>0.20999999999999996</v>
      </c>
      <c r="Z6722">
        <f>Orders!$D6722-Orders!$C6722</f>
        <v>5</v>
      </c>
    </row>
    <row r="6723" spans="1:26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  <c r="V6723">
        <f>YEAR(Orders!$C6723)</f>
        <v>2017</v>
      </c>
      <c r="W6723" t="str">
        <f>TEXT(Orders!$C6723,"mmm")</f>
        <v>Sep</v>
      </c>
      <c r="X6723">
        <f>MONTH(Orders!$C6723)</f>
        <v>9</v>
      </c>
      <c r="Y6723" s="4">
        <f>IFERROR(Orders!$U6723/Orders!$R6723,0)</f>
        <v>0.26000000000000006</v>
      </c>
      <c r="Z6723">
        <f>Orders!$D6723-Orders!$C6723</f>
        <v>5</v>
      </c>
    </row>
    <row r="6724" spans="1:26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  <c r="V6724">
        <f>YEAR(Orders!$C6724)</f>
        <v>2017</v>
      </c>
      <c r="W6724" t="str">
        <f>TEXT(Orders!$C6724,"mmm")</f>
        <v>Sep</v>
      </c>
      <c r="X6724">
        <f>MONTH(Orders!$C6724)</f>
        <v>9</v>
      </c>
      <c r="Y6724" s="4">
        <f>IFERROR(Orders!$U6724/Orders!$R6724,0)</f>
        <v>0.28999999999999981</v>
      </c>
      <c r="Z6724">
        <f>Orders!$D6724-Orders!$C6724</f>
        <v>5</v>
      </c>
    </row>
    <row r="6725" spans="1:26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  <c r="V6725">
        <f>YEAR(Orders!$C6725)</f>
        <v>2017</v>
      </c>
      <c r="W6725" t="str">
        <f>TEXT(Orders!$C6725,"mmm")</f>
        <v>Sep</v>
      </c>
      <c r="X6725">
        <f>MONTH(Orders!$C6725)</f>
        <v>9</v>
      </c>
      <c r="Y6725" s="4">
        <f>IFERROR(Orders!$U6725/Orders!$R6725,0)</f>
        <v>0.47000000000000003</v>
      </c>
      <c r="Z6725">
        <f>Orders!$D6725-Orders!$C6725</f>
        <v>2</v>
      </c>
    </row>
    <row r="6726" spans="1:26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  <c r="V6726">
        <f>YEAR(Orders!$C6726)</f>
        <v>2016</v>
      </c>
      <c r="W6726" t="str">
        <f>TEXT(Orders!$C6726,"mmm")</f>
        <v>Sep</v>
      </c>
      <c r="X6726">
        <f>MONTH(Orders!$C6726)</f>
        <v>9</v>
      </c>
      <c r="Y6726" s="4">
        <f>IFERROR(Orders!$U6726/Orders!$R6726,0)</f>
        <v>0.46</v>
      </c>
      <c r="Z6726">
        <f>Orders!$D6726-Orders!$C6726</f>
        <v>4</v>
      </c>
    </row>
    <row r="6727" spans="1:26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  <c r="V6727">
        <f>YEAR(Orders!$C6727)</f>
        <v>2016</v>
      </c>
      <c r="W6727" t="str">
        <f>TEXT(Orders!$C6727,"mmm")</f>
        <v>Sep</v>
      </c>
      <c r="X6727">
        <f>MONTH(Orders!$C6727)</f>
        <v>9</v>
      </c>
      <c r="Y6727" s="4">
        <f>IFERROR(Orders!$U6727/Orders!$R6727,0)</f>
        <v>0.47</v>
      </c>
      <c r="Z6727">
        <f>Orders!$D6727-Orders!$C6727</f>
        <v>4</v>
      </c>
    </row>
    <row r="6728" spans="1:26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  <c r="V6728">
        <f>YEAR(Orders!$C6728)</f>
        <v>2016</v>
      </c>
      <c r="W6728" t="str">
        <f>TEXT(Orders!$C6728,"mmm")</f>
        <v>Sep</v>
      </c>
      <c r="X6728">
        <f>MONTH(Orders!$C6728)</f>
        <v>9</v>
      </c>
      <c r="Y6728" s="4">
        <f>IFERROR(Orders!$U6728/Orders!$R6728,0)</f>
        <v>0.37499999999999994</v>
      </c>
      <c r="Z6728">
        <f>Orders!$D6728-Orders!$C6728</f>
        <v>4</v>
      </c>
    </row>
    <row r="6729" spans="1:26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  <c r="V6729">
        <f>YEAR(Orders!$C6729)</f>
        <v>2017</v>
      </c>
      <c r="W6729" t="str">
        <f>TEXT(Orders!$C6729,"mmm")</f>
        <v>Aug</v>
      </c>
      <c r="X6729">
        <f>MONTH(Orders!$C6729)</f>
        <v>8</v>
      </c>
      <c r="Y6729" s="4">
        <f>IFERROR(Orders!$U6729/Orders!$R6729,0)</f>
        <v>0.47</v>
      </c>
      <c r="Z6729">
        <f>Orders!$D6729-Orders!$C6729</f>
        <v>5</v>
      </c>
    </row>
    <row r="6730" spans="1:26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  <c r="V6730">
        <f>YEAR(Orders!$C6730)</f>
        <v>2016</v>
      </c>
      <c r="W6730" t="str">
        <f>TEXT(Orders!$C6730,"mmm")</f>
        <v>Nov</v>
      </c>
      <c r="X6730">
        <f>MONTH(Orders!$C6730)</f>
        <v>11</v>
      </c>
      <c r="Y6730" s="4">
        <f>IFERROR(Orders!$U6730/Orders!$R6730,0)</f>
        <v>0.16249999999999998</v>
      </c>
      <c r="Z6730">
        <f>Orders!$D6730-Orders!$C6730</f>
        <v>5</v>
      </c>
    </row>
    <row r="6731" spans="1:26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  <c r="V6731">
        <f>YEAR(Orders!$C6731)</f>
        <v>2015</v>
      </c>
      <c r="W6731" t="str">
        <f>TEXT(Orders!$C6731,"mmm")</f>
        <v>Jun</v>
      </c>
      <c r="X6731">
        <f>MONTH(Orders!$C6731)</f>
        <v>6</v>
      </c>
      <c r="Y6731" s="4">
        <f>IFERROR(Orders!$U6731/Orders!$R6731,0)</f>
        <v>-0.73333333333333306</v>
      </c>
      <c r="Z6731">
        <f>Orders!$D6731-Orders!$C6731</f>
        <v>2</v>
      </c>
    </row>
    <row r="6732" spans="1:26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  <c r="V6732">
        <f>YEAR(Orders!$C6732)</f>
        <v>2015</v>
      </c>
      <c r="W6732" t="str">
        <f>TEXT(Orders!$C6732,"mmm")</f>
        <v>Jun</v>
      </c>
      <c r="X6732">
        <f>MONTH(Orders!$C6732)</f>
        <v>6</v>
      </c>
      <c r="Y6732" s="4">
        <f>IFERROR(Orders!$U6732/Orders!$R6732,0)</f>
        <v>8.7500000000000022E-2</v>
      </c>
      <c r="Z6732">
        <f>Orders!$D6732-Orders!$C6732</f>
        <v>2</v>
      </c>
    </row>
    <row r="6733" spans="1:26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  <c r="V6733">
        <f>YEAR(Orders!$C6733)</f>
        <v>2015</v>
      </c>
      <c r="W6733" t="str">
        <f>TEXT(Orders!$C6733,"mmm")</f>
        <v>Jun</v>
      </c>
      <c r="X6733">
        <f>MONTH(Orders!$C6733)</f>
        <v>6</v>
      </c>
      <c r="Y6733" s="4">
        <f>IFERROR(Orders!$U6733/Orders!$R6733,0)</f>
        <v>0.34999999999999992</v>
      </c>
      <c r="Z6733">
        <f>Orders!$D6733-Orders!$C6733</f>
        <v>2</v>
      </c>
    </row>
    <row r="6734" spans="1:26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  <c r="V6734">
        <f>YEAR(Orders!$C6734)</f>
        <v>2014</v>
      </c>
      <c r="W6734" t="str">
        <f>TEXT(Orders!$C6734,"mmm")</f>
        <v>Jul</v>
      </c>
      <c r="X6734">
        <f>MONTH(Orders!$C6734)</f>
        <v>7</v>
      </c>
      <c r="Y6734" s="4">
        <f>IFERROR(Orders!$U6734/Orders!$R6734,0)</f>
        <v>0.35</v>
      </c>
      <c r="Z6734">
        <f>Orders!$D6734-Orders!$C6734</f>
        <v>3</v>
      </c>
    </row>
    <row r="6735" spans="1:26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  <c r="V6735">
        <f>YEAR(Orders!$C6735)</f>
        <v>2014</v>
      </c>
      <c r="W6735" t="str">
        <f>TEXT(Orders!$C6735,"mmm")</f>
        <v>Jul</v>
      </c>
      <c r="X6735">
        <f>MONTH(Orders!$C6735)</f>
        <v>7</v>
      </c>
      <c r="Y6735" s="4">
        <f>IFERROR(Orders!$U6735/Orders!$R6735,0)</f>
        <v>0.10000000000000005</v>
      </c>
      <c r="Z6735">
        <f>Orders!$D6735-Orders!$C6735</f>
        <v>3</v>
      </c>
    </row>
    <row r="6736" spans="1:26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  <c r="V6736">
        <f>YEAR(Orders!$C6736)</f>
        <v>2015</v>
      </c>
      <c r="W6736" t="str">
        <f>TEXT(Orders!$C6736,"mmm")</f>
        <v>Dec</v>
      </c>
      <c r="X6736">
        <f>MONTH(Orders!$C6736)</f>
        <v>12</v>
      </c>
      <c r="Y6736" s="4">
        <f>IFERROR(Orders!$U6736/Orders!$R6736,0)</f>
        <v>0.33749999999999997</v>
      </c>
      <c r="Z6736">
        <f>Orders!$D6736-Orders!$C6736</f>
        <v>5</v>
      </c>
    </row>
    <row r="6737" spans="1:26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  <c r="V6737">
        <f>YEAR(Orders!$C6737)</f>
        <v>2016</v>
      </c>
      <c r="W6737" t="str">
        <f>TEXT(Orders!$C6737,"mmm")</f>
        <v>Apr</v>
      </c>
      <c r="X6737">
        <f>MONTH(Orders!$C6737)</f>
        <v>4</v>
      </c>
      <c r="Y6737" s="4">
        <f>IFERROR(Orders!$U6737/Orders!$R6737,0)</f>
        <v>0.39</v>
      </c>
      <c r="Z6737">
        <f>Orders!$D6737-Orders!$C6737</f>
        <v>7</v>
      </c>
    </row>
    <row r="6738" spans="1:26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  <c r="V6738">
        <f>YEAR(Orders!$C6738)</f>
        <v>2016</v>
      </c>
      <c r="W6738" t="str">
        <f>TEXT(Orders!$C6738,"mmm")</f>
        <v>Apr</v>
      </c>
      <c r="X6738">
        <f>MONTH(Orders!$C6738)</f>
        <v>4</v>
      </c>
      <c r="Y6738" s="4">
        <f>IFERROR(Orders!$U6738/Orders!$R6738,0)</f>
        <v>0.14000000000000001</v>
      </c>
      <c r="Z6738">
        <f>Orders!$D6738-Orders!$C6738</f>
        <v>7</v>
      </c>
    </row>
    <row r="6739" spans="1:26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  <c r="V6739">
        <f>YEAR(Orders!$C6739)</f>
        <v>2016</v>
      </c>
      <c r="W6739" t="str">
        <f>TEXT(Orders!$C6739,"mmm")</f>
        <v>Apr</v>
      </c>
      <c r="X6739">
        <f>MONTH(Orders!$C6739)</f>
        <v>4</v>
      </c>
      <c r="Y6739" s="4">
        <f>IFERROR(Orders!$U6739/Orders!$R6739,0)</f>
        <v>3.9999999999999945E-2</v>
      </c>
      <c r="Z6739">
        <f>Orders!$D6739-Orders!$C6739</f>
        <v>7</v>
      </c>
    </row>
    <row r="6740" spans="1:26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  <c r="V6740">
        <f>YEAR(Orders!$C6740)</f>
        <v>2016</v>
      </c>
      <c r="W6740" t="str">
        <f>TEXT(Orders!$C6740,"mmm")</f>
        <v>Apr</v>
      </c>
      <c r="X6740">
        <f>MONTH(Orders!$C6740)</f>
        <v>4</v>
      </c>
      <c r="Y6740" s="4">
        <f>IFERROR(Orders!$U6740/Orders!$R6740,0)</f>
        <v>0.32499999999999984</v>
      </c>
      <c r="Z6740">
        <f>Orders!$D6740-Orders!$C6740</f>
        <v>7</v>
      </c>
    </row>
    <row r="6741" spans="1:26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  <c r="V6741">
        <f>YEAR(Orders!$C6741)</f>
        <v>2014</v>
      </c>
      <c r="W6741" t="str">
        <f>TEXT(Orders!$C6741,"mmm")</f>
        <v>May</v>
      </c>
      <c r="X6741">
        <f>MONTH(Orders!$C6741)</f>
        <v>5</v>
      </c>
      <c r="Y6741" s="4">
        <f>IFERROR(Orders!$U6741/Orders!$R6741,0)</f>
        <v>7.5000000000000039E-2</v>
      </c>
      <c r="Z6741">
        <f>Orders!$D6741-Orders!$C6741</f>
        <v>5</v>
      </c>
    </row>
    <row r="6742" spans="1:26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  <c r="V6742">
        <f>YEAR(Orders!$C6742)</f>
        <v>2014</v>
      </c>
      <c r="W6742" t="str">
        <f>TEXT(Orders!$C6742,"mmm")</f>
        <v>May</v>
      </c>
      <c r="X6742">
        <f>MONTH(Orders!$C6742)</f>
        <v>5</v>
      </c>
      <c r="Y6742" s="4">
        <f>IFERROR(Orders!$U6742/Orders!$R6742,0)</f>
        <v>-1.4285714285714448E-2</v>
      </c>
      <c r="Z6742">
        <f>Orders!$D6742-Orders!$C6742</f>
        <v>5</v>
      </c>
    </row>
    <row r="6743" spans="1:26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  <c r="V6743">
        <f>YEAR(Orders!$C6743)</f>
        <v>2014</v>
      </c>
      <c r="W6743" t="str">
        <f>TEXT(Orders!$C6743,"mmm")</f>
        <v>May</v>
      </c>
      <c r="X6743">
        <f>MONTH(Orders!$C6743)</f>
        <v>5</v>
      </c>
      <c r="Y6743" s="4">
        <f>IFERROR(Orders!$U6743/Orders!$R6743,0)</f>
        <v>0.23750000000000002</v>
      </c>
      <c r="Z6743">
        <f>Orders!$D6743-Orders!$C6743</f>
        <v>5</v>
      </c>
    </row>
    <row r="6744" spans="1:26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  <c r="V6744">
        <f>YEAR(Orders!$C6744)</f>
        <v>2017</v>
      </c>
      <c r="W6744" t="str">
        <f>TEXT(Orders!$C6744,"mmm")</f>
        <v>Jul</v>
      </c>
      <c r="X6744">
        <f>MONTH(Orders!$C6744)</f>
        <v>7</v>
      </c>
      <c r="Y6744" s="4">
        <f>IFERROR(Orders!$U6744/Orders!$R6744,0)</f>
        <v>-0.11249999999999995</v>
      </c>
      <c r="Z6744">
        <f>Orders!$D6744-Orders!$C6744</f>
        <v>5</v>
      </c>
    </row>
    <row r="6745" spans="1:26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  <c r="V6745">
        <f>YEAR(Orders!$C6745)</f>
        <v>2015</v>
      </c>
      <c r="W6745" t="str">
        <f>TEXT(Orders!$C6745,"mmm")</f>
        <v>Feb</v>
      </c>
      <c r="X6745">
        <f>MONTH(Orders!$C6745)</f>
        <v>2</v>
      </c>
      <c r="Y6745" s="4">
        <f>IFERROR(Orders!$U6745/Orders!$R6745,0)</f>
        <v>0.45</v>
      </c>
      <c r="Z6745">
        <f>Orders!$D6745-Orders!$C6745</f>
        <v>4</v>
      </c>
    </row>
    <row r="6746" spans="1:26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  <c r="V6746">
        <f>YEAR(Orders!$C6746)</f>
        <v>2017</v>
      </c>
      <c r="W6746" t="str">
        <f>TEXT(Orders!$C6746,"mmm")</f>
        <v>Jun</v>
      </c>
      <c r="X6746">
        <f>MONTH(Orders!$C6746)</f>
        <v>6</v>
      </c>
      <c r="Y6746" s="4">
        <f>IFERROR(Orders!$U6746/Orders!$R6746,0)</f>
        <v>0.22500000000000003</v>
      </c>
      <c r="Z6746">
        <f>Orders!$D6746-Orders!$C6746</f>
        <v>2</v>
      </c>
    </row>
    <row r="6747" spans="1:26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  <c r="V6747">
        <f>YEAR(Orders!$C6747)</f>
        <v>2017</v>
      </c>
      <c r="W6747" t="str">
        <f>TEXT(Orders!$C6747,"mmm")</f>
        <v>Jun</v>
      </c>
      <c r="X6747">
        <f>MONTH(Orders!$C6747)</f>
        <v>6</v>
      </c>
      <c r="Y6747" s="4">
        <f>IFERROR(Orders!$U6747/Orders!$R6747,0)</f>
        <v>7.5000000000000011E-2</v>
      </c>
      <c r="Z6747">
        <f>Orders!$D6747-Orders!$C6747</f>
        <v>2</v>
      </c>
    </row>
    <row r="6748" spans="1:26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  <c r="V6748">
        <f>YEAR(Orders!$C6748)</f>
        <v>2017</v>
      </c>
      <c r="W6748" t="str">
        <f>TEXT(Orders!$C6748,"mmm")</f>
        <v>Nov</v>
      </c>
      <c r="X6748">
        <f>MONTH(Orders!$C6748)</f>
        <v>11</v>
      </c>
      <c r="Y6748" s="4">
        <f>IFERROR(Orders!$U6748/Orders!$R6748,0)</f>
        <v>0.26000000000000006</v>
      </c>
      <c r="Z6748">
        <f>Orders!$D6748-Orders!$C6748</f>
        <v>3</v>
      </c>
    </row>
    <row r="6749" spans="1:26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  <c r="V6749">
        <f>YEAR(Orders!$C6749)</f>
        <v>2017</v>
      </c>
      <c r="W6749" t="str">
        <f>TEXT(Orders!$C6749,"mmm")</f>
        <v>Dec</v>
      </c>
      <c r="X6749">
        <f>MONTH(Orders!$C6749)</f>
        <v>12</v>
      </c>
      <c r="Y6749" s="4">
        <f>IFERROR(Orders!$U6749/Orders!$R6749,0)</f>
        <v>0.33749999999999991</v>
      </c>
      <c r="Z6749">
        <f>Orders!$D6749-Orders!$C6749</f>
        <v>4</v>
      </c>
    </row>
    <row r="6750" spans="1:26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  <c r="V6750">
        <f>YEAR(Orders!$C6750)</f>
        <v>2017</v>
      </c>
      <c r="W6750" t="str">
        <f>TEXT(Orders!$C6750,"mmm")</f>
        <v>Dec</v>
      </c>
      <c r="X6750">
        <f>MONTH(Orders!$C6750)</f>
        <v>12</v>
      </c>
      <c r="Y6750" s="4">
        <f>IFERROR(Orders!$U6750/Orders!$R6750,0)</f>
        <v>0.45</v>
      </c>
      <c r="Z6750">
        <f>Orders!$D6750-Orders!$C6750</f>
        <v>4</v>
      </c>
    </row>
    <row r="6751" spans="1:26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  <c r="V6751">
        <f>YEAR(Orders!$C6751)</f>
        <v>2017</v>
      </c>
      <c r="W6751" t="str">
        <f>TEXT(Orders!$C6751,"mmm")</f>
        <v>Dec</v>
      </c>
      <c r="X6751">
        <f>MONTH(Orders!$C6751)</f>
        <v>12</v>
      </c>
      <c r="Y6751" s="4">
        <f>IFERROR(Orders!$U6751/Orders!$R6751,0)</f>
        <v>0.25000000000000006</v>
      </c>
      <c r="Z6751">
        <f>Orders!$D6751-Orders!$C6751</f>
        <v>4</v>
      </c>
    </row>
    <row r="6752" spans="1:26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  <c r="V6752">
        <f>YEAR(Orders!$C6752)</f>
        <v>2016</v>
      </c>
      <c r="W6752" t="str">
        <f>TEXT(Orders!$C6752,"mmm")</f>
        <v>Jun</v>
      </c>
      <c r="X6752">
        <f>MONTH(Orders!$C6752)</f>
        <v>6</v>
      </c>
      <c r="Y6752" s="4">
        <f>IFERROR(Orders!$U6752/Orders!$R6752,0)</f>
        <v>0.16999999999999998</v>
      </c>
      <c r="Z6752">
        <f>Orders!$D6752-Orders!$C6752</f>
        <v>2</v>
      </c>
    </row>
    <row r="6753" spans="1:26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  <c r="V6753">
        <f>YEAR(Orders!$C6753)</f>
        <v>2016</v>
      </c>
      <c r="W6753" t="str">
        <f>TEXT(Orders!$C6753,"mmm")</f>
        <v>Jun</v>
      </c>
      <c r="X6753">
        <f>MONTH(Orders!$C6753)</f>
        <v>6</v>
      </c>
      <c r="Y6753" s="4">
        <f>IFERROR(Orders!$U6753/Orders!$R6753,0)</f>
        <v>0.26</v>
      </c>
      <c r="Z6753">
        <f>Orders!$D6753-Orders!$C6753</f>
        <v>2</v>
      </c>
    </row>
    <row r="6754" spans="1:26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  <c r="V6754">
        <f>YEAR(Orders!$C6754)</f>
        <v>2016</v>
      </c>
      <c r="W6754" t="str">
        <f>TEXT(Orders!$C6754,"mmm")</f>
        <v>Jun</v>
      </c>
      <c r="X6754">
        <f>MONTH(Orders!$C6754)</f>
        <v>6</v>
      </c>
      <c r="Y6754" s="4">
        <f>IFERROR(Orders!$U6754/Orders!$R6754,0)</f>
        <v>0.44999999999999996</v>
      </c>
      <c r="Z6754">
        <f>Orders!$D6754-Orders!$C6754</f>
        <v>2</v>
      </c>
    </row>
    <row r="6755" spans="1:26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  <c r="V6755">
        <f>YEAR(Orders!$C6755)</f>
        <v>2016</v>
      </c>
      <c r="W6755" t="str">
        <f>TEXT(Orders!$C6755,"mmm")</f>
        <v>Jun</v>
      </c>
      <c r="X6755">
        <f>MONTH(Orders!$C6755)</f>
        <v>6</v>
      </c>
      <c r="Y6755" s="4">
        <f>IFERROR(Orders!$U6755/Orders!$R6755,0)</f>
        <v>0.47000000000000003</v>
      </c>
      <c r="Z6755">
        <f>Orders!$D6755-Orders!$C6755</f>
        <v>2</v>
      </c>
    </row>
    <row r="6756" spans="1:26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  <c r="V6756">
        <f>YEAR(Orders!$C6756)</f>
        <v>2016</v>
      </c>
      <c r="W6756" t="str">
        <f>TEXT(Orders!$C6756,"mmm")</f>
        <v>Jun</v>
      </c>
      <c r="X6756">
        <f>MONTH(Orders!$C6756)</f>
        <v>6</v>
      </c>
      <c r="Y6756" s="4">
        <f>IFERROR(Orders!$U6756/Orders!$R6756,0)</f>
        <v>0.44</v>
      </c>
      <c r="Z6756">
        <f>Orders!$D6756-Orders!$C6756</f>
        <v>2</v>
      </c>
    </row>
    <row r="6757" spans="1:26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  <c r="V6757">
        <f>YEAR(Orders!$C6757)</f>
        <v>2017</v>
      </c>
      <c r="W6757" t="str">
        <f>TEXT(Orders!$C6757,"mmm")</f>
        <v>Sep</v>
      </c>
      <c r="X6757">
        <f>MONTH(Orders!$C6757)</f>
        <v>9</v>
      </c>
      <c r="Y6757" s="4">
        <f>IFERROR(Orders!$U6757/Orders!$R6757,0)</f>
        <v>0.4</v>
      </c>
      <c r="Z6757">
        <f>Orders!$D6757-Orders!$C6757</f>
        <v>4</v>
      </c>
    </row>
    <row r="6758" spans="1:26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  <c r="V6758">
        <f>YEAR(Orders!$C6758)</f>
        <v>2017</v>
      </c>
      <c r="W6758" t="str">
        <f>TEXT(Orders!$C6758,"mmm")</f>
        <v>Sep</v>
      </c>
      <c r="X6758">
        <f>MONTH(Orders!$C6758)</f>
        <v>9</v>
      </c>
      <c r="Y6758" s="4">
        <f>IFERROR(Orders!$U6758/Orders!$R6758,0)</f>
        <v>0.28000000000000003</v>
      </c>
      <c r="Z6758">
        <f>Orders!$D6758-Orders!$C6758</f>
        <v>4</v>
      </c>
    </row>
    <row r="6759" spans="1:26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  <c r="V6759">
        <f>YEAR(Orders!$C6759)</f>
        <v>2017</v>
      </c>
      <c r="W6759" t="str">
        <f>TEXT(Orders!$C6759,"mmm")</f>
        <v>Sep</v>
      </c>
      <c r="X6759">
        <f>MONTH(Orders!$C6759)</f>
        <v>9</v>
      </c>
      <c r="Y6759" s="4">
        <f>IFERROR(Orders!$U6759/Orders!$R6759,0)</f>
        <v>0.26000000000000006</v>
      </c>
      <c r="Z6759">
        <f>Orders!$D6759-Orders!$C6759</f>
        <v>4</v>
      </c>
    </row>
    <row r="6760" spans="1:26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  <c r="V6760">
        <f>YEAR(Orders!$C6760)</f>
        <v>2017</v>
      </c>
      <c r="W6760" t="str">
        <f>TEXT(Orders!$C6760,"mmm")</f>
        <v>Sep</v>
      </c>
      <c r="X6760">
        <f>MONTH(Orders!$C6760)</f>
        <v>9</v>
      </c>
      <c r="Y6760" s="4">
        <f>IFERROR(Orders!$U6760/Orders!$R6760,0)</f>
        <v>0</v>
      </c>
      <c r="Z6760">
        <f>Orders!$D6760-Orders!$C6760</f>
        <v>4</v>
      </c>
    </row>
    <row r="6761" spans="1:26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  <c r="V6761">
        <f>YEAR(Orders!$C6761)</f>
        <v>2017</v>
      </c>
      <c r="W6761" t="str">
        <f>TEXT(Orders!$C6761,"mmm")</f>
        <v>Dec</v>
      </c>
      <c r="X6761">
        <f>MONTH(Orders!$C6761)</f>
        <v>12</v>
      </c>
      <c r="Y6761" s="4">
        <f>IFERROR(Orders!$U6761/Orders!$R6761,0)</f>
        <v>7.4999999999999983E-2</v>
      </c>
      <c r="Z6761">
        <f>Orders!$D6761-Orders!$C6761</f>
        <v>6</v>
      </c>
    </row>
    <row r="6762" spans="1:26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  <c r="V6762">
        <f>YEAR(Orders!$C6762)</f>
        <v>2017</v>
      </c>
      <c r="W6762" t="str">
        <f>TEXT(Orders!$C6762,"mmm")</f>
        <v>Jun</v>
      </c>
      <c r="X6762">
        <f>MONTH(Orders!$C6762)</f>
        <v>6</v>
      </c>
      <c r="Y6762" s="4">
        <f>IFERROR(Orders!$U6762/Orders!$R6762,0)</f>
        <v>0</v>
      </c>
      <c r="Z6762">
        <f>Orders!$D6762-Orders!$C6762</f>
        <v>4</v>
      </c>
    </row>
    <row r="6763" spans="1:26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  <c r="V6763">
        <f>YEAR(Orders!$C6763)</f>
        <v>2016</v>
      </c>
      <c r="W6763" t="str">
        <f>TEXT(Orders!$C6763,"mmm")</f>
        <v>Jul</v>
      </c>
      <c r="X6763">
        <f>MONTH(Orders!$C6763)</f>
        <v>7</v>
      </c>
      <c r="Y6763" s="4">
        <f>IFERROR(Orders!$U6763/Orders!$R6763,0)</f>
        <v>0.12222222222222215</v>
      </c>
      <c r="Z6763">
        <f>Orders!$D6763-Orders!$C6763</f>
        <v>2</v>
      </c>
    </row>
    <row r="6764" spans="1:26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  <c r="V6764">
        <f>YEAR(Orders!$C6764)</f>
        <v>2016</v>
      </c>
      <c r="W6764" t="str">
        <f>TEXT(Orders!$C6764,"mmm")</f>
        <v>Sep</v>
      </c>
      <c r="X6764">
        <f>MONTH(Orders!$C6764)</f>
        <v>9</v>
      </c>
      <c r="Y6764" s="4">
        <f>IFERROR(Orders!$U6764/Orders!$R6764,0)</f>
        <v>0.33750000000000008</v>
      </c>
      <c r="Z6764">
        <f>Orders!$D6764-Orders!$C6764</f>
        <v>6</v>
      </c>
    </row>
    <row r="6765" spans="1:26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  <c r="V6765">
        <f>YEAR(Orders!$C6765)</f>
        <v>2016</v>
      </c>
      <c r="W6765" t="str">
        <f>TEXT(Orders!$C6765,"mmm")</f>
        <v>Sep</v>
      </c>
      <c r="X6765">
        <f>MONTH(Orders!$C6765)</f>
        <v>9</v>
      </c>
      <c r="Y6765" s="4">
        <f>IFERROR(Orders!$U6765/Orders!$R6765,0)</f>
        <v>-0.23750000000000004</v>
      </c>
      <c r="Z6765">
        <f>Orders!$D6765-Orders!$C6765</f>
        <v>6</v>
      </c>
    </row>
    <row r="6766" spans="1:26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  <c r="V6766">
        <f>YEAR(Orders!$C6766)</f>
        <v>2016</v>
      </c>
      <c r="W6766" t="str">
        <f>TEXT(Orders!$C6766,"mmm")</f>
        <v>Sep</v>
      </c>
      <c r="X6766">
        <f>MONTH(Orders!$C6766)</f>
        <v>9</v>
      </c>
      <c r="Y6766" s="4">
        <f>IFERROR(Orders!$U6766/Orders!$R6766,0)</f>
        <v>-1.4285714285714391E-2</v>
      </c>
      <c r="Z6766">
        <f>Orders!$D6766-Orders!$C6766</f>
        <v>6</v>
      </c>
    </row>
    <row r="6767" spans="1:26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  <c r="V6767">
        <f>YEAR(Orders!$C6767)</f>
        <v>2017</v>
      </c>
      <c r="W6767" t="str">
        <f>TEXT(Orders!$C6767,"mmm")</f>
        <v>Apr</v>
      </c>
      <c r="X6767">
        <f>MONTH(Orders!$C6767)</f>
        <v>4</v>
      </c>
      <c r="Y6767" s="4">
        <f>IFERROR(Orders!$U6767/Orders!$R6767,0)</f>
        <v>-5.7142857142857134E-2</v>
      </c>
      <c r="Z6767">
        <f>Orders!$D6767-Orders!$C6767</f>
        <v>4</v>
      </c>
    </row>
    <row r="6768" spans="1:26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  <c r="V6768">
        <f>YEAR(Orders!$C6768)</f>
        <v>2017</v>
      </c>
      <c r="W6768" t="str">
        <f>TEXT(Orders!$C6768,"mmm")</f>
        <v>Apr</v>
      </c>
      <c r="X6768">
        <f>MONTH(Orders!$C6768)</f>
        <v>4</v>
      </c>
      <c r="Y6768" s="4">
        <f>IFERROR(Orders!$U6768/Orders!$R6768,0)</f>
        <v>0.22500000000000006</v>
      </c>
      <c r="Z6768">
        <f>Orders!$D6768-Orders!$C6768</f>
        <v>4</v>
      </c>
    </row>
    <row r="6769" spans="1:26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  <c r="V6769">
        <f>YEAR(Orders!$C6769)</f>
        <v>2017</v>
      </c>
      <c r="W6769" t="str">
        <f>TEXT(Orders!$C6769,"mmm")</f>
        <v>Apr</v>
      </c>
      <c r="X6769">
        <f>MONTH(Orders!$C6769)</f>
        <v>4</v>
      </c>
      <c r="Y6769" s="4">
        <f>IFERROR(Orders!$U6769/Orders!$R6769,0)</f>
        <v>-0.42499999999999988</v>
      </c>
      <c r="Z6769">
        <f>Orders!$D6769-Orders!$C6769</f>
        <v>4</v>
      </c>
    </row>
    <row r="6770" spans="1:26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  <c r="V6770">
        <f>YEAR(Orders!$C6770)</f>
        <v>2014</v>
      </c>
      <c r="W6770" t="str">
        <f>TEXT(Orders!$C6770,"mmm")</f>
        <v>Aug</v>
      </c>
      <c r="X6770">
        <f>MONTH(Orders!$C6770)</f>
        <v>8</v>
      </c>
      <c r="Y6770" s="4">
        <f>IFERROR(Orders!$U6770/Orders!$R6770,0)</f>
        <v>0.5</v>
      </c>
      <c r="Z6770">
        <f>Orders!$D6770-Orders!$C6770</f>
        <v>4</v>
      </c>
    </row>
    <row r="6771" spans="1:26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  <c r="V6771">
        <f>YEAR(Orders!$C6771)</f>
        <v>2017</v>
      </c>
      <c r="W6771" t="str">
        <f>TEXT(Orders!$C6771,"mmm")</f>
        <v>Sep</v>
      </c>
      <c r="X6771">
        <f>MONTH(Orders!$C6771)</f>
        <v>9</v>
      </c>
      <c r="Y6771" s="4">
        <f>IFERROR(Orders!$U6771/Orders!$R6771,0)</f>
        <v>0.38000000000000006</v>
      </c>
      <c r="Z6771">
        <f>Orders!$D6771-Orders!$C6771</f>
        <v>4</v>
      </c>
    </row>
    <row r="6772" spans="1:26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  <c r="V6772">
        <f>YEAR(Orders!$C6772)</f>
        <v>2017</v>
      </c>
      <c r="W6772" t="str">
        <f>TEXT(Orders!$C6772,"mmm")</f>
        <v>Dec</v>
      </c>
      <c r="X6772">
        <f>MONTH(Orders!$C6772)</f>
        <v>12</v>
      </c>
      <c r="Y6772" s="4">
        <f>IFERROR(Orders!$U6772/Orders!$R6772,0)</f>
        <v>0.35</v>
      </c>
      <c r="Z6772">
        <f>Orders!$D6772-Orders!$C6772</f>
        <v>4</v>
      </c>
    </row>
    <row r="6773" spans="1:26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  <c r="V6773">
        <f>YEAR(Orders!$C6773)</f>
        <v>2017</v>
      </c>
      <c r="W6773" t="str">
        <f>TEXT(Orders!$C6773,"mmm")</f>
        <v>Dec</v>
      </c>
      <c r="X6773">
        <f>MONTH(Orders!$C6773)</f>
        <v>12</v>
      </c>
      <c r="Y6773" s="4">
        <f>IFERROR(Orders!$U6773/Orders!$R6773,0)</f>
        <v>-0.76666666666666639</v>
      </c>
      <c r="Z6773">
        <f>Orders!$D6773-Orders!$C6773</f>
        <v>4</v>
      </c>
    </row>
    <row r="6774" spans="1:26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  <c r="V6774">
        <f>YEAR(Orders!$C6774)</f>
        <v>2016</v>
      </c>
      <c r="W6774" t="str">
        <f>TEXT(Orders!$C6774,"mmm")</f>
        <v>Nov</v>
      </c>
      <c r="X6774">
        <f>MONTH(Orders!$C6774)</f>
        <v>11</v>
      </c>
      <c r="Y6774" s="4">
        <f>IFERROR(Orders!$U6774/Orders!$R6774,0)</f>
        <v>0.36249999999999999</v>
      </c>
      <c r="Z6774">
        <f>Orders!$D6774-Orders!$C6774</f>
        <v>4</v>
      </c>
    </row>
    <row r="6775" spans="1:26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  <c r="V6775">
        <f>YEAR(Orders!$C6775)</f>
        <v>2016</v>
      </c>
      <c r="W6775" t="str">
        <f>TEXT(Orders!$C6775,"mmm")</f>
        <v>Nov</v>
      </c>
      <c r="X6775">
        <f>MONTH(Orders!$C6775)</f>
        <v>11</v>
      </c>
      <c r="Y6775" s="4">
        <f>IFERROR(Orders!$U6775/Orders!$R6775,0)</f>
        <v>0.31249999999999994</v>
      </c>
      <c r="Z6775">
        <f>Orders!$D6775-Orders!$C6775</f>
        <v>4</v>
      </c>
    </row>
    <row r="6776" spans="1:26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  <c r="V6776">
        <f>YEAR(Orders!$C6776)</f>
        <v>2016</v>
      </c>
      <c r="W6776" t="str">
        <f>TEXT(Orders!$C6776,"mmm")</f>
        <v>Nov</v>
      </c>
      <c r="X6776">
        <f>MONTH(Orders!$C6776)</f>
        <v>11</v>
      </c>
      <c r="Y6776" s="4">
        <f>IFERROR(Orders!$U6776/Orders!$R6776,0)</f>
        <v>0.48000000000000004</v>
      </c>
      <c r="Z6776">
        <f>Orders!$D6776-Orders!$C6776</f>
        <v>4</v>
      </c>
    </row>
    <row r="6777" spans="1:26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  <c r="V6777">
        <f>YEAR(Orders!$C6777)</f>
        <v>2015</v>
      </c>
      <c r="W6777" t="str">
        <f>TEXT(Orders!$C6777,"mmm")</f>
        <v>Mar</v>
      </c>
      <c r="X6777">
        <f>MONTH(Orders!$C6777)</f>
        <v>3</v>
      </c>
      <c r="Y6777" s="4">
        <f>IFERROR(Orders!$U6777/Orders!$R6777,0)</f>
        <v>0.45999999999999996</v>
      </c>
      <c r="Z6777">
        <f>Orders!$D6777-Orders!$C6777</f>
        <v>6</v>
      </c>
    </row>
    <row r="6778" spans="1:26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  <c r="V6778">
        <f>YEAR(Orders!$C6778)</f>
        <v>2016</v>
      </c>
      <c r="W6778" t="str">
        <f>TEXT(Orders!$C6778,"mmm")</f>
        <v>Sep</v>
      </c>
      <c r="X6778">
        <f>MONTH(Orders!$C6778)</f>
        <v>9</v>
      </c>
      <c r="Y6778" s="4">
        <f>IFERROR(Orders!$U6778/Orders!$R6778,0)</f>
        <v>-0.18750000000000014</v>
      </c>
      <c r="Z6778">
        <f>Orders!$D6778-Orders!$C6778</f>
        <v>6</v>
      </c>
    </row>
    <row r="6779" spans="1:26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  <c r="V6779">
        <f>YEAR(Orders!$C6779)</f>
        <v>2017</v>
      </c>
      <c r="W6779" t="str">
        <f>TEXT(Orders!$C6779,"mmm")</f>
        <v>Jan</v>
      </c>
      <c r="X6779">
        <f>MONTH(Orders!$C6779)</f>
        <v>1</v>
      </c>
      <c r="Y6779" s="4">
        <f>IFERROR(Orders!$U6779/Orders!$R6779,0)</f>
        <v>0.34999999999999992</v>
      </c>
      <c r="Z6779">
        <f>Orders!$D6779-Orders!$C6779</f>
        <v>4</v>
      </c>
    </row>
    <row r="6780" spans="1:26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  <c r="V6780">
        <f>YEAR(Orders!$C6780)</f>
        <v>2016</v>
      </c>
      <c r="W6780" t="str">
        <f>TEXT(Orders!$C6780,"mmm")</f>
        <v>Sep</v>
      </c>
      <c r="X6780">
        <f>MONTH(Orders!$C6780)</f>
        <v>9</v>
      </c>
      <c r="Y6780" s="4">
        <f>IFERROR(Orders!$U6780/Orders!$R6780,0)</f>
        <v>8.9999999999999927E-2</v>
      </c>
      <c r="Z6780">
        <f>Orders!$D6780-Orders!$C6780</f>
        <v>5</v>
      </c>
    </row>
    <row r="6781" spans="1:26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  <c r="V6781">
        <f>YEAR(Orders!$C6781)</f>
        <v>2016</v>
      </c>
      <c r="W6781" t="str">
        <f>TEXT(Orders!$C6781,"mmm")</f>
        <v>Sep</v>
      </c>
      <c r="X6781">
        <f>MONTH(Orders!$C6781)</f>
        <v>9</v>
      </c>
      <c r="Y6781" s="4">
        <f>IFERROR(Orders!$U6781/Orders!$R6781,0)</f>
        <v>0.28999999999999992</v>
      </c>
      <c r="Z6781">
        <f>Orders!$D6781-Orders!$C6781</f>
        <v>5</v>
      </c>
    </row>
    <row r="6782" spans="1:26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  <c r="V6782">
        <f>YEAR(Orders!$C6782)</f>
        <v>2016</v>
      </c>
      <c r="W6782" t="str">
        <f>TEXT(Orders!$C6782,"mmm")</f>
        <v>Sep</v>
      </c>
      <c r="X6782">
        <f>MONTH(Orders!$C6782)</f>
        <v>9</v>
      </c>
      <c r="Y6782" s="4">
        <f>IFERROR(Orders!$U6782/Orders!$R6782,0)</f>
        <v>0.45999999999999996</v>
      </c>
      <c r="Z6782">
        <f>Orders!$D6782-Orders!$C6782</f>
        <v>5</v>
      </c>
    </row>
    <row r="6783" spans="1:26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  <c r="V6783">
        <f>YEAR(Orders!$C6783)</f>
        <v>2016</v>
      </c>
      <c r="W6783" t="str">
        <f>TEXT(Orders!$C6783,"mmm")</f>
        <v>Sep</v>
      </c>
      <c r="X6783">
        <f>MONTH(Orders!$C6783)</f>
        <v>9</v>
      </c>
      <c r="Y6783" s="4">
        <f>IFERROR(Orders!$U6783/Orders!$R6783,0)</f>
        <v>0.47</v>
      </c>
      <c r="Z6783">
        <f>Orders!$D6783-Orders!$C6783</f>
        <v>5</v>
      </c>
    </row>
    <row r="6784" spans="1:26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  <c r="V6784">
        <f>YEAR(Orders!$C6784)</f>
        <v>2017</v>
      </c>
      <c r="W6784" t="str">
        <f>TEXT(Orders!$C6784,"mmm")</f>
        <v>Jul</v>
      </c>
      <c r="X6784">
        <f>MONTH(Orders!$C6784)</f>
        <v>7</v>
      </c>
      <c r="Y6784" s="4">
        <f>IFERROR(Orders!$U6784/Orders!$R6784,0)</f>
        <v>0.14999999999999988</v>
      </c>
      <c r="Z6784">
        <f>Orders!$D6784-Orders!$C6784</f>
        <v>3</v>
      </c>
    </row>
    <row r="6785" spans="1:26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  <c r="V6785">
        <f>YEAR(Orders!$C6785)</f>
        <v>2017</v>
      </c>
      <c r="W6785" t="str">
        <f>TEXT(Orders!$C6785,"mmm")</f>
        <v>Jul</v>
      </c>
      <c r="X6785">
        <f>MONTH(Orders!$C6785)</f>
        <v>7</v>
      </c>
      <c r="Y6785" s="4">
        <f>IFERROR(Orders!$U6785/Orders!$R6785,0)</f>
        <v>0.11249999999999984</v>
      </c>
      <c r="Z6785">
        <f>Orders!$D6785-Orders!$C6785</f>
        <v>3</v>
      </c>
    </row>
    <row r="6786" spans="1:26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  <c r="V6786">
        <f>YEAR(Orders!$C6786)</f>
        <v>2017</v>
      </c>
      <c r="W6786" t="str">
        <f>TEXT(Orders!$C6786,"mmm")</f>
        <v>Jul</v>
      </c>
      <c r="X6786">
        <f>MONTH(Orders!$C6786)</f>
        <v>7</v>
      </c>
      <c r="Y6786" s="4">
        <f>IFERROR(Orders!$U6786/Orders!$R6786,0)</f>
        <v>-0.24999999999999994</v>
      </c>
      <c r="Z6786">
        <f>Orders!$D6786-Orders!$C6786</f>
        <v>3</v>
      </c>
    </row>
    <row r="6787" spans="1:26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  <c r="V6787">
        <f>YEAR(Orders!$C6787)</f>
        <v>2017</v>
      </c>
      <c r="W6787" t="str">
        <f>TEXT(Orders!$C6787,"mmm")</f>
        <v>Jul</v>
      </c>
      <c r="X6787">
        <f>MONTH(Orders!$C6787)</f>
        <v>7</v>
      </c>
      <c r="Y6787" s="4">
        <f>IFERROR(Orders!$U6787/Orders!$R6787,0)</f>
        <v>-9.9999999999999992E-2</v>
      </c>
      <c r="Z6787">
        <f>Orders!$D6787-Orders!$C6787</f>
        <v>3</v>
      </c>
    </row>
    <row r="6788" spans="1:26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  <c r="V6788">
        <f>YEAR(Orders!$C6788)</f>
        <v>2017</v>
      </c>
      <c r="W6788" t="str">
        <f>TEXT(Orders!$C6788,"mmm")</f>
        <v>Jul</v>
      </c>
      <c r="X6788">
        <f>MONTH(Orders!$C6788)</f>
        <v>7</v>
      </c>
      <c r="Y6788" s="4">
        <f>IFERROR(Orders!$U6788/Orders!$R6788,0)</f>
        <v>0.34999999999999992</v>
      </c>
      <c r="Z6788">
        <f>Orders!$D6788-Orders!$C6788</f>
        <v>3</v>
      </c>
    </row>
    <row r="6789" spans="1:26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  <c r="V6789">
        <f>YEAR(Orders!$C6789)</f>
        <v>2015</v>
      </c>
      <c r="W6789" t="str">
        <f>TEXT(Orders!$C6789,"mmm")</f>
        <v>Sep</v>
      </c>
      <c r="X6789">
        <f>MONTH(Orders!$C6789)</f>
        <v>9</v>
      </c>
      <c r="Y6789" s="4">
        <f>IFERROR(Orders!$U6789/Orders!$R6789,0)</f>
        <v>9.9999999999999908E-2</v>
      </c>
      <c r="Z6789">
        <f>Orders!$D6789-Orders!$C6789</f>
        <v>7</v>
      </c>
    </row>
    <row r="6790" spans="1:26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  <c r="V6790">
        <f>YEAR(Orders!$C6790)</f>
        <v>2015</v>
      </c>
      <c r="W6790" t="str">
        <f>TEXT(Orders!$C6790,"mmm")</f>
        <v>Sep</v>
      </c>
      <c r="X6790">
        <f>MONTH(Orders!$C6790)</f>
        <v>9</v>
      </c>
      <c r="Y6790" s="4">
        <f>IFERROR(Orders!$U6790/Orders!$R6790,0)</f>
        <v>0.44999999999999996</v>
      </c>
      <c r="Z6790">
        <f>Orders!$D6790-Orders!$C6790</f>
        <v>7</v>
      </c>
    </row>
    <row r="6791" spans="1:26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  <c r="V6791">
        <f>YEAR(Orders!$C6791)</f>
        <v>2015</v>
      </c>
      <c r="W6791" t="str">
        <f>TEXT(Orders!$C6791,"mmm")</f>
        <v>Sep</v>
      </c>
      <c r="X6791">
        <f>MONTH(Orders!$C6791)</f>
        <v>9</v>
      </c>
      <c r="Y6791" s="4">
        <f>IFERROR(Orders!$U6791/Orders!$R6791,0)</f>
        <v>8.750000000000005E-2</v>
      </c>
      <c r="Z6791">
        <f>Orders!$D6791-Orders!$C6791</f>
        <v>2</v>
      </c>
    </row>
    <row r="6792" spans="1:26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  <c r="V6792">
        <f>YEAR(Orders!$C6792)</f>
        <v>2016</v>
      </c>
      <c r="W6792" t="str">
        <f>TEXT(Orders!$C6792,"mmm")</f>
        <v>Nov</v>
      </c>
      <c r="X6792">
        <f>MONTH(Orders!$C6792)</f>
        <v>11</v>
      </c>
      <c r="Y6792" s="4">
        <f>IFERROR(Orders!$U6792/Orders!$R6792,0)</f>
        <v>0.33749999999999997</v>
      </c>
      <c r="Z6792">
        <f>Orders!$D6792-Orders!$C6792</f>
        <v>1</v>
      </c>
    </row>
    <row r="6793" spans="1:26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  <c r="V6793">
        <f>YEAR(Orders!$C6793)</f>
        <v>2016</v>
      </c>
      <c r="W6793" t="str">
        <f>TEXT(Orders!$C6793,"mmm")</f>
        <v>Nov</v>
      </c>
      <c r="X6793">
        <f>MONTH(Orders!$C6793)</f>
        <v>11</v>
      </c>
      <c r="Y6793" s="4">
        <f>IFERROR(Orders!$U6793/Orders!$R6793,0)</f>
        <v>0.28000000000000003</v>
      </c>
      <c r="Z6793">
        <f>Orders!$D6793-Orders!$C6793</f>
        <v>5</v>
      </c>
    </row>
    <row r="6794" spans="1:26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  <c r="V6794">
        <f>YEAR(Orders!$C6794)</f>
        <v>2014</v>
      </c>
      <c r="W6794" t="str">
        <f>TEXT(Orders!$C6794,"mmm")</f>
        <v>Aug</v>
      </c>
      <c r="X6794">
        <f>MONTH(Orders!$C6794)</f>
        <v>8</v>
      </c>
      <c r="Y6794" s="4">
        <f>IFERROR(Orders!$U6794/Orders!$R6794,0)</f>
        <v>0.48</v>
      </c>
      <c r="Z6794">
        <f>Orders!$D6794-Orders!$C6794</f>
        <v>3</v>
      </c>
    </row>
    <row r="6795" spans="1:26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  <c r="V6795">
        <f>YEAR(Orders!$C6795)</f>
        <v>2015</v>
      </c>
      <c r="W6795" t="str">
        <f>TEXT(Orders!$C6795,"mmm")</f>
        <v>Nov</v>
      </c>
      <c r="X6795">
        <f>MONTH(Orders!$C6795)</f>
        <v>11</v>
      </c>
      <c r="Y6795" s="4">
        <f>IFERROR(Orders!$U6795/Orders!$R6795,0)</f>
        <v>7.4999999999999969E-2</v>
      </c>
      <c r="Z6795">
        <f>Orders!$D6795-Orders!$C6795</f>
        <v>4</v>
      </c>
    </row>
    <row r="6796" spans="1:26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  <c r="V6796">
        <f>YEAR(Orders!$C6796)</f>
        <v>2015</v>
      </c>
      <c r="W6796" t="str">
        <f>TEXT(Orders!$C6796,"mmm")</f>
        <v>Nov</v>
      </c>
      <c r="X6796">
        <f>MONTH(Orders!$C6796)</f>
        <v>11</v>
      </c>
      <c r="Y6796" s="4">
        <f>IFERROR(Orders!$U6796/Orders!$R6796,0)</f>
        <v>0.11249999999999986</v>
      </c>
      <c r="Z6796">
        <f>Orders!$D6796-Orders!$C6796</f>
        <v>4</v>
      </c>
    </row>
    <row r="6797" spans="1:26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  <c r="V6797">
        <f>YEAR(Orders!$C6797)</f>
        <v>2015</v>
      </c>
      <c r="W6797" t="str">
        <f>TEXT(Orders!$C6797,"mmm")</f>
        <v>Nov</v>
      </c>
      <c r="X6797">
        <f>MONTH(Orders!$C6797)</f>
        <v>11</v>
      </c>
      <c r="Y6797" s="4">
        <f>IFERROR(Orders!$U6797/Orders!$R6797,0)</f>
        <v>-0.44999999999999979</v>
      </c>
      <c r="Z6797">
        <f>Orders!$D6797-Orders!$C6797</f>
        <v>4</v>
      </c>
    </row>
    <row r="6798" spans="1:26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YEAR(Orders!$C6798)</f>
        <v>2015</v>
      </c>
      <c r="W6798" t="str">
        <f>TEXT(Orders!$C6798,"mmm")</f>
        <v>Aug</v>
      </c>
      <c r="X6798">
        <f>MONTH(Orders!$C6798)</f>
        <v>8</v>
      </c>
      <c r="Y6798" s="4">
        <f>IFERROR(Orders!$U6798/Orders!$R6798,0)</f>
        <v>-0.82499999999999996</v>
      </c>
      <c r="Z6798">
        <f>Orders!$D6798-Orders!$C6798</f>
        <v>0</v>
      </c>
    </row>
    <row r="6799" spans="1:26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  <c r="V6799">
        <f>YEAR(Orders!$C6799)</f>
        <v>2015</v>
      </c>
      <c r="W6799" t="str">
        <f>TEXT(Orders!$C6799,"mmm")</f>
        <v>Aug</v>
      </c>
      <c r="X6799">
        <f>MONTH(Orders!$C6799)</f>
        <v>8</v>
      </c>
      <c r="Y6799" s="4">
        <f>IFERROR(Orders!$U6799/Orders!$R6799,0)</f>
        <v>-1.6000000000000008</v>
      </c>
      <c r="Z6799">
        <f>Orders!$D6799-Orders!$C6799</f>
        <v>0</v>
      </c>
    </row>
    <row r="6800" spans="1:26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  <c r="V6800">
        <f>YEAR(Orders!$C6800)</f>
        <v>2015</v>
      </c>
      <c r="W6800" t="str">
        <f>TEXT(Orders!$C6800,"mmm")</f>
        <v>Aug</v>
      </c>
      <c r="X6800">
        <f>MONTH(Orders!$C6800)</f>
        <v>8</v>
      </c>
      <c r="Y6800" s="4">
        <f>IFERROR(Orders!$U6800/Orders!$R6800,0)</f>
        <v>-0.49999999999999989</v>
      </c>
      <c r="Z6800">
        <f>Orders!$D6800-Orders!$C6800</f>
        <v>0</v>
      </c>
    </row>
    <row r="6801" spans="1:26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  <c r="V6801">
        <f>YEAR(Orders!$C6801)</f>
        <v>2016</v>
      </c>
      <c r="W6801" t="str">
        <f>TEXT(Orders!$C6801,"mmm")</f>
        <v>Dec</v>
      </c>
      <c r="X6801">
        <f>MONTH(Orders!$C6801)</f>
        <v>12</v>
      </c>
      <c r="Y6801" s="4">
        <f>IFERROR(Orders!$U6801/Orders!$R6801,0)</f>
        <v>-0.67999999999999983</v>
      </c>
      <c r="Z6801">
        <f>Orders!$D6801-Orders!$C6801</f>
        <v>7</v>
      </c>
    </row>
    <row r="6802" spans="1:26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YEAR(Orders!$C6802)</f>
        <v>2016</v>
      </c>
      <c r="W6802" t="str">
        <f>TEXT(Orders!$C6802,"mmm")</f>
        <v>Dec</v>
      </c>
      <c r="X6802">
        <f>MONTH(Orders!$C6802)</f>
        <v>12</v>
      </c>
      <c r="Y6802" s="4">
        <f>IFERROR(Orders!$U6802/Orders!$R6802,0)</f>
        <v>-1.4333333333333331</v>
      </c>
      <c r="Z6802">
        <f>Orders!$D6802-Orders!$C6802</f>
        <v>7</v>
      </c>
    </row>
    <row r="6803" spans="1:26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  <c r="V6803">
        <f>YEAR(Orders!$C6803)</f>
        <v>2016</v>
      </c>
      <c r="W6803" t="str">
        <f>TEXT(Orders!$C6803,"mmm")</f>
        <v>Dec</v>
      </c>
      <c r="X6803">
        <f>MONTH(Orders!$C6803)</f>
        <v>12</v>
      </c>
      <c r="Y6803" s="4">
        <f>IFERROR(Orders!$U6803/Orders!$R6803,0)</f>
        <v>-0.17499999999999999</v>
      </c>
      <c r="Z6803">
        <f>Orders!$D6803-Orders!$C6803</f>
        <v>7</v>
      </c>
    </row>
    <row r="6804" spans="1:26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  <c r="V6804">
        <f>YEAR(Orders!$C6804)</f>
        <v>2016</v>
      </c>
      <c r="W6804" t="str">
        <f>TEXT(Orders!$C6804,"mmm")</f>
        <v>Dec</v>
      </c>
      <c r="X6804">
        <f>MONTH(Orders!$C6804)</f>
        <v>12</v>
      </c>
      <c r="Y6804" s="4">
        <f>IFERROR(Orders!$U6804/Orders!$R6804,0)</f>
        <v>0.21249999999999999</v>
      </c>
      <c r="Z6804">
        <f>Orders!$D6804-Orders!$C6804</f>
        <v>7</v>
      </c>
    </row>
    <row r="6805" spans="1:26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  <c r="V6805">
        <f>YEAR(Orders!$C6805)</f>
        <v>2016</v>
      </c>
      <c r="W6805" t="str">
        <f>TEXT(Orders!$C6805,"mmm")</f>
        <v>Dec</v>
      </c>
      <c r="X6805">
        <f>MONTH(Orders!$C6805)</f>
        <v>12</v>
      </c>
      <c r="Y6805" s="4">
        <f>IFERROR(Orders!$U6805/Orders!$R6805,0)</f>
        <v>8.7499999999999967E-2</v>
      </c>
      <c r="Z6805">
        <f>Orders!$D6805-Orders!$C6805</f>
        <v>7</v>
      </c>
    </row>
    <row r="6806" spans="1:26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  <c r="V6806">
        <f>YEAR(Orders!$C6806)</f>
        <v>2014</v>
      </c>
      <c r="W6806" t="str">
        <f>TEXT(Orders!$C6806,"mmm")</f>
        <v>Oct</v>
      </c>
      <c r="X6806">
        <f>MONTH(Orders!$C6806)</f>
        <v>10</v>
      </c>
      <c r="Y6806" s="4">
        <f>IFERROR(Orders!$U6806/Orders!$R6806,0)</f>
        <v>0.34999999999999992</v>
      </c>
      <c r="Z6806">
        <f>Orders!$D6806-Orders!$C6806</f>
        <v>1</v>
      </c>
    </row>
    <row r="6807" spans="1:26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  <c r="V6807">
        <f>YEAR(Orders!$C6807)</f>
        <v>2014</v>
      </c>
      <c r="W6807" t="str">
        <f>TEXT(Orders!$C6807,"mmm")</f>
        <v>Nov</v>
      </c>
      <c r="X6807">
        <f>MONTH(Orders!$C6807)</f>
        <v>11</v>
      </c>
      <c r="Y6807" s="4">
        <f>IFERROR(Orders!$U6807/Orders!$R6807,0)</f>
        <v>0.49000000000000005</v>
      </c>
      <c r="Z6807">
        <f>Orders!$D6807-Orders!$C6807</f>
        <v>3</v>
      </c>
    </row>
    <row r="6808" spans="1:26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  <c r="V6808">
        <f>YEAR(Orders!$C6808)</f>
        <v>2017</v>
      </c>
      <c r="W6808" t="str">
        <f>TEXT(Orders!$C6808,"mmm")</f>
        <v>Dec</v>
      </c>
      <c r="X6808">
        <f>MONTH(Orders!$C6808)</f>
        <v>12</v>
      </c>
      <c r="Y6808" s="4">
        <f>IFERROR(Orders!$U6808/Orders!$R6808,0)</f>
        <v>0.36249999999999999</v>
      </c>
      <c r="Z6808">
        <f>Orders!$D6808-Orders!$C6808</f>
        <v>4</v>
      </c>
    </row>
    <row r="6809" spans="1:26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  <c r="V6809">
        <f>YEAR(Orders!$C6809)</f>
        <v>2015</v>
      </c>
      <c r="W6809" t="str">
        <f>TEXT(Orders!$C6809,"mmm")</f>
        <v>Mar</v>
      </c>
      <c r="X6809">
        <f>MONTH(Orders!$C6809)</f>
        <v>3</v>
      </c>
      <c r="Y6809" s="4">
        <f>IFERROR(Orders!$U6809/Orders!$R6809,0)</f>
        <v>0.36250000000000004</v>
      </c>
      <c r="Z6809">
        <f>Orders!$D6809-Orders!$C6809</f>
        <v>5</v>
      </c>
    </row>
    <row r="6810" spans="1:26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  <c r="V6810">
        <f>YEAR(Orders!$C6810)</f>
        <v>2015</v>
      </c>
      <c r="W6810" t="str">
        <f>TEXT(Orders!$C6810,"mmm")</f>
        <v>Mar</v>
      </c>
      <c r="X6810">
        <f>MONTH(Orders!$C6810)</f>
        <v>3</v>
      </c>
      <c r="Y6810" s="4">
        <f>IFERROR(Orders!$U6810/Orders!$R6810,0)</f>
        <v>-0.35000000000000026</v>
      </c>
      <c r="Z6810">
        <f>Orders!$D6810-Orders!$C6810</f>
        <v>5</v>
      </c>
    </row>
    <row r="6811" spans="1:26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  <c r="V6811">
        <f>YEAR(Orders!$C6811)</f>
        <v>2017</v>
      </c>
      <c r="W6811" t="str">
        <f>TEXT(Orders!$C6811,"mmm")</f>
        <v>Sep</v>
      </c>
      <c r="X6811">
        <f>MONTH(Orders!$C6811)</f>
        <v>9</v>
      </c>
      <c r="Y6811" s="4">
        <f>IFERROR(Orders!$U6811/Orders!$R6811,0)</f>
        <v>-0.66666666666666663</v>
      </c>
      <c r="Z6811">
        <f>Orders!$D6811-Orders!$C6811</f>
        <v>1</v>
      </c>
    </row>
    <row r="6812" spans="1:26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  <c r="V6812">
        <f>YEAR(Orders!$C6812)</f>
        <v>2017</v>
      </c>
      <c r="W6812" t="str">
        <f>TEXT(Orders!$C6812,"mmm")</f>
        <v>Sep</v>
      </c>
      <c r="X6812">
        <f>MONTH(Orders!$C6812)</f>
        <v>9</v>
      </c>
      <c r="Y6812" s="4">
        <f>IFERROR(Orders!$U6812/Orders!$R6812,0)</f>
        <v>-1.4333333333333327</v>
      </c>
      <c r="Z6812">
        <f>Orders!$D6812-Orders!$C6812</f>
        <v>1</v>
      </c>
    </row>
    <row r="6813" spans="1:26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  <c r="V6813">
        <f>YEAR(Orders!$C6813)</f>
        <v>2017</v>
      </c>
      <c r="W6813" t="str">
        <f>TEXT(Orders!$C6813,"mmm")</f>
        <v>Sep</v>
      </c>
      <c r="X6813">
        <f>MONTH(Orders!$C6813)</f>
        <v>9</v>
      </c>
      <c r="Y6813" s="4">
        <f>IFERROR(Orders!$U6813/Orders!$R6813,0)</f>
        <v>-0.25714285714285706</v>
      </c>
      <c r="Z6813">
        <f>Orders!$D6813-Orders!$C6813</f>
        <v>1</v>
      </c>
    </row>
    <row r="6814" spans="1:26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  <c r="V6814">
        <f>YEAR(Orders!$C6814)</f>
        <v>2017</v>
      </c>
      <c r="W6814" t="str">
        <f>TEXT(Orders!$C6814,"mmm")</f>
        <v>Sep</v>
      </c>
      <c r="X6814">
        <f>MONTH(Orders!$C6814)</f>
        <v>9</v>
      </c>
      <c r="Y6814" s="4">
        <f>IFERROR(Orders!$U6814/Orders!$R6814,0)</f>
        <v>-0.6666666666666663</v>
      </c>
      <c r="Z6814">
        <f>Orders!$D6814-Orders!$C6814</f>
        <v>1</v>
      </c>
    </row>
    <row r="6815" spans="1:26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  <c r="V6815">
        <f>YEAR(Orders!$C6815)</f>
        <v>2017</v>
      </c>
      <c r="W6815" t="str">
        <f>TEXT(Orders!$C6815,"mmm")</f>
        <v>Sep</v>
      </c>
      <c r="X6815">
        <f>MONTH(Orders!$C6815)</f>
        <v>9</v>
      </c>
      <c r="Y6815" s="4">
        <f>IFERROR(Orders!$U6815/Orders!$R6815,0)</f>
        <v>3.7499999999999999E-2</v>
      </c>
      <c r="Z6815">
        <f>Orders!$D6815-Orders!$C6815</f>
        <v>1</v>
      </c>
    </row>
    <row r="6816" spans="1:26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  <c r="V6816">
        <f>YEAR(Orders!$C6816)</f>
        <v>2017</v>
      </c>
      <c r="W6816" t="str">
        <f>TEXT(Orders!$C6816,"mmm")</f>
        <v>Sep</v>
      </c>
      <c r="X6816">
        <f>MONTH(Orders!$C6816)</f>
        <v>9</v>
      </c>
      <c r="Y6816" s="4">
        <f>IFERROR(Orders!$U6816/Orders!$R6816,0)</f>
        <v>-0.69999999999999951</v>
      </c>
      <c r="Z6816">
        <f>Orders!$D6816-Orders!$C6816</f>
        <v>1</v>
      </c>
    </row>
    <row r="6817" spans="1:26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  <c r="V6817">
        <f>YEAR(Orders!$C6817)</f>
        <v>2014</v>
      </c>
      <c r="W6817" t="str">
        <f>TEXT(Orders!$C6817,"mmm")</f>
        <v>Jun</v>
      </c>
      <c r="X6817">
        <f>MONTH(Orders!$C6817)</f>
        <v>6</v>
      </c>
      <c r="Y6817" s="4">
        <f>IFERROR(Orders!$U6817/Orders!$R6817,0)</f>
        <v>0.42000000000000004</v>
      </c>
      <c r="Z6817">
        <f>Orders!$D6817-Orders!$C6817</f>
        <v>4</v>
      </c>
    </row>
    <row r="6818" spans="1:26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  <c r="V6818">
        <f>YEAR(Orders!$C6818)</f>
        <v>2014</v>
      </c>
      <c r="W6818" t="str">
        <f>TEXT(Orders!$C6818,"mmm")</f>
        <v>Jun</v>
      </c>
      <c r="X6818">
        <f>MONTH(Orders!$C6818)</f>
        <v>6</v>
      </c>
      <c r="Y6818" s="4">
        <f>IFERROR(Orders!$U6818/Orders!$R6818,0)</f>
        <v>0.5</v>
      </c>
      <c r="Z6818">
        <f>Orders!$D6818-Orders!$C6818</f>
        <v>4</v>
      </c>
    </row>
    <row r="6819" spans="1:26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  <c r="V6819">
        <f>YEAR(Orders!$C6819)</f>
        <v>2014</v>
      </c>
      <c r="W6819" t="str">
        <f>TEXT(Orders!$C6819,"mmm")</f>
        <v>Jun</v>
      </c>
      <c r="X6819">
        <f>MONTH(Orders!$C6819)</f>
        <v>6</v>
      </c>
      <c r="Y6819" s="4">
        <f>IFERROR(Orders!$U6819/Orders!$R6819,0)</f>
        <v>0.32499999999999996</v>
      </c>
      <c r="Z6819">
        <f>Orders!$D6819-Orders!$C6819</f>
        <v>4</v>
      </c>
    </row>
    <row r="6820" spans="1:26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  <c r="V6820">
        <f>YEAR(Orders!$C6820)</f>
        <v>2017</v>
      </c>
      <c r="W6820" t="str">
        <f>TEXT(Orders!$C6820,"mmm")</f>
        <v>Dec</v>
      </c>
      <c r="X6820">
        <f>MONTH(Orders!$C6820)</f>
        <v>12</v>
      </c>
      <c r="Y6820" s="4">
        <f>IFERROR(Orders!$U6820/Orders!$R6820,0)</f>
        <v>-1.6000000000000014</v>
      </c>
      <c r="Z6820">
        <f>Orders!$D6820-Orders!$C6820</f>
        <v>4</v>
      </c>
    </row>
    <row r="6821" spans="1:26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  <c r="V6821">
        <f>YEAR(Orders!$C6821)</f>
        <v>2017</v>
      </c>
      <c r="W6821" t="str">
        <f>TEXT(Orders!$C6821,"mmm")</f>
        <v>Dec</v>
      </c>
      <c r="X6821">
        <f>MONTH(Orders!$C6821)</f>
        <v>12</v>
      </c>
      <c r="Y6821" s="4">
        <f>IFERROR(Orders!$U6821/Orders!$R6821,0)</f>
        <v>-0.29999999999999993</v>
      </c>
      <c r="Z6821">
        <f>Orders!$D6821-Orders!$C6821</f>
        <v>4</v>
      </c>
    </row>
    <row r="6822" spans="1:26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  <c r="V6822">
        <f>YEAR(Orders!$C6822)</f>
        <v>2017</v>
      </c>
      <c r="W6822" t="str">
        <f>TEXT(Orders!$C6822,"mmm")</f>
        <v>Dec</v>
      </c>
      <c r="X6822">
        <f>MONTH(Orders!$C6822)</f>
        <v>12</v>
      </c>
      <c r="Y6822" s="4">
        <f>IFERROR(Orders!$U6822/Orders!$R6822,0)</f>
        <v>-2.857142857142848E-2</v>
      </c>
      <c r="Z6822">
        <f>Orders!$D6822-Orders!$C6822</f>
        <v>4</v>
      </c>
    </row>
    <row r="6823" spans="1:26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  <c r="V6823">
        <f>YEAR(Orders!$C6823)</f>
        <v>2017</v>
      </c>
      <c r="W6823" t="str">
        <f>TEXT(Orders!$C6823,"mmm")</f>
        <v>Dec</v>
      </c>
      <c r="X6823">
        <f>MONTH(Orders!$C6823)</f>
        <v>12</v>
      </c>
      <c r="Y6823" s="4">
        <f>IFERROR(Orders!$U6823/Orders!$R6823,0)</f>
        <v>-0.47499999999999981</v>
      </c>
      <c r="Z6823">
        <f>Orders!$D6823-Orders!$C6823</f>
        <v>4</v>
      </c>
    </row>
    <row r="6824" spans="1:26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  <c r="V6824">
        <f>YEAR(Orders!$C6824)</f>
        <v>2017</v>
      </c>
      <c r="W6824" t="str">
        <f>TEXT(Orders!$C6824,"mmm")</f>
        <v>Nov</v>
      </c>
      <c r="X6824">
        <f>MONTH(Orders!$C6824)</f>
        <v>11</v>
      </c>
      <c r="Y6824" s="4">
        <f>IFERROR(Orders!$U6824/Orders!$R6824,0)</f>
        <v>0.26</v>
      </c>
      <c r="Z6824">
        <f>Orders!$D6824-Orders!$C6824</f>
        <v>5</v>
      </c>
    </row>
    <row r="6825" spans="1:26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  <c r="V6825">
        <f>YEAR(Orders!$C6825)</f>
        <v>2015</v>
      </c>
      <c r="W6825" t="str">
        <f>TEXT(Orders!$C6825,"mmm")</f>
        <v>Jul</v>
      </c>
      <c r="X6825">
        <f>MONTH(Orders!$C6825)</f>
        <v>7</v>
      </c>
      <c r="Y6825" s="4">
        <f>IFERROR(Orders!$U6825/Orders!$R6825,0)</f>
        <v>0.5</v>
      </c>
      <c r="Z6825">
        <f>Orders!$D6825-Orders!$C6825</f>
        <v>4</v>
      </c>
    </row>
    <row r="6826" spans="1:26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  <c r="V6826">
        <f>YEAR(Orders!$C6826)</f>
        <v>2015</v>
      </c>
      <c r="W6826" t="str">
        <f>TEXT(Orders!$C6826,"mmm")</f>
        <v>Jul</v>
      </c>
      <c r="X6826">
        <f>MONTH(Orders!$C6826)</f>
        <v>7</v>
      </c>
      <c r="Y6826" s="4">
        <f>IFERROR(Orders!$U6826/Orders!$R6826,0)</f>
        <v>0.11000000000000003</v>
      </c>
      <c r="Z6826">
        <f>Orders!$D6826-Orders!$C6826</f>
        <v>4</v>
      </c>
    </row>
    <row r="6827" spans="1:26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  <c r="V6827">
        <f>YEAR(Orders!$C6827)</f>
        <v>2016</v>
      </c>
      <c r="W6827" t="str">
        <f>TEXT(Orders!$C6827,"mmm")</f>
        <v>Oct</v>
      </c>
      <c r="X6827">
        <f>MONTH(Orders!$C6827)</f>
        <v>10</v>
      </c>
      <c r="Y6827" s="4">
        <f>IFERROR(Orders!$U6827/Orders!$R6827,0)</f>
        <v>0.15000000000000002</v>
      </c>
      <c r="Z6827">
        <f>Orders!$D6827-Orders!$C6827</f>
        <v>7</v>
      </c>
    </row>
    <row r="6828" spans="1:26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  <c r="V6828">
        <f>YEAR(Orders!$C6828)</f>
        <v>2016</v>
      </c>
      <c r="W6828" t="str">
        <f>TEXT(Orders!$C6828,"mmm")</f>
        <v>Oct</v>
      </c>
      <c r="X6828">
        <f>MONTH(Orders!$C6828)</f>
        <v>10</v>
      </c>
      <c r="Y6828" s="4">
        <f>IFERROR(Orders!$U6828/Orders!$R6828,0)</f>
        <v>0.48</v>
      </c>
      <c r="Z6828">
        <f>Orders!$D6828-Orders!$C6828</f>
        <v>7</v>
      </c>
    </row>
    <row r="6829" spans="1:26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  <c r="V6829">
        <f>YEAR(Orders!$C6829)</f>
        <v>2016</v>
      </c>
      <c r="W6829" t="str">
        <f>TEXT(Orders!$C6829,"mmm")</f>
        <v>Oct</v>
      </c>
      <c r="X6829">
        <f>MONTH(Orders!$C6829)</f>
        <v>10</v>
      </c>
      <c r="Y6829" s="4">
        <f>IFERROR(Orders!$U6829/Orders!$R6829,0)</f>
        <v>0.44999999999999996</v>
      </c>
      <c r="Z6829">
        <f>Orders!$D6829-Orders!$C6829</f>
        <v>7</v>
      </c>
    </row>
    <row r="6830" spans="1:26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  <c r="V6830">
        <f>YEAR(Orders!$C6830)</f>
        <v>2016</v>
      </c>
      <c r="W6830" t="str">
        <f>TEXT(Orders!$C6830,"mmm")</f>
        <v>Oct</v>
      </c>
      <c r="X6830">
        <f>MONTH(Orders!$C6830)</f>
        <v>10</v>
      </c>
      <c r="Y6830" s="4">
        <f>IFERROR(Orders!$U6830/Orders!$R6830,0)</f>
        <v>0.48999999999999994</v>
      </c>
      <c r="Z6830">
        <f>Orders!$D6830-Orders!$C6830</f>
        <v>7</v>
      </c>
    </row>
    <row r="6831" spans="1:26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  <c r="V6831">
        <f>YEAR(Orders!$C6831)</f>
        <v>2016</v>
      </c>
      <c r="W6831" t="str">
        <f>TEXT(Orders!$C6831,"mmm")</f>
        <v>Oct</v>
      </c>
      <c r="X6831">
        <f>MONTH(Orders!$C6831)</f>
        <v>10</v>
      </c>
      <c r="Y6831" s="4">
        <f>IFERROR(Orders!$U6831/Orders!$R6831,0)</f>
        <v>0.28000000000000003</v>
      </c>
      <c r="Z6831">
        <f>Orders!$D6831-Orders!$C6831</f>
        <v>7</v>
      </c>
    </row>
    <row r="6832" spans="1:26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  <c r="V6832">
        <f>YEAR(Orders!$C6832)</f>
        <v>2016</v>
      </c>
      <c r="W6832" t="str">
        <f>TEXT(Orders!$C6832,"mmm")</f>
        <v>Dec</v>
      </c>
      <c r="X6832">
        <f>MONTH(Orders!$C6832)</f>
        <v>12</v>
      </c>
      <c r="Y6832" s="4">
        <f>IFERROR(Orders!$U6832/Orders!$R6832,0)</f>
        <v>0.27000000000000007</v>
      </c>
      <c r="Z6832">
        <f>Orders!$D6832-Orders!$C6832</f>
        <v>3</v>
      </c>
    </row>
    <row r="6833" spans="1:26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  <c r="V6833">
        <f>YEAR(Orders!$C6833)</f>
        <v>2017</v>
      </c>
      <c r="W6833" t="str">
        <f>TEXT(Orders!$C6833,"mmm")</f>
        <v>Jul</v>
      </c>
      <c r="X6833">
        <f>MONTH(Orders!$C6833)</f>
        <v>7</v>
      </c>
      <c r="Y6833" s="4">
        <f>IFERROR(Orders!$U6833/Orders!$R6833,0)</f>
        <v>0.26</v>
      </c>
      <c r="Z6833">
        <f>Orders!$D6833-Orders!$C6833</f>
        <v>6</v>
      </c>
    </row>
    <row r="6834" spans="1:26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  <c r="V6834">
        <f>YEAR(Orders!$C6834)</f>
        <v>2015</v>
      </c>
      <c r="W6834" t="str">
        <f>TEXT(Orders!$C6834,"mmm")</f>
        <v>Oct</v>
      </c>
      <c r="X6834">
        <f>MONTH(Orders!$C6834)</f>
        <v>10</v>
      </c>
      <c r="Y6834" s="4">
        <f>IFERROR(Orders!$U6834/Orders!$R6834,0)</f>
        <v>0.12499999999999992</v>
      </c>
      <c r="Z6834">
        <f>Orders!$D6834-Orders!$C6834</f>
        <v>7</v>
      </c>
    </row>
    <row r="6835" spans="1:26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  <c r="V6835">
        <f>YEAR(Orders!$C6835)</f>
        <v>2016</v>
      </c>
      <c r="W6835" t="str">
        <f>TEXT(Orders!$C6835,"mmm")</f>
        <v>Sep</v>
      </c>
      <c r="X6835">
        <f>MONTH(Orders!$C6835)</f>
        <v>9</v>
      </c>
      <c r="Y6835" s="4">
        <f>IFERROR(Orders!$U6835/Orders!$R6835,0)</f>
        <v>-8.7499999999999953E-2</v>
      </c>
      <c r="Z6835">
        <f>Orders!$D6835-Orders!$C6835</f>
        <v>0</v>
      </c>
    </row>
    <row r="6836" spans="1:26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  <c r="V6836">
        <f>YEAR(Orders!$C6836)</f>
        <v>2016</v>
      </c>
      <c r="W6836" t="str">
        <f>TEXT(Orders!$C6836,"mmm")</f>
        <v>Nov</v>
      </c>
      <c r="X6836">
        <f>MONTH(Orders!$C6836)</f>
        <v>11</v>
      </c>
      <c r="Y6836" s="4">
        <f>IFERROR(Orders!$U6836/Orders!$R6836,0)</f>
        <v>0.14000000000000007</v>
      </c>
      <c r="Z6836">
        <f>Orders!$D6836-Orders!$C6836</f>
        <v>4</v>
      </c>
    </row>
    <row r="6837" spans="1:26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  <c r="V6837">
        <f>YEAR(Orders!$C6837)</f>
        <v>2017</v>
      </c>
      <c r="W6837" t="str">
        <f>TEXT(Orders!$C6837,"mmm")</f>
        <v>Oct</v>
      </c>
      <c r="X6837">
        <f>MONTH(Orders!$C6837)</f>
        <v>10</v>
      </c>
      <c r="Y6837" s="4">
        <f>IFERROR(Orders!$U6837/Orders!$R6837,0)</f>
        <v>0.46</v>
      </c>
      <c r="Z6837">
        <f>Orders!$D6837-Orders!$C6837</f>
        <v>5</v>
      </c>
    </row>
    <row r="6838" spans="1:26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  <c r="V6838">
        <f>YEAR(Orders!$C6838)</f>
        <v>2017</v>
      </c>
      <c r="W6838" t="str">
        <f>TEXT(Orders!$C6838,"mmm")</f>
        <v>Oct</v>
      </c>
      <c r="X6838">
        <f>MONTH(Orders!$C6838)</f>
        <v>10</v>
      </c>
      <c r="Y6838" s="4">
        <f>IFERROR(Orders!$U6838/Orders!$R6838,0)</f>
        <v>0.41000000000000003</v>
      </c>
      <c r="Z6838">
        <f>Orders!$D6838-Orders!$C6838</f>
        <v>5</v>
      </c>
    </row>
    <row r="6839" spans="1:26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  <c r="V6839">
        <f>YEAR(Orders!$C6839)</f>
        <v>2015</v>
      </c>
      <c r="W6839" t="str">
        <f>TEXT(Orders!$C6839,"mmm")</f>
        <v>Jul</v>
      </c>
      <c r="X6839">
        <f>MONTH(Orders!$C6839)</f>
        <v>7</v>
      </c>
      <c r="Y6839" s="4">
        <f>IFERROR(Orders!$U6839/Orders!$R6839,0)</f>
        <v>0.25999999999999995</v>
      </c>
      <c r="Z6839">
        <f>Orders!$D6839-Orders!$C6839</f>
        <v>6</v>
      </c>
    </row>
    <row r="6840" spans="1:26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  <c r="V6840">
        <f>YEAR(Orders!$C6840)</f>
        <v>2017</v>
      </c>
      <c r="W6840" t="str">
        <f>TEXT(Orders!$C6840,"mmm")</f>
        <v>Feb</v>
      </c>
      <c r="X6840">
        <f>MONTH(Orders!$C6840)</f>
        <v>2</v>
      </c>
      <c r="Y6840" s="4">
        <f>IFERROR(Orders!$U6840/Orders!$R6840,0)</f>
        <v>0.28000000000000003</v>
      </c>
      <c r="Z6840">
        <f>Orders!$D6840-Orders!$C6840</f>
        <v>4</v>
      </c>
    </row>
    <row r="6841" spans="1:26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  <c r="V6841">
        <f>YEAR(Orders!$C6841)</f>
        <v>2017</v>
      </c>
      <c r="W6841" t="str">
        <f>TEXT(Orders!$C6841,"mmm")</f>
        <v>Feb</v>
      </c>
      <c r="X6841">
        <f>MONTH(Orders!$C6841)</f>
        <v>2</v>
      </c>
      <c r="Y6841" s="4">
        <f>IFERROR(Orders!$U6841/Orders!$R6841,0)</f>
        <v>0.11249999999999986</v>
      </c>
      <c r="Z6841">
        <f>Orders!$D6841-Orders!$C6841</f>
        <v>4</v>
      </c>
    </row>
    <row r="6842" spans="1:26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  <c r="V6842">
        <f>YEAR(Orders!$C6842)</f>
        <v>2015</v>
      </c>
      <c r="W6842" t="str">
        <f>TEXT(Orders!$C6842,"mmm")</f>
        <v>Dec</v>
      </c>
      <c r="X6842">
        <f>MONTH(Orders!$C6842)</f>
        <v>12</v>
      </c>
      <c r="Y6842" s="4">
        <f>IFERROR(Orders!$U6842/Orders!$R6842,0)</f>
        <v>-0.69999999999999962</v>
      </c>
      <c r="Z6842">
        <f>Orders!$D6842-Orders!$C6842</f>
        <v>1</v>
      </c>
    </row>
    <row r="6843" spans="1:26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  <c r="V6843">
        <f>YEAR(Orders!$C6843)</f>
        <v>2016</v>
      </c>
      <c r="W6843" t="str">
        <f>TEXT(Orders!$C6843,"mmm")</f>
        <v>Sep</v>
      </c>
      <c r="X6843">
        <f>MONTH(Orders!$C6843)</f>
        <v>9</v>
      </c>
      <c r="Y6843" s="4">
        <f>IFERROR(Orders!$U6843/Orders!$R6843,0)</f>
        <v>7.9999999999999932E-2</v>
      </c>
      <c r="Z6843">
        <f>Orders!$D6843-Orders!$C6843</f>
        <v>5</v>
      </c>
    </row>
    <row r="6844" spans="1:26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  <c r="V6844">
        <f>YEAR(Orders!$C6844)</f>
        <v>2016</v>
      </c>
      <c r="W6844" t="str">
        <f>TEXT(Orders!$C6844,"mmm")</f>
        <v>Sep</v>
      </c>
      <c r="X6844">
        <f>MONTH(Orders!$C6844)</f>
        <v>9</v>
      </c>
      <c r="Y6844" s="4">
        <f>IFERROR(Orders!$U6844/Orders!$R6844,0)</f>
        <v>0.46</v>
      </c>
      <c r="Z6844">
        <f>Orders!$D6844-Orders!$C6844</f>
        <v>5</v>
      </c>
    </row>
    <row r="6845" spans="1:26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  <c r="V6845">
        <f>YEAR(Orders!$C6845)</f>
        <v>2016</v>
      </c>
      <c r="W6845" t="str">
        <f>TEXT(Orders!$C6845,"mmm")</f>
        <v>Sep</v>
      </c>
      <c r="X6845">
        <f>MONTH(Orders!$C6845)</f>
        <v>9</v>
      </c>
      <c r="Y6845" s="4">
        <f>IFERROR(Orders!$U6845/Orders!$R6845,0)</f>
        <v>9.9999999999999777E-3</v>
      </c>
      <c r="Z6845">
        <f>Orders!$D6845-Orders!$C6845</f>
        <v>5</v>
      </c>
    </row>
    <row r="6846" spans="1:26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  <c r="V6846">
        <f>YEAR(Orders!$C6846)</f>
        <v>2016</v>
      </c>
      <c r="W6846" t="str">
        <f>TEXT(Orders!$C6846,"mmm")</f>
        <v>Sep</v>
      </c>
      <c r="X6846">
        <f>MONTH(Orders!$C6846)</f>
        <v>9</v>
      </c>
      <c r="Y6846" s="4">
        <f>IFERROR(Orders!$U6846/Orders!$R6846,0)</f>
        <v>0.28999999999999998</v>
      </c>
      <c r="Z6846">
        <f>Orders!$D6846-Orders!$C6846</f>
        <v>5</v>
      </c>
    </row>
    <row r="6847" spans="1:26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  <c r="V6847">
        <f>YEAR(Orders!$C6847)</f>
        <v>2014</v>
      </c>
      <c r="W6847" t="str">
        <f>TEXT(Orders!$C6847,"mmm")</f>
        <v>Jul</v>
      </c>
      <c r="X6847">
        <f>MONTH(Orders!$C6847)</f>
        <v>7</v>
      </c>
      <c r="Y6847" s="4">
        <f>IFERROR(Orders!$U6847/Orders!$R6847,0)</f>
        <v>0.10000000000000002</v>
      </c>
      <c r="Z6847">
        <f>Orders!$D6847-Orders!$C6847</f>
        <v>6</v>
      </c>
    </row>
    <row r="6848" spans="1:26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  <c r="V6848">
        <f>YEAR(Orders!$C6848)</f>
        <v>2016</v>
      </c>
      <c r="W6848" t="str">
        <f>TEXT(Orders!$C6848,"mmm")</f>
        <v>May</v>
      </c>
      <c r="X6848">
        <f>MONTH(Orders!$C6848)</f>
        <v>5</v>
      </c>
      <c r="Y6848" s="4">
        <f>IFERROR(Orders!$U6848/Orders!$R6848,0)</f>
        <v>0.45</v>
      </c>
      <c r="Z6848">
        <f>Orders!$D6848-Orders!$C6848</f>
        <v>5</v>
      </c>
    </row>
    <row r="6849" spans="1:26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  <c r="V6849">
        <f>YEAR(Orders!$C6849)</f>
        <v>2016</v>
      </c>
      <c r="W6849" t="str">
        <f>TEXT(Orders!$C6849,"mmm")</f>
        <v>Jul</v>
      </c>
      <c r="X6849">
        <f>MONTH(Orders!$C6849)</f>
        <v>7</v>
      </c>
      <c r="Y6849" s="4">
        <f>IFERROR(Orders!$U6849/Orders!$R6849,0)</f>
        <v>6.2500000000000056E-2</v>
      </c>
      <c r="Z6849">
        <f>Orders!$D6849-Orders!$C6849</f>
        <v>4</v>
      </c>
    </row>
    <row r="6850" spans="1:26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  <c r="V6850">
        <f>YEAR(Orders!$C6850)</f>
        <v>2016</v>
      </c>
      <c r="W6850" t="str">
        <f>TEXT(Orders!$C6850,"mmm")</f>
        <v>Jun</v>
      </c>
      <c r="X6850">
        <f>MONTH(Orders!$C6850)</f>
        <v>6</v>
      </c>
      <c r="Y6850" s="4">
        <f>IFERROR(Orders!$U6850/Orders!$R6850,0)</f>
        <v>0.34999999999999987</v>
      </c>
      <c r="Z6850">
        <f>Orders!$D6850-Orders!$C6850</f>
        <v>3</v>
      </c>
    </row>
    <row r="6851" spans="1:26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  <c r="V6851">
        <f>YEAR(Orders!$C6851)</f>
        <v>2014</v>
      </c>
      <c r="W6851" t="str">
        <f>TEXT(Orders!$C6851,"mmm")</f>
        <v>Apr</v>
      </c>
      <c r="X6851">
        <f>MONTH(Orders!$C6851)</f>
        <v>4</v>
      </c>
      <c r="Y6851" s="4">
        <f>IFERROR(Orders!$U6851/Orders!$R6851,0)</f>
        <v>0.46</v>
      </c>
      <c r="Z6851">
        <f>Orders!$D6851-Orders!$C6851</f>
        <v>5</v>
      </c>
    </row>
    <row r="6852" spans="1:26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  <c r="V6852">
        <f>YEAR(Orders!$C6852)</f>
        <v>2016</v>
      </c>
      <c r="W6852" t="str">
        <f>TEXT(Orders!$C6852,"mmm")</f>
        <v>Jan</v>
      </c>
      <c r="X6852">
        <f>MONTH(Orders!$C6852)</f>
        <v>1</v>
      </c>
      <c r="Y6852" s="4">
        <f>IFERROR(Orders!$U6852/Orders!$R6852,0)</f>
        <v>0.26</v>
      </c>
      <c r="Z6852">
        <f>Orders!$D6852-Orders!$C6852</f>
        <v>4</v>
      </c>
    </row>
    <row r="6853" spans="1:26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  <c r="V6853">
        <f>YEAR(Orders!$C6853)</f>
        <v>2016</v>
      </c>
      <c r="W6853" t="str">
        <f>TEXT(Orders!$C6853,"mmm")</f>
        <v>Jan</v>
      </c>
      <c r="X6853">
        <f>MONTH(Orders!$C6853)</f>
        <v>1</v>
      </c>
      <c r="Y6853" s="4">
        <f>IFERROR(Orders!$U6853/Orders!$R6853,0)</f>
        <v>0.47000000000000003</v>
      </c>
      <c r="Z6853">
        <f>Orders!$D6853-Orders!$C6853</f>
        <v>4</v>
      </c>
    </row>
    <row r="6854" spans="1:26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  <c r="V6854">
        <f>YEAR(Orders!$C6854)</f>
        <v>2017</v>
      </c>
      <c r="W6854" t="str">
        <f>TEXT(Orders!$C6854,"mmm")</f>
        <v>Dec</v>
      </c>
      <c r="X6854">
        <f>MONTH(Orders!$C6854)</f>
        <v>12</v>
      </c>
      <c r="Y6854" s="4">
        <f>IFERROR(Orders!$U6854/Orders!$R6854,0)</f>
        <v>0.28000000000000003</v>
      </c>
      <c r="Z6854">
        <f>Orders!$D6854-Orders!$C6854</f>
        <v>5</v>
      </c>
    </row>
    <row r="6855" spans="1:26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  <c r="V6855">
        <f>YEAR(Orders!$C6855)</f>
        <v>2017</v>
      </c>
      <c r="W6855" t="str">
        <f>TEXT(Orders!$C6855,"mmm")</f>
        <v>Dec</v>
      </c>
      <c r="X6855">
        <f>MONTH(Orders!$C6855)</f>
        <v>12</v>
      </c>
      <c r="Y6855" s="4">
        <f>IFERROR(Orders!$U6855/Orders!$R6855,0)</f>
        <v>0.29999999999999988</v>
      </c>
      <c r="Z6855">
        <f>Orders!$D6855-Orders!$C6855</f>
        <v>5</v>
      </c>
    </row>
    <row r="6856" spans="1:26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  <c r="V6856">
        <f>YEAR(Orders!$C6856)</f>
        <v>2017</v>
      </c>
      <c r="W6856" t="str">
        <f>TEXT(Orders!$C6856,"mmm")</f>
        <v>Dec</v>
      </c>
      <c r="X6856">
        <f>MONTH(Orders!$C6856)</f>
        <v>12</v>
      </c>
      <c r="Y6856" s="4">
        <f>IFERROR(Orders!$U6856/Orders!$R6856,0)</f>
        <v>3.9999999999999931E-2</v>
      </c>
      <c r="Z6856">
        <f>Orders!$D6856-Orders!$C6856</f>
        <v>5</v>
      </c>
    </row>
    <row r="6857" spans="1:26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  <c r="V6857">
        <f>YEAR(Orders!$C6857)</f>
        <v>2017</v>
      </c>
      <c r="W6857" t="str">
        <f>TEXT(Orders!$C6857,"mmm")</f>
        <v>Dec</v>
      </c>
      <c r="X6857">
        <f>MONTH(Orders!$C6857)</f>
        <v>12</v>
      </c>
      <c r="Y6857" s="4">
        <f>IFERROR(Orders!$U6857/Orders!$R6857,0)</f>
        <v>0.45999999999999996</v>
      </c>
      <c r="Z6857">
        <f>Orders!$D6857-Orders!$C6857</f>
        <v>5</v>
      </c>
    </row>
    <row r="6858" spans="1:26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  <c r="V6858">
        <f>YEAR(Orders!$C6858)</f>
        <v>2017</v>
      </c>
      <c r="W6858" t="str">
        <f>TEXT(Orders!$C6858,"mmm")</f>
        <v>Dec</v>
      </c>
      <c r="X6858">
        <f>MONTH(Orders!$C6858)</f>
        <v>12</v>
      </c>
      <c r="Y6858" s="4">
        <f>IFERROR(Orders!$U6858/Orders!$R6858,0)</f>
        <v>0.47</v>
      </c>
      <c r="Z6858">
        <f>Orders!$D6858-Orders!$C6858</f>
        <v>5</v>
      </c>
    </row>
    <row r="6859" spans="1:26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  <c r="V6859">
        <f>YEAR(Orders!$C6859)</f>
        <v>2017</v>
      </c>
      <c r="W6859" t="str">
        <f>TEXT(Orders!$C6859,"mmm")</f>
        <v>Apr</v>
      </c>
      <c r="X6859">
        <f>MONTH(Orders!$C6859)</f>
        <v>4</v>
      </c>
      <c r="Y6859" s="4">
        <f>IFERROR(Orders!$U6859/Orders!$R6859,0)</f>
        <v>0.48000000000000004</v>
      </c>
      <c r="Z6859">
        <f>Orders!$D6859-Orders!$C6859</f>
        <v>5</v>
      </c>
    </row>
    <row r="6860" spans="1:26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  <c r="V6860">
        <f>YEAR(Orders!$C6860)</f>
        <v>2017</v>
      </c>
      <c r="W6860" t="str">
        <f>TEXT(Orders!$C6860,"mmm")</f>
        <v>Apr</v>
      </c>
      <c r="X6860">
        <f>MONTH(Orders!$C6860)</f>
        <v>4</v>
      </c>
      <c r="Y6860" s="4">
        <f>IFERROR(Orders!$U6860/Orders!$R6860,0)</f>
        <v>0.47</v>
      </c>
      <c r="Z6860">
        <f>Orders!$D6860-Orders!$C6860</f>
        <v>5</v>
      </c>
    </row>
    <row r="6861" spans="1:26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  <c r="V6861">
        <f>YEAR(Orders!$C6861)</f>
        <v>2017</v>
      </c>
      <c r="W6861" t="str">
        <f>TEXT(Orders!$C6861,"mmm")</f>
        <v>Apr</v>
      </c>
      <c r="X6861">
        <f>MONTH(Orders!$C6861)</f>
        <v>4</v>
      </c>
      <c r="Y6861" s="4">
        <f>IFERROR(Orders!$U6861/Orders!$R6861,0)</f>
        <v>0.33</v>
      </c>
      <c r="Z6861">
        <f>Orders!$D6861-Orders!$C6861</f>
        <v>5</v>
      </c>
    </row>
    <row r="6862" spans="1:26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  <c r="V6862">
        <f>YEAR(Orders!$C6862)</f>
        <v>2017</v>
      </c>
      <c r="W6862" t="str">
        <f>TEXT(Orders!$C6862,"mmm")</f>
        <v>Apr</v>
      </c>
      <c r="X6862">
        <f>MONTH(Orders!$C6862)</f>
        <v>4</v>
      </c>
      <c r="Y6862" s="4">
        <f>IFERROR(Orders!$U6862/Orders!$R6862,0)</f>
        <v>0.16999999999999987</v>
      </c>
      <c r="Z6862">
        <f>Orders!$D6862-Orders!$C6862</f>
        <v>5</v>
      </c>
    </row>
    <row r="6863" spans="1:26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  <c r="V6863">
        <f>YEAR(Orders!$C6863)</f>
        <v>2017</v>
      </c>
      <c r="W6863" t="str">
        <f>TEXT(Orders!$C6863,"mmm")</f>
        <v>Apr</v>
      </c>
      <c r="X6863">
        <f>MONTH(Orders!$C6863)</f>
        <v>4</v>
      </c>
      <c r="Y6863" s="4">
        <f>IFERROR(Orders!$U6863/Orders!$R6863,0)</f>
        <v>0.49000000000000005</v>
      </c>
      <c r="Z6863">
        <f>Orders!$D6863-Orders!$C6863</f>
        <v>5</v>
      </c>
    </row>
    <row r="6864" spans="1:26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  <c r="V6864">
        <f>YEAR(Orders!$C6864)</f>
        <v>2017</v>
      </c>
      <c r="W6864" t="str">
        <f>TEXT(Orders!$C6864,"mmm")</f>
        <v>Apr</v>
      </c>
      <c r="X6864">
        <f>MONTH(Orders!$C6864)</f>
        <v>4</v>
      </c>
      <c r="Y6864" s="4">
        <f>IFERROR(Orders!$U6864/Orders!$R6864,0)</f>
        <v>-8.7500000000000064E-2</v>
      </c>
      <c r="Z6864">
        <f>Orders!$D6864-Orders!$C6864</f>
        <v>5</v>
      </c>
    </row>
    <row r="6865" spans="1:26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  <c r="V6865">
        <f>YEAR(Orders!$C6865)</f>
        <v>2017</v>
      </c>
      <c r="W6865" t="str">
        <f>TEXT(Orders!$C6865,"mmm")</f>
        <v>Dec</v>
      </c>
      <c r="X6865">
        <f>MONTH(Orders!$C6865)</f>
        <v>12</v>
      </c>
      <c r="Y6865" s="4">
        <f>IFERROR(Orders!$U6865/Orders!$R6865,0)</f>
        <v>0.34999999999999992</v>
      </c>
      <c r="Z6865">
        <f>Orders!$D6865-Orders!$C6865</f>
        <v>7</v>
      </c>
    </row>
    <row r="6866" spans="1:26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YEAR(Orders!$C6866)</f>
        <v>2016</v>
      </c>
      <c r="W6866" t="str">
        <f>TEXT(Orders!$C6866,"mmm")</f>
        <v>Aug</v>
      </c>
      <c r="X6866">
        <f>MONTH(Orders!$C6866)</f>
        <v>8</v>
      </c>
      <c r="Y6866" s="4">
        <f>IFERROR(Orders!$U6866/Orders!$R6866,0)</f>
        <v>0.37499999999999994</v>
      </c>
      <c r="Z6866">
        <f>Orders!$D6866-Orders!$C6866</f>
        <v>7</v>
      </c>
    </row>
    <row r="6867" spans="1:26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  <c r="V6867">
        <f>YEAR(Orders!$C6867)</f>
        <v>2016</v>
      </c>
      <c r="W6867" t="str">
        <f>TEXT(Orders!$C6867,"mmm")</f>
        <v>Aug</v>
      </c>
      <c r="X6867">
        <f>MONTH(Orders!$C6867)</f>
        <v>8</v>
      </c>
      <c r="Y6867" s="4">
        <f>IFERROR(Orders!$U6867/Orders!$R6867,0)</f>
        <v>-0.22499999999999992</v>
      </c>
      <c r="Z6867">
        <f>Orders!$D6867-Orders!$C6867</f>
        <v>7</v>
      </c>
    </row>
    <row r="6868" spans="1:26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  <c r="V6868">
        <f>YEAR(Orders!$C6868)</f>
        <v>2016</v>
      </c>
      <c r="W6868" t="str">
        <f>TEXT(Orders!$C6868,"mmm")</f>
        <v>Aug</v>
      </c>
      <c r="X6868">
        <f>MONTH(Orders!$C6868)</f>
        <v>8</v>
      </c>
      <c r="Y6868" s="4">
        <f>IFERROR(Orders!$U6868/Orders!$R6868,0)</f>
        <v>0.36000000000000004</v>
      </c>
      <c r="Z6868">
        <f>Orders!$D6868-Orders!$C6868</f>
        <v>7</v>
      </c>
    </row>
    <row r="6869" spans="1:26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  <c r="V6869">
        <f>YEAR(Orders!$C6869)</f>
        <v>2016</v>
      </c>
      <c r="W6869" t="str">
        <f>TEXT(Orders!$C6869,"mmm")</f>
        <v>Aug</v>
      </c>
      <c r="X6869">
        <f>MONTH(Orders!$C6869)</f>
        <v>8</v>
      </c>
      <c r="Y6869" s="4">
        <f>IFERROR(Orders!$U6869/Orders!$R6869,0)</f>
        <v>-0.25</v>
      </c>
      <c r="Z6869">
        <f>Orders!$D6869-Orders!$C6869</f>
        <v>7</v>
      </c>
    </row>
    <row r="6870" spans="1:26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  <c r="V6870">
        <f>YEAR(Orders!$C6870)</f>
        <v>2016</v>
      </c>
      <c r="W6870" t="str">
        <f>TEXT(Orders!$C6870,"mmm")</f>
        <v>Aug</v>
      </c>
      <c r="X6870">
        <f>MONTH(Orders!$C6870)</f>
        <v>8</v>
      </c>
      <c r="Y6870" s="4">
        <f>IFERROR(Orders!$U6870/Orders!$R6870,0)</f>
        <v>6.2499999999999958E-2</v>
      </c>
      <c r="Z6870">
        <f>Orders!$D6870-Orders!$C6870</f>
        <v>7</v>
      </c>
    </row>
    <row r="6871" spans="1:26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  <c r="V6871">
        <f>YEAR(Orders!$C6871)</f>
        <v>2016</v>
      </c>
      <c r="W6871" t="str">
        <f>TEXT(Orders!$C6871,"mmm")</f>
        <v>Aug</v>
      </c>
      <c r="X6871">
        <f>MONTH(Orders!$C6871)</f>
        <v>8</v>
      </c>
      <c r="Y6871" s="4">
        <f>IFERROR(Orders!$U6871/Orders!$R6871,0)</f>
        <v>0.48000000000000004</v>
      </c>
      <c r="Z6871">
        <f>Orders!$D6871-Orders!$C6871</f>
        <v>7</v>
      </c>
    </row>
    <row r="6872" spans="1:26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  <c r="V6872">
        <f>YEAR(Orders!$C6872)</f>
        <v>2016</v>
      </c>
      <c r="W6872" t="str">
        <f>TEXT(Orders!$C6872,"mmm")</f>
        <v>Aug</v>
      </c>
      <c r="X6872">
        <f>MONTH(Orders!$C6872)</f>
        <v>8</v>
      </c>
      <c r="Y6872" s="4">
        <f>IFERROR(Orders!$U6872/Orders!$R6872,0)</f>
        <v>0.44999999999999996</v>
      </c>
      <c r="Z6872">
        <f>Orders!$D6872-Orders!$C6872</f>
        <v>7</v>
      </c>
    </row>
    <row r="6873" spans="1:26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  <c r="V6873">
        <f>YEAR(Orders!$C6873)</f>
        <v>2016</v>
      </c>
      <c r="W6873" t="str">
        <f>TEXT(Orders!$C6873,"mmm")</f>
        <v>Dec</v>
      </c>
      <c r="X6873">
        <f>MONTH(Orders!$C6873)</f>
        <v>12</v>
      </c>
      <c r="Y6873" s="4">
        <f>IFERROR(Orders!$U6873/Orders!$R6873,0)</f>
        <v>0.3249999999999999</v>
      </c>
      <c r="Z6873">
        <f>Orders!$D6873-Orders!$C6873</f>
        <v>3</v>
      </c>
    </row>
    <row r="6874" spans="1:26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  <c r="V6874">
        <f>YEAR(Orders!$C6874)</f>
        <v>2015</v>
      </c>
      <c r="W6874" t="str">
        <f>TEXT(Orders!$C6874,"mmm")</f>
        <v>Dec</v>
      </c>
      <c r="X6874">
        <f>MONTH(Orders!$C6874)</f>
        <v>12</v>
      </c>
      <c r="Y6874" s="4">
        <f>IFERROR(Orders!$U6874/Orders!$R6874,0)</f>
        <v>0.47000000000000003</v>
      </c>
      <c r="Z6874">
        <f>Orders!$D6874-Orders!$C6874</f>
        <v>3</v>
      </c>
    </row>
    <row r="6875" spans="1:26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  <c r="V6875">
        <f>YEAR(Orders!$C6875)</f>
        <v>2014</v>
      </c>
      <c r="W6875" t="str">
        <f>TEXT(Orders!$C6875,"mmm")</f>
        <v>Oct</v>
      </c>
      <c r="X6875">
        <f>MONTH(Orders!$C6875)</f>
        <v>10</v>
      </c>
      <c r="Y6875" s="4">
        <f>IFERROR(Orders!$U6875/Orders!$R6875,0)</f>
        <v>-1.6000000000000014</v>
      </c>
      <c r="Z6875">
        <f>Orders!$D6875-Orders!$C6875</f>
        <v>5</v>
      </c>
    </row>
    <row r="6876" spans="1:26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  <c r="V6876">
        <f>YEAR(Orders!$C6876)</f>
        <v>2014</v>
      </c>
      <c r="W6876" t="str">
        <f>TEXT(Orders!$C6876,"mmm")</f>
        <v>Oct</v>
      </c>
      <c r="X6876">
        <f>MONTH(Orders!$C6876)</f>
        <v>10</v>
      </c>
      <c r="Y6876" s="4">
        <f>IFERROR(Orders!$U6876/Orders!$R6876,0)</f>
        <v>-0.15000000000000013</v>
      </c>
      <c r="Z6876">
        <f>Orders!$D6876-Orders!$C6876</f>
        <v>5</v>
      </c>
    </row>
    <row r="6877" spans="1:26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  <c r="V6877">
        <f>YEAR(Orders!$C6877)</f>
        <v>2016</v>
      </c>
      <c r="W6877" t="str">
        <f>TEXT(Orders!$C6877,"mmm")</f>
        <v>Sep</v>
      </c>
      <c r="X6877">
        <f>MONTH(Orders!$C6877)</f>
        <v>9</v>
      </c>
      <c r="Y6877" s="4">
        <f>IFERROR(Orders!$U6877/Orders!$R6877,0)</f>
        <v>0.47</v>
      </c>
      <c r="Z6877">
        <f>Orders!$D6877-Orders!$C6877</f>
        <v>5</v>
      </c>
    </row>
    <row r="6878" spans="1:26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  <c r="V6878">
        <f>YEAR(Orders!$C6878)</f>
        <v>2016</v>
      </c>
      <c r="W6878" t="str">
        <f>TEXT(Orders!$C6878,"mmm")</f>
        <v>Sep</v>
      </c>
      <c r="X6878">
        <f>MONTH(Orders!$C6878)</f>
        <v>9</v>
      </c>
      <c r="Y6878" s="4">
        <f>IFERROR(Orders!$U6878/Orders!$R6878,0)</f>
        <v>0.18999999999999997</v>
      </c>
      <c r="Z6878">
        <f>Orders!$D6878-Orders!$C6878</f>
        <v>5</v>
      </c>
    </row>
    <row r="6879" spans="1:26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  <c r="V6879">
        <f>YEAR(Orders!$C6879)</f>
        <v>2015</v>
      </c>
      <c r="W6879" t="str">
        <f>TEXT(Orders!$C6879,"mmm")</f>
        <v>Oct</v>
      </c>
      <c r="X6879">
        <f>MONTH(Orders!$C6879)</f>
        <v>10</v>
      </c>
      <c r="Y6879" s="4">
        <f>IFERROR(Orders!$U6879/Orders!$R6879,0)</f>
        <v>-0.72500000000000009</v>
      </c>
      <c r="Z6879">
        <f>Orders!$D6879-Orders!$C6879</f>
        <v>0</v>
      </c>
    </row>
    <row r="6880" spans="1:26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  <c r="V6880">
        <f>YEAR(Orders!$C6880)</f>
        <v>2015</v>
      </c>
      <c r="W6880" t="str">
        <f>TEXT(Orders!$C6880,"mmm")</f>
        <v>Oct</v>
      </c>
      <c r="X6880">
        <f>MONTH(Orders!$C6880)</f>
        <v>10</v>
      </c>
      <c r="Y6880" s="4">
        <f>IFERROR(Orders!$U6880/Orders!$R6880,0)</f>
        <v>0.35</v>
      </c>
      <c r="Z6880">
        <f>Orders!$D6880-Orders!$C6880</f>
        <v>0</v>
      </c>
    </row>
    <row r="6881" spans="1:26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  <c r="V6881">
        <f>YEAR(Orders!$C6881)</f>
        <v>2015</v>
      </c>
      <c r="W6881" t="str">
        <f>TEXT(Orders!$C6881,"mmm")</f>
        <v>Dec</v>
      </c>
      <c r="X6881">
        <f>MONTH(Orders!$C6881)</f>
        <v>12</v>
      </c>
      <c r="Y6881" s="4">
        <f>IFERROR(Orders!$U6881/Orders!$R6881,0)</f>
        <v>6.2499999999999965E-2</v>
      </c>
      <c r="Z6881">
        <f>Orders!$D6881-Orders!$C6881</f>
        <v>4</v>
      </c>
    </row>
    <row r="6882" spans="1:26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  <c r="V6882">
        <f>YEAR(Orders!$C6882)</f>
        <v>2015</v>
      </c>
      <c r="W6882" t="str">
        <f>TEXT(Orders!$C6882,"mmm")</f>
        <v>Dec</v>
      </c>
      <c r="X6882">
        <f>MONTH(Orders!$C6882)</f>
        <v>12</v>
      </c>
      <c r="Y6882" s="4">
        <f>IFERROR(Orders!$U6882/Orders!$R6882,0)</f>
        <v>0.48</v>
      </c>
      <c r="Z6882">
        <f>Orders!$D6882-Orders!$C6882</f>
        <v>4</v>
      </c>
    </row>
    <row r="6883" spans="1:26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  <c r="V6883">
        <f>YEAR(Orders!$C6883)</f>
        <v>2015</v>
      </c>
      <c r="W6883" t="str">
        <f>TEXT(Orders!$C6883,"mmm")</f>
        <v>Dec</v>
      </c>
      <c r="X6883">
        <f>MONTH(Orders!$C6883)</f>
        <v>12</v>
      </c>
      <c r="Y6883" s="4">
        <f>IFERROR(Orders!$U6883/Orders!$R6883,0)</f>
        <v>0.20999999999999994</v>
      </c>
      <c r="Z6883">
        <f>Orders!$D6883-Orders!$C6883</f>
        <v>4</v>
      </c>
    </row>
    <row r="6884" spans="1:26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  <c r="V6884">
        <f>YEAR(Orders!$C6884)</f>
        <v>2015</v>
      </c>
      <c r="W6884" t="str">
        <f>TEXT(Orders!$C6884,"mmm")</f>
        <v>Dec</v>
      </c>
      <c r="X6884">
        <f>MONTH(Orders!$C6884)</f>
        <v>12</v>
      </c>
      <c r="Y6884" s="4">
        <f>IFERROR(Orders!$U6884/Orders!$R6884,0)</f>
        <v>2.0000000000000025E-2</v>
      </c>
      <c r="Z6884">
        <f>Orders!$D6884-Orders!$C6884</f>
        <v>4</v>
      </c>
    </row>
    <row r="6885" spans="1:26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  <c r="V6885">
        <f>YEAR(Orders!$C6885)</f>
        <v>2015</v>
      </c>
      <c r="W6885" t="str">
        <f>TEXT(Orders!$C6885,"mmm")</f>
        <v>Dec</v>
      </c>
      <c r="X6885">
        <f>MONTH(Orders!$C6885)</f>
        <v>12</v>
      </c>
      <c r="Y6885" s="4">
        <f>IFERROR(Orders!$U6885/Orders!$R6885,0)</f>
        <v>0.45999999999999996</v>
      </c>
      <c r="Z6885">
        <f>Orders!$D6885-Orders!$C6885</f>
        <v>4</v>
      </c>
    </row>
    <row r="6886" spans="1:26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  <c r="V6886">
        <f>YEAR(Orders!$C6886)</f>
        <v>2015</v>
      </c>
      <c r="W6886" t="str">
        <f>TEXT(Orders!$C6886,"mmm")</f>
        <v>May</v>
      </c>
      <c r="X6886">
        <f>MONTH(Orders!$C6886)</f>
        <v>5</v>
      </c>
      <c r="Y6886" s="4">
        <f>IFERROR(Orders!$U6886/Orders!$R6886,0)</f>
        <v>0.29999999999999993</v>
      </c>
      <c r="Z6886">
        <f>Orders!$D6886-Orders!$C6886</f>
        <v>4</v>
      </c>
    </row>
    <row r="6887" spans="1:26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  <c r="V6887">
        <f>YEAR(Orders!$C6887)</f>
        <v>2017</v>
      </c>
      <c r="W6887" t="str">
        <f>TEXT(Orders!$C6887,"mmm")</f>
        <v>Sep</v>
      </c>
      <c r="X6887">
        <f>MONTH(Orders!$C6887)</f>
        <v>9</v>
      </c>
      <c r="Y6887" s="4">
        <f>IFERROR(Orders!$U6887/Orders!$R6887,0)</f>
        <v>0.23749999999999999</v>
      </c>
      <c r="Z6887">
        <f>Orders!$D6887-Orders!$C6887</f>
        <v>7</v>
      </c>
    </row>
    <row r="6888" spans="1:26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  <c r="V6888">
        <f>YEAR(Orders!$C6888)</f>
        <v>2017</v>
      </c>
      <c r="W6888" t="str">
        <f>TEXT(Orders!$C6888,"mmm")</f>
        <v>Sep</v>
      </c>
      <c r="X6888">
        <f>MONTH(Orders!$C6888)</f>
        <v>9</v>
      </c>
      <c r="Y6888" s="4">
        <f>IFERROR(Orders!$U6888/Orders!$R6888,0)</f>
        <v>-0.21666666666666654</v>
      </c>
      <c r="Z6888">
        <f>Orders!$D6888-Orders!$C6888</f>
        <v>7</v>
      </c>
    </row>
    <row r="6889" spans="1:26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  <c r="V6889">
        <f>YEAR(Orders!$C6889)</f>
        <v>2017</v>
      </c>
      <c r="W6889" t="str">
        <f>TEXT(Orders!$C6889,"mmm")</f>
        <v>Apr</v>
      </c>
      <c r="X6889">
        <f>MONTH(Orders!$C6889)</f>
        <v>4</v>
      </c>
      <c r="Y6889" s="4">
        <f>IFERROR(Orders!$U6889/Orders!$R6889,0)</f>
        <v>0.46000000000000008</v>
      </c>
      <c r="Z6889">
        <f>Orders!$D6889-Orders!$C6889</f>
        <v>7</v>
      </c>
    </row>
    <row r="6890" spans="1:26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  <c r="V6890">
        <f>YEAR(Orders!$C6890)</f>
        <v>2017</v>
      </c>
      <c r="W6890" t="str">
        <f>TEXT(Orders!$C6890,"mmm")</f>
        <v>Apr</v>
      </c>
      <c r="X6890">
        <f>MONTH(Orders!$C6890)</f>
        <v>4</v>
      </c>
      <c r="Y6890" s="4">
        <f>IFERROR(Orders!$U6890/Orders!$R6890,0)</f>
        <v>0.375</v>
      </c>
      <c r="Z6890">
        <f>Orders!$D6890-Orders!$C6890</f>
        <v>7</v>
      </c>
    </row>
    <row r="6891" spans="1:26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  <c r="V6891">
        <f>YEAR(Orders!$C6891)</f>
        <v>2017</v>
      </c>
      <c r="W6891" t="str">
        <f>TEXT(Orders!$C6891,"mmm")</f>
        <v>Sep</v>
      </c>
      <c r="X6891">
        <f>MONTH(Orders!$C6891)</f>
        <v>9</v>
      </c>
      <c r="Y6891" s="4">
        <f>IFERROR(Orders!$U6891/Orders!$R6891,0)</f>
        <v>0.28000000000000003</v>
      </c>
      <c r="Z6891">
        <f>Orders!$D6891-Orders!$C6891</f>
        <v>4</v>
      </c>
    </row>
    <row r="6892" spans="1:26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  <c r="V6892">
        <f>YEAR(Orders!$C6892)</f>
        <v>2017</v>
      </c>
      <c r="W6892" t="str">
        <f>TEXT(Orders!$C6892,"mmm")</f>
        <v>Sep</v>
      </c>
      <c r="X6892">
        <f>MONTH(Orders!$C6892)</f>
        <v>9</v>
      </c>
      <c r="Y6892" s="4">
        <f>IFERROR(Orders!$U6892/Orders!$R6892,0)</f>
        <v>0.48000000000000004</v>
      </c>
      <c r="Z6892">
        <f>Orders!$D6892-Orders!$C6892</f>
        <v>4</v>
      </c>
    </row>
    <row r="6893" spans="1:26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  <c r="V6893">
        <f>YEAR(Orders!$C6893)</f>
        <v>2017</v>
      </c>
      <c r="W6893" t="str">
        <f>TEXT(Orders!$C6893,"mmm")</f>
        <v>Sep</v>
      </c>
      <c r="X6893">
        <f>MONTH(Orders!$C6893)</f>
        <v>9</v>
      </c>
      <c r="Y6893" s="4">
        <f>IFERROR(Orders!$U6893/Orders!$R6893,0)</f>
        <v>0.29999999999999988</v>
      </c>
      <c r="Z6893">
        <f>Orders!$D6893-Orders!$C6893</f>
        <v>4</v>
      </c>
    </row>
    <row r="6894" spans="1:26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  <c r="V6894">
        <f>YEAR(Orders!$C6894)</f>
        <v>2017</v>
      </c>
      <c r="W6894" t="str">
        <f>TEXT(Orders!$C6894,"mmm")</f>
        <v>Sep</v>
      </c>
      <c r="X6894">
        <f>MONTH(Orders!$C6894)</f>
        <v>9</v>
      </c>
      <c r="Y6894" s="4">
        <f>IFERROR(Orders!$U6894/Orders!$R6894,0)</f>
        <v>0.48000000000000004</v>
      </c>
      <c r="Z6894">
        <f>Orders!$D6894-Orders!$C6894</f>
        <v>4</v>
      </c>
    </row>
    <row r="6895" spans="1:26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  <c r="V6895">
        <f>YEAR(Orders!$C6895)</f>
        <v>2017</v>
      </c>
      <c r="W6895" t="str">
        <f>TEXT(Orders!$C6895,"mmm")</f>
        <v>Sep</v>
      </c>
      <c r="X6895">
        <f>MONTH(Orders!$C6895)</f>
        <v>9</v>
      </c>
      <c r="Y6895" s="4">
        <f>IFERROR(Orders!$U6895/Orders!$R6895,0)</f>
        <v>0.33999999999999997</v>
      </c>
      <c r="Z6895">
        <f>Orders!$D6895-Orders!$C6895</f>
        <v>4</v>
      </c>
    </row>
    <row r="6896" spans="1:26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  <c r="V6896">
        <f>YEAR(Orders!$C6896)</f>
        <v>2017</v>
      </c>
      <c r="W6896" t="str">
        <f>TEXT(Orders!$C6896,"mmm")</f>
        <v>Sep</v>
      </c>
      <c r="X6896">
        <f>MONTH(Orders!$C6896)</f>
        <v>9</v>
      </c>
      <c r="Y6896" s="4">
        <f>IFERROR(Orders!$U6896/Orders!$R6896,0)</f>
        <v>0.28999999999999998</v>
      </c>
      <c r="Z6896">
        <f>Orders!$D6896-Orders!$C6896</f>
        <v>4</v>
      </c>
    </row>
    <row r="6897" spans="1:26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  <c r="V6897">
        <f>YEAR(Orders!$C6897)</f>
        <v>2017</v>
      </c>
      <c r="W6897" t="str">
        <f>TEXT(Orders!$C6897,"mmm")</f>
        <v>Sep</v>
      </c>
      <c r="X6897">
        <f>MONTH(Orders!$C6897)</f>
        <v>9</v>
      </c>
      <c r="Y6897" s="4">
        <f>IFERROR(Orders!$U6897/Orders!$R6897,0)</f>
        <v>0.28999999999999987</v>
      </c>
      <c r="Z6897">
        <f>Orders!$D6897-Orders!$C6897</f>
        <v>4</v>
      </c>
    </row>
    <row r="6898" spans="1:26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  <c r="V6898">
        <f>YEAR(Orders!$C6898)</f>
        <v>2017</v>
      </c>
      <c r="W6898" t="str">
        <f>TEXT(Orders!$C6898,"mmm")</f>
        <v>Sep</v>
      </c>
      <c r="X6898">
        <f>MONTH(Orders!$C6898)</f>
        <v>9</v>
      </c>
      <c r="Y6898" s="4">
        <f>IFERROR(Orders!$U6898/Orders!$R6898,0)</f>
        <v>0.46999999999999992</v>
      </c>
      <c r="Z6898">
        <f>Orders!$D6898-Orders!$C6898</f>
        <v>4</v>
      </c>
    </row>
    <row r="6899" spans="1:26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  <c r="V6899">
        <f>YEAR(Orders!$C6899)</f>
        <v>2017</v>
      </c>
      <c r="W6899" t="str">
        <f>TEXT(Orders!$C6899,"mmm")</f>
        <v>Aug</v>
      </c>
      <c r="X6899">
        <f>MONTH(Orders!$C6899)</f>
        <v>8</v>
      </c>
      <c r="Y6899" s="4">
        <f>IFERROR(Orders!$U6899/Orders!$R6899,0)</f>
        <v>-0.73333333333333295</v>
      </c>
      <c r="Z6899">
        <f>Orders!$D6899-Orders!$C6899</f>
        <v>7</v>
      </c>
    </row>
    <row r="6900" spans="1:26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  <c r="V6900">
        <f>YEAR(Orders!$C6900)</f>
        <v>2015</v>
      </c>
      <c r="W6900" t="str">
        <f>TEXT(Orders!$C6900,"mmm")</f>
        <v>May</v>
      </c>
      <c r="X6900">
        <f>MONTH(Orders!$C6900)</f>
        <v>5</v>
      </c>
      <c r="Y6900" s="4">
        <f>IFERROR(Orders!$U6900/Orders!$R6900,0)</f>
        <v>-0.27142857142857152</v>
      </c>
      <c r="Z6900">
        <f>Orders!$D6900-Orders!$C6900</f>
        <v>2</v>
      </c>
    </row>
    <row r="6901" spans="1:26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  <c r="V6901">
        <f>YEAR(Orders!$C6901)</f>
        <v>2015</v>
      </c>
      <c r="W6901" t="str">
        <f>TEXT(Orders!$C6901,"mmm")</f>
        <v>May</v>
      </c>
      <c r="X6901">
        <f>MONTH(Orders!$C6901)</f>
        <v>5</v>
      </c>
      <c r="Y6901" s="4">
        <f>IFERROR(Orders!$U6901/Orders!$R6901,0)</f>
        <v>-1.7000000000000008</v>
      </c>
      <c r="Z6901">
        <f>Orders!$D6901-Orders!$C6901</f>
        <v>2</v>
      </c>
    </row>
    <row r="6902" spans="1:26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  <c r="V6902">
        <f>YEAR(Orders!$C6902)</f>
        <v>2015</v>
      </c>
      <c r="W6902" t="str">
        <f>TEXT(Orders!$C6902,"mmm")</f>
        <v>Sep</v>
      </c>
      <c r="X6902">
        <f>MONTH(Orders!$C6902)</f>
        <v>9</v>
      </c>
      <c r="Y6902" s="4">
        <f>IFERROR(Orders!$U6902/Orders!$R6902,0)</f>
        <v>0.29999999999999993</v>
      </c>
      <c r="Z6902">
        <f>Orders!$D6902-Orders!$C6902</f>
        <v>4</v>
      </c>
    </row>
    <row r="6903" spans="1:26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  <c r="V6903">
        <f>YEAR(Orders!$C6903)</f>
        <v>2017</v>
      </c>
      <c r="W6903" t="str">
        <f>TEXT(Orders!$C6903,"mmm")</f>
        <v>Jul</v>
      </c>
      <c r="X6903">
        <f>MONTH(Orders!$C6903)</f>
        <v>7</v>
      </c>
      <c r="Y6903" s="4">
        <f>IFERROR(Orders!$U6903/Orders!$R6903,0)</f>
        <v>0.35000000000000003</v>
      </c>
      <c r="Z6903">
        <f>Orders!$D6903-Orders!$C6903</f>
        <v>0</v>
      </c>
    </row>
    <row r="6904" spans="1:26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  <c r="V6904">
        <f>YEAR(Orders!$C6904)</f>
        <v>2017</v>
      </c>
      <c r="W6904" t="str">
        <f>TEXT(Orders!$C6904,"mmm")</f>
        <v>Sep</v>
      </c>
      <c r="X6904">
        <f>MONTH(Orders!$C6904)</f>
        <v>9</v>
      </c>
      <c r="Y6904" s="4">
        <f>IFERROR(Orders!$U6904/Orders!$R6904,0)</f>
        <v>0.35</v>
      </c>
      <c r="Z6904">
        <f>Orders!$D6904-Orders!$C6904</f>
        <v>6</v>
      </c>
    </row>
    <row r="6905" spans="1:26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  <c r="V6905">
        <f>YEAR(Orders!$C6905)</f>
        <v>2017</v>
      </c>
      <c r="W6905" t="str">
        <f>TEXT(Orders!$C6905,"mmm")</f>
        <v>Sep</v>
      </c>
      <c r="X6905">
        <f>MONTH(Orders!$C6905)</f>
        <v>9</v>
      </c>
      <c r="Y6905" s="4">
        <f>IFERROR(Orders!$U6905/Orders!$R6905,0)</f>
        <v>-2.7000000000000006</v>
      </c>
      <c r="Z6905">
        <f>Orders!$D6905-Orders!$C6905</f>
        <v>6</v>
      </c>
    </row>
    <row r="6906" spans="1:26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  <c r="V6906">
        <f>YEAR(Orders!$C6906)</f>
        <v>2017</v>
      </c>
      <c r="W6906" t="str">
        <f>TEXT(Orders!$C6906,"mmm")</f>
        <v>Sep</v>
      </c>
      <c r="X6906">
        <f>MONTH(Orders!$C6906)</f>
        <v>9</v>
      </c>
      <c r="Y6906" s="4">
        <f>IFERROR(Orders!$U6906/Orders!$R6906,0)</f>
        <v>-0.18750000000000003</v>
      </c>
      <c r="Z6906">
        <f>Orders!$D6906-Orders!$C6906</f>
        <v>6</v>
      </c>
    </row>
    <row r="6907" spans="1:26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  <c r="V6907">
        <f>YEAR(Orders!$C6907)</f>
        <v>2017</v>
      </c>
      <c r="W6907" t="str">
        <f>TEXT(Orders!$C6907,"mmm")</f>
        <v>Dec</v>
      </c>
      <c r="X6907">
        <f>MONTH(Orders!$C6907)</f>
        <v>12</v>
      </c>
      <c r="Y6907" s="4">
        <f>IFERROR(Orders!$U6907/Orders!$R6907,0)</f>
        <v>0.27</v>
      </c>
      <c r="Z6907">
        <f>Orders!$D6907-Orders!$C6907</f>
        <v>2</v>
      </c>
    </row>
    <row r="6908" spans="1:26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  <c r="V6908">
        <f>YEAR(Orders!$C6908)</f>
        <v>2017</v>
      </c>
      <c r="W6908" t="str">
        <f>TEXT(Orders!$C6908,"mmm")</f>
        <v>May</v>
      </c>
      <c r="X6908">
        <f>MONTH(Orders!$C6908)</f>
        <v>5</v>
      </c>
      <c r="Y6908" s="4">
        <f>IFERROR(Orders!$U6908/Orders!$R6908,0)</f>
        <v>0.48</v>
      </c>
      <c r="Z6908">
        <f>Orders!$D6908-Orders!$C6908</f>
        <v>0</v>
      </c>
    </row>
    <row r="6909" spans="1:26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  <c r="V6909">
        <f>YEAR(Orders!$C6909)</f>
        <v>2016</v>
      </c>
      <c r="W6909" t="str">
        <f>TEXT(Orders!$C6909,"mmm")</f>
        <v>Sep</v>
      </c>
      <c r="X6909">
        <f>MONTH(Orders!$C6909)</f>
        <v>9</v>
      </c>
      <c r="Y6909" s="4">
        <f>IFERROR(Orders!$U6909/Orders!$R6909,0)</f>
        <v>0.12499999999999992</v>
      </c>
      <c r="Z6909">
        <f>Orders!$D6909-Orders!$C6909</f>
        <v>6</v>
      </c>
    </row>
    <row r="6910" spans="1:26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  <c r="V6910">
        <f>YEAR(Orders!$C6910)</f>
        <v>2017</v>
      </c>
      <c r="W6910" t="str">
        <f>TEXT(Orders!$C6910,"mmm")</f>
        <v>Dec</v>
      </c>
      <c r="X6910">
        <f>MONTH(Orders!$C6910)</f>
        <v>12</v>
      </c>
      <c r="Y6910" s="4">
        <f>IFERROR(Orders!$U6910/Orders!$R6910,0)</f>
        <v>0.28999999999999992</v>
      </c>
      <c r="Z6910">
        <f>Orders!$D6910-Orders!$C6910</f>
        <v>5</v>
      </c>
    </row>
    <row r="6911" spans="1:26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  <c r="V6911">
        <f>YEAR(Orders!$C6911)</f>
        <v>2014</v>
      </c>
      <c r="W6911" t="str">
        <f>TEXT(Orders!$C6911,"mmm")</f>
        <v>Sep</v>
      </c>
      <c r="X6911">
        <f>MONTH(Orders!$C6911)</f>
        <v>9</v>
      </c>
      <c r="Y6911" s="4">
        <f>IFERROR(Orders!$U6911/Orders!$R6911,0)</f>
        <v>-0.79999999999999982</v>
      </c>
      <c r="Z6911">
        <f>Orders!$D6911-Orders!$C6911</f>
        <v>5</v>
      </c>
    </row>
    <row r="6912" spans="1:26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  <c r="V6912">
        <f>YEAR(Orders!$C6912)</f>
        <v>2017</v>
      </c>
      <c r="W6912" t="str">
        <f>TEXT(Orders!$C6912,"mmm")</f>
        <v>Jul</v>
      </c>
      <c r="X6912">
        <f>MONTH(Orders!$C6912)</f>
        <v>7</v>
      </c>
      <c r="Y6912" s="4">
        <f>IFERROR(Orders!$U6912/Orders!$R6912,0)</f>
        <v>0.22000000000000003</v>
      </c>
      <c r="Z6912">
        <f>Orders!$D6912-Orders!$C6912</f>
        <v>4</v>
      </c>
    </row>
    <row r="6913" spans="1:26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  <c r="V6913">
        <f>YEAR(Orders!$C6913)</f>
        <v>2017</v>
      </c>
      <c r="W6913" t="str">
        <f>TEXT(Orders!$C6913,"mmm")</f>
        <v>Aug</v>
      </c>
      <c r="X6913">
        <f>MONTH(Orders!$C6913)</f>
        <v>8</v>
      </c>
      <c r="Y6913" s="4">
        <f>IFERROR(Orders!$U6913/Orders!$R6913,0)</f>
        <v>0.27000000000000007</v>
      </c>
      <c r="Z6913">
        <f>Orders!$D6913-Orders!$C6913</f>
        <v>4</v>
      </c>
    </row>
    <row r="6914" spans="1:26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  <c r="V6914">
        <f>YEAR(Orders!$C6914)</f>
        <v>2017</v>
      </c>
      <c r="W6914" t="str">
        <f>TEXT(Orders!$C6914,"mmm")</f>
        <v>May</v>
      </c>
      <c r="X6914">
        <f>MONTH(Orders!$C6914)</f>
        <v>5</v>
      </c>
      <c r="Y6914" s="4">
        <f>IFERROR(Orders!$U6914/Orders!$R6914,0)</f>
        <v>0.37</v>
      </c>
      <c r="Z6914">
        <f>Orders!$D6914-Orders!$C6914</f>
        <v>3</v>
      </c>
    </row>
    <row r="6915" spans="1:26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  <c r="V6915">
        <f>YEAR(Orders!$C6915)</f>
        <v>2015</v>
      </c>
      <c r="W6915" t="str">
        <f>TEXT(Orders!$C6915,"mmm")</f>
        <v>Jun</v>
      </c>
      <c r="X6915">
        <f>MONTH(Orders!$C6915)</f>
        <v>6</v>
      </c>
      <c r="Y6915" s="4">
        <f>IFERROR(Orders!$U6915/Orders!$R6915,0)</f>
        <v>7.4999999999999956E-2</v>
      </c>
      <c r="Z6915">
        <f>Orders!$D6915-Orders!$C6915</f>
        <v>4</v>
      </c>
    </row>
    <row r="6916" spans="1:26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  <c r="V6916">
        <f>YEAR(Orders!$C6916)</f>
        <v>2014</v>
      </c>
      <c r="W6916" t="str">
        <f>TEXT(Orders!$C6916,"mmm")</f>
        <v>Dec</v>
      </c>
      <c r="X6916">
        <f>MONTH(Orders!$C6916)</f>
        <v>12</v>
      </c>
      <c r="Y6916" s="4">
        <f>IFERROR(Orders!$U6916/Orders!$R6916,0)</f>
        <v>7.4999999999999997E-2</v>
      </c>
      <c r="Z6916">
        <f>Orders!$D6916-Orders!$C6916</f>
        <v>7</v>
      </c>
    </row>
    <row r="6917" spans="1:26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  <c r="V6917">
        <f>YEAR(Orders!$C6917)</f>
        <v>2014</v>
      </c>
      <c r="W6917" t="str">
        <f>TEXT(Orders!$C6917,"mmm")</f>
        <v>Dec</v>
      </c>
      <c r="X6917">
        <f>MONTH(Orders!$C6917)</f>
        <v>12</v>
      </c>
      <c r="Y6917" s="4">
        <f>IFERROR(Orders!$U6917/Orders!$R6917,0)</f>
        <v>-1.7500000000000009</v>
      </c>
      <c r="Z6917">
        <f>Orders!$D6917-Orders!$C6917</f>
        <v>7</v>
      </c>
    </row>
    <row r="6918" spans="1:26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  <c r="V6918">
        <f>YEAR(Orders!$C6918)</f>
        <v>2014</v>
      </c>
      <c r="W6918" t="str">
        <f>TEXT(Orders!$C6918,"mmm")</f>
        <v>Dec</v>
      </c>
      <c r="X6918">
        <f>MONTH(Orders!$C6918)</f>
        <v>12</v>
      </c>
      <c r="Y6918" s="4">
        <f>IFERROR(Orders!$U6918/Orders!$R6918,0)</f>
        <v>0.36250000000000004</v>
      </c>
      <c r="Z6918">
        <f>Orders!$D6918-Orders!$C6918</f>
        <v>7</v>
      </c>
    </row>
    <row r="6919" spans="1:26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  <c r="V6919">
        <f>YEAR(Orders!$C6919)</f>
        <v>2014</v>
      </c>
      <c r="W6919" t="str">
        <f>TEXT(Orders!$C6919,"mmm")</f>
        <v>Dec</v>
      </c>
      <c r="X6919">
        <f>MONTH(Orders!$C6919)</f>
        <v>12</v>
      </c>
      <c r="Y6919" s="4">
        <f>IFERROR(Orders!$U6919/Orders!$R6919,0)</f>
        <v>5.000000000000001E-2</v>
      </c>
      <c r="Z6919">
        <f>Orders!$D6919-Orders!$C6919</f>
        <v>5</v>
      </c>
    </row>
    <row r="6920" spans="1:26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  <c r="V6920">
        <f>YEAR(Orders!$C6920)</f>
        <v>2016</v>
      </c>
      <c r="W6920" t="str">
        <f>TEXT(Orders!$C6920,"mmm")</f>
        <v>Apr</v>
      </c>
      <c r="X6920">
        <f>MONTH(Orders!$C6920)</f>
        <v>4</v>
      </c>
      <c r="Y6920" s="4">
        <f>IFERROR(Orders!$U6920/Orders!$R6920,0)</f>
        <v>3.000000000000003E-2</v>
      </c>
      <c r="Z6920">
        <f>Orders!$D6920-Orders!$C6920</f>
        <v>2</v>
      </c>
    </row>
    <row r="6921" spans="1:26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YEAR(Orders!$C6921)</f>
        <v>2015</v>
      </c>
      <c r="W6921" t="str">
        <f>TEXT(Orders!$C6921,"mmm")</f>
        <v>May</v>
      </c>
      <c r="X6921">
        <f>MONTH(Orders!$C6921)</f>
        <v>5</v>
      </c>
      <c r="Y6921" s="4">
        <f>IFERROR(Orders!$U6921/Orders!$R6921,0)</f>
        <v>-0.73333333333333328</v>
      </c>
      <c r="Z6921">
        <f>Orders!$D6921-Orders!$C6921</f>
        <v>7</v>
      </c>
    </row>
    <row r="6922" spans="1:26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  <c r="V6922">
        <f>YEAR(Orders!$C6922)</f>
        <v>2017</v>
      </c>
      <c r="W6922" t="str">
        <f>TEXT(Orders!$C6922,"mmm")</f>
        <v>Feb</v>
      </c>
      <c r="X6922">
        <f>MONTH(Orders!$C6922)</f>
        <v>2</v>
      </c>
      <c r="Y6922" s="4">
        <f>IFERROR(Orders!$U6922/Orders!$R6922,0)</f>
        <v>0.27999999999999997</v>
      </c>
      <c r="Z6922">
        <f>Orders!$D6922-Orders!$C6922</f>
        <v>4</v>
      </c>
    </row>
    <row r="6923" spans="1:26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  <c r="V6923">
        <f>YEAR(Orders!$C6923)</f>
        <v>2017</v>
      </c>
      <c r="W6923" t="str">
        <f>TEXT(Orders!$C6923,"mmm")</f>
        <v>Apr</v>
      </c>
      <c r="X6923">
        <f>MONTH(Orders!$C6923)</f>
        <v>4</v>
      </c>
      <c r="Y6923" s="4">
        <f>IFERROR(Orders!$U6923/Orders!$R6923,0)</f>
        <v>0.5</v>
      </c>
      <c r="Z6923">
        <f>Orders!$D6923-Orders!$C6923</f>
        <v>6</v>
      </c>
    </row>
    <row r="6924" spans="1:26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  <c r="V6924">
        <f>YEAR(Orders!$C6924)</f>
        <v>2015</v>
      </c>
      <c r="W6924" t="str">
        <f>TEXT(Orders!$C6924,"mmm")</f>
        <v>Mar</v>
      </c>
      <c r="X6924">
        <f>MONTH(Orders!$C6924)</f>
        <v>3</v>
      </c>
      <c r="Y6924" s="4">
        <f>IFERROR(Orders!$U6924/Orders!$R6924,0)</f>
        <v>0.49</v>
      </c>
      <c r="Z6924">
        <f>Orders!$D6924-Orders!$C6924</f>
        <v>3</v>
      </c>
    </row>
    <row r="6925" spans="1:26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  <c r="V6925">
        <f>YEAR(Orders!$C6925)</f>
        <v>2015</v>
      </c>
      <c r="W6925" t="str">
        <f>TEXT(Orders!$C6925,"mmm")</f>
        <v>Mar</v>
      </c>
      <c r="X6925">
        <f>MONTH(Orders!$C6925)</f>
        <v>3</v>
      </c>
      <c r="Y6925" s="4">
        <f>IFERROR(Orders!$U6925/Orders!$R6925,0)</f>
        <v>0.45999999999999996</v>
      </c>
      <c r="Z6925">
        <f>Orders!$D6925-Orders!$C6925</f>
        <v>3</v>
      </c>
    </row>
    <row r="6926" spans="1:26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  <c r="V6926">
        <f>YEAR(Orders!$C6926)</f>
        <v>2015</v>
      </c>
      <c r="W6926" t="str">
        <f>TEXT(Orders!$C6926,"mmm")</f>
        <v>Nov</v>
      </c>
      <c r="X6926">
        <f>MONTH(Orders!$C6926)</f>
        <v>11</v>
      </c>
      <c r="Y6926" s="4">
        <f>IFERROR(Orders!$U6926/Orders!$R6926,0)</f>
        <v>0.45999999999999991</v>
      </c>
      <c r="Z6926">
        <f>Orders!$D6926-Orders!$C6926</f>
        <v>4</v>
      </c>
    </row>
    <row r="6927" spans="1:26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  <c r="V6927">
        <f>YEAR(Orders!$C6927)</f>
        <v>2015</v>
      </c>
      <c r="W6927" t="str">
        <f>TEXT(Orders!$C6927,"mmm")</f>
        <v>Nov</v>
      </c>
      <c r="X6927">
        <f>MONTH(Orders!$C6927)</f>
        <v>11</v>
      </c>
      <c r="Y6927" s="4">
        <f>IFERROR(Orders!$U6927/Orders!$R6927,0)</f>
        <v>6.2500000000000028E-2</v>
      </c>
      <c r="Z6927">
        <f>Orders!$D6927-Orders!$C6927</f>
        <v>4</v>
      </c>
    </row>
    <row r="6928" spans="1:26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  <c r="V6928">
        <f>YEAR(Orders!$C6928)</f>
        <v>2016</v>
      </c>
      <c r="W6928" t="str">
        <f>TEXT(Orders!$C6928,"mmm")</f>
        <v>Jul</v>
      </c>
      <c r="X6928">
        <f>MONTH(Orders!$C6928)</f>
        <v>7</v>
      </c>
      <c r="Y6928" s="4">
        <f>IFERROR(Orders!$U6928/Orders!$R6928,0)</f>
        <v>0.45999999999999996</v>
      </c>
      <c r="Z6928">
        <f>Orders!$D6928-Orders!$C6928</f>
        <v>6</v>
      </c>
    </row>
    <row r="6929" spans="1:26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  <c r="V6929">
        <f>YEAR(Orders!$C6929)</f>
        <v>2016</v>
      </c>
      <c r="W6929" t="str">
        <f>TEXT(Orders!$C6929,"mmm")</f>
        <v>Jun</v>
      </c>
      <c r="X6929">
        <f>MONTH(Orders!$C6929)</f>
        <v>6</v>
      </c>
      <c r="Y6929" s="4">
        <f>IFERROR(Orders!$U6929/Orders!$R6929,0)</f>
        <v>0.26999999999999996</v>
      </c>
      <c r="Z6929">
        <f>Orders!$D6929-Orders!$C6929</f>
        <v>2</v>
      </c>
    </row>
    <row r="6930" spans="1:26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  <c r="V6930">
        <f>YEAR(Orders!$C6930)</f>
        <v>2016</v>
      </c>
      <c r="W6930" t="str">
        <f>TEXT(Orders!$C6930,"mmm")</f>
        <v>Jun</v>
      </c>
      <c r="X6930">
        <f>MONTH(Orders!$C6930)</f>
        <v>6</v>
      </c>
      <c r="Y6930" s="4">
        <f>IFERROR(Orders!$U6930/Orders!$R6930,0)</f>
        <v>0.46999999999999992</v>
      </c>
      <c r="Z6930">
        <f>Orders!$D6930-Orders!$C6930</f>
        <v>2</v>
      </c>
    </row>
    <row r="6931" spans="1:26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  <c r="V6931">
        <f>YEAR(Orders!$C6931)</f>
        <v>2016</v>
      </c>
      <c r="W6931" t="str">
        <f>TEXT(Orders!$C6931,"mmm")</f>
        <v>Jun</v>
      </c>
      <c r="X6931">
        <f>MONTH(Orders!$C6931)</f>
        <v>6</v>
      </c>
      <c r="Y6931" s="4">
        <f>IFERROR(Orders!$U6931/Orders!$R6931,0)</f>
        <v>0.11249999999999982</v>
      </c>
      <c r="Z6931">
        <f>Orders!$D6931-Orders!$C6931</f>
        <v>2</v>
      </c>
    </row>
    <row r="6932" spans="1:26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  <c r="V6932">
        <f>YEAR(Orders!$C6932)</f>
        <v>2016</v>
      </c>
      <c r="W6932" t="str">
        <f>TEXT(Orders!$C6932,"mmm")</f>
        <v>Jun</v>
      </c>
      <c r="X6932">
        <f>MONTH(Orders!$C6932)</f>
        <v>6</v>
      </c>
      <c r="Y6932" s="4">
        <f>IFERROR(Orders!$U6932/Orders!$R6932,0)</f>
        <v>0.47</v>
      </c>
      <c r="Z6932">
        <f>Orders!$D6932-Orders!$C6932</f>
        <v>2</v>
      </c>
    </row>
    <row r="6933" spans="1:26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  <c r="V6933">
        <f>YEAR(Orders!$C6933)</f>
        <v>2014</v>
      </c>
      <c r="W6933" t="str">
        <f>TEXT(Orders!$C6933,"mmm")</f>
        <v>Jul</v>
      </c>
      <c r="X6933">
        <f>MONTH(Orders!$C6933)</f>
        <v>7</v>
      </c>
      <c r="Y6933" s="4">
        <f>IFERROR(Orders!$U6933/Orders!$R6933,0)</f>
        <v>-0.16666666666666685</v>
      </c>
      <c r="Z6933">
        <f>Orders!$D6933-Orders!$C6933</f>
        <v>4</v>
      </c>
    </row>
    <row r="6934" spans="1:26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  <c r="V6934">
        <f>YEAR(Orders!$C6934)</f>
        <v>2014</v>
      </c>
      <c r="W6934" t="str">
        <f>TEXT(Orders!$C6934,"mmm")</f>
        <v>Jul</v>
      </c>
      <c r="X6934">
        <f>MONTH(Orders!$C6934)</f>
        <v>7</v>
      </c>
      <c r="Y6934" s="4">
        <f>IFERROR(Orders!$U6934/Orders!$R6934,0)</f>
        <v>-0.58333333333333359</v>
      </c>
      <c r="Z6934">
        <f>Orders!$D6934-Orders!$C6934</f>
        <v>4</v>
      </c>
    </row>
    <row r="6935" spans="1:26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  <c r="V6935">
        <f>YEAR(Orders!$C6935)</f>
        <v>2014</v>
      </c>
      <c r="W6935" t="str">
        <f>TEXT(Orders!$C6935,"mmm")</f>
        <v>Jul</v>
      </c>
      <c r="X6935">
        <f>MONTH(Orders!$C6935)</f>
        <v>7</v>
      </c>
      <c r="Y6935" s="4">
        <f>IFERROR(Orders!$U6935/Orders!$R6935,0)</f>
        <v>3.7499999999999999E-2</v>
      </c>
      <c r="Z6935">
        <f>Orders!$D6935-Orders!$C6935</f>
        <v>4</v>
      </c>
    </row>
    <row r="6936" spans="1:26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  <c r="V6936">
        <f>YEAR(Orders!$C6936)</f>
        <v>2014</v>
      </c>
      <c r="W6936" t="str">
        <f>TEXT(Orders!$C6936,"mmm")</f>
        <v>Jul</v>
      </c>
      <c r="X6936">
        <f>MONTH(Orders!$C6936)</f>
        <v>7</v>
      </c>
      <c r="Y6936" s="4">
        <f>IFERROR(Orders!$U6936/Orders!$R6936,0)</f>
        <v>0.11249999999999992</v>
      </c>
      <c r="Z6936">
        <f>Orders!$D6936-Orders!$C6936</f>
        <v>4</v>
      </c>
    </row>
    <row r="6937" spans="1:26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  <c r="V6937">
        <f>YEAR(Orders!$C6937)</f>
        <v>2017</v>
      </c>
      <c r="W6937" t="str">
        <f>TEXT(Orders!$C6937,"mmm")</f>
        <v>Nov</v>
      </c>
      <c r="X6937">
        <f>MONTH(Orders!$C6937)</f>
        <v>11</v>
      </c>
      <c r="Y6937" s="4">
        <f>IFERROR(Orders!$U6937/Orders!$R6937,0)</f>
        <v>-0.1125000000000001</v>
      </c>
      <c r="Z6937">
        <f>Orders!$D6937-Orders!$C6937</f>
        <v>3</v>
      </c>
    </row>
    <row r="6938" spans="1:26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YEAR(Orders!$C6938)</f>
        <v>2016</v>
      </c>
      <c r="W6938" t="str">
        <f>TEXT(Orders!$C6938,"mmm")</f>
        <v>Sep</v>
      </c>
      <c r="X6938">
        <f>MONTH(Orders!$C6938)</f>
        <v>9</v>
      </c>
      <c r="Y6938" s="4">
        <f>IFERROR(Orders!$U6938/Orders!$R6938,0)</f>
        <v>-0.9</v>
      </c>
      <c r="Z6938">
        <f>Orders!$D6938-Orders!$C6938</f>
        <v>2</v>
      </c>
    </row>
    <row r="6939" spans="1:26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  <c r="V6939">
        <f>YEAR(Orders!$C6939)</f>
        <v>2014</v>
      </c>
      <c r="W6939" t="str">
        <f>TEXT(Orders!$C6939,"mmm")</f>
        <v>Jun</v>
      </c>
      <c r="X6939">
        <f>MONTH(Orders!$C6939)</f>
        <v>6</v>
      </c>
      <c r="Y6939" s="4">
        <f>IFERROR(Orders!$U6939/Orders!$R6939,0)</f>
        <v>0.3249999999999999</v>
      </c>
      <c r="Z6939">
        <f>Orders!$D6939-Orders!$C6939</f>
        <v>0</v>
      </c>
    </row>
    <row r="6940" spans="1:26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  <c r="V6940">
        <f>YEAR(Orders!$C6940)</f>
        <v>2016</v>
      </c>
      <c r="W6940" t="str">
        <f>TEXT(Orders!$C6940,"mmm")</f>
        <v>Nov</v>
      </c>
      <c r="X6940">
        <f>MONTH(Orders!$C6940)</f>
        <v>11</v>
      </c>
      <c r="Y6940" s="4">
        <f>IFERROR(Orders!$U6940/Orders!$R6940,0)</f>
        <v>0.11000000000000001</v>
      </c>
      <c r="Z6940">
        <f>Orders!$D6940-Orders!$C6940</f>
        <v>4</v>
      </c>
    </row>
    <row r="6941" spans="1:26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YEAR(Orders!$C6941)</f>
        <v>2017</v>
      </c>
      <c r="W6941" t="str">
        <f>TEXT(Orders!$C6941,"mmm")</f>
        <v>Jun</v>
      </c>
      <c r="X6941">
        <f>MONTH(Orders!$C6941)</f>
        <v>6</v>
      </c>
      <c r="Y6941" s="4">
        <f>IFERROR(Orders!$U6941/Orders!$R6941,0)</f>
        <v>0.36250000000000004</v>
      </c>
      <c r="Z6941">
        <f>Orders!$D6941-Orders!$C6941</f>
        <v>4</v>
      </c>
    </row>
    <row r="6942" spans="1:26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  <c r="V6942">
        <f>YEAR(Orders!$C6942)</f>
        <v>2017</v>
      </c>
      <c r="W6942" t="str">
        <f>TEXT(Orders!$C6942,"mmm")</f>
        <v>Jun</v>
      </c>
      <c r="X6942">
        <f>MONTH(Orders!$C6942)</f>
        <v>6</v>
      </c>
      <c r="Y6942" s="4">
        <f>IFERROR(Orders!$U6942/Orders!$R6942,0)</f>
        <v>0.28999999999999998</v>
      </c>
      <c r="Z6942">
        <f>Orders!$D6942-Orders!$C6942</f>
        <v>4</v>
      </c>
    </row>
    <row r="6943" spans="1:26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  <c r="V6943">
        <f>YEAR(Orders!$C6943)</f>
        <v>2017</v>
      </c>
      <c r="W6943" t="str">
        <f>TEXT(Orders!$C6943,"mmm")</f>
        <v>Jun</v>
      </c>
      <c r="X6943">
        <f>MONTH(Orders!$C6943)</f>
        <v>6</v>
      </c>
      <c r="Y6943" s="4">
        <f>IFERROR(Orders!$U6943/Orders!$R6943,0)</f>
        <v>0.29999999999999988</v>
      </c>
      <c r="Z6943">
        <f>Orders!$D6943-Orders!$C6943</f>
        <v>4</v>
      </c>
    </row>
    <row r="6944" spans="1:26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  <c r="V6944">
        <f>YEAR(Orders!$C6944)</f>
        <v>2017</v>
      </c>
      <c r="W6944" t="str">
        <f>TEXT(Orders!$C6944,"mmm")</f>
        <v>Jun</v>
      </c>
      <c r="X6944">
        <f>MONTH(Orders!$C6944)</f>
        <v>6</v>
      </c>
      <c r="Y6944" s="4">
        <f>IFERROR(Orders!$U6944/Orders!$R6944,0)</f>
        <v>0.46</v>
      </c>
      <c r="Z6944">
        <f>Orders!$D6944-Orders!$C6944</f>
        <v>4</v>
      </c>
    </row>
    <row r="6945" spans="1:26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  <c r="V6945">
        <f>YEAR(Orders!$C6945)</f>
        <v>2015</v>
      </c>
      <c r="W6945" t="str">
        <f>TEXT(Orders!$C6945,"mmm")</f>
        <v>Jul</v>
      </c>
      <c r="X6945">
        <f>MONTH(Orders!$C6945)</f>
        <v>7</v>
      </c>
      <c r="Y6945" s="4">
        <f>IFERROR(Orders!$U6945/Orders!$R6945,0)</f>
        <v>6.25E-2</v>
      </c>
      <c r="Z6945">
        <f>Orders!$D6945-Orders!$C6945</f>
        <v>5</v>
      </c>
    </row>
    <row r="6946" spans="1:26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  <c r="V6946">
        <f>YEAR(Orders!$C6946)</f>
        <v>2014</v>
      </c>
      <c r="W6946" t="str">
        <f>TEXT(Orders!$C6946,"mmm")</f>
        <v>Sep</v>
      </c>
      <c r="X6946">
        <f>MONTH(Orders!$C6946)</f>
        <v>9</v>
      </c>
      <c r="Y6946" s="4">
        <f>IFERROR(Orders!$U6946/Orders!$R6946,0)</f>
        <v>0.49</v>
      </c>
      <c r="Z6946">
        <f>Orders!$D6946-Orders!$C6946</f>
        <v>4</v>
      </c>
    </row>
    <row r="6947" spans="1:26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  <c r="V6947">
        <f>YEAR(Orders!$C6947)</f>
        <v>2016</v>
      </c>
      <c r="W6947" t="str">
        <f>TEXT(Orders!$C6947,"mmm")</f>
        <v>Sep</v>
      </c>
      <c r="X6947">
        <f>MONTH(Orders!$C6947)</f>
        <v>9</v>
      </c>
      <c r="Y6947" s="4">
        <f>IFERROR(Orders!$U6947/Orders!$R6947,0)</f>
        <v>-4.9999999999999975E-2</v>
      </c>
      <c r="Z6947">
        <f>Orders!$D6947-Orders!$C6947</f>
        <v>4</v>
      </c>
    </row>
    <row r="6948" spans="1:26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  <c r="V6948">
        <f>YEAR(Orders!$C6948)</f>
        <v>2015</v>
      </c>
      <c r="W6948" t="str">
        <f>TEXT(Orders!$C6948,"mmm")</f>
        <v>Nov</v>
      </c>
      <c r="X6948">
        <f>MONTH(Orders!$C6948)</f>
        <v>11</v>
      </c>
      <c r="Y6948" s="4">
        <f>IFERROR(Orders!$U6948/Orders!$R6948,0)</f>
        <v>0.47</v>
      </c>
      <c r="Z6948">
        <f>Orders!$D6948-Orders!$C6948</f>
        <v>4</v>
      </c>
    </row>
    <row r="6949" spans="1:26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  <c r="V6949">
        <f>YEAR(Orders!$C6949)</f>
        <v>2015</v>
      </c>
      <c r="W6949" t="str">
        <f>TEXT(Orders!$C6949,"mmm")</f>
        <v>Apr</v>
      </c>
      <c r="X6949">
        <f>MONTH(Orders!$C6949)</f>
        <v>4</v>
      </c>
      <c r="Y6949" s="4">
        <f>IFERROR(Orders!$U6949/Orders!$R6949,0)</f>
        <v>-0.25</v>
      </c>
      <c r="Z6949">
        <f>Orders!$D6949-Orders!$C6949</f>
        <v>4</v>
      </c>
    </row>
    <row r="6950" spans="1:26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  <c r="V6950">
        <f>YEAR(Orders!$C6950)</f>
        <v>2015</v>
      </c>
      <c r="W6950" t="str">
        <f>TEXT(Orders!$C6950,"mmm")</f>
        <v>Apr</v>
      </c>
      <c r="X6950">
        <f>MONTH(Orders!$C6950)</f>
        <v>4</v>
      </c>
      <c r="Y6950" s="4">
        <f>IFERROR(Orders!$U6950/Orders!$R6950,0)</f>
        <v>-0.18571428571428569</v>
      </c>
      <c r="Z6950">
        <f>Orders!$D6950-Orders!$C6950</f>
        <v>4</v>
      </c>
    </row>
    <row r="6951" spans="1:26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  <c r="V6951">
        <f>YEAR(Orders!$C6951)</f>
        <v>2017</v>
      </c>
      <c r="W6951" t="str">
        <f>TEXT(Orders!$C6951,"mmm")</f>
        <v>Nov</v>
      </c>
      <c r="X6951">
        <f>MONTH(Orders!$C6951)</f>
        <v>11</v>
      </c>
      <c r="Y6951" s="4">
        <f>IFERROR(Orders!$U6951/Orders!$R6951,0)</f>
        <v>0.3125</v>
      </c>
      <c r="Z6951">
        <f>Orders!$D6951-Orders!$C6951</f>
        <v>0</v>
      </c>
    </row>
    <row r="6952" spans="1:26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  <c r="V6952">
        <f>YEAR(Orders!$C6952)</f>
        <v>2017</v>
      </c>
      <c r="W6952" t="str">
        <f>TEXT(Orders!$C6952,"mmm")</f>
        <v>Nov</v>
      </c>
      <c r="X6952">
        <f>MONTH(Orders!$C6952)</f>
        <v>11</v>
      </c>
      <c r="Y6952" s="4">
        <f>IFERROR(Orders!$U6952/Orders!$R6952,0)</f>
        <v>-0.36666666666666681</v>
      </c>
      <c r="Z6952">
        <f>Orders!$D6952-Orders!$C6952</f>
        <v>0</v>
      </c>
    </row>
    <row r="6953" spans="1:26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  <c r="V6953">
        <f>YEAR(Orders!$C6953)</f>
        <v>2015</v>
      </c>
      <c r="W6953" t="str">
        <f>TEXT(Orders!$C6953,"mmm")</f>
        <v>Nov</v>
      </c>
      <c r="X6953">
        <f>MONTH(Orders!$C6953)</f>
        <v>11</v>
      </c>
      <c r="Y6953" s="4">
        <f>IFERROR(Orders!$U6953/Orders!$R6953,0)</f>
        <v>0.11666666666666657</v>
      </c>
      <c r="Z6953">
        <f>Orders!$D6953-Orders!$C6953</f>
        <v>4</v>
      </c>
    </row>
    <row r="6954" spans="1:26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  <c r="V6954">
        <f>YEAR(Orders!$C6954)</f>
        <v>2015</v>
      </c>
      <c r="W6954" t="str">
        <f>TEXT(Orders!$C6954,"mmm")</f>
        <v>Oct</v>
      </c>
      <c r="X6954">
        <f>MONTH(Orders!$C6954)</f>
        <v>10</v>
      </c>
      <c r="Y6954" s="4">
        <f>IFERROR(Orders!$U6954/Orders!$R6954,0)</f>
        <v>0.35</v>
      </c>
      <c r="Z6954">
        <f>Orders!$D6954-Orders!$C6954</f>
        <v>1</v>
      </c>
    </row>
    <row r="6955" spans="1:26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  <c r="V6955">
        <f>YEAR(Orders!$C6955)</f>
        <v>2015</v>
      </c>
      <c r="W6955" t="str">
        <f>TEXT(Orders!$C6955,"mmm")</f>
        <v>Oct</v>
      </c>
      <c r="X6955">
        <f>MONTH(Orders!$C6955)</f>
        <v>10</v>
      </c>
      <c r="Y6955" s="4">
        <f>IFERROR(Orders!$U6955/Orders!$R6955,0)</f>
        <v>0.36249999999999993</v>
      </c>
      <c r="Z6955">
        <f>Orders!$D6955-Orders!$C6955</f>
        <v>1</v>
      </c>
    </row>
    <row r="6956" spans="1:26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  <c r="V6956">
        <f>YEAR(Orders!$C6956)</f>
        <v>2015</v>
      </c>
      <c r="W6956" t="str">
        <f>TEXT(Orders!$C6956,"mmm")</f>
        <v>Oct</v>
      </c>
      <c r="X6956">
        <f>MONTH(Orders!$C6956)</f>
        <v>10</v>
      </c>
      <c r="Y6956" s="4">
        <f>IFERROR(Orders!$U6956/Orders!$R6956,0)</f>
        <v>0.10000000000000002</v>
      </c>
      <c r="Z6956">
        <f>Orders!$D6956-Orders!$C6956</f>
        <v>1</v>
      </c>
    </row>
    <row r="6957" spans="1:26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  <c r="V6957">
        <f>YEAR(Orders!$C6957)</f>
        <v>2015</v>
      </c>
      <c r="W6957" t="str">
        <f>TEXT(Orders!$C6957,"mmm")</f>
        <v>Apr</v>
      </c>
      <c r="X6957">
        <f>MONTH(Orders!$C6957)</f>
        <v>4</v>
      </c>
      <c r="Y6957" s="4">
        <f>IFERROR(Orders!$U6957/Orders!$R6957,0)</f>
        <v>0.46</v>
      </c>
      <c r="Z6957">
        <f>Orders!$D6957-Orders!$C6957</f>
        <v>7</v>
      </c>
    </row>
    <row r="6958" spans="1:26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  <c r="V6958">
        <f>YEAR(Orders!$C6958)</f>
        <v>2016</v>
      </c>
      <c r="W6958" t="str">
        <f>TEXT(Orders!$C6958,"mmm")</f>
        <v>Jul</v>
      </c>
      <c r="X6958">
        <f>MONTH(Orders!$C6958)</f>
        <v>7</v>
      </c>
      <c r="Y6958" s="4">
        <f>IFERROR(Orders!$U6958/Orders!$R6958,0)</f>
        <v>0.46999999999999992</v>
      </c>
      <c r="Z6958">
        <f>Orders!$D6958-Orders!$C6958</f>
        <v>5</v>
      </c>
    </row>
    <row r="6959" spans="1:26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  <c r="V6959">
        <f>YEAR(Orders!$C6959)</f>
        <v>2016</v>
      </c>
      <c r="W6959" t="str">
        <f>TEXT(Orders!$C6959,"mmm")</f>
        <v>Jul</v>
      </c>
      <c r="X6959">
        <f>MONTH(Orders!$C6959)</f>
        <v>7</v>
      </c>
      <c r="Y6959" s="4">
        <f>IFERROR(Orders!$U6959/Orders!$R6959,0)</f>
        <v>0.3</v>
      </c>
      <c r="Z6959">
        <f>Orders!$D6959-Orders!$C6959</f>
        <v>5</v>
      </c>
    </row>
    <row r="6960" spans="1:26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  <c r="V6960">
        <f>YEAR(Orders!$C6960)</f>
        <v>2015</v>
      </c>
      <c r="W6960" t="str">
        <f>TEXT(Orders!$C6960,"mmm")</f>
        <v>Sep</v>
      </c>
      <c r="X6960">
        <f>MONTH(Orders!$C6960)</f>
        <v>9</v>
      </c>
      <c r="Y6960" s="4">
        <f>IFERROR(Orders!$U6960/Orders!$R6960,0)</f>
        <v>0.28000000000000003</v>
      </c>
      <c r="Z6960">
        <f>Orders!$D6960-Orders!$C6960</f>
        <v>2</v>
      </c>
    </row>
    <row r="6961" spans="1:26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  <c r="V6961">
        <f>YEAR(Orders!$C6961)</f>
        <v>2015</v>
      </c>
      <c r="W6961" t="str">
        <f>TEXT(Orders!$C6961,"mmm")</f>
        <v>Sep</v>
      </c>
      <c r="X6961">
        <f>MONTH(Orders!$C6961)</f>
        <v>9</v>
      </c>
      <c r="Y6961" s="4">
        <f>IFERROR(Orders!$U6961/Orders!$R6961,0)</f>
        <v>0.5</v>
      </c>
      <c r="Z6961">
        <f>Orders!$D6961-Orders!$C6961</f>
        <v>2</v>
      </c>
    </row>
    <row r="6962" spans="1:26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  <c r="V6962">
        <f>YEAR(Orders!$C6962)</f>
        <v>2015</v>
      </c>
      <c r="W6962" t="str">
        <f>TEXT(Orders!$C6962,"mmm")</f>
        <v>Sep</v>
      </c>
      <c r="X6962">
        <f>MONTH(Orders!$C6962)</f>
        <v>9</v>
      </c>
      <c r="Y6962" s="4">
        <f>IFERROR(Orders!$U6962/Orders!$R6962,0)</f>
        <v>0.48000000000000004</v>
      </c>
      <c r="Z6962">
        <f>Orders!$D6962-Orders!$C6962</f>
        <v>2</v>
      </c>
    </row>
    <row r="6963" spans="1:26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  <c r="V6963">
        <f>YEAR(Orders!$C6963)</f>
        <v>2017</v>
      </c>
      <c r="W6963" t="str">
        <f>TEXT(Orders!$C6963,"mmm")</f>
        <v>Nov</v>
      </c>
      <c r="X6963">
        <f>MONTH(Orders!$C6963)</f>
        <v>11</v>
      </c>
      <c r="Y6963" s="4">
        <f>IFERROR(Orders!$U6963/Orders!$R6963,0)</f>
        <v>0.27000000000000007</v>
      </c>
      <c r="Z6963">
        <f>Orders!$D6963-Orders!$C6963</f>
        <v>0</v>
      </c>
    </row>
    <row r="6964" spans="1:26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  <c r="V6964">
        <f>YEAR(Orders!$C6964)</f>
        <v>2016</v>
      </c>
      <c r="W6964" t="str">
        <f>TEXT(Orders!$C6964,"mmm")</f>
        <v>Jul</v>
      </c>
      <c r="X6964">
        <f>MONTH(Orders!$C6964)</f>
        <v>7</v>
      </c>
      <c r="Y6964" s="4">
        <f>IFERROR(Orders!$U6964/Orders!$R6964,0)</f>
        <v>0.47</v>
      </c>
      <c r="Z6964">
        <f>Orders!$D6964-Orders!$C6964</f>
        <v>4</v>
      </c>
    </row>
    <row r="6965" spans="1:26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  <c r="V6965">
        <f>YEAR(Orders!$C6965)</f>
        <v>2016</v>
      </c>
      <c r="W6965" t="str">
        <f>TEXT(Orders!$C6965,"mmm")</f>
        <v>Jul</v>
      </c>
      <c r="X6965">
        <f>MONTH(Orders!$C6965)</f>
        <v>7</v>
      </c>
      <c r="Y6965" s="4">
        <f>IFERROR(Orders!$U6965/Orders!$R6965,0)</f>
        <v>0.25000000000000006</v>
      </c>
      <c r="Z6965">
        <f>Orders!$D6965-Orders!$C6965</f>
        <v>4</v>
      </c>
    </row>
    <row r="6966" spans="1:26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  <c r="V6966">
        <f>YEAR(Orders!$C6966)</f>
        <v>2016</v>
      </c>
      <c r="W6966" t="str">
        <f>TEXT(Orders!$C6966,"mmm")</f>
        <v>Jul</v>
      </c>
      <c r="X6966">
        <f>MONTH(Orders!$C6966)</f>
        <v>7</v>
      </c>
      <c r="Y6966" s="4">
        <f>IFERROR(Orders!$U6966/Orders!$R6966,0)</f>
        <v>0.45999999999999996</v>
      </c>
      <c r="Z6966">
        <f>Orders!$D6966-Orders!$C6966</f>
        <v>4</v>
      </c>
    </row>
    <row r="6967" spans="1:26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  <c r="V6967">
        <f>YEAR(Orders!$C6967)</f>
        <v>2016</v>
      </c>
      <c r="W6967" t="str">
        <f>TEXT(Orders!$C6967,"mmm")</f>
        <v>Jul</v>
      </c>
      <c r="X6967">
        <f>MONTH(Orders!$C6967)</f>
        <v>7</v>
      </c>
      <c r="Y6967" s="4">
        <f>IFERROR(Orders!$U6967/Orders!$R6967,0)</f>
        <v>0.23999999999999996</v>
      </c>
      <c r="Z6967">
        <f>Orders!$D6967-Orders!$C6967</f>
        <v>4</v>
      </c>
    </row>
    <row r="6968" spans="1:26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  <c r="V6968">
        <f>YEAR(Orders!$C6968)</f>
        <v>2016</v>
      </c>
      <c r="W6968" t="str">
        <f>TEXT(Orders!$C6968,"mmm")</f>
        <v>Jul</v>
      </c>
      <c r="X6968">
        <f>MONTH(Orders!$C6968)</f>
        <v>7</v>
      </c>
      <c r="Y6968" s="4">
        <f>IFERROR(Orders!$U6968/Orders!$R6968,0)</f>
        <v>0.49</v>
      </c>
      <c r="Z6968">
        <f>Orders!$D6968-Orders!$C6968</f>
        <v>4</v>
      </c>
    </row>
    <row r="6969" spans="1:26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  <c r="V6969">
        <f>YEAR(Orders!$C6969)</f>
        <v>2016</v>
      </c>
      <c r="W6969" t="str">
        <f>TEXT(Orders!$C6969,"mmm")</f>
        <v>Jul</v>
      </c>
      <c r="X6969">
        <f>MONTH(Orders!$C6969)</f>
        <v>7</v>
      </c>
      <c r="Y6969" s="4">
        <f>IFERROR(Orders!$U6969/Orders!$R6969,0)</f>
        <v>0.48</v>
      </c>
      <c r="Z6969">
        <f>Orders!$D6969-Orders!$C6969</f>
        <v>4</v>
      </c>
    </row>
    <row r="6970" spans="1:26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  <c r="V6970">
        <f>YEAR(Orders!$C6970)</f>
        <v>2015</v>
      </c>
      <c r="W6970" t="str">
        <f>TEXT(Orders!$C6970,"mmm")</f>
        <v>Oct</v>
      </c>
      <c r="X6970">
        <f>MONTH(Orders!$C6970)</f>
        <v>10</v>
      </c>
      <c r="Y6970" s="4">
        <f>IFERROR(Orders!$U6970/Orders!$R6970,0)</f>
        <v>0.26</v>
      </c>
      <c r="Z6970">
        <f>Orders!$D6970-Orders!$C6970</f>
        <v>4</v>
      </c>
    </row>
    <row r="6971" spans="1:26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  <c r="V6971">
        <f>YEAR(Orders!$C6971)</f>
        <v>2016</v>
      </c>
      <c r="W6971" t="str">
        <f>TEXT(Orders!$C6971,"mmm")</f>
        <v>Jan</v>
      </c>
      <c r="X6971">
        <f>MONTH(Orders!$C6971)</f>
        <v>1</v>
      </c>
      <c r="Y6971" s="4">
        <f>IFERROR(Orders!$U6971/Orders!$R6971,0)</f>
        <v>0.30999999999999994</v>
      </c>
      <c r="Z6971">
        <f>Orders!$D6971-Orders!$C6971</f>
        <v>3</v>
      </c>
    </row>
    <row r="6972" spans="1:26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  <c r="V6972">
        <f>YEAR(Orders!$C6972)</f>
        <v>2017</v>
      </c>
      <c r="W6972" t="str">
        <f>TEXT(Orders!$C6972,"mmm")</f>
        <v>Sep</v>
      </c>
      <c r="X6972">
        <f>MONTH(Orders!$C6972)</f>
        <v>9</v>
      </c>
      <c r="Y6972" s="4">
        <f>IFERROR(Orders!$U6972/Orders!$R6972,0)</f>
        <v>-0.20000000000000015</v>
      </c>
      <c r="Z6972">
        <f>Orders!$D6972-Orders!$C6972</f>
        <v>6</v>
      </c>
    </row>
    <row r="6973" spans="1:26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  <c r="V6973">
        <f>YEAR(Orders!$C6973)</f>
        <v>2017</v>
      </c>
      <c r="W6973" t="str">
        <f>TEXT(Orders!$C6973,"mmm")</f>
        <v>Sep</v>
      </c>
      <c r="X6973">
        <f>MONTH(Orders!$C6973)</f>
        <v>9</v>
      </c>
      <c r="Y6973" s="4">
        <f>IFERROR(Orders!$U6973/Orders!$R6973,0)</f>
        <v>5.0000000000000065E-2</v>
      </c>
      <c r="Z6973">
        <f>Orders!$D6973-Orders!$C6973</f>
        <v>6</v>
      </c>
    </row>
    <row r="6974" spans="1:26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  <c r="V6974">
        <f>YEAR(Orders!$C6974)</f>
        <v>2017</v>
      </c>
      <c r="W6974" t="str">
        <f>TEXT(Orders!$C6974,"mmm")</f>
        <v>Sep</v>
      </c>
      <c r="X6974">
        <f>MONTH(Orders!$C6974)</f>
        <v>9</v>
      </c>
      <c r="Y6974" s="4">
        <f>IFERROR(Orders!$U6974/Orders!$R6974,0)</f>
        <v>6.2500000000000042E-2</v>
      </c>
      <c r="Z6974">
        <f>Orders!$D6974-Orders!$C6974</f>
        <v>6</v>
      </c>
    </row>
    <row r="6975" spans="1:26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  <c r="V6975">
        <f>YEAR(Orders!$C6975)</f>
        <v>2017</v>
      </c>
      <c r="W6975" t="str">
        <f>TEXT(Orders!$C6975,"mmm")</f>
        <v>Sep</v>
      </c>
      <c r="X6975">
        <f>MONTH(Orders!$C6975)</f>
        <v>9</v>
      </c>
      <c r="Y6975" s="4">
        <f>IFERROR(Orders!$U6975/Orders!$R6975,0)</f>
        <v>-0.76666666666666661</v>
      </c>
      <c r="Z6975">
        <f>Orders!$D6975-Orders!$C6975</f>
        <v>6</v>
      </c>
    </row>
    <row r="6976" spans="1:26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  <c r="V6976">
        <f>YEAR(Orders!$C6976)</f>
        <v>2017</v>
      </c>
      <c r="W6976" t="str">
        <f>TEXT(Orders!$C6976,"mmm")</f>
        <v>Sep</v>
      </c>
      <c r="X6976">
        <f>MONTH(Orders!$C6976)</f>
        <v>9</v>
      </c>
      <c r="Y6976" s="4">
        <f>IFERROR(Orders!$U6976/Orders!$R6976,0)</f>
        <v>0.26250000000000007</v>
      </c>
      <c r="Z6976">
        <f>Orders!$D6976-Orders!$C6976</f>
        <v>4</v>
      </c>
    </row>
    <row r="6977" spans="1:26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YEAR(Orders!$C6977)</f>
        <v>2015</v>
      </c>
      <c r="W6977" t="str">
        <f>TEXT(Orders!$C6977,"mmm")</f>
        <v>Jun</v>
      </c>
      <c r="X6977">
        <f>MONTH(Orders!$C6977)</f>
        <v>6</v>
      </c>
      <c r="Y6977" s="4">
        <f>IFERROR(Orders!$U6977/Orders!$R6977,0)</f>
        <v>0.33749999999999997</v>
      </c>
      <c r="Z6977">
        <f>Orders!$D6977-Orders!$C6977</f>
        <v>4</v>
      </c>
    </row>
    <row r="6978" spans="1:26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  <c r="V6978">
        <f>YEAR(Orders!$C6978)</f>
        <v>2015</v>
      </c>
      <c r="W6978" t="str">
        <f>TEXT(Orders!$C6978,"mmm")</f>
        <v>Jun</v>
      </c>
      <c r="X6978">
        <f>MONTH(Orders!$C6978)</f>
        <v>6</v>
      </c>
      <c r="Y6978" s="4">
        <f>IFERROR(Orders!$U6978/Orders!$R6978,0)</f>
        <v>7.4999999999999956E-2</v>
      </c>
      <c r="Z6978">
        <f>Orders!$D6978-Orders!$C6978</f>
        <v>4</v>
      </c>
    </row>
    <row r="6979" spans="1:26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  <c r="V6979">
        <f>YEAR(Orders!$C6979)</f>
        <v>2016</v>
      </c>
      <c r="W6979" t="str">
        <f>TEXT(Orders!$C6979,"mmm")</f>
        <v>Nov</v>
      </c>
      <c r="X6979">
        <f>MONTH(Orders!$C6979)</f>
        <v>11</v>
      </c>
      <c r="Y6979" s="4">
        <f>IFERROR(Orders!$U6979/Orders!$R6979,0)</f>
        <v>0.29999999999999988</v>
      </c>
      <c r="Z6979">
        <f>Orders!$D6979-Orders!$C6979</f>
        <v>3</v>
      </c>
    </row>
    <row r="6980" spans="1:26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  <c r="V6980">
        <f>YEAR(Orders!$C6980)</f>
        <v>2017</v>
      </c>
      <c r="W6980" t="str">
        <f>TEXT(Orders!$C6980,"mmm")</f>
        <v>Nov</v>
      </c>
      <c r="X6980">
        <f>MONTH(Orders!$C6980)</f>
        <v>11</v>
      </c>
      <c r="Y6980" s="4">
        <f>IFERROR(Orders!$U6980/Orders!$R6980,0)</f>
        <v>0.49</v>
      </c>
      <c r="Z6980">
        <f>Orders!$D6980-Orders!$C6980</f>
        <v>4</v>
      </c>
    </row>
    <row r="6981" spans="1:26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  <c r="V6981">
        <f>YEAR(Orders!$C6981)</f>
        <v>2017</v>
      </c>
      <c r="W6981" t="str">
        <f>TEXT(Orders!$C6981,"mmm")</f>
        <v>Jan</v>
      </c>
      <c r="X6981">
        <f>MONTH(Orders!$C6981)</f>
        <v>1</v>
      </c>
      <c r="Y6981" s="4">
        <f>IFERROR(Orders!$U6981/Orders!$R6981,0)</f>
        <v>0.44999999999999996</v>
      </c>
      <c r="Z6981">
        <f>Orders!$D6981-Orders!$C6981</f>
        <v>5</v>
      </c>
    </row>
    <row r="6982" spans="1:26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  <c r="V6982">
        <f>YEAR(Orders!$C6982)</f>
        <v>2014</v>
      </c>
      <c r="W6982" t="str">
        <f>TEXT(Orders!$C6982,"mmm")</f>
        <v>Nov</v>
      </c>
      <c r="X6982">
        <f>MONTH(Orders!$C6982)</f>
        <v>11</v>
      </c>
      <c r="Y6982" s="4">
        <f>IFERROR(Orders!$U6982/Orders!$R6982,0)</f>
        <v>0.47999999999999993</v>
      </c>
      <c r="Z6982">
        <f>Orders!$D6982-Orders!$C6982</f>
        <v>1</v>
      </c>
    </row>
    <row r="6983" spans="1:26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  <c r="V6983">
        <f>YEAR(Orders!$C6983)</f>
        <v>2014</v>
      </c>
      <c r="W6983" t="str">
        <f>TEXT(Orders!$C6983,"mmm")</f>
        <v>Nov</v>
      </c>
      <c r="X6983">
        <f>MONTH(Orders!$C6983)</f>
        <v>11</v>
      </c>
      <c r="Y6983" s="4">
        <f>IFERROR(Orders!$U6983/Orders!$R6983,0)</f>
        <v>0.45999999999999996</v>
      </c>
      <c r="Z6983">
        <f>Orders!$D6983-Orders!$C6983</f>
        <v>1</v>
      </c>
    </row>
    <row r="6984" spans="1:26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  <c r="V6984">
        <f>YEAR(Orders!$C6984)</f>
        <v>2016</v>
      </c>
      <c r="W6984" t="str">
        <f>TEXT(Orders!$C6984,"mmm")</f>
        <v>Sep</v>
      </c>
      <c r="X6984">
        <f>MONTH(Orders!$C6984)</f>
        <v>9</v>
      </c>
      <c r="Y6984" s="4">
        <f>IFERROR(Orders!$U6984/Orders!$R6984,0)</f>
        <v>0.45999999999999996</v>
      </c>
      <c r="Z6984">
        <f>Orders!$D6984-Orders!$C6984</f>
        <v>4</v>
      </c>
    </row>
    <row r="6985" spans="1:26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  <c r="V6985">
        <f>YEAR(Orders!$C6985)</f>
        <v>2016</v>
      </c>
      <c r="W6985" t="str">
        <f>TEXT(Orders!$C6985,"mmm")</f>
        <v>Sep</v>
      </c>
      <c r="X6985">
        <f>MONTH(Orders!$C6985)</f>
        <v>9</v>
      </c>
      <c r="Y6985" s="4">
        <f>IFERROR(Orders!$U6985/Orders!$R6985,0)</f>
        <v>0.26</v>
      </c>
      <c r="Z6985">
        <f>Orders!$D6985-Orders!$C6985</f>
        <v>4</v>
      </c>
    </row>
    <row r="6986" spans="1:26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  <c r="V6986">
        <f>YEAR(Orders!$C6986)</f>
        <v>2016</v>
      </c>
      <c r="W6986" t="str">
        <f>TEXT(Orders!$C6986,"mmm")</f>
        <v>Sep</v>
      </c>
      <c r="X6986">
        <f>MONTH(Orders!$C6986)</f>
        <v>9</v>
      </c>
      <c r="Y6986" s="4">
        <f>IFERROR(Orders!$U6986/Orders!$R6986,0)</f>
        <v>0.18888888888888883</v>
      </c>
      <c r="Z6986">
        <f>Orders!$D6986-Orders!$C6986</f>
        <v>4</v>
      </c>
    </row>
    <row r="6987" spans="1:26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  <c r="V6987">
        <f>YEAR(Orders!$C6987)</f>
        <v>2016</v>
      </c>
      <c r="W6987" t="str">
        <f>TEXT(Orders!$C6987,"mmm")</f>
        <v>Sep</v>
      </c>
      <c r="X6987">
        <f>MONTH(Orders!$C6987)</f>
        <v>9</v>
      </c>
      <c r="Y6987" s="4">
        <f>IFERROR(Orders!$U6987/Orders!$R6987,0)</f>
        <v>0.49</v>
      </c>
      <c r="Z6987">
        <f>Orders!$D6987-Orders!$C6987</f>
        <v>4</v>
      </c>
    </row>
    <row r="6988" spans="1:26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  <c r="V6988">
        <f>YEAR(Orders!$C6988)</f>
        <v>2016</v>
      </c>
      <c r="W6988" t="str">
        <f>TEXT(Orders!$C6988,"mmm")</f>
        <v>Sep</v>
      </c>
      <c r="X6988">
        <f>MONTH(Orders!$C6988)</f>
        <v>9</v>
      </c>
      <c r="Y6988" s="4">
        <f>IFERROR(Orders!$U6988/Orders!$R6988,0)</f>
        <v>0.25</v>
      </c>
      <c r="Z6988">
        <f>Orders!$D6988-Orders!$C6988</f>
        <v>4</v>
      </c>
    </row>
    <row r="6989" spans="1:26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  <c r="V6989">
        <f>YEAR(Orders!$C6989)</f>
        <v>2016</v>
      </c>
      <c r="W6989" t="str">
        <f>TEXT(Orders!$C6989,"mmm")</f>
        <v>Sep</v>
      </c>
      <c r="X6989">
        <f>MONTH(Orders!$C6989)</f>
        <v>9</v>
      </c>
      <c r="Y6989" s="4">
        <f>IFERROR(Orders!$U6989/Orders!$R6989,0)</f>
        <v>0.48</v>
      </c>
      <c r="Z6989">
        <f>Orders!$D6989-Orders!$C6989</f>
        <v>4</v>
      </c>
    </row>
    <row r="6990" spans="1:26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  <c r="V6990">
        <f>YEAR(Orders!$C6990)</f>
        <v>2017</v>
      </c>
      <c r="W6990" t="str">
        <f>TEXT(Orders!$C6990,"mmm")</f>
        <v>Nov</v>
      </c>
      <c r="X6990">
        <f>MONTH(Orders!$C6990)</f>
        <v>11</v>
      </c>
      <c r="Y6990" s="4">
        <f>IFERROR(Orders!$U6990/Orders!$R6990,0)</f>
        <v>0.11249999999999986</v>
      </c>
      <c r="Z6990">
        <f>Orders!$D6990-Orders!$C6990</f>
        <v>5</v>
      </c>
    </row>
    <row r="6991" spans="1:26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  <c r="V6991">
        <f>YEAR(Orders!$C6991)</f>
        <v>2017</v>
      </c>
      <c r="W6991" t="str">
        <f>TEXT(Orders!$C6991,"mmm")</f>
        <v>Dec</v>
      </c>
      <c r="X6991">
        <f>MONTH(Orders!$C6991)</f>
        <v>12</v>
      </c>
      <c r="Y6991" s="4">
        <f>IFERROR(Orders!$U6991/Orders!$R6991,0)</f>
        <v>-2.7000000000000011</v>
      </c>
      <c r="Z6991">
        <f>Orders!$D6991-Orders!$C6991</f>
        <v>2</v>
      </c>
    </row>
    <row r="6992" spans="1:26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  <c r="V6992">
        <f>YEAR(Orders!$C6992)</f>
        <v>2015</v>
      </c>
      <c r="W6992" t="str">
        <f>TEXT(Orders!$C6992,"mmm")</f>
        <v>Nov</v>
      </c>
      <c r="X6992">
        <f>MONTH(Orders!$C6992)</f>
        <v>11</v>
      </c>
      <c r="Y6992" s="4">
        <f>IFERROR(Orders!$U6992/Orders!$R6992,0)</f>
        <v>0.42000000000000004</v>
      </c>
      <c r="Z6992">
        <f>Orders!$D6992-Orders!$C6992</f>
        <v>5</v>
      </c>
    </row>
    <row r="6993" spans="1:26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  <c r="V6993">
        <f>YEAR(Orders!$C6993)</f>
        <v>2015</v>
      </c>
      <c r="W6993" t="str">
        <f>TEXT(Orders!$C6993,"mmm")</f>
        <v>Nov</v>
      </c>
      <c r="X6993">
        <f>MONTH(Orders!$C6993)</f>
        <v>11</v>
      </c>
      <c r="Y6993" s="4">
        <f>IFERROR(Orders!$U6993/Orders!$R6993,0)</f>
        <v>0.25999999999999995</v>
      </c>
      <c r="Z6993">
        <f>Orders!$D6993-Orders!$C6993</f>
        <v>5</v>
      </c>
    </row>
    <row r="6994" spans="1:26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  <c r="V6994">
        <f>YEAR(Orders!$C6994)</f>
        <v>2015</v>
      </c>
      <c r="W6994" t="str">
        <f>TEXT(Orders!$C6994,"mmm")</f>
        <v>Nov</v>
      </c>
      <c r="X6994">
        <f>MONTH(Orders!$C6994)</f>
        <v>11</v>
      </c>
      <c r="Y6994" s="4">
        <f>IFERROR(Orders!$U6994/Orders!$R6994,0)</f>
        <v>0.22000000000000003</v>
      </c>
      <c r="Z6994">
        <f>Orders!$D6994-Orders!$C6994</f>
        <v>5</v>
      </c>
    </row>
    <row r="6995" spans="1:26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  <c r="V6995">
        <f>YEAR(Orders!$C6995)</f>
        <v>2015</v>
      </c>
      <c r="W6995" t="str">
        <f>TEXT(Orders!$C6995,"mmm")</f>
        <v>Nov</v>
      </c>
      <c r="X6995">
        <f>MONTH(Orders!$C6995)</f>
        <v>11</v>
      </c>
      <c r="Y6995" s="4">
        <f>IFERROR(Orders!$U6995/Orders!$R6995,0)</f>
        <v>0.29999999999999993</v>
      </c>
      <c r="Z6995">
        <f>Orders!$D6995-Orders!$C6995</f>
        <v>5</v>
      </c>
    </row>
    <row r="6996" spans="1:26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  <c r="V6996">
        <f>YEAR(Orders!$C6996)</f>
        <v>2015</v>
      </c>
      <c r="W6996" t="str">
        <f>TEXT(Orders!$C6996,"mmm")</f>
        <v>Nov</v>
      </c>
      <c r="X6996">
        <f>MONTH(Orders!$C6996)</f>
        <v>11</v>
      </c>
      <c r="Y6996" s="4">
        <f>IFERROR(Orders!$U6996/Orders!$R6996,0)</f>
        <v>0.24999999999999994</v>
      </c>
      <c r="Z6996">
        <f>Orders!$D6996-Orders!$C6996</f>
        <v>5</v>
      </c>
    </row>
    <row r="6997" spans="1:26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  <c r="V6997">
        <f>YEAR(Orders!$C6997)</f>
        <v>2015</v>
      </c>
      <c r="W6997" t="str">
        <f>TEXT(Orders!$C6997,"mmm")</f>
        <v>Nov</v>
      </c>
      <c r="X6997">
        <f>MONTH(Orders!$C6997)</f>
        <v>11</v>
      </c>
      <c r="Y6997" s="4">
        <f>IFERROR(Orders!$U6997/Orders!$R6997,0)</f>
        <v>0.27</v>
      </c>
      <c r="Z6997">
        <f>Orders!$D6997-Orders!$C6997</f>
        <v>7</v>
      </c>
    </row>
    <row r="6998" spans="1:26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  <c r="V6998">
        <f>YEAR(Orders!$C6998)</f>
        <v>2017</v>
      </c>
      <c r="W6998" t="str">
        <f>TEXT(Orders!$C6998,"mmm")</f>
        <v>Dec</v>
      </c>
      <c r="X6998">
        <f>MONTH(Orders!$C6998)</f>
        <v>12</v>
      </c>
      <c r="Y6998" s="4">
        <f>IFERROR(Orders!$U6998/Orders!$R6998,0)</f>
        <v>-1.6000000000000005</v>
      </c>
      <c r="Z6998">
        <f>Orders!$D6998-Orders!$C6998</f>
        <v>2</v>
      </c>
    </row>
    <row r="6999" spans="1:26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  <c r="V6999">
        <f>YEAR(Orders!$C6999)</f>
        <v>2017</v>
      </c>
      <c r="W6999" t="str">
        <f>TEXT(Orders!$C6999,"mmm")</f>
        <v>Dec</v>
      </c>
      <c r="X6999">
        <f>MONTH(Orders!$C6999)</f>
        <v>12</v>
      </c>
      <c r="Y6999" s="4">
        <f>IFERROR(Orders!$U6999/Orders!$R6999,0)</f>
        <v>0.36249999999999993</v>
      </c>
      <c r="Z6999">
        <f>Orders!$D6999-Orders!$C6999</f>
        <v>2</v>
      </c>
    </row>
    <row r="7000" spans="1:26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  <c r="V7000">
        <f>YEAR(Orders!$C7000)</f>
        <v>2016</v>
      </c>
      <c r="W7000" t="str">
        <f>TEXT(Orders!$C7000,"mmm")</f>
        <v>Sep</v>
      </c>
      <c r="X7000">
        <f>MONTH(Orders!$C7000)</f>
        <v>9</v>
      </c>
      <c r="Y7000" s="4">
        <f>IFERROR(Orders!$U7000/Orders!$R7000,0)</f>
        <v>0.49</v>
      </c>
      <c r="Z7000">
        <f>Orders!$D7000-Orders!$C7000</f>
        <v>6</v>
      </c>
    </row>
    <row r="7001" spans="1:26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  <c r="V7001">
        <f>YEAR(Orders!$C7001)</f>
        <v>2017</v>
      </c>
      <c r="W7001" t="str">
        <f>TEXT(Orders!$C7001,"mmm")</f>
        <v>May</v>
      </c>
      <c r="X7001">
        <f>MONTH(Orders!$C7001)</f>
        <v>5</v>
      </c>
      <c r="Y7001" s="4">
        <f>IFERROR(Orders!$U7001/Orders!$R7001,0)</f>
        <v>0.29999999999999993</v>
      </c>
      <c r="Z7001">
        <f>Orders!$D7001-Orders!$C7001</f>
        <v>3</v>
      </c>
    </row>
    <row r="7002" spans="1:26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  <c r="V7002">
        <f>YEAR(Orders!$C7002)</f>
        <v>2017</v>
      </c>
      <c r="W7002" t="str">
        <f>TEXT(Orders!$C7002,"mmm")</f>
        <v>May</v>
      </c>
      <c r="X7002">
        <f>MONTH(Orders!$C7002)</f>
        <v>5</v>
      </c>
      <c r="Y7002" s="4">
        <f>IFERROR(Orders!$U7002/Orders!$R7002,0)</f>
        <v>3.0000000000000006E-2</v>
      </c>
      <c r="Z7002">
        <f>Orders!$D7002-Orders!$C7002</f>
        <v>3</v>
      </c>
    </row>
    <row r="7003" spans="1:26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  <c r="V7003">
        <f>YEAR(Orders!$C7003)</f>
        <v>2015</v>
      </c>
      <c r="W7003" t="str">
        <f>TEXT(Orders!$C7003,"mmm")</f>
        <v>Mar</v>
      </c>
      <c r="X7003">
        <f>MONTH(Orders!$C7003)</f>
        <v>3</v>
      </c>
      <c r="Y7003" s="4">
        <f>IFERROR(Orders!$U7003/Orders!$R7003,0)</f>
        <v>-0.3000000000000001</v>
      </c>
      <c r="Z7003">
        <f>Orders!$D7003-Orders!$C7003</f>
        <v>4</v>
      </c>
    </row>
    <row r="7004" spans="1:26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  <c r="V7004">
        <f>YEAR(Orders!$C7004)</f>
        <v>2014</v>
      </c>
      <c r="W7004" t="str">
        <f>TEXT(Orders!$C7004,"mmm")</f>
        <v>Aug</v>
      </c>
      <c r="X7004">
        <f>MONTH(Orders!$C7004)</f>
        <v>8</v>
      </c>
      <c r="Y7004" s="4">
        <f>IFERROR(Orders!$U7004/Orders!$R7004,0)</f>
        <v>9.0000000000000038E-2</v>
      </c>
      <c r="Z7004">
        <f>Orders!$D7004-Orders!$C7004</f>
        <v>2</v>
      </c>
    </row>
    <row r="7005" spans="1:26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  <c r="V7005">
        <f>YEAR(Orders!$C7005)</f>
        <v>2014</v>
      </c>
      <c r="W7005" t="str">
        <f>TEXT(Orders!$C7005,"mmm")</f>
        <v>Aug</v>
      </c>
      <c r="X7005">
        <f>MONTH(Orders!$C7005)</f>
        <v>8</v>
      </c>
      <c r="Y7005" s="4">
        <f>IFERROR(Orders!$U7005/Orders!$R7005,0)</f>
        <v>0.32499999999999996</v>
      </c>
      <c r="Z7005">
        <f>Orders!$D7005-Orders!$C7005</f>
        <v>2</v>
      </c>
    </row>
    <row r="7006" spans="1:26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  <c r="V7006">
        <f>YEAR(Orders!$C7006)</f>
        <v>2014</v>
      </c>
      <c r="W7006" t="str">
        <f>TEXT(Orders!$C7006,"mmm")</f>
        <v>Dec</v>
      </c>
      <c r="X7006">
        <f>MONTH(Orders!$C7006)</f>
        <v>12</v>
      </c>
      <c r="Y7006" s="4">
        <f>IFERROR(Orders!$U7006/Orders!$R7006,0)</f>
        <v>0.34999999999999992</v>
      </c>
      <c r="Z7006">
        <f>Orders!$D7006-Orders!$C7006</f>
        <v>5</v>
      </c>
    </row>
    <row r="7007" spans="1:26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  <c r="V7007">
        <f>YEAR(Orders!$C7007)</f>
        <v>2015</v>
      </c>
      <c r="W7007" t="str">
        <f>TEXT(Orders!$C7007,"mmm")</f>
        <v>Nov</v>
      </c>
      <c r="X7007">
        <f>MONTH(Orders!$C7007)</f>
        <v>11</v>
      </c>
      <c r="Y7007" s="4">
        <f>IFERROR(Orders!$U7007/Orders!$R7007,0)</f>
        <v>6.6666666666666666E-2</v>
      </c>
      <c r="Z7007">
        <f>Orders!$D7007-Orders!$C7007</f>
        <v>4</v>
      </c>
    </row>
    <row r="7008" spans="1:26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  <c r="V7008">
        <f>YEAR(Orders!$C7008)</f>
        <v>2014</v>
      </c>
      <c r="W7008" t="str">
        <f>TEXT(Orders!$C7008,"mmm")</f>
        <v>Dec</v>
      </c>
      <c r="X7008">
        <f>MONTH(Orders!$C7008)</f>
        <v>12</v>
      </c>
      <c r="Y7008" s="4">
        <f>IFERROR(Orders!$U7008/Orders!$R7008,0)</f>
        <v>-0.87499999999999989</v>
      </c>
      <c r="Z7008">
        <f>Orders!$D7008-Orders!$C7008</f>
        <v>6</v>
      </c>
    </row>
    <row r="7009" spans="1:26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  <c r="V7009">
        <f>YEAR(Orders!$C7009)</f>
        <v>2015</v>
      </c>
      <c r="W7009" t="str">
        <f>TEXT(Orders!$C7009,"mmm")</f>
        <v>Aug</v>
      </c>
      <c r="X7009">
        <f>MONTH(Orders!$C7009)</f>
        <v>8</v>
      </c>
      <c r="Y7009" s="4">
        <f>IFERROR(Orders!$U7009/Orders!$R7009,0)</f>
        <v>-0.69999999999999973</v>
      </c>
      <c r="Z7009">
        <f>Orders!$D7009-Orders!$C7009</f>
        <v>4</v>
      </c>
    </row>
    <row r="7010" spans="1:26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  <c r="V7010">
        <f>YEAR(Orders!$C7010)</f>
        <v>2015</v>
      </c>
      <c r="W7010" t="str">
        <f>TEXT(Orders!$C7010,"mmm")</f>
        <v>Aug</v>
      </c>
      <c r="X7010">
        <f>MONTH(Orders!$C7010)</f>
        <v>8</v>
      </c>
      <c r="Y7010" s="4">
        <f>IFERROR(Orders!$U7010/Orders!$R7010,0)</f>
        <v>-7.1428571428571355E-2</v>
      </c>
      <c r="Z7010">
        <f>Orders!$D7010-Orders!$C7010</f>
        <v>4</v>
      </c>
    </row>
    <row r="7011" spans="1:26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  <c r="V7011">
        <f>YEAR(Orders!$C7011)</f>
        <v>2015</v>
      </c>
      <c r="W7011" t="str">
        <f>TEXT(Orders!$C7011,"mmm")</f>
        <v>Aug</v>
      </c>
      <c r="X7011">
        <f>MONTH(Orders!$C7011)</f>
        <v>8</v>
      </c>
      <c r="Y7011" s="4">
        <f>IFERROR(Orders!$U7011/Orders!$R7011,0)</f>
        <v>-0.15000000000000008</v>
      </c>
      <c r="Z7011">
        <f>Orders!$D7011-Orders!$C7011</f>
        <v>4</v>
      </c>
    </row>
    <row r="7012" spans="1:26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  <c r="V7012">
        <f>YEAR(Orders!$C7012)</f>
        <v>2014</v>
      </c>
      <c r="W7012" t="str">
        <f>TEXT(Orders!$C7012,"mmm")</f>
        <v>May</v>
      </c>
      <c r="X7012">
        <f>MONTH(Orders!$C7012)</f>
        <v>5</v>
      </c>
      <c r="Y7012" s="4">
        <f>IFERROR(Orders!$U7012/Orders!$R7012,0)</f>
        <v>0.32499999999999996</v>
      </c>
      <c r="Z7012">
        <f>Orders!$D7012-Orders!$C7012</f>
        <v>4</v>
      </c>
    </row>
    <row r="7013" spans="1:26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  <c r="V7013">
        <f>YEAR(Orders!$C7013)</f>
        <v>2014</v>
      </c>
      <c r="W7013" t="str">
        <f>TEXT(Orders!$C7013,"mmm")</f>
        <v>May</v>
      </c>
      <c r="X7013">
        <f>MONTH(Orders!$C7013)</f>
        <v>5</v>
      </c>
      <c r="Y7013" s="4">
        <f>IFERROR(Orders!$U7013/Orders!$R7013,0)</f>
        <v>3.0000000000000044E-2</v>
      </c>
      <c r="Z7013">
        <f>Orders!$D7013-Orders!$C7013</f>
        <v>4</v>
      </c>
    </row>
    <row r="7014" spans="1:26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  <c r="V7014">
        <f>YEAR(Orders!$C7014)</f>
        <v>2014</v>
      </c>
      <c r="W7014" t="str">
        <f>TEXT(Orders!$C7014,"mmm")</f>
        <v>May</v>
      </c>
      <c r="X7014">
        <f>MONTH(Orders!$C7014)</f>
        <v>5</v>
      </c>
      <c r="Y7014" s="4">
        <f>IFERROR(Orders!$U7014/Orders!$R7014,0)</f>
        <v>0.27000000000000007</v>
      </c>
      <c r="Z7014">
        <f>Orders!$D7014-Orders!$C7014</f>
        <v>4</v>
      </c>
    </row>
    <row r="7015" spans="1:26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  <c r="V7015">
        <f>YEAR(Orders!$C7015)</f>
        <v>2017</v>
      </c>
      <c r="W7015" t="str">
        <f>TEXT(Orders!$C7015,"mmm")</f>
        <v>Dec</v>
      </c>
      <c r="X7015">
        <f>MONTH(Orders!$C7015)</f>
        <v>12</v>
      </c>
      <c r="Y7015" s="4">
        <f>IFERROR(Orders!$U7015/Orders!$R7015,0)</f>
        <v>0.1058823529411765</v>
      </c>
      <c r="Z7015">
        <f>Orders!$D7015-Orders!$C7015</f>
        <v>2</v>
      </c>
    </row>
    <row r="7016" spans="1:26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  <c r="V7016">
        <f>YEAR(Orders!$C7016)</f>
        <v>2014</v>
      </c>
      <c r="W7016" t="str">
        <f>TEXT(Orders!$C7016,"mmm")</f>
        <v>Mar</v>
      </c>
      <c r="X7016">
        <f>MONTH(Orders!$C7016)</f>
        <v>3</v>
      </c>
      <c r="Y7016" s="4">
        <f>IFERROR(Orders!$U7016/Orders!$R7016,0)</f>
        <v>0.26</v>
      </c>
      <c r="Z7016">
        <f>Orders!$D7016-Orders!$C7016</f>
        <v>2</v>
      </c>
    </row>
    <row r="7017" spans="1:26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  <c r="V7017">
        <f>YEAR(Orders!$C7017)</f>
        <v>2014</v>
      </c>
      <c r="W7017" t="str">
        <f>TEXT(Orders!$C7017,"mmm")</f>
        <v>Mar</v>
      </c>
      <c r="X7017">
        <f>MONTH(Orders!$C7017)</f>
        <v>3</v>
      </c>
      <c r="Y7017" s="4">
        <f>IFERROR(Orders!$U7017/Orders!$R7017,0)</f>
        <v>0.43000000000000005</v>
      </c>
      <c r="Z7017">
        <f>Orders!$D7017-Orders!$C7017</f>
        <v>2</v>
      </c>
    </row>
    <row r="7018" spans="1:26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  <c r="V7018">
        <f>YEAR(Orders!$C7018)</f>
        <v>2014</v>
      </c>
      <c r="W7018" t="str">
        <f>TEXT(Orders!$C7018,"mmm")</f>
        <v>Mar</v>
      </c>
      <c r="X7018">
        <f>MONTH(Orders!$C7018)</f>
        <v>3</v>
      </c>
      <c r="Y7018" s="4">
        <f>IFERROR(Orders!$U7018/Orders!$R7018,0)</f>
        <v>0.28000000000000008</v>
      </c>
      <c r="Z7018">
        <f>Orders!$D7018-Orders!$C7018</f>
        <v>2</v>
      </c>
    </row>
    <row r="7019" spans="1:26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  <c r="V7019">
        <f>YEAR(Orders!$C7019)</f>
        <v>2014</v>
      </c>
      <c r="W7019" t="str">
        <f>TEXT(Orders!$C7019,"mmm")</f>
        <v>Mar</v>
      </c>
      <c r="X7019">
        <f>MONTH(Orders!$C7019)</f>
        <v>3</v>
      </c>
      <c r="Y7019" s="4">
        <f>IFERROR(Orders!$U7019/Orders!$R7019,0)</f>
        <v>0.47000000000000003</v>
      </c>
      <c r="Z7019">
        <f>Orders!$D7019-Orders!$C7019</f>
        <v>2</v>
      </c>
    </row>
    <row r="7020" spans="1:26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  <c r="V7020">
        <f>YEAR(Orders!$C7020)</f>
        <v>2016</v>
      </c>
      <c r="W7020" t="str">
        <f>TEXT(Orders!$C7020,"mmm")</f>
        <v>Jun</v>
      </c>
      <c r="X7020">
        <f>MONTH(Orders!$C7020)</f>
        <v>6</v>
      </c>
      <c r="Y7020" s="4">
        <f>IFERROR(Orders!$U7020/Orders!$R7020,0)</f>
        <v>0.47000000000000003</v>
      </c>
      <c r="Z7020">
        <f>Orders!$D7020-Orders!$C7020</f>
        <v>4</v>
      </c>
    </row>
    <row r="7021" spans="1:26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  <c r="V7021">
        <f>YEAR(Orders!$C7021)</f>
        <v>2014</v>
      </c>
      <c r="W7021" t="str">
        <f>TEXT(Orders!$C7021,"mmm")</f>
        <v>Aug</v>
      </c>
      <c r="X7021">
        <f>MONTH(Orders!$C7021)</f>
        <v>8</v>
      </c>
      <c r="Y7021" s="4">
        <f>IFERROR(Orders!$U7021/Orders!$R7021,0)</f>
        <v>0.34999999999999992</v>
      </c>
      <c r="Z7021">
        <f>Orders!$D7021-Orders!$C7021</f>
        <v>4</v>
      </c>
    </row>
    <row r="7022" spans="1:26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  <c r="V7022">
        <f>YEAR(Orders!$C7022)</f>
        <v>2014</v>
      </c>
      <c r="W7022" t="str">
        <f>TEXT(Orders!$C7022,"mmm")</f>
        <v>Aug</v>
      </c>
      <c r="X7022">
        <f>MONTH(Orders!$C7022)</f>
        <v>8</v>
      </c>
      <c r="Y7022" s="4">
        <f>IFERROR(Orders!$U7022/Orders!$R7022,0)</f>
        <v>7.4999999999999956E-2</v>
      </c>
      <c r="Z7022">
        <f>Orders!$D7022-Orders!$C7022</f>
        <v>4</v>
      </c>
    </row>
    <row r="7023" spans="1:26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  <c r="V7023">
        <f>YEAR(Orders!$C7023)</f>
        <v>2014</v>
      </c>
      <c r="W7023" t="str">
        <f>TEXT(Orders!$C7023,"mmm")</f>
        <v>Aug</v>
      </c>
      <c r="X7023">
        <f>MONTH(Orders!$C7023)</f>
        <v>8</v>
      </c>
      <c r="Y7023" s="4">
        <f>IFERROR(Orders!$U7023/Orders!$R7023,0)</f>
        <v>0.30000000000000004</v>
      </c>
      <c r="Z7023">
        <f>Orders!$D7023-Orders!$C7023</f>
        <v>4</v>
      </c>
    </row>
    <row r="7024" spans="1:26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  <c r="V7024">
        <f>YEAR(Orders!$C7024)</f>
        <v>2014</v>
      </c>
      <c r="W7024" t="str">
        <f>TEXT(Orders!$C7024,"mmm")</f>
        <v>Aug</v>
      </c>
      <c r="X7024">
        <f>MONTH(Orders!$C7024)</f>
        <v>8</v>
      </c>
      <c r="Y7024" s="4">
        <f>IFERROR(Orders!$U7024/Orders!$R7024,0)</f>
        <v>7.4999999999999914E-2</v>
      </c>
      <c r="Z7024">
        <f>Orders!$D7024-Orders!$C7024</f>
        <v>4</v>
      </c>
    </row>
    <row r="7025" spans="1:26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  <c r="V7025">
        <f>YEAR(Orders!$C7025)</f>
        <v>2014</v>
      </c>
      <c r="W7025" t="str">
        <f>TEXT(Orders!$C7025,"mmm")</f>
        <v>Aug</v>
      </c>
      <c r="X7025">
        <f>MONTH(Orders!$C7025)</f>
        <v>8</v>
      </c>
      <c r="Y7025" s="4">
        <f>IFERROR(Orders!$U7025/Orders!$R7025,0)</f>
        <v>0.34999999999999992</v>
      </c>
      <c r="Z7025">
        <f>Orders!$D7025-Orders!$C7025</f>
        <v>4</v>
      </c>
    </row>
    <row r="7026" spans="1:26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  <c r="V7026">
        <f>YEAR(Orders!$C7026)</f>
        <v>2014</v>
      </c>
      <c r="W7026" t="str">
        <f>TEXT(Orders!$C7026,"mmm")</f>
        <v>Aug</v>
      </c>
      <c r="X7026">
        <f>MONTH(Orders!$C7026)</f>
        <v>8</v>
      </c>
      <c r="Y7026" s="4">
        <f>IFERROR(Orders!$U7026/Orders!$R7026,0)</f>
        <v>0.31249999999999989</v>
      </c>
      <c r="Z7026">
        <f>Orders!$D7026-Orders!$C7026</f>
        <v>4</v>
      </c>
    </row>
    <row r="7027" spans="1:26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  <c r="V7027">
        <f>YEAR(Orders!$C7027)</f>
        <v>2017</v>
      </c>
      <c r="W7027" t="str">
        <f>TEXT(Orders!$C7027,"mmm")</f>
        <v>Feb</v>
      </c>
      <c r="X7027">
        <f>MONTH(Orders!$C7027)</f>
        <v>2</v>
      </c>
      <c r="Y7027" s="4">
        <f>IFERROR(Orders!$U7027/Orders!$R7027,0)</f>
        <v>0.28999999999999992</v>
      </c>
      <c r="Z7027">
        <f>Orders!$D7027-Orders!$C7027</f>
        <v>6</v>
      </c>
    </row>
    <row r="7028" spans="1:26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  <c r="V7028">
        <f>YEAR(Orders!$C7028)</f>
        <v>2017</v>
      </c>
      <c r="W7028" t="str">
        <f>TEXT(Orders!$C7028,"mmm")</f>
        <v>Feb</v>
      </c>
      <c r="X7028">
        <f>MONTH(Orders!$C7028)</f>
        <v>2</v>
      </c>
      <c r="Y7028" s="4">
        <f>IFERROR(Orders!$U7028/Orders!$R7028,0)</f>
        <v>0.33749999999999991</v>
      </c>
      <c r="Z7028">
        <f>Orders!$D7028-Orders!$C7028</f>
        <v>6</v>
      </c>
    </row>
    <row r="7029" spans="1:26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  <c r="V7029">
        <f>YEAR(Orders!$C7029)</f>
        <v>2017</v>
      </c>
      <c r="W7029" t="str">
        <f>TEXT(Orders!$C7029,"mmm")</f>
        <v>Jan</v>
      </c>
      <c r="X7029">
        <f>MONTH(Orders!$C7029)</f>
        <v>1</v>
      </c>
      <c r="Y7029" s="4">
        <f>IFERROR(Orders!$U7029/Orders!$R7029,0)</f>
        <v>0.45999999999999996</v>
      </c>
      <c r="Z7029">
        <f>Orders!$D7029-Orders!$C7029</f>
        <v>7</v>
      </c>
    </row>
    <row r="7030" spans="1:26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  <c r="V7030">
        <f>YEAR(Orders!$C7030)</f>
        <v>2016</v>
      </c>
      <c r="W7030" t="str">
        <f>TEXT(Orders!$C7030,"mmm")</f>
        <v>Dec</v>
      </c>
      <c r="X7030">
        <f>MONTH(Orders!$C7030)</f>
        <v>12</v>
      </c>
      <c r="Y7030" s="4">
        <f>IFERROR(Orders!$U7030/Orders!$R7030,0)</f>
        <v>0.46</v>
      </c>
      <c r="Z7030">
        <f>Orders!$D7030-Orders!$C7030</f>
        <v>3</v>
      </c>
    </row>
    <row r="7031" spans="1:26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  <c r="V7031">
        <f>YEAR(Orders!$C7031)</f>
        <v>2016</v>
      </c>
      <c r="W7031" t="str">
        <f>TEXT(Orders!$C7031,"mmm")</f>
        <v>Nov</v>
      </c>
      <c r="X7031">
        <f>MONTH(Orders!$C7031)</f>
        <v>11</v>
      </c>
      <c r="Y7031" s="4">
        <f>IFERROR(Orders!$U7031/Orders!$R7031,0)</f>
        <v>0.28000000000000003</v>
      </c>
      <c r="Z7031">
        <f>Orders!$D7031-Orders!$C7031</f>
        <v>5</v>
      </c>
    </row>
    <row r="7032" spans="1:26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  <c r="V7032">
        <f>YEAR(Orders!$C7032)</f>
        <v>2016</v>
      </c>
      <c r="W7032" t="str">
        <f>TEXT(Orders!$C7032,"mmm")</f>
        <v>Nov</v>
      </c>
      <c r="X7032">
        <f>MONTH(Orders!$C7032)</f>
        <v>11</v>
      </c>
      <c r="Y7032" s="4">
        <f>IFERROR(Orders!$U7032/Orders!$R7032,0)</f>
        <v>0.17999999999999991</v>
      </c>
      <c r="Z7032">
        <f>Orders!$D7032-Orders!$C7032</f>
        <v>5</v>
      </c>
    </row>
    <row r="7033" spans="1:26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  <c r="V7033">
        <f>YEAR(Orders!$C7033)</f>
        <v>2016</v>
      </c>
      <c r="W7033" t="str">
        <f>TEXT(Orders!$C7033,"mmm")</f>
        <v>Nov</v>
      </c>
      <c r="X7033">
        <f>MONTH(Orders!$C7033)</f>
        <v>11</v>
      </c>
      <c r="Y7033" s="4">
        <f>IFERROR(Orders!$U7033/Orders!$R7033,0)</f>
        <v>0.26999999999999996</v>
      </c>
      <c r="Z7033">
        <f>Orders!$D7033-Orders!$C7033</f>
        <v>5</v>
      </c>
    </row>
    <row r="7034" spans="1:26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  <c r="V7034">
        <f>YEAR(Orders!$C7034)</f>
        <v>2016</v>
      </c>
      <c r="W7034" t="str">
        <f>TEXT(Orders!$C7034,"mmm")</f>
        <v>Nov</v>
      </c>
      <c r="X7034">
        <f>MONTH(Orders!$C7034)</f>
        <v>11</v>
      </c>
      <c r="Y7034" s="4">
        <f>IFERROR(Orders!$U7034/Orders!$R7034,0)</f>
        <v>3.3333333333333284E-2</v>
      </c>
      <c r="Z7034">
        <f>Orders!$D7034-Orders!$C7034</f>
        <v>5</v>
      </c>
    </row>
    <row r="7035" spans="1:26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  <c r="V7035">
        <f>YEAR(Orders!$C7035)</f>
        <v>2016</v>
      </c>
      <c r="W7035" t="str">
        <f>TEXT(Orders!$C7035,"mmm")</f>
        <v>Nov</v>
      </c>
      <c r="X7035">
        <f>MONTH(Orders!$C7035)</f>
        <v>11</v>
      </c>
      <c r="Y7035" s="4">
        <f>IFERROR(Orders!$U7035/Orders!$R7035,0)</f>
        <v>0.31249999999999989</v>
      </c>
      <c r="Z7035">
        <f>Orders!$D7035-Orders!$C7035</f>
        <v>5</v>
      </c>
    </row>
    <row r="7036" spans="1:26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  <c r="V7036">
        <f>YEAR(Orders!$C7036)</f>
        <v>2016</v>
      </c>
      <c r="W7036" t="str">
        <f>TEXT(Orders!$C7036,"mmm")</f>
        <v>Nov</v>
      </c>
      <c r="X7036">
        <f>MONTH(Orders!$C7036)</f>
        <v>11</v>
      </c>
      <c r="Y7036" s="4">
        <f>IFERROR(Orders!$U7036/Orders!$R7036,0)</f>
        <v>0.32499999999999996</v>
      </c>
      <c r="Z7036">
        <f>Orders!$D7036-Orders!$C7036</f>
        <v>5</v>
      </c>
    </row>
    <row r="7037" spans="1:26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  <c r="V7037">
        <f>YEAR(Orders!$C7037)</f>
        <v>2017</v>
      </c>
      <c r="W7037" t="str">
        <f>TEXT(Orders!$C7037,"mmm")</f>
        <v>Nov</v>
      </c>
      <c r="X7037">
        <f>MONTH(Orders!$C7037)</f>
        <v>11</v>
      </c>
      <c r="Y7037" s="4">
        <f>IFERROR(Orders!$U7037/Orders!$R7037,0)</f>
        <v>9.999999999999995E-2</v>
      </c>
      <c r="Z7037">
        <f>Orders!$D7037-Orders!$C7037</f>
        <v>4</v>
      </c>
    </row>
    <row r="7038" spans="1:26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  <c r="V7038">
        <f>YEAR(Orders!$C7038)</f>
        <v>2014</v>
      </c>
      <c r="W7038" t="str">
        <f>TEXT(Orders!$C7038,"mmm")</f>
        <v>May</v>
      </c>
      <c r="X7038">
        <f>MONTH(Orders!$C7038)</f>
        <v>5</v>
      </c>
      <c r="Y7038" s="4">
        <f>IFERROR(Orders!$U7038/Orders!$R7038,0)</f>
        <v>0.18749999999999994</v>
      </c>
      <c r="Z7038">
        <f>Orders!$D7038-Orders!$C7038</f>
        <v>2</v>
      </c>
    </row>
    <row r="7039" spans="1:26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  <c r="V7039">
        <f>YEAR(Orders!$C7039)</f>
        <v>2017</v>
      </c>
      <c r="W7039" t="str">
        <f>TEXT(Orders!$C7039,"mmm")</f>
        <v>Sep</v>
      </c>
      <c r="X7039">
        <f>MONTH(Orders!$C7039)</f>
        <v>9</v>
      </c>
      <c r="Y7039" s="4">
        <f>IFERROR(Orders!$U7039/Orders!$R7039,0)</f>
        <v>0.48000000000000004</v>
      </c>
      <c r="Z7039">
        <f>Orders!$D7039-Orders!$C7039</f>
        <v>5</v>
      </c>
    </row>
    <row r="7040" spans="1:26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  <c r="V7040">
        <f>YEAR(Orders!$C7040)</f>
        <v>2017</v>
      </c>
      <c r="W7040" t="str">
        <f>TEXT(Orders!$C7040,"mmm")</f>
        <v>Sep</v>
      </c>
      <c r="X7040">
        <f>MONTH(Orders!$C7040)</f>
        <v>9</v>
      </c>
      <c r="Y7040" s="4">
        <f>IFERROR(Orders!$U7040/Orders!$R7040,0)</f>
        <v>0.36</v>
      </c>
      <c r="Z7040">
        <f>Orders!$D7040-Orders!$C7040</f>
        <v>5</v>
      </c>
    </row>
    <row r="7041" spans="1:26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  <c r="V7041">
        <f>YEAR(Orders!$C7041)</f>
        <v>2017</v>
      </c>
      <c r="W7041" t="str">
        <f>TEXT(Orders!$C7041,"mmm")</f>
        <v>Dec</v>
      </c>
      <c r="X7041">
        <f>MONTH(Orders!$C7041)</f>
        <v>12</v>
      </c>
      <c r="Y7041" s="4">
        <f>IFERROR(Orders!$U7041/Orders!$R7041,0)</f>
        <v>0.25000000000000006</v>
      </c>
      <c r="Z7041">
        <f>Orders!$D7041-Orders!$C7041</f>
        <v>6</v>
      </c>
    </row>
    <row r="7042" spans="1:26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  <c r="V7042">
        <f>YEAR(Orders!$C7042)</f>
        <v>2017</v>
      </c>
      <c r="W7042" t="str">
        <f>TEXT(Orders!$C7042,"mmm")</f>
        <v>Dec</v>
      </c>
      <c r="X7042">
        <f>MONTH(Orders!$C7042)</f>
        <v>12</v>
      </c>
      <c r="Y7042" s="4">
        <f>IFERROR(Orders!$U7042/Orders!$R7042,0)</f>
        <v>0.33749999999999991</v>
      </c>
      <c r="Z7042">
        <f>Orders!$D7042-Orders!$C7042</f>
        <v>6</v>
      </c>
    </row>
    <row r="7043" spans="1:26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  <c r="V7043">
        <f>YEAR(Orders!$C7043)</f>
        <v>2017</v>
      </c>
      <c r="W7043" t="str">
        <f>TEXT(Orders!$C7043,"mmm")</f>
        <v>Dec</v>
      </c>
      <c r="X7043">
        <f>MONTH(Orders!$C7043)</f>
        <v>12</v>
      </c>
      <c r="Y7043" s="4">
        <f>IFERROR(Orders!$U7043/Orders!$R7043,0)</f>
        <v>0.22</v>
      </c>
      <c r="Z7043">
        <f>Orders!$D7043-Orders!$C7043</f>
        <v>6</v>
      </c>
    </row>
    <row r="7044" spans="1:26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  <c r="V7044">
        <f>YEAR(Orders!$C7044)</f>
        <v>2017</v>
      </c>
      <c r="W7044" t="str">
        <f>TEXT(Orders!$C7044,"mmm")</f>
        <v>Jul</v>
      </c>
      <c r="X7044">
        <f>MONTH(Orders!$C7044)</f>
        <v>7</v>
      </c>
      <c r="Y7044" s="4">
        <f>IFERROR(Orders!$U7044/Orders!$R7044,0)</f>
        <v>0.11666666666666661</v>
      </c>
      <c r="Z7044">
        <f>Orders!$D7044-Orders!$C7044</f>
        <v>5</v>
      </c>
    </row>
    <row r="7045" spans="1:26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  <c r="V7045">
        <f>YEAR(Orders!$C7045)</f>
        <v>2017</v>
      </c>
      <c r="W7045" t="str">
        <f>TEXT(Orders!$C7045,"mmm")</f>
        <v>Jul</v>
      </c>
      <c r="X7045">
        <f>MONTH(Orders!$C7045)</f>
        <v>7</v>
      </c>
      <c r="Y7045" s="4">
        <f>IFERROR(Orders!$U7045/Orders!$R7045,0)</f>
        <v>-7.1428571428571341E-2</v>
      </c>
      <c r="Z7045">
        <f>Orders!$D7045-Orders!$C7045</f>
        <v>5</v>
      </c>
    </row>
    <row r="7046" spans="1:26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  <c r="V7046">
        <f>YEAR(Orders!$C7046)</f>
        <v>2017</v>
      </c>
      <c r="W7046" t="str">
        <f>TEXT(Orders!$C7046,"mmm")</f>
        <v>Jul</v>
      </c>
      <c r="X7046">
        <f>MONTH(Orders!$C7046)</f>
        <v>7</v>
      </c>
      <c r="Y7046" s="4">
        <f>IFERROR(Orders!$U7046/Orders!$R7046,0)</f>
        <v>0.12499999999999986</v>
      </c>
      <c r="Z7046">
        <f>Orders!$D7046-Orders!$C7046</f>
        <v>5</v>
      </c>
    </row>
    <row r="7047" spans="1:26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  <c r="V7047">
        <f>YEAR(Orders!$C7047)</f>
        <v>2016</v>
      </c>
      <c r="W7047" t="str">
        <f>TEXT(Orders!$C7047,"mmm")</f>
        <v>Nov</v>
      </c>
      <c r="X7047">
        <f>MONTH(Orders!$C7047)</f>
        <v>11</v>
      </c>
      <c r="Y7047" s="4">
        <f>IFERROR(Orders!$U7047/Orders!$R7047,0)</f>
        <v>0.36249999999999999</v>
      </c>
      <c r="Z7047">
        <f>Orders!$D7047-Orders!$C7047</f>
        <v>6</v>
      </c>
    </row>
    <row r="7048" spans="1:26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  <c r="V7048">
        <f>YEAR(Orders!$C7048)</f>
        <v>2014</v>
      </c>
      <c r="W7048" t="str">
        <f>TEXT(Orders!$C7048,"mmm")</f>
        <v>Apr</v>
      </c>
      <c r="X7048">
        <f>MONTH(Orders!$C7048)</f>
        <v>4</v>
      </c>
      <c r="Y7048" s="4">
        <f>IFERROR(Orders!$U7048/Orders!$R7048,0)</f>
        <v>2.4999999999999991E-2</v>
      </c>
      <c r="Z7048">
        <f>Orders!$D7048-Orders!$C7048</f>
        <v>4</v>
      </c>
    </row>
    <row r="7049" spans="1:26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  <c r="V7049">
        <f>YEAR(Orders!$C7049)</f>
        <v>2014</v>
      </c>
      <c r="W7049" t="str">
        <f>TEXT(Orders!$C7049,"mmm")</f>
        <v>Apr</v>
      </c>
      <c r="X7049">
        <f>MONTH(Orders!$C7049)</f>
        <v>4</v>
      </c>
      <c r="Y7049" s="4">
        <f>IFERROR(Orders!$U7049/Orders!$R7049,0)</f>
        <v>0.35</v>
      </c>
      <c r="Z7049">
        <f>Orders!$D7049-Orders!$C7049</f>
        <v>4</v>
      </c>
    </row>
    <row r="7050" spans="1:26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  <c r="V7050">
        <f>YEAR(Orders!$C7050)</f>
        <v>2016</v>
      </c>
      <c r="W7050" t="str">
        <f>TEXT(Orders!$C7050,"mmm")</f>
        <v>Aug</v>
      </c>
      <c r="X7050">
        <f>MONTH(Orders!$C7050)</f>
        <v>8</v>
      </c>
      <c r="Y7050" s="4">
        <f>IFERROR(Orders!$U7050/Orders!$R7050,0)</f>
        <v>0.34999999999999992</v>
      </c>
      <c r="Z7050">
        <f>Orders!$D7050-Orders!$C7050</f>
        <v>2</v>
      </c>
    </row>
    <row r="7051" spans="1:26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  <c r="V7051">
        <f>YEAR(Orders!$C7051)</f>
        <v>2014</v>
      </c>
      <c r="W7051" t="str">
        <f>TEXT(Orders!$C7051,"mmm")</f>
        <v>Sep</v>
      </c>
      <c r="X7051">
        <f>MONTH(Orders!$C7051)</f>
        <v>9</v>
      </c>
      <c r="Y7051" s="4">
        <f>IFERROR(Orders!$U7051/Orders!$R7051,0)</f>
        <v>0.16249999999999992</v>
      </c>
      <c r="Z7051">
        <f>Orders!$D7051-Orders!$C7051</f>
        <v>5</v>
      </c>
    </row>
    <row r="7052" spans="1:26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  <c r="V7052">
        <f>YEAR(Orders!$C7052)</f>
        <v>2016</v>
      </c>
      <c r="W7052" t="str">
        <f>TEXT(Orders!$C7052,"mmm")</f>
        <v>Dec</v>
      </c>
      <c r="X7052">
        <f>MONTH(Orders!$C7052)</f>
        <v>12</v>
      </c>
      <c r="Y7052" s="4">
        <f>IFERROR(Orders!$U7052/Orders!$R7052,0)</f>
        <v>0.3249999999999999</v>
      </c>
      <c r="Z7052">
        <f>Orders!$D7052-Orders!$C7052</f>
        <v>0</v>
      </c>
    </row>
    <row r="7053" spans="1:26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  <c r="V7053">
        <f>YEAR(Orders!$C7053)</f>
        <v>2016</v>
      </c>
      <c r="W7053" t="str">
        <f>TEXT(Orders!$C7053,"mmm")</f>
        <v>Dec</v>
      </c>
      <c r="X7053">
        <f>MONTH(Orders!$C7053)</f>
        <v>12</v>
      </c>
      <c r="Y7053" s="4">
        <f>IFERROR(Orders!$U7053/Orders!$R7053,0)</f>
        <v>0.26000000000000006</v>
      </c>
      <c r="Z7053">
        <f>Orders!$D7053-Orders!$C7053</f>
        <v>0</v>
      </c>
    </row>
    <row r="7054" spans="1:26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  <c r="V7054">
        <f>YEAR(Orders!$C7054)</f>
        <v>2016</v>
      </c>
      <c r="W7054" t="str">
        <f>TEXT(Orders!$C7054,"mmm")</f>
        <v>Dec</v>
      </c>
      <c r="X7054">
        <f>MONTH(Orders!$C7054)</f>
        <v>12</v>
      </c>
      <c r="Y7054" s="4">
        <f>IFERROR(Orders!$U7054/Orders!$R7054,0)</f>
        <v>0.44999999999999996</v>
      </c>
      <c r="Z7054">
        <f>Orders!$D7054-Orders!$C7054</f>
        <v>0</v>
      </c>
    </row>
    <row r="7055" spans="1:26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  <c r="V7055">
        <f>YEAR(Orders!$C7055)</f>
        <v>2016</v>
      </c>
      <c r="W7055" t="str">
        <f>TEXT(Orders!$C7055,"mmm")</f>
        <v>Dec</v>
      </c>
      <c r="X7055">
        <f>MONTH(Orders!$C7055)</f>
        <v>12</v>
      </c>
      <c r="Y7055" s="4">
        <f>IFERROR(Orders!$U7055/Orders!$R7055,0)</f>
        <v>0.20999999999999996</v>
      </c>
      <c r="Z7055">
        <f>Orders!$D7055-Orders!$C7055</f>
        <v>0</v>
      </c>
    </row>
    <row r="7056" spans="1:26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  <c r="V7056">
        <f>YEAR(Orders!$C7056)</f>
        <v>2016</v>
      </c>
      <c r="W7056" t="str">
        <f>TEXT(Orders!$C7056,"mmm")</f>
        <v>Dec</v>
      </c>
      <c r="X7056">
        <f>MONTH(Orders!$C7056)</f>
        <v>12</v>
      </c>
      <c r="Y7056" s="4">
        <f>IFERROR(Orders!$U7056/Orders!$R7056,0)</f>
        <v>-8.750000000000005E-2</v>
      </c>
      <c r="Z7056">
        <f>Orders!$D7056-Orders!$C7056</f>
        <v>0</v>
      </c>
    </row>
    <row r="7057" spans="1:26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  <c r="V7057">
        <f>YEAR(Orders!$C7057)</f>
        <v>2016</v>
      </c>
      <c r="W7057" t="str">
        <f>TEXT(Orders!$C7057,"mmm")</f>
        <v>Dec</v>
      </c>
      <c r="X7057">
        <f>MONTH(Orders!$C7057)</f>
        <v>12</v>
      </c>
      <c r="Y7057" s="4">
        <f>IFERROR(Orders!$U7057/Orders!$R7057,0)</f>
        <v>0.31249999999999989</v>
      </c>
      <c r="Z7057">
        <f>Orders!$D7057-Orders!$C7057</f>
        <v>0</v>
      </c>
    </row>
    <row r="7058" spans="1:26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  <c r="V7058">
        <f>YEAR(Orders!$C7058)</f>
        <v>2016</v>
      </c>
      <c r="W7058" t="str">
        <f>TEXT(Orders!$C7058,"mmm")</f>
        <v>Dec</v>
      </c>
      <c r="X7058">
        <f>MONTH(Orders!$C7058)</f>
        <v>12</v>
      </c>
      <c r="Y7058" s="4">
        <f>IFERROR(Orders!$U7058/Orders!$R7058,0)</f>
        <v>0.32499999999999984</v>
      </c>
      <c r="Z7058">
        <f>Orders!$D7058-Orders!$C7058</f>
        <v>0</v>
      </c>
    </row>
    <row r="7059" spans="1:26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  <c r="V7059">
        <f>YEAR(Orders!$C7059)</f>
        <v>2016</v>
      </c>
      <c r="W7059" t="str">
        <f>TEXT(Orders!$C7059,"mmm")</f>
        <v>Dec</v>
      </c>
      <c r="X7059">
        <f>MONTH(Orders!$C7059)</f>
        <v>12</v>
      </c>
      <c r="Y7059" s="4">
        <f>IFERROR(Orders!$U7059/Orders!$R7059,0)</f>
        <v>0.12499999999999989</v>
      </c>
      <c r="Z7059">
        <f>Orders!$D7059-Orders!$C7059</f>
        <v>0</v>
      </c>
    </row>
    <row r="7060" spans="1:26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  <c r="V7060">
        <f>YEAR(Orders!$C7060)</f>
        <v>2016</v>
      </c>
      <c r="W7060" t="str">
        <f>TEXT(Orders!$C7060,"mmm")</f>
        <v>Dec</v>
      </c>
      <c r="X7060">
        <f>MONTH(Orders!$C7060)</f>
        <v>12</v>
      </c>
      <c r="Y7060" s="4">
        <f>IFERROR(Orders!$U7060/Orders!$R7060,0)</f>
        <v>3.9999999999999945E-2</v>
      </c>
      <c r="Z7060">
        <f>Orders!$D7060-Orders!$C7060</f>
        <v>0</v>
      </c>
    </row>
    <row r="7061" spans="1:26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  <c r="V7061">
        <f>YEAR(Orders!$C7061)</f>
        <v>2016</v>
      </c>
      <c r="W7061" t="str">
        <f>TEXT(Orders!$C7061,"mmm")</f>
        <v>Dec</v>
      </c>
      <c r="X7061">
        <f>MONTH(Orders!$C7061)</f>
        <v>12</v>
      </c>
      <c r="Y7061" s="4">
        <f>IFERROR(Orders!$U7061/Orders!$R7061,0)</f>
        <v>0.28999999999999992</v>
      </c>
      <c r="Z7061">
        <f>Orders!$D7061-Orders!$C7061</f>
        <v>0</v>
      </c>
    </row>
    <row r="7062" spans="1:26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  <c r="V7062">
        <f>YEAR(Orders!$C7062)</f>
        <v>2016</v>
      </c>
      <c r="W7062" t="str">
        <f>TEXT(Orders!$C7062,"mmm")</f>
        <v>Dec</v>
      </c>
      <c r="X7062">
        <f>MONTH(Orders!$C7062)</f>
        <v>12</v>
      </c>
      <c r="Y7062" s="4">
        <f>IFERROR(Orders!$U7062/Orders!$R7062,0)</f>
        <v>0.36249999999999999</v>
      </c>
      <c r="Z7062">
        <f>Orders!$D7062-Orders!$C7062</f>
        <v>0</v>
      </c>
    </row>
    <row r="7063" spans="1:26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  <c r="V7063">
        <f>YEAR(Orders!$C7063)</f>
        <v>2015</v>
      </c>
      <c r="W7063" t="str">
        <f>TEXT(Orders!$C7063,"mmm")</f>
        <v>Feb</v>
      </c>
      <c r="X7063">
        <f>MONTH(Orders!$C7063)</f>
        <v>2</v>
      </c>
      <c r="Y7063" s="4">
        <f>IFERROR(Orders!$U7063/Orders!$R7063,0)</f>
        <v>0.33749999999999997</v>
      </c>
      <c r="Z7063">
        <f>Orders!$D7063-Orders!$C7063</f>
        <v>2</v>
      </c>
    </row>
    <row r="7064" spans="1:26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YEAR(Orders!$C7064)</f>
        <v>2016</v>
      </c>
      <c r="W7064" t="str">
        <f>TEXT(Orders!$C7064,"mmm")</f>
        <v>Dec</v>
      </c>
      <c r="X7064">
        <f>MONTH(Orders!$C7064)</f>
        <v>12</v>
      </c>
      <c r="Y7064" s="4">
        <f>IFERROR(Orders!$U7064/Orders!$R7064,0)</f>
        <v>0.375</v>
      </c>
      <c r="Z7064">
        <f>Orders!$D7064-Orders!$C7064</f>
        <v>2</v>
      </c>
    </row>
    <row r="7065" spans="1:26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  <c r="V7065">
        <f>YEAR(Orders!$C7065)</f>
        <v>2017</v>
      </c>
      <c r="W7065" t="str">
        <f>TEXT(Orders!$C7065,"mmm")</f>
        <v>Aug</v>
      </c>
      <c r="X7065">
        <f>MONTH(Orders!$C7065)</f>
        <v>8</v>
      </c>
      <c r="Y7065" s="4">
        <f>IFERROR(Orders!$U7065/Orders!$R7065,0)</f>
        <v>0.11249999999999984</v>
      </c>
      <c r="Z7065">
        <f>Orders!$D7065-Orders!$C7065</f>
        <v>5</v>
      </c>
    </row>
    <row r="7066" spans="1:26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  <c r="V7066">
        <f>YEAR(Orders!$C7066)</f>
        <v>2017</v>
      </c>
      <c r="W7066" t="str">
        <f>TEXT(Orders!$C7066,"mmm")</f>
        <v>Feb</v>
      </c>
      <c r="X7066">
        <f>MONTH(Orders!$C7066)</f>
        <v>2</v>
      </c>
      <c r="Y7066" s="4">
        <f>IFERROR(Orders!$U7066/Orders!$R7066,0)</f>
        <v>0.26</v>
      </c>
      <c r="Z7066">
        <f>Orders!$D7066-Orders!$C7066</f>
        <v>5</v>
      </c>
    </row>
    <row r="7067" spans="1:26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  <c r="V7067">
        <f>YEAR(Orders!$C7067)</f>
        <v>2014</v>
      </c>
      <c r="W7067" t="str">
        <f>TEXT(Orders!$C7067,"mmm")</f>
        <v>Dec</v>
      </c>
      <c r="X7067">
        <f>MONTH(Orders!$C7067)</f>
        <v>12</v>
      </c>
      <c r="Y7067" s="4">
        <f>IFERROR(Orders!$U7067/Orders!$R7067,0)</f>
        <v>0.26</v>
      </c>
      <c r="Z7067">
        <f>Orders!$D7067-Orders!$C7067</f>
        <v>2</v>
      </c>
    </row>
    <row r="7068" spans="1:26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  <c r="V7068">
        <f>YEAR(Orders!$C7068)</f>
        <v>2016</v>
      </c>
      <c r="W7068" t="str">
        <f>TEXT(Orders!$C7068,"mmm")</f>
        <v>May</v>
      </c>
      <c r="X7068">
        <f>MONTH(Orders!$C7068)</f>
        <v>5</v>
      </c>
      <c r="Y7068" s="4">
        <f>IFERROR(Orders!$U7068/Orders!$R7068,0)</f>
        <v>0.48000000000000004</v>
      </c>
      <c r="Z7068">
        <f>Orders!$D7068-Orders!$C7068</f>
        <v>4</v>
      </c>
    </row>
    <row r="7069" spans="1:26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  <c r="V7069">
        <f>YEAR(Orders!$C7069)</f>
        <v>2016</v>
      </c>
      <c r="W7069" t="str">
        <f>TEXT(Orders!$C7069,"mmm")</f>
        <v>May</v>
      </c>
      <c r="X7069">
        <f>MONTH(Orders!$C7069)</f>
        <v>5</v>
      </c>
      <c r="Y7069" s="4">
        <f>IFERROR(Orders!$U7069/Orders!$R7069,0)</f>
        <v>-1.6500000000000008</v>
      </c>
      <c r="Z7069">
        <f>Orders!$D7069-Orders!$C7069</f>
        <v>5</v>
      </c>
    </row>
    <row r="7070" spans="1:26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  <c r="V7070">
        <f>YEAR(Orders!$C7070)</f>
        <v>2016</v>
      </c>
      <c r="W7070" t="str">
        <f>TEXT(Orders!$C7070,"mmm")</f>
        <v>May</v>
      </c>
      <c r="X7070">
        <f>MONTH(Orders!$C7070)</f>
        <v>5</v>
      </c>
      <c r="Y7070" s="4">
        <f>IFERROR(Orders!$U7070/Orders!$R7070,0)</f>
        <v>0.375</v>
      </c>
      <c r="Z7070">
        <f>Orders!$D7070-Orders!$C7070</f>
        <v>5</v>
      </c>
    </row>
    <row r="7071" spans="1:26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  <c r="V7071">
        <f>YEAR(Orders!$C7071)</f>
        <v>2014</v>
      </c>
      <c r="W7071" t="str">
        <f>TEXT(Orders!$C7071,"mmm")</f>
        <v>Aug</v>
      </c>
      <c r="X7071">
        <f>MONTH(Orders!$C7071)</f>
        <v>8</v>
      </c>
      <c r="Y7071" s="4">
        <f>IFERROR(Orders!$U7071/Orders!$R7071,0)</f>
        <v>0.44999999999999996</v>
      </c>
      <c r="Z7071">
        <f>Orders!$D7071-Orders!$C7071</f>
        <v>5</v>
      </c>
    </row>
    <row r="7072" spans="1:26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  <c r="V7072">
        <f>YEAR(Orders!$C7072)</f>
        <v>2016</v>
      </c>
      <c r="W7072" t="str">
        <f>TEXT(Orders!$C7072,"mmm")</f>
        <v>Sep</v>
      </c>
      <c r="X7072">
        <f>MONTH(Orders!$C7072)</f>
        <v>9</v>
      </c>
      <c r="Y7072" s="4">
        <f>IFERROR(Orders!$U7072/Orders!$R7072,0)</f>
        <v>0.36249999999999999</v>
      </c>
      <c r="Z7072">
        <f>Orders!$D7072-Orders!$C7072</f>
        <v>5</v>
      </c>
    </row>
    <row r="7073" spans="1:26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  <c r="V7073">
        <f>YEAR(Orders!$C7073)</f>
        <v>2016</v>
      </c>
      <c r="W7073" t="str">
        <f>TEXT(Orders!$C7073,"mmm")</f>
        <v>Jul</v>
      </c>
      <c r="X7073">
        <f>MONTH(Orders!$C7073)</f>
        <v>7</v>
      </c>
      <c r="Y7073" s="4">
        <f>IFERROR(Orders!$U7073/Orders!$R7073,0)</f>
        <v>7.4999999999999983E-2</v>
      </c>
      <c r="Z7073">
        <f>Orders!$D7073-Orders!$C7073</f>
        <v>5</v>
      </c>
    </row>
    <row r="7074" spans="1:26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  <c r="V7074">
        <f>YEAR(Orders!$C7074)</f>
        <v>2016</v>
      </c>
      <c r="W7074" t="str">
        <f>TEXT(Orders!$C7074,"mmm")</f>
        <v>Jul</v>
      </c>
      <c r="X7074">
        <f>MONTH(Orders!$C7074)</f>
        <v>7</v>
      </c>
      <c r="Y7074" s="4">
        <f>IFERROR(Orders!$U7074/Orders!$R7074,0)</f>
        <v>0.34999999999999992</v>
      </c>
      <c r="Z7074">
        <f>Orders!$D7074-Orders!$C7074</f>
        <v>5</v>
      </c>
    </row>
    <row r="7075" spans="1:26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  <c r="V7075">
        <f>YEAR(Orders!$C7075)</f>
        <v>2016</v>
      </c>
      <c r="W7075" t="str">
        <f>TEXT(Orders!$C7075,"mmm")</f>
        <v>Jul</v>
      </c>
      <c r="X7075">
        <f>MONTH(Orders!$C7075)</f>
        <v>7</v>
      </c>
      <c r="Y7075" s="4">
        <f>IFERROR(Orders!$U7075/Orders!$R7075,0)</f>
        <v>8.750000000000005E-2</v>
      </c>
      <c r="Z7075">
        <f>Orders!$D7075-Orders!$C7075</f>
        <v>5</v>
      </c>
    </row>
    <row r="7076" spans="1:26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  <c r="V7076">
        <f>YEAR(Orders!$C7076)</f>
        <v>2016</v>
      </c>
      <c r="W7076" t="str">
        <f>TEXT(Orders!$C7076,"mmm")</f>
        <v>Jul</v>
      </c>
      <c r="X7076">
        <f>MONTH(Orders!$C7076)</f>
        <v>7</v>
      </c>
      <c r="Y7076" s="4">
        <f>IFERROR(Orders!$U7076/Orders!$R7076,0)</f>
        <v>-1.7500000000000009</v>
      </c>
      <c r="Z7076">
        <f>Orders!$D7076-Orders!$C7076</f>
        <v>5</v>
      </c>
    </row>
    <row r="7077" spans="1:26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  <c r="V7077">
        <f>YEAR(Orders!$C7077)</f>
        <v>2016</v>
      </c>
      <c r="W7077" t="str">
        <f>TEXT(Orders!$C7077,"mmm")</f>
        <v>Jul</v>
      </c>
      <c r="X7077">
        <f>MONTH(Orders!$C7077)</f>
        <v>7</v>
      </c>
      <c r="Y7077" s="4">
        <f>IFERROR(Orders!$U7077/Orders!$R7077,0)</f>
        <v>7.4999999999999983E-2</v>
      </c>
      <c r="Z7077">
        <f>Orders!$D7077-Orders!$C7077</f>
        <v>5</v>
      </c>
    </row>
    <row r="7078" spans="1:26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  <c r="V7078">
        <f>YEAR(Orders!$C7078)</f>
        <v>2016</v>
      </c>
      <c r="W7078" t="str">
        <f>TEXT(Orders!$C7078,"mmm")</f>
        <v>May</v>
      </c>
      <c r="X7078">
        <f>MONTH(Orders!$C7078)</f>
        <v>5</v>
      </c>
      <c r="Y7078" s="4">
        <f>IFERROR(Orders!$U7078/Orders!$R7078,0)</f>
        <v>0.49</v>
      </c>
      <c r="Z7078">
        <f>Orders!$D7078-Orders!$C7078</f>
        <v>5</v>
      </c>
    </row>
    <row r="7079" spans="1:26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  <c r="V7079">
        <f>YEAR(Orders!$C7079)</f>
        <v>2016</v>
      </c>
      <c r="W7079" t="str">
        <f>TEXT(Orders!$C7079,"mmm")</f>
        <v>Sep</v>
      </c>
      <c r="X7079">
        <f>MONTH(Orders!$C7079)</f>
        <v>9</v>
      </c>
      <c r="Y7079" s="4">
        <f>IFERROR(Orders!$U7079/Orders!$R7079,0)</f>
        <v>-0.76666666666666627</v>
      </c>
      <c r="Z7079">
        <f>Orders!$D7079-Orders!$C7079</f>
        <v>4</v>
      </c>
    </row>
    <row r="7080" spans="1:26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  <c r="V7080">
        <f>YEAR(Orders!$C7080)</f>
        <v>2016</v>
      </c>
      <c r="W7080" t="str">
        <f>TEXT(Orders!$C7080,"mmm")</f>
        <v>Sep</v>
      </c>
      <c r="X7080">
        <f>MONTH(Orders!$C7080)</f>
        <v>9</v>
      </c>
      <c r="Y7080" s="4">
        <f>IFERROR(Orders!$U7080/Orders!$R7080,0)</f>
        <v>0.11249999999999981</v>
      </c>
      <c r="Z7080">
        <f>Orders!$D7080-Orders!$C7080</f>
        <v>4</v>
      </c>
    </row>
    <row r="7081" spans="1:26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  <c r="V7081">
        <f>YEAR(Orders!$C7081)</f>
        <v>2016</v>
      </c>
      <c r="W7081" t="str">
        <f>TEXT(Orders!$C7081,"mmm")</f>
        <v>Sep</v>
      </c>
      <c r="X7081">
        <f>MONTH(Orders!$C7081)</f>
        <v>9</v>
      </c>
      <c r="Y7081" s="4">
        <f>IFERROR(Orders!$U7081/Orders!$R7081,0)</f>
        <v>0.17499999999999988</v>
      </c>
      <c r="Z7081">
        <f>Orders!$D7081-Orders!$C7081</f>
        <v>4</v>
      </c>
    </row>
    <row r="7082" spans="1:26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  <c r="V7082">
        <f>YEAR(Orders!$C7082)</f>
        <v>2016</v>
      </c>
      <c r="W7082" t="str">
        <f>TEXT(Orders!$C7082,"mmm")</f>
        <v>Sep</v>
      </c>
      <c r="X7082">
        <f>MONTH(Orders!$C7082)</f>
        <v>9</v>
      </c>
      <c r="Y7082" s="4">
        <f>IFERROR(Orders!$U7082/Orders!$R7082,0)</f>
        <v>-0.31666666666666676</v>
      </c>
      <c r="Z7082">
        <f>Orders!$D7082-Orders!$C7082</f>
        <v>4</v>
      </c>
    </row>
    <row r="7083" spans="1:26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  <c r="V7083">
        <f>YEAR(Orders!$C7083)</f>
        <v>2016</v>
      </c>
      <c r="W7083" t="str">
        <f>TEXT(Orders!$C7083,"mmm")</f>
        <v>Sep</v>
      </c>
      <c r="X7083">
        <f>MONTH(Orders!$C7083)</f>
        <v>9</v>
      </c>
      <c r="Y7083" s="4">
        <f>IFERROR(Orders!$U7083/Orders!$R7083,0)</f>
        <v>0.3</v>
      </c>
      <c r="Z7083">
        <f>Orders!$D7083-Orders!$C7083</f>
        <v>4</v>
      </c>
    </row>
    <row r="7084" spans="1:26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  <c r="V7084">
        <f>YEAR(Orders!$C7084)</f>
        <v>2016</v>
      </c>
      <c r="W7084" t="str">
        <f>TEXT(Orders!$C7084,"mmm")</f>
        <v>Sep</v>
      </c>
      <c r="X7084">
        <f>MONTH(Orders!$C7084)</f>
        <v>9</v>
      </c>
      <c r="Y7084" s="4">
        <f>IFERROR(Orders!$U7084/Orders!$R7084,0)</f>
        <v>-0.73333333333333306</v>
      </c>
      <c r="Z7084">
        <f>Orders!$D7084-Orders!$C7084</f>
        <v>4</v>
      </c>
    </row>
    <row r="7085" spans="1:26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  <c r="V7085">
        <f>YEAR(Orders!$C7085)</f>
        <v>2017</v>
      </c>
      <c r="W7085" t="str">
        <f>TEXT(Orders!$C7085,"mmm")</f>
        <v>Jul</v>
      </c>
      <c r="X7085">
        <f>MONTH(Orders!$C7085)</f>
        <v>7</v>
      </c>
      <c r="Y7085" s="4">
        <f>IFERROR(Orders!$U7085/Orders!$R7085,0)</f>
        <v>0.48</v>
      </c>
      <c r="Z7085">
        <f>Orders!$D7085-Orders!$C7085</f>
        <v>4</v>
      </c>
    </row>
    <row r="7086" spans="1:26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  <c r="V7086">
        <f>YEAR(Orders!$C7086)</f>
        <v>2017</v>
      </c>
      <c r="W7086" t="str">
        <f>TEXT(Orders!$C7086,"mmm")</f>
        <v>Jul</v>
      </c>
      <c r="X7086">
        <f>MONTH(Orders!$C7086)</f>
        <v>7</v>
      </c>
      <c r="Y7086" s="4">
        <f>IFERROR(Orders!$U7086/Orders!$R7086,0)</f>
        <v>7.4999999999999997E-2</v>
      </c>
      <c r="Z7086">
        <f>Orders!$D7086-Orders!$C7086</f>
        <v>4</v>
      </c>
    </row>
    <row r="7087" spans="1:26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  <c r="V7087">
        <f>YEAR(Orders!$C7087)</f>
        <v>2017</v>
      </c>
      <c r="W7087" t="str">
        <f>TEXT(Orders!$C7087,"mmm")</f>
        <v>Sep</v>
      </c>
      <c r="X7087">
        <f>MONTH(Orders!$C7087)</f>
        <v>9</v>
      </c>
      <c r="Y7087" s="4">
        <f>IFERROR(Orders!$U7087/Orders!$R7087,0)</f>
        <v>-0.73333333333333317</v>
      </c>
      <c r="Z7087">
        <f>Orders!$D7087-Orders!$C7087</f>
        <v>3</v>
      </c>
    </row>
    <row r="7088" spans="1:26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  <c r="V7088">
        <f>YEAR(Orders!$C7088)</f>
        <v>2017</v>
      </c>
      <c r="W7088" t="str">
        <f>TEXT(Orders!$C7088,"mmm")</f>
        <v>Sep</v>
      </c>
      <c r="X7088">
        <f>MONTH(Orders!$C7088)</f>
        <v>9</v>
      </c>
      <c r="Y7088" s="4">
        <f>IFERROR(Orders!$U7088/Orders!$R7088,0)</f>
        <v>-0.22499999999999998</v>
      </c>
      <c r="Z7088">
        <f>Orders!$D7088-Orders!$C7088</f>
        <v>3</v>
      </c>
    </row>
    <row r="7089" spans="1:26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  <c r="V7089">
        <f>YEAR(Orders!$C7089)</f>
        <v>2017</v>
      </c>
      <c r="W7089" t="str">
        <f>TEXT(Orders!$C7089,"mmm")</f>
        <v>Aug</v>
      </c>
      <c r="X7089">
        <f>MONTH(Orders!$C7089)</f>
        <v>8</v>
      </c>
      <c r="Y7089" s="4">
        <f>IFERROR(Orders!$U7089/Orders!$R7089,0)</f>
        <v>0.23999999999999996</v>
      </c>
      <c r="Z7089">
        <f>Orders!$D7089-Orders!$C7089</f>
        <v>3</v>
      </c>
    </row>
    <row r="7090" spans="1:26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  <c r="V7090">
        <f>YEAR(Orders!$C7090)</f>
        <v>2015</v>
      </c>
      <c r="W7090" t="str">
        <f>TEXT(Orders!$C7090,"mmm")</f>
        <v>Oct</v>
      </c>
      <c r="X7090">
        <f>MONTH(Orders!$C7090)</f>
        <v>10</v>
      </c>
      <c r="Y7090" s="4">
        <f>IFERROR(Orders!$U7090/Orders!$R7090,0)</f>
        <v>0.29999999999999993</v>
      </c>
      <c r="Z7090">
        <f>Orders!$D7090-Orders!$C7090</f>
        <v>2</v>
      </c>
    </row>
    <row r="7091" spans="1:26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  <c r="V7091">
        <f>YEAR(Orders!$C7091)</f>
        <v>2017</v>
      </c>
      <c r="W7091" t="str">
        <f>TEXT(Orders!$C7091,"mmm")</f>
        <v>Jun</v>
      </c>
      <c r="X7091">
        <f>MONTH(Orders!$C7091)</f>
        <v>6</v>
      </c>
      <c r="Y7091" s="4">
        <f>IFERROR(Orders!$U7091/Orders!$R7091,0)</f>
        <v>6.2499999999999993E-2</v>
      </c>
      <c r="Z7091">
        <f>Orders!$D7091-Orders!$C7091</f>
        <v>4</v>
      </c>
    </row>
    <row r="7092" spans="1:26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  <c r="V7092">
        <f>YEAR(Orders!$C7092)</f>
        <v>2015</v>
      </c>
      <c r="W7092" t="str">
        <f>TEXT(Orders!$C7092,"mmm")</f>
        <v>Jan</v>
      </c>
      <c r="X7092">
        <f>MONTH(Orders!$C7092)</f>
        <v>1</v>
      </c>
      <c r="Y7092" s="4">
        <f>IFERROR(Orders!$U7092/Orders!$R7092,0)</f>
        <v>0.46999999999999992</v>
      </c>
      <c r="Z7092">
        <f>Orders!$D7092-Orders!$C7092</f>
        <v>4</v>
      </c>
    </row>
    <row r="7093" spans="1:26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  <c r="V7093">
        <f>YEAR(Orders!$C7093)</f>
        <v>2015</v>
      </c>
      <c r="W7093" t="str">
        <f>TEXT(Orders!$C7093,"mmm")</f>
        <v>Jan</v>
      </c>
      <c r="X7093">
        <f>MONTH(Orders!$C7093)</f>
        <v>1</v>
      </c>
      <c r="Y7093" s="4">
        <f>IFERROR(Orders!$U7093/Orders!$R7093,0)</f>
        <v>0.28000000000000008</v>
      </c>
      <c r="Z7093">
        <f>Orders!$D7093-Orders!$C7093</f>
        <v>4</v>
      </c>
    </row>
    <row r="7094" spans="1:26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  <c r="V7094">
        <f>YEAR(Orders!$C7094)</f>
        <v>2015</v>
      </c>
      <c r="W7094" t="str">
        <f>TEXT(Orders!$C7094,"mmm")</f>
        <v>Jan</v>
      </c>
      <c r="X7094">
        <f>MONTH(Orders!$C7094)</f>
        <v>1</v>
      </c>
      <c r="Y7094" s="4">
        <f>IFERROR(Orders!$U7094/Orders!$R7094,0)</f>
        <v>0.26</v>
      </c>
      <c r="Z7094">
        <f>Orders!$D7094-Orders!$C7094</f>
        <v>4</v>
      </c>
    </row>
    <row r="7095" spans="1:26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  <c r="V7095">
        <f>YEAR(Orders!$C7095)</f>
        <v>2015</v>
      </c>
      <c r="W7095" t="str">
        <f>TEXT(Orders!$C7095,"mmm")</f>
        <v>Jan</v>
      </c>
      <c r="X7095">
        <f>MONTH(Orders!$C7095)</f>
        <v>1</v>
      </c>
      <c r="Y7095" s="4">
        <f>IFERROR(Orders!$U7095/Orders!$R7095,0)</f>
        <v>0.47</v>
      </c>
      <c r="Z7095">
        <f>Orders!$D7095-Orders!$C7095</f>
        <v>4</v>
      </c>
    </row>
    <row r="7096" spans="1:26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  <c r="V7096">
        <f>YEAR(Orders!$C7096)</f>
        <v>2015</v>
      </c>
      <c r="W7096" t="str">
        <f>TEXT(Orders!$C7096,"mmm")</f>
        <v>Feb</v>
      </c>
      <c r="X7096">
        <f>MONTH(Orders!$C7096)</f>
        <v>2</v>
      </c>
      <c r="Y7096" s="4">
        <f>IFERROR(Orders!$U7096/Orders!$R7096,0)</f>
        <v>0.18749999999999997</v>
      </c>
      <c r="Z7096">
        <f>Orders!$D7096-Orders!$C7096</f>
        <v>4</v>
      </c>
    </row>
    <row r="7097" spans="1:26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  <c r="V7097">
        <f>YEAR(Orders!$C7097)</f>
        <v>2016</v>
      </c>
      <c r="W7097" t="str">
        <f>TEXT(Orders!$C7097,"mmm")</f>
        <v>Aug</v>
      </c>
      <c r="X7097">
        <f>MONTH(Orders!$C7097)</f>
        <v>8</v>
      </c>
      <c r="Y7097" s="4">
        <f>IFERROR(Orders!$U7097/Orders!$R7097,0)</f>
        <v>0.375</v>
      </c>
      <c r="Z7097">
        <f>Orders!$D7097-Orders!$C7097</f>
        <v>1</v>
      </c>
    </row>
    <row r="7098" spans="1:26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  <c r="V7098">
        <f>YEAR(Orders!$C7098)</f>
        <v>2016</v>
      </c>
      <c r="W7098" t="str">
        <f>TEXT(Orders!$C7098,"mmm")</f>
        <v>Aug</v>
      </c>
      <c r="X7098">
        <f>MONTH(Orders!$C7098)</f>
        <v>8</v>
      </c>
      <c r="Y7098" s="4">
        <f>IFERROR(Orders!$U7098/Orders!$R7098,0)</f>
        <v>0.3249999999999999</v>
      </c>
      <c r="Z7098">
        <f>Orders!$D7098-Orders!$C7098</f>
        <v>1</v>
      </c>
    </row>
    <row r="7099" spans="1:26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  <c r="V7099">
        <f>YEAR(Orders!$C7099)</f>
        <v>2016</v>
      </c>
      <c r="W7099" t="str">
        <f>TEXT(Orders!$C7099,"mmm")</f>
        <v>Aug</v>
      </c>
      <c r="X7099">
        <f>MONTH(Orders!$C7099)</f>
        <v>8</v>
      </c>
      <c r="Y7099" s="4">
        <f>IFERROR(Orders!$U7099/Orders!$R7099,0)</f>
        <v>0.36250000000000004</v>
      </c>
      <c r="Z7099">
        <f>Orders!$D7099-Orders!$C7099</f>
        <v>1</v>
      </c>
    </row>
    <row r="7100" spans="1:26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  <c r="V7100">
        <f>YEAR(Orders!$C7100)</f>
        <v>2017</v>
      </c>
      <c r="W7100" t="str">
        <f>TEXT(Orders!$C7100,"mmm")</f>
        <v>Nov</v>
      </c>
      <c r="X7100">
        <f>MONTH(Orders!$C7100)</f>
        <v>11</v>
      </c>
      <c r="Y7100" s="4">
        <f>IFERROR(Orders!$U7100/Orders!$R7100,0)</f>
        <v>0.47</v>
      </c>
      <c r="Z7100">
        <f>Orders!$D7100-Orders!$C7100</f>
        <v>4</v>
      </c>
    </row>
    <row r="7101" spans="1:26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  <c r="V7101">
        <f>YEAR(Orders!$C7101)</f>
        <v>2015</v>
      </c>
      <c r="W7101" t="str">
        <f>TEXT(Orders!$C7101,"mmm")</f>
        <v>Dec</v>
      </c>
      <c r="X7101">
        <f>MONTH(Orders!$C7101)</f>
        <v>12</v>
      </c>
      <c r="Y7101" s="4">
        <f>IFERROR(Orders!$U7101/Orders!$R7101,0)</f>
        <v>0.46999999999999992</v>
      </c>
      <c r="Z7101">
        <f>Orders!$D7101-Orders!$C7101</f>
        <v>4</v>
      </c>
    </row>
    <row r="7102" spans="1:26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  <c r="V7102">
        <f>YEAR(Orders!$C7102)</f>
        <v>2014</v>
      </c>
      <c r="W7102" t="str">
        <f>TEXT(Orders!$C7102,"mmm")</f>
        <v>Nov</v>
      </c>
      <c r="X7102">
        <f>MONTH(Orders!$C7102)</f>
        <v>11</v>
      </c>
      <c r="Y7102" s="4">
        <f>IFERROR(Orders!$U7102/Orders!$R7102,0)</f>
        <v>0.37499999999999989</v>
      </c>
      <c r="Z7102">
        <f>Orders!$D7102-Orders!$C7102</f>
        <v>5</v>
      </c>
    </row>
    <row r="7103" spans="1:26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  <c r="V7103">
        <f>YEAR(Orders!$C7103)</f>
        <v>2016</v>
      </c>
      <c r="W7103" t="str">
        <f>TEXT(Orders!$C7103,"mmm")</f>
        <v>Aug</v>
      </c>
      <c r="X7103">
        <f>MONTH(Orders!$C7103)</f>
        <v>8</v>
      </c>
      <c r="Y7103" s="4">
        <f>IFERROR(Orders!$U7103/Orders!$R7103,0)</f>
        <v>0.33749999999999997</v>
      </c>
      <c r="Z7103">
        <f>Orders!$D7103-Orders!$C7103</f>
        <v>4</v>
      </c>
    </row>
    <row r="7104" spans="1:26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  <c r="V7104">
        <f>YEAR(Orders!$C7104)</f>
        <v>2014</v>
      </c>
      <c r="W7104" t="str">
        <f>TEXT(Orders!$C7104,"mmm")</f>
        <v>Sep</v>
      </c>
      <c r="X7104">
        <f>MONTH(Orders!$C7104)</f>
        <v>9</v>
      </c>
      <c r="Y7104" s="4">
        <f>IFERROR(Orders!$U7104/Orders!$R7104,0)</f>
        <v>-0.76666666666666639</v>
      </c>
      <c r="Z7104">
        <f>Orders!$D7104-Orders!$C7104</f>
        <v>3</v>
      </c>
    </row>
    <row r="7105" spans="1:26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  <c r="V7105">
        <f>YEAR(Orders!$C7105)</f>
        <v>2017</v>
      </c>
      <c r="W7105" t="str">
        <f>TEXT(Orders!$C7105,"mmm")</f>
        <v>Sep</v>
      </c>
      <c r="X7105">
        <f>MONTH(Orders!$C7105)</f>
        <v>9</v>
      </c>
      <c r="Y7105" s="4">
        <f>IFERROR(Orders!$U7105/Orders!$R7105,0)</f>
        <v>0.24999999999999994</v>
      </c>
      <c r="Z7105">
        <f>Orders!$D7105-Orders!$C7105</f>
        <v>4</v>
      </c>
    </row>
    <row r="7106" spans="1:26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  <c r="V7106">
        <f>YEAR(Orders!$C7106)</f>
        <v>2017</v>
      </c>
      <c r="W7106" t="str">
        <f>TEXT(Orders!$C7106,"mmm")</f>
        <v>Jun</v>
      </c>
      <c r="X7106">
        <f>MONTH(Orders!$C7106)</f>
        <v>6</v>
      </c>
      <c r="Y7106" s="4">
        <f>IFERROR(Orders!$U7106/Orders!$R7106,0)</f>
        <v>-5.7142857142857162E-2</v>
      </c>
      <c r="Z7106">
        <f>Orders!$D7106-Orders!$C7106</f>
        <v>2</v>
      </c>
    </row>
    <row r="7107" spans="1:26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  <c r="V7107">
        <f>YEAR(Orders!$C7107)</f>
        <v>2017</v>
      </c>
      <c r="W7107" t="str">
        <f>TEXT(Orders!$C7107,"mmm")</f>
        <v>Jun</v>
      </c>
      <c r="X7107">
        <f>MONTH(Orders!$C7107)</f>
        <v>6</v>
      </c>
      <c r="Y7107" s="4">
        <f>IFERROR(Orders!$U7107/Orders!$R7107,0)</f>
        <v>0.18749999999999983</v>
      </c>
      <c r="Z7107">
        <f>Orders!$D7107-Orders!$C7107</f>
        <v>2</v>
      </c>
    </row>
    <row r="7108" spans="1:26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  <c r="V7108">
        <f>YEAR(Orders!$C7108)</f>
        <v>2017</v>
      </c>
      <c r="W7108" t="str">
        <f>TEXT(Orders!$C7108,"mmm")</f>
        <v>Jun</v>
      </c>
      <c r="X7108">
        <f>MONTH(Orders!$C7108)</f>
        <v>6</v>
      </c>
      <c r="Y7108" s="4">
        <f>IFERROR(Orders!$U7108/Orders!$R7108,0)</f>
        <v>1.2500000000000028E-2</v>
      </c>
      <c r="Z7108">
        <f>Orders!$D7108-Orders!$C7108</f>
        <v>2</v>
      </c>
    </row>
    <row r="7109" spans="1:26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  <c r="V7109">
        <f>YEAR(Orders!$C7109)</f>
        <v>2016</v>
      </c>
      <c r="W7109" t="str">
        <f>TEXT(Orders!$C7109,"mmm")</f>
        <v>Apr</v>
      </c>
      <c r="X7109">
        <f>MONTH(Orders!$C7109)</f>
        <v>4</v>
      </c>
      <c r="Y7109" s="4">
        <f>IFERROR(Orders!$U7109/Orders!$R7109,0)</f>
        <v>2.9999999999999961E-2</v>
      </c>
      <c r="Z7109">
        <f>Orders!$D7109-Orders!$C7109</f>
        <v>7</v>
      </c>
    </row>
    <row r="7110" spans="1:26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  <c r="V7110">
        <f>YEAR(Orders!$C7110)</f>
        <v>2016</v>
      </c>
      <c r="W7110" t="str">
        <f>TEXT(Orders!$C7110,"mmm")</f>
        <v>Apr</v>
      </c>
      <c r="X7110">
        <f>MONTH(Orders!$C7110)</f>
        <v>4</v>
      </c>
      <c r="Y7110" s="4">
        <f>IFERROR(Orders!$U7110/Orders!$R7110,0)</f>
        <v>0.44999999999999996</v>
      </c>
      <c r="Z7110">
        <f>Orders!$D7110-Orders!$C7110</f>
        <v>7</v>
      </c>
    </row>
    <row r="7111" spans="1:26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  <c r="V7111">
        <f>YEAR(Orders!$C7111)</f>
        <v>2016</v>
      </c>
      <c r="W7111" t="str">
        <f>TEXT(Orders!$C7111,"mmm")</f>
        <v>Apr</v>
      </c>
      <c r="X7111">
        <f>MONTH(Orders!$C7111)</f>
        <v>4</v>
      </c>
      <c r="Y7111" s="4">
        <f>IFERROR(Orders!$U7111/Orders!$R7111,0)</f>
        <v>3.0000000000000013E-2</v>
      </c>
      <c r="Z7111">
        <f>Orders!$D7111-Orders!$C7111</f>
        <v>7</v>
      </c>
    </row>
    <row r="7112" spans="1:26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  <c r="V7112">
        <f>YEAR(Orders!$C7112)</f>
        <v>2016</v>
      </c>
      <c r="W7112" t="str">
        <f>TEXT(Orders!$C7112,"mmm")</f>
        <v>Apr</v>
      </c>
      <c r="X7112">
        <f>MONTH(Orders!$C7112)</f>
        <v>4</v>
      </c>
      <c r="Y7112" s="4">
        <f>IFERROR(Orders!$U7112/Orders!$R7112,0)</f>
        <v>0.28999999999999987</v>
      </c>
      <c r="Z7112">
        <f>Orders!$D7112-Orders!$C7112</f>
        <v>7</v>
      </c>
    </row>
    <row r="7113" spans="1:26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  <c r="V7113">
        <f>YEAR(Orders!$C7113)</f>
        <v>2016</v>
      </c>
      <c r="W7113" t="str">
        <f>TEXT(Orders!$C7113,"mmm")</f>
        <v>Apr</v>
      </c>
      <c r="X7113">
        <f>MONTH(Orders!$C7113)</f>
        <v>4</v>
      </c>
      <c r="Y7113" s="4">
        <f>IFERROR(Orders!$U7113/Orders!$R7113,0)</f>
        <v>0.24999999999999994</v>
      </c>
      <c r="Z7113">
        <f>Orders!$D7113-Orders!$C7113</f>
        <v>7</v>
      </c>
    </row>
    <row r="7114" spans="1:26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  <c r="V7114">
        <f>YEAR(Orders!$C7114)</f>
        <v>2016</v>
      </c>
      <c r="W7114" t="str">
        <f>TEXT(Orders!$C7114,"mmm")</f>
        <v>Apr</v>
      </c>
      <c r="X7114">
        <f>MONTH(Orders!$C7114)</f>
        <v>4</v>
      </c>
      <c r="Y7114" s="4">
        <f>IFERROR(Orders!$U7114/Orders!$R7114,0)</f>
        <v>0.28000000000000003</v>
      </c>
      <c r="Z7114">
        <f>Orders!$D7114-Orders!$C7114</f>
        <v>7</v>
      </c>
    </row>
    <row r="7115" spans="1:26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  <c r="V7115">
        <f>YEAR(Orders!$C7115)</f>
        <v>2016</v>
      </c>
      <c r="W7115" t="str">
        <f>TEXT(Orders!$C7115,"mmm")</f>
        <v>Apr</v>
      </c>
      <c r="X7115">
        <f>MONTH(Orders!$C7115)</f>
        <v>4</v>
      </c>
      <c r="Y7115" s="4">
        <f>IFERROR(Orders!$U7115/Orders!$R7115,0)</f>
        <v>0.35</v>
      </c>
      <c r="Z7115">
        <f>Orders!$D7115-Orders!$C7115</f>
        <v>7</v>
      </c>
    </row>
    <row r="7116" spans="1:26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  <c r="V7116">
        <f>YEAR(Orders!$C7116)</f>
        <v>2016</v>
      </c>
      <c r="W7116" t="str">
        <f>TEXT(Orders!$C7116,"mmm")</f>
        <v>May</v>
      </c>
      <c r="X7116">
        <f>MONTH(Orders!$C7116)</f>
        <v>5</v>
      </c>
      <c r="Y7116" s="4">
        <f>IFERROR(Orders!$U7116/Orders!$R7116,0)</f>
        <v>0.19</v>
      </c>
      <c r="Z7116">
        <f>Orders!$D7116-Orders!$C7116</f>
        <v>1</v>
      </c>
    </row>
    <row r="7117" spans="1:26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  <c r="V7117">
        <f>YEAR(Orders!$C7117)</f>
        <v>2016</v>
      </c>
      <c r="W7117" t="str">
        <f>TEXT(Orders!$C7117,"mmm")</f>
        <v>May</v>
      </c>
      <c r="X7117">
        <f>MONTH(Orders!$C7117)</f>
        <v>5</v>
      </c>
      <c r="Y7117" s="4">
        <f>IFERROR(Orders!$U7117/Orders!$R7117,0)</f>
        <v>0.34999999999999987</v>
      </c>
      <c r="Z7117">
        <f>Orders!$D7117-Orders!$C7117</f>
        <v>1</v>
      </c>
    </row>
    <row r="7118" spans="1:26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  <c r="V7118">
        <f>YEAR(Orders!$C7118)</f>
        <v>2014</v>
      </c>
      <c r="W7118" t="str">
        <f>TEXT(Orders!$C7118,"mmm")</f>
        <v>Oct</v>
      </c>
      <c r="X7118">
        <f>MONTH(Orders!$C7118)</f>
        <v>10</v>
      </c>
      <c r="Y7118" s="4">
        <f>IFERROR(Orders!$U7118/Orders!$R7118,0)</f>
        <v>0.44999999999999996</v>
      </c>
      <c r="Z7118">
        <f>Orders!$D7118-Orders!$C7118</f>
        <v>5</v>
      </c>
    </row>
    <row r="7119" spans="1:26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  <c r="V7119">
        <f>YEAR(Orders!$C7119)</f>
        <v>2014</v>
      </c>
      <c r="W7119" t="str">
        <f>TEXT(Orders!$C7119,"mmm")</f>
        <v>Oct</v>
      </c>
      <c r="X7119">
        <f>MONTH(Orders!$C7119)</f>
        <v>10</v>
      </c>
      <c r="Y7119" s="4">
        <f>IFERROR(Orders!$U7119/Orders!$R7119,0)</f>
        <v>0.34999999999999987</v>
      </c>
      <c r="Z7119">
        <f>Orders!$D7119-Orders!$C7119</f>
        <v>5</v>
      </c>
    </row>
    <row r="7120" spans="1:26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  <c r="V7120">
        <f>YEAR(Orders!$C7120)</f>
        <v>2017</v>
      </c>
      <c r="W7120" t="str">
        <f>TEXT(Orders!$C7120,"mmm")</f>
        <v>Feb</v>
      </c>
      <c r="X7120">
        <f>MONTH(Orders!$C7120)</f>
        <v>2</v>
      </c>
      <c r="Y7120" s="4">
        <f>IFERROR(Orders!$U7120/Orders!$R7120,0)</f>
        <v>0.49000000000000005</v>
      </c>
      <c r="Z7120">
        <f>Orders!$D7120-Orders!$C7120</f>
        <v>4</v>
      </c>
    </row>
    <row r="7121" spans="1:26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  <c r="V7121">
        <f>YEAR(Orders!$C7121)</f>
        <v>2017</v>
      </c>
      <c r="W7121" t="str">
        <f>TEXT(Orders!$C7121,"mmm")</f>
        <v>Nov</v>
      </c>
      <c r="X7121">
        <f>MONTH(Orders!$C7121)</f>
        <v>11</v>
      </c>
      <c r="Y7121" s="4">
        <f>IFERROR(Orders!$U7121/Orders!$R7121,0)</f>
        <v>0.32499999999999996</v>
      </c>
      <c r="Z7121">
        <f>Orders!$D7121-Orders!$C7121</f>
        <v>7</v>
      </c>
    </row>
    <row r="7122" spans="1:26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  <c r="V7122">
        <f>YEAR(Orders!$C7122)</f>
        <v>2014</v>
      </c>
      <c r="W7122" t="str">
        <f>TEXT(Orders!$C7122,"mmm")</f>
        <v>Jan</v>
      </c>
      <c r="X7122">
        <f>MONTH(Orders!$C7122)</f>
        <v>1</v>
      </c>
      <c r="Y7122" s="4">
        <f>IFERROR(Orders!$U7122/Orders!$R7122,0)</f>
        <v>-0.76666666666666639</v>
      </c>
      <c r="Z7122">
        <f>Orders!$D7122-Orders!$C7122</f>
        <v>6</v>
      </c>
    </row>
    <row r="7123" spans="1:26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  <c r="V7123">
        <f>YEAR(Orders!$C7123)</f>
        <v>2017</v>
      </c>
      <c r="W7123" t="str">
        <f>TEXT(Orders!$C7123,"mmm")</f>
        <v>Dec</v>
      </c>
      <c r="X7123">
        <f>MONTH(Orders!$C7123)</f>
        <v>12</v>
      </c>
      <c r="Y7123" s="4">
        <f>IFERROR(Orders!$U7123/Orders!$R7123,0)</f>
        <v>0.45</v>
      </c>
      <c r="Z7123">
        <f>Orders!$D7123-Orders!$C7123</f>
        <v>7</v>
      </c>
    </row>
    <row r="7124" spans="1:26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  <c r="V7124">
        <f>YEAR(Orders!$C7124)</f>
        <v>2017</v>
      </c>
      <c r="W7124" t="str">
        <f>TEXT(Orders!$C7124,"mmm")</f>
        <v>Dec</v>
      </c>
      <c r="X7124">
        <f>MONTH(Orders!$C7124)</f>
        <v>12</v>
      </c>
      <c r="Y7124" s="4">
        <f>IFERROR(Orders!$U7124/Orders!$R7124,0)</f>
        <v>0.28999999999999992</v>
      </c>
      <c r="Z7124">
        <f>Orders!$D7124-Orders!$C7124</f>
        <v>7</v>
      </c>
    </row>
    <row r="7125" spans="1:26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  <c r="V7125">
        <f>YEAR(Orders!$C7125)</f>
        <v>2015</v>
      </c>
      <c r="W7125" t="str">
        <f>TEXT(Orders!$C7125,"mmm")</f>
        <v>Aug</v>
      </c>
      <c r="X7125">
        <f>MONTH(Orders!$C7125)</f>
        <v>8</v>
      </c>
      <c r="Y7125" s="4">
        <f>IFERROR(Orders!$U7125/Orders!$R7125,0)</f>
        <v>0.44000000000000011</v>
      </c>
      <c r="Z7125">
        <f>Orders!$D7125-Orders!$C7125</f>
        <v>7</v>
      </c>
    </row>
    <row r="7126" spans="1:26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  <c r="V7126">
        <f>YEAR(Orders!$C7126)</f>
        <v>2015</v>
      </c>
      <c r="W7126" t="str">
        <f>TEXT(Orders!$C7126,"mmm")</f>
        <v>Aug</v>
      </c>
      <c r="X7126">
        <f>MONTH(Orders!$C7126)</f>
        <v>8</v>
      </c>
      <c r="Y7126" s="4">
        <f>IFERROR(Orders!$U7126/Orders!$R7126,0)</f>
        <v>0.47999999999999987</v>
      </c>
      <c r="Z7126">
        <f>Orders!$D7126-Orders!$C7126</f>
        <v>7</v>
      </c>
    </row>
    <row r="7127" spans="1:26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  <c r="V7127">
        <f>YEAR(Orders!$C7127)</f>
        <v>2016</v>
      </c>
      <c r="W7127" t="str">
        <f>TEXT(Orders!$C7127,"mmm")</f>
        <v>Sep</v>
      </c>
      <c r="X7127">
        <f>MONTH(Orders!$C7127)</f>
        <v>9</v>
      </c>
      <c r="Y7127" s="4">
        <f>IFERROR(Orders!$U7127/Orders!$R7127,0)</f>
        <v>0.49000000000000005</v>
      </c>
      <c r="Z7127">
        <f>Orders!$D7127-Orders!$C7127</f>
        <v>2</v>
      </c>
    </row>
    <row r="7128" spans="1:26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  <c r="V7128">
        <f>YEAR(Orders!$C7128)</f>
        <v>2016</v>
      </c>
      <c r="W7128" t="str">
        <f>TEXT(Orders!$C7128,"mmm")</f>
        <v>Sep</v>
      </c>
      <c r="X7128">
        <f>MONTH(Orders!$C7128)</f>
        <v>9</v>
      </c>
      <c r="Y7128" s="4">
        <f>IFERROR(Orders!$U7128/Orders!$R7128,0)</f>
        <v>0.32999999999999996</v>
      </c>
      <c r="Z7128">
        <f>Orders!$D7128-Orders!$C7128</f>
        <v>2</v>
      </c>
    </row>
    <row r="7129" spans="1:26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  <c r="V7129">
        <f>YEAR(Orders!$C7129)</f>
        <v>2016</v>
      </c>
      <c r="W7129" t="str">
        <f>TEXT(Orders!$C7129,"mmm")</f>
        <v>Nov</v>
      </c>
      <c r="X7129">
        <f>MONTH(Orders!$C7129)</f>
        <v>11</v>
      </c>
      <c r="Y7129" s="4">
        <f>IFERROR(Orders!$U7129/Orders!$R7129,0)</f>
        <v>0.45999999999999996</v>
      </c>
      <c r="Z7129">
        <f>Orders!$D7129-Orders!$C7129</f>
        <v>6</v>
      </c>
    </row>
    <row r="7130" spans="1:26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  <c r="V7130">
        <f>YEAR(Orders!$C7130)</f>
        <v>2016</v>
      </c>
      <c r="W7130" t="str">
        <f>TEXT(Orders!$C7130,"mmm")</f>
        <v>Nov</v>
      </c>
      <c r="X7130">
        <f>MONTH(Orders!$C7130)</f>
        <v>11</v>
      </c>
      <c r="Y7130" s="4">
        <f>IFERROR(Orders!$U7130/Orders!$R7130,0)</f>
        <v>0.3299999999999999</v>
      </c>
      <c r="Z7130">
        <f>Orders!$D7130-Orders!$C7130</f>
        <v>6</v>
      </c>
    </row>
    <row r="7131" spans="1:26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  <c r="V7131">
        <f>YEAR(Orders!$C7131)</f>
        <v>2016</v>
      </c>
      <c r="W7131" t="str">
        <f>TEXT(Orders!$C7131,"mmm")</f>
        <v>Apr</v>
      </c>
      <c r="X7131">
        <f>MONTH(Orders!$C7131)</f>
        <v>4</v>
      </c>
      <c r="Y7131" s="4">
        <f>IFERROR(Orders!$U7131/Orders!$R7131,0)</f>
        <v>0.23750000000000004</v>
      </c>
      <c r="Z7131">
        <f>Orders!$D7131-Orders!$C7131</f>
        <v>6</v>
      </c>
    </row>
    <row r="7132" spans="1:26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YEAR(Orders!$C7132)</f>
        <v>2016</v>
      </c>
      <c r="W7132" t="str">
        <f>TEXT(Orders!$C7132,"mmm")</f>
        <v>Apr</v>
      </c>
      <c r="X7132">
        <f>MONTH(Orders!$C7132)</f>
        <v>4</v>
      </c>
      <c r="Y7132" s="4">
        <f>IFERROR(Orders!$U7132/Orders!$R7132,0)</f>
        <v>0.32500000000000001</v>
      </c>
      <c r="Z7132">
        <f>Orders!$D7132-Orders!$C7132</f>
        <v>6</v>
      </c>
    </row>
    <row r="7133" spans="1:26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  <c r="V7133">
        <f>YEAR(Orders!$C7133)</f>
        <v>2017</v>
      </c>
      <c r="W7133" t="str">
        <f>TEXT(Orders!$C7133,"mmm")</f>
        <v>Nov</v>
      </c>
      <c r="X7133">
        <f>MONTH(Orders!$C7133)</f>
        <v>11</v>
      </c>
      <c r="Y7133" s="4">
        <f>IFERROR(Orders!$U7133/Orders!$R7133,0)</f>
        <v>0.26</v>
      </c>
      <c r="Z7133">
        <f>Orders!$D7133-Orders!$C7133</f>
        <v>5</v>
      </c>
    </row>
    <row r="7134" spans="1:26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  <c r="V7134">
        <f>YEAR(Orders!$C7134)</f>
        <v>2017</v>
      </c>
      <c r="W7134" t="str">
        <f>TEXT(Orders!$C7134,"mmm")</f>
        <v>Nov</v>
      </c>
      <c r="X7134">
        <f>MONTH(Orders!$C7134)</f>
        <v>11</v>
      </c>
      <c r="Y7134" s="4">
        <f>IFERROR(Orders!$U7134/Orders!$R7134,0)</f>
        <v>0.28999999999999987</v>
      </c>
      <c r="Z7134">
        <f>Orders!$D7134-Orders!$C7134</f>
        <v>5</v>
      </c>
    </row>
    <row r="7135" spans="1:26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  <c r="V7135">
        <f>YEAR(Orders!$C7135)</f>
        <v>2017</v>
      </c>
      <c r="W7135" t="str">
        <f>TEXT(Orders!$C7135,"mmm")</f>
        <v>Nov</v>
      </c>
      <c r="X7135">
        <f>MONTH(Orders!$C7135)</f>
        <v>11</v>
      </c>
      <c r="Y7135" s="4">
        <f>IFERROR(Orders!$U7135/Orders!$R7135,0)</f>
        <v>0.36</v>
      </c>
      <c r="Z7135">
        <f>Orders!$D7135-Orders!$C7135</f>
        <v>5</v>
      </c>
    </row>
    <row r="7136" spans="1:26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  <c r="V7136">
        <f>YEAR(Orders!$C7136)</f>
        <v>2017</v>
      </c>
      <c r="W7136" t="str">
        <f>TEXT(Orders!$C7136,"mmm")</f>
        <v>Nov</v>
      </c>
      <c r="X7136">
        <f>MONTH(Orders!$C7136)</f>
        <v>11</v>
      </c>
      <c r="Y7136" s="4">
        <f>IFERROR(Orders!$U7136/Orders!$R7136,0)</f>
        <v>0.47999999999999993</v>
      </c>
      <c r="Z7136">
        <f>Orders!$D7136-Orders!$C7136</f>
        <v>5</v>
      </c>
    </row>
    <row r="7137" spans="1:26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  <c r="V7137">
        <f>YEAR(Orders!$C7137)</f>
        <v>2017</v>
      </c>
      <c r="W7137" t="str">
        <f>TEXT(Orders!$C7137,"mmm")</f>
        <v>Nov</v>
      </c>
      <c r="X7137">
        <f>MONTH(Orders!$C7137)</f>
        <v>11</v>
      </c>
      <c r="Y7137" s="4">
        <f>IFERROR(Orders!$U7137/Orders!$R7137,0)</f>
        <v>0.28999999999999998</v>
      </c>
      <c r="Z7137">
        <f>Orders!$D7137-Orders!$C7137</f>
        <v>5</v>
      </c>
    </row>
    <row r="7138" spans="1:26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  <c r="V7138">
        <f>YEAR(Orders!$C7138)</f>
        <v>2015</v>
      </c>
      <c r="W7138" t="str">
        <f>TEXT(Orders!$C7138,"mmm")</f>
        <v>Nov</v>
      </c>
      <c r="X7138">
        <f>MONTH(Orders!$C7138)</f>
        <v>11</v>
      </c>
      <c r="Y7138" s="4">
        <f>IFERROR(Orders!$U7138/Orders!$R7138,0)</f>
        <v>-0.79999999999999982</v>
      </c>
      <c r="Z7138">
        <f>Orders!$D7138-Orders!$C7138</f>
        <v>7</v>
      </c>
    </row>
    <row r="7139" spans="1:26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  <c r="V7139">
        <f>YEAR(Orders!$C7139)</f>
        <v>2015</v>
      </c>
      <c r="W7139" t="str">
        <f>TEXT(Orders!$C7139,"mmm")</f>
        <v>Nov</v>
      </c>
      <c r="X7139">
        <f>MONTH(Orders!$C7139)</f>
        <v>11</v>
      </c>
      <c r="Y7139" s="4">
        <f>IFERROR(Orders!$U7139/Orders!$R7139,0)</f>
        <v>7.4999999999999928E-2</v>
      </c>
      <c r="Z7139">
        <f>Orders!$D7139-Orders!$C7139</f>
        <v>7</v>
      </c>
    </row>
    <row r="7140" spans="1:26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  <c r="V7140">
        <f>YEAR(Orders!$C7140)</f>
        <v>2015</v>
      </c>
      <c r="W7140" t="str">
        <f>TEXT(Orders!$C7140,"mmm")</f>
        <v>Nov</v>
      </c>
      <c r="X7140">
        <f>MONTH(Orders!$C7140)</f>
        <v>11</v>
      </c>
      <c r="Y7140" s="4">
        <f>IFERROR(Orders!$U7140/Orders!$R7140,0)</f>
        <v>-0.79999999999999993</v>
      </c>
      <c r="Z7140">
        <f>Orders!$D7140-Orders!$C7140</f>
        <v>7</v>
      </c>
    </row>
    <row r="7141" spans="1:26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  <c r="V7141">
        <f>YEAR(Orders!$C7141)</f>
        <v>2015</v>
      </c>
      <c r="W7141" t="str">
        <f>TEXT(Orders!$C7141,"mmm")</f>
        <v>Nov</v>
      </c>
      <c r="X7141">
        <f>MONTH(Orders!$C7141)</f>
        <v>11</v>
      </c>
      <c r="Y7141" s="4">
        <f>IFERROR(Orders!$U7141/Orders!$R7141,0)</f>
        <v>-0.12500000000000003</v>
      </c>
      <c r="Z7141">
        <f>Orders!$D7141-Orders!$C7141</f>
        <v>7</v>
      </c>
    </row>
    <row r="7142" spans="1:26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  <c r="V7142">
        <f>YEAR(Orders!$C7142)</f>
        <v>2017</v>
      </c>
      <c r="W7142" t="str">
        <f>TEXT(Orders!$C7142,"mmm")</f>
        <v>Sep</v>
      </c>
      <c r="X7142">
        <f>MONTH(Orders!$C7142)</f>
        <v>9</v>
      </c>
      <c r="Y7142" s="4">
        <f>IFERROR(Orders!$U7142/Orders!$R7142,0)</f>
        <v>0.41000000000000003</v>
      </c>
      <c r="Z7142">
        <f>Orders!$D7142-Orders!$C7142</f>
        <v>0</v>
      </c>
    </row>
    <row r="7143" spans="1:26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  <c r="V7143">
        <f>YEAR(Orders!$C7143)</f>
        <v>2017</v>
      </c>
      <c r="W7143" t="str">
        <f>TEXT(Orders!$C7143,"mmm")</f>
        <v>Sep</v>
      </c>
      <c r="X7143">
        <f>MONTH(Orders!$C7143)</f>
        <v>9</v>
      </c>
      <c r="Y7143" s="4">
        <f>IFERROR(Orders!$U7143/Orders!$R7143,0)</f>
        <v>0.27999999999999997</v>
      </c>
      <c r="Z7143">
        <f>Orders!$D7143-Orders!$C7143</f>
        <v>0</v>
      </c>
    </row>
    <row r="7144" spans="1:26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  <c r="V7144">
        <f>YEAR(Orders!$C7144)</f>
        <v>2014</v>
      </c>
      <c r="W7144" t="str">
        <f>TEXT(Orders!$C7144,"mmm")</f>
        <v>Nov</v>
      </c>
      <c r="X7144">
        <f>MONTH(Orders!$C7144)</f>
        <v>11</v>
      </c>
      <c r="Y7144" s="4">
        <f>IFERROR(Orders!$U7144/Orders!$R7144,0)</f>
        <v>0.44000000000000006</v>
      </c>
      <c r="Z7144">
        <f>Orders!$D7144-Orders!$C7144</f>
        <v>5</v>
      </c>
    </row>
    <row r="7145" spans="1:26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  <c r="V7145">
        <f>YEAR(Orders!$C7145)</f>
        <v>2017</v>
      </c>
      <c r="W7145" t="str">
        <f>TEXT(Orders!$C7145,"mmm")</f>
        <v>Mar</v>
      </c>
      <c r="X7145">
        <f>MONTH(Orders!$C7145)</f>
        <v>3</v>
      </c>
      <c r="Y7145" s="4">
        <f>IFERROR(Orders!$U7145/Orders!$R7145,0)</f>
        <v>-0.23333333333333334</v>
      </c>
      <c r="Z7145">
        <f>Orders!$D7145-Orders!$C7145</f>
        <v>5</v>
      </c>
    </row>
    <row r="7146" spans="1:26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  <c r="V7146">
        <f>YEAR(Orders!$C7146)</f>
        <v>2017</v>
      </c>
      <c r="W7146" t="str">
        <f>TEXT(Orders!$C7146,"mmm")</f>
        <v>Mar</v>
      </c>
      <c r="X7146">
        <f>MONTH(Orders!$C7146)</f>
        <v>3</v>
      </c>
      <c r="Y7146" s="4">
        <f>IFERROR(Orders!$U7146/Orders!$R7146,0)</f>
        <v>-0.69999999999999984</v>
      </c>
      <c r="Z7146">
        <f>Orders!$D7146-Orders!$C7146</f>
        <v>5</v>
      </c>
    </row>
    <row r="7147" spans="1:26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  <c r="V7147">
        <f>YEAR(Orders!$C7147)</f>
        <v>2017</v>
      </c>
      <c r="W7147" t="str">
        <f>TEXT(Orders!$C7147,"mmm")</f>
        <v>Mar</v>
      </c>
      <c r="X7147">
        <f>MONTH(Orders!$C7147)</f>
        <v>3</v>
      </c>
      <c r="Y7147" s="4">
        <f>IFERROR(Orders!$U7147/Orders!$R7147,0)</f>
        <v>-0.30000000000000016</v>
      </c>
      <c r="Z7147">
        <f>Orders!$D7147-Orders!$C7147</f>
        <v>5</v>
      </c>
    </row>
    <row r="7148" spans="1:26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  <c r="V7148">
        <f>YEAR(Orders!$C7148)</f>
        <v>2017</v>
      </c>
      <c r="W7148" t="str">
        <f>TEXT(Orders!$C7148,"mmm")</f>
        <v>Mar</v>
      </c>
      <c r="X7148">
        <f>MONTH(Orders!$C7148)</f>
        <v>3</v>
      </c>
      <c r="Y7148" s="4">
        <f>IFERROR(Orders!$U7148/Orders!$R7148,0)</f>
        <v>7.5000000000000053E-2</v>
      </c>
      <c r="Z7148">
        <f>Orders!$D7148-Orders!$C7148</f>
        <v>5</v>
      </c>
    </row>
    <row r="7149" spans="1:26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  <c r="V7149">
        <f>YEAR(Orders!$C7149)</f>
        <v>2016</v>
      </c>
      <c r="W7149" t="str">
        <f>TEXT(Orders!$C7149,"mmm")</f>
        <v>Jun</v>
      </c>
      <c r="X7149">
        <f>MONTH(Orders!$C7149)</f>
        <v>6</v>
      </c>
      <c r="Y7149" s="4">
        <f>IFERROR(Orders!$U7149/Orders!$R7149,0)</f>
        <v>0.44999999999999996</v>
      </c>
      <c r="Z7149">
        <f>Orders!$D7149-Orders!$C7149</f>
        <v>5</v>
      </c>
    </row>
    <row r="7150" spans="1:26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  <c r="V7150">
        <f>YEAR(Orders!$C7150)</f>
        <v>2016</v>
      </c>
      <c r="W7150" t="str">
        <f>TEXT(Orders!$C7150,"mmm")</f>
        <v>Jun</v>
      </c>
      <c r="X7150">
        <f>MONTH(Orders!$C7150)</f>
        <v>6</v>
      </c>
      <c r="Y7150" s="4">
        <f>IFERROR(Orders!$U7150/Orders!$R7150,0)</f>
        <v>0.35</v>
      </c>
      <c r="Z7150">
        <f>Orders!$D7150-Orders!$C7150</f>
        <v>5</v>
      </c>
    </row>
    <row r="7151" spans="1:26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  <c r="V7151">
        <f>YEAR(Orders!$C7151)</f>
        <v>2015</v>
      </c>
      <c r="W7151" t="str">
        <f>TEXT(Orders!$C7151,"mmm")</f>
        <v>Jun</v>
      </c>
      <c r="X7151">
        <f>MONTH(Orders!$C7151)</f>
        <v>6</v>
      </c>
      <c r="Y7151" s="4">
        <f>IFERROR(Orders!$U7151/Orders!$R7151,0)</f>
        <v>0.11249999999999993</v>
      </c>
      <c r="Z7151">
        <f>Orders!$D7151-Orders!$C7151</f>
        <v>4</v>
      </c>
    </row>
    <row r="7152" spans="1:26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  <c r="V7152">
        <f>YEAR(Orders!$C7152)</f>
        <v>2017</v>
      </c>
      <c r="W7152" t="str">
        <f>TEXT(Orders!$C7152,"mmm")</f>
        <v>Dec</v>
      </c>
      <c r="X7152">
        <f>MONTH(Orders!$C7152)</f>
        <v>12</v>
      </c>
      <c r="Y7152" s="4">
        <f>IFERROR(Orders!$U7152/Orders!$R7152,0)</f>
        <v>0.25000000000000006</v>
      </c>
      <c r="Z7152">
        <f>Orders!$D7152-Orders!$C7152</f>
        <v>4</v>
      </c>
    </row>
    <row r="7153" spans="1:26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  <c r="V7153">
        <f>YEAR(Orders!$C7153)</f>
        <v>2017</v>
      </c>
      <c r="W7153" t="str">
        <f>TEXT(Orders!$C7153,"mmm")</f>
        <v>Dec</v>
      </c>
      <c r="X7153">
        <f>MONTH(Orders!$C7153)</f>
        <v>12</v>
      </c>
      <c r="Y7153" s="4">
        <f>IFERROR(Orders!$U7153/Orders!$R7153,0)</f>
        <v>-0.73999999999999988</v>
      </c>
      <c r="Z7153">
        <f>Orders!$D7153-Orders!$C7153</f>
        <v>3</v>
      </c>
    </row>
    <row r="7154" spans="1:26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  <c r="V7154">
        <f>YEAR(Orders!$C7154)</f>
        <v>2014</v>
      </c>
      <c r="W7154" t="str">
        <f>TEXT(Orders!$C7154,"mmm")</f>
        <v>Oct</v>
      </c>
      <c r="X7154">
        <f>MONTH(Orders!$C7154)</f>
        <v>10</v>
      </c>
      <c r="Y7154" s="4">
        <f>IFERROR(Orders!$U7154/Orders!$R7154,0)</f>
        <v>0.35</v>
      </c>
      <c r="Z7154">
        <f>Orders!$D7154-Orders!$C7154</f>
        <v>6</v>
      </c>
    </row>
    <row r="7155" spans="1:26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  <c r="V7155">
        <f>YEAR(Orders!$C7155)</f>
        <v>2015</v>
      </c>
      <c r="W7155" t="str">
        <f>TEXT(Orders!$C7155,"mmm")</f>
        <v>Dec</v>
      </c>
      <c r="X7155">
        <f>MONTH(Orders!$C7155)</f>
        <v>12</v>
      </c>
      <c r="Y7155" s="4">
        <f>IFERROR(Orders!$U7155/Orders!$R7155,0)</f>
        <v>-2.0500000000000003</v>
      </c>
      <c r="Z7155">
        <f>Orders!$D7155-Orders!$C7155</f>
        <v>5</v>
      </c>
    </row>
    <row r="7156" spans="1:26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  <c r="V7156">
        <f>YEAR(Orders!$C7156)</f>
        <v>2015</v>
      </c>
      <c r="W7156" t="str">
        <f>TEXT(Orders!$C7156,"mmm")</f>
        <v>Dec</v>
      </c>
      <c r="X7156">
        <f>MONTH(Orders!$C7156)</f>
        <v>12</v>
      </c>
      <c r="Y7156" s="4">
        <f>IFERROR(Orders!$U7156/Orders!$R7156,0)</f>
        <v>0.16999999999999987</v>
      </c>
      <c r="Z7156">
        <f>Orders!$D7156-Orders!$C7156</f>
        <v>2</v>
      </c>
    </row>
    <row r="7157" spans="1:26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  <c r="V7157">
        <f>YEAR(Orders!$C7157)</f>
        <v>2015</v>
      </c>
      <c r="W7157" t="str">
        <f>TEXT(Orders!$C7157,"mmm")</f>
        <v>Dec</v>
      </c>
      <c r="X7157">
        <f>MONTH(Orders!$C7157)</f>
        <v>12</v>
      </c>
      <c r="Y7157" s="4">
        <f>IFERROR(Orders!$U7157/Orders!$R7157,0)</f>
        <v>0.47000000000000003</v>
      </c>
      <c r="Z7157">
        <f>Orders!$D7157-Orders!$C7157</f>
        <v>2</v>
      </c>
    </row>
    <row r="7158" spans="1:26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  <c r="V7158">
        <f>YEAR(Orders!$C7158)</f>
        <v>2017</v>
      </c>
      <c r="W7158" t="str">
        <f>TEXT(Orders!$C7158,"mmm")</f>
        <v>Apr</v>
      </c>
      <c r="X7158">
        <f>MONTH(Orders!$C7158)</f>
        <v>4</v>
      </c>
      <c r="Y7158" s="4">
        <f>IFERROR(Orders!$U7158/Orders!$R7158,0)</f>
        <v>0.49</v>
      </c>
      <c r="Z7158">
        <f>Orders!$D7158-Orders!$C7158</f>
        <v>5</v>
      </c>
    </row>
    <row r="7159" spans="1:26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  <c r="V7159">
        <f>YEAR(Orders!$C7159)</f>
        <v>2016</v>
      </c>
      <c r="W7159" t="str">
        <f>TEXT(Orders!$C7159,"mmm")</f>
        <v>Mar</v>
      </c>
      <c r="X7159">
        <f>MONTH(Orders!$C7159)</f>
        <v>3</v>
      </c>
      <c r="Y7159" s="4">
        <f>IFERROR(Orders!$U7159/Orders!$R7159,0)</f>
        <v>9.999999999999969E-3</v>
      </c>
      <c r="Z7159">
        <f>Orders!$D7159-Orders!$C7159</f>
        <v>3</v>
      </c>
    </row>
    <row r="7160" spans="1:26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  <c r="V7160">
        <f>YEAR(Orders!$C7160)</f>
        <v>2016</v>
      </c>
      <c r="W7160" t="str">
        <f>TEXT(Orders!$C7160,"mmm")</f>
        <v>Mar</v>
      </c>
      <c r="X7160">
        <f>MONTH(Orders!$C7160)</f>
        <v>3</v>
      </c>
      <c r="Y7160" s="4">
        <f>IFERROR(Orders!$U7160/Orders!$R7160,0)</f>
        <v>0.49</v>
      </c>
      <c r="Z7160">
        <f>Orders!$D7160-Orders!$C7160</f>
        <v>3</v>
      </c>
    </row>
    <row r="7161" spans="1:26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  <c r="V7161">
        <f>YEAR(Orders!$C7161)</f>
        <v>2015</v>
      </c>
      <c r="W7161" t="str">
        <f>TEXT(Orders!$C7161,"mmm")</f>
        <v>May</v>
      </c>
      <c r="X7161">
        <f>MONTH(Orders!$C7161)</f>
        <v>5</v>
      </c>
      <c r="Y7161" s="4">
        <f>IFERROR(Orders!$U7161/Orders!$R7161,0)</f>
        <v>7.4999999999999969E-2</v>
      </c>
      <c r="Z7161">
        <f>Orders!$D7161-Orders!$C7161</f>
        <v>5</v>
      </c>
    </row>
    <row r="7162" spans="1:26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  <c r="V7162">
        <f>YEAR(Orders!$C7162)</f>
        <v>2015</v>
      </c>
      <c r="W7162" t="str">
        <f>TEXT(Orders!$C7162,"mmm")</f>
        <v>May</v>
      </c>
      <c r="X7162">
        <f>MONTH(Orders!$C7162)</f>
        <v>5</v>
      </c>
      <c r="Y7162" s="4">
        <f>IFERROR(Orders!$U7162/Orders!$R7162,0)</f>
        <v>0.35</v>
      </c>
      <c r="Z7162">
        <f>Orders!$D7162-Orders!$C7162</f>
        <v>5</v>
      </c>
    </row>
    <row r="7163" spans="1:26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  <c r="V7163">
        <f>YEAR(Orders!$C7163)</f>
        <v>2014</v>
      </c>
      <c r="W7163" t="str">
        <f>TEXT(Orders!$C7163,"mmm")</f>
        <v>Jul</v>
      </c>
      <c r="X7163">
        <f>MONTH(Orders!$C7163)</f>
        <v>7</v>
      </c>
      <c r="Y7163" s="4">
        <f>IFERROR(Orders!$U7163/Orders!$R7163,0)</f>
        <v>0.5</v>
      </c>
      <c r="Z7163">
        <f>Orders!$D7163-Orders!$C7163</f>
        <v>5</v>
      </c>
    </row>
    <row r="7164" spans="1:26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  <c r="V7164">
        <f>YEAR(Orders!$C7164)</f>
        <v>2014</v>
      </c>
      <c r="W7164" t="str">
        <f>TEXT(Orders!$C7164,"mmm")</f>
        <v>Jul</v>
      </c>
      <c r="X7164">
        <f>MONTH(Orders!$C7164)</f>
        <v>7</v>
      </c>
      <c r="Y7164" s="4">
        <f>IFERROR(Orders!$U7164/Orders!$R7164,0)</f>
        <v>0.49</v>
      </c>
      <c r="Z7164">
        <f>Orders!$D7164-Orders!$C7164</f>
        <v>5</v>
      </c>
    </row>
    <row r="7165" spans="1:26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  <c r="V7165">
        <f>YEAR(Orders!$C7165)</f>
        <v>2014</v>
      </c>
      <c r="W7165" t="str">
        <f>TEXT(Orders!$C7165,"mmm")</f>
        <v>Apr</v>
      </c>
      <c r="X7165">
        <f>MONTH(Orders!$C7165)</f>
        <v>4</v>
      </c>
      <c r="Y7165" s="4">
        <f>IFERROR(Orders!$U7165/Orders!$R7165,0)</f>
        <v>0.49</v>
      </c>
      <c r="Z7165">
        <f>Orders!$D7165-Orders!$C7165</f>
        <v>2</v>
      </c>
    </row>
    <row r="7166" spans="1:26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  <c r="V7166">
        <f>YEAR(Orders!$C7166)</f>
        <v>2014</v>
      </c>
      <c r="W7166" t="str">
        <f>TEXT(Orders!$C7166,"mmm")</f>
        <v>Apr</v>
      </c>
      <c r="X7166">
        <f>MONTH(Orders!$C7166)</f>
        <v>4</v>
      </c>
      <c r="Y7166" s="4">
        <f>IFERROR(Orders!$U7166/Orders!$R7166,0)</f>
        <v>0.33749999999999991</v>
      </c>
      <c r="Z7166">
        <f>Orders!$D7166-Orders!$C7166</f>
        <v>2</v>
      </c>
    </row>
    <row r="7167" spans="1:26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  <c r="V7167">
        <f>YEAR(Orders!$C7167)</f>
        <v>2016</v>
      </c>
      <c r="W7167" t="str">
        <f>TEXT(Orders!$C7167,"mmm")</f>
        <v>Sep</v>
      </c>
      <c r="X7167">
        <f>MONTH(Orders!$C7167)</f>
        <v>9</v>
      </c>
      <c r="Y7167" s="4">
        <f>IFERROR(Orders!$U7167/Orders!$R7167,0)</f>
        <v>0.24999999999999994</v>
      </c>
      <c r="Z7167">
        <f>Orders!$D7167-Orders!$C7167</f>
        <v>3</v>
      </c>
    </row>
    <row r="7168" spans="1:26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  <c r="V7168">
        <f>YEAR(Orders!$C7168)</f>
        <v>2014</v>
      </c>
      <c r="W7168" t="str">
        <f>TEXT(Orders!$C7168,"mmm")</f>
        <v>Jul</v>
      </c>
      <c r="X7168">
        <f>MONTH(Orders!$C7168)</f>
        <v>7</v>
      </c>
      <c r="Y7168" s="4">
        <f>IFERROR(Orders!$U7168/Orders!$R7168,0)</f>
        <v>0.28000000000000003</v>
      </c>
      <c r="Z7168">
        <f>Orders!$D7168-Orders!$C7168</f>
        <v>2</v>
      </c>
    </row>
    <row r="7169" spans="1:26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  <c r="V7169">
        <f>YEAR(Orders!$C7169)</f>
        <v>2014</v>
      </c>
      <c r="W7169" t="str">
        <f>TEXT(Orders!$C7169,"mmm")</f>
        <v>Jul</v>
      </c>
      <c r="X7169">
        <f>MONTH(Orders!$C7169)</f>
        <v>7</v>
      </c>
      <c r="Y7169" s="4">
        <f>IFERROR(Orders!$U7169/Orders!$R7169,0)</f>
        <v>0.10000000000000002</v>
      </c>
      <c r="Z7169">
        <f>Orders!$D7169-Orders!$C7169</f>
        <v>2</v>
      </c>
    </row>
    <row r="7170" spans="1:26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  <c r="V7170">
        <f>YEAR(Orders!$C7170)</f>
        <v>2014</v>
      </c>
      <c r="W7170" t="str">
        <f>TEXT(Orders!$C7170,"mmm")</f>
        <v>Jul</v>
      </c>
      <c r="X7170">
        <f>MONTH(Orders!$C7170)</f>
        <v>7</v>
      </c>
      <c r="Y7170" s="4">
        <f>IFERROR(Orders!$U7170/Orders!$R7170,0)</f>
        <v>0.28999999999999998</v>
      </c>
      <c r="Z7170">
        <f>Orders!$D7170-Orders!$C7170</f>
        <v>2</v>
      </c>
    </row>
    <row r="7171" spans="1:26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  <c r="V7171">
        <f>YEAR(Orders!$C7171)</f>
        <v>2014</v>
      </c>
      <c r="W7171" t="str">
        <f>TEXT(Orders!$C7171,"mmm")</f>
        <v>Jul</v>
      </c>
      <c r="X7171">
        <f>MONTH(Orders!$C7171)</f>
        <v>7</v>
      </c>
      <c r="Y7171" s="4">
        <f>IFERROR(Orders!$U7171/Orders!$R7171,0)</f>
        <v>0.11249999999999985</v>
      </c>
      <c r="Z7171">
        <f>Orders!$D7171-Orders!$C7171</f>
        <v>2</v>
      </c>
    </row>
    <row r="7172" spans="1:26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  <c r="V7172">
        <f>YEAR(Orders!$C7172)</f>
        <v>2017</v>
      </c>
      <c r="W7172" t="str">
        <f>TEXT(Orders!$C7172,"mmm")</f>
        <v>Oct</v>
      </c>
      <c r="X7172">
        <f>MONTH(Orders!$C7172)</f>
        <v>10</v>
      </c>
      <c r="Y7172" s="4">
        <f>IFERROR(Orders!$U7172/Orders!$R7172,0)</f>
        <v>2.2222222222222272E-2</v>
      </c>
      <c r="Z7172">
        <f>Orders!$D7172-Orders!$C7172</f>
        <v>6</v>
      </c>
    </row>
    <row r="7173" spans="1:26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  <c r="V7173">
        <f>YEAR(Orders!$C7173)</f>
        <v>2017</v>
      </c>
      <c r="W7173" t="str">
        <f>TEXT(Orders!$C7173,"mmm")</f>
        <v>Apr</v>
      </c>
      <c r="X7173">
        <f>MONTH(Orders!$C7173)</f>
        <v>4</v>
      </c>
      <c r="Y7173" s="4">
        <f>IFERROR(Orders!$U7173/Orders!$R7173,0)</f>
        <v>0.21</v>
      </c>
      <c r="Z7173">
        <f>Orders!$D7173-Orders!$C7173</f>
        <v>2</v>
      </c>
    </row>
    <row r="7174" spans="1:26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  <c r="V7174">
        <f>YEAR(Orders!$C7174)</f>
        <v>2017</v>
      </c>
      <c r="W7174" t="str">
        <f>TEXT(Orders!$C7174,"mmm")</f>
        <v>Mar</v>
      </c>
      <c r="X7174">
        <f>MONTH(Orders!$C7174)</f>
        <v>3</v>
      </c>
      <c r="Y7174" s="4">
        <f>IFERROR(Orders!$U7174/Orders!$R7174,0)</f>
        <v>1.2500000000000013E-2</v>
      </c>
      <c r="Z7174">
        <f>Orders!$D7174-Orders!$C7174</f>
        <v>4</v>
      </c>
    </row>
    <row r="7175" spans="1:26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  <c r="V7175">
        <f>YEAR(Orders!$C7175)</f>
        <v>2017</v>
      </c>
      <c r="W7175" t="str">
        <f>TEXT(Orders!$C7175,"mmm")</f>
        <v>Mar</v>
      </c>
      <c r="X7175">
        <f>MONTH(Orders!$C7175)</f>
        <v>3</v>
      </c>
      <c r="Y7175" s="4">
        <f>IFERROR(Orders!$U7175/Orders!$R7175,0)</f>
        <v>0.23750000000000004</v>
      </c>
      <c r="Z7175">
        <f>Orders!$D7175-Orders!$C7175</f>
        <v>4</v>
      </c>
    </row>
    <row r="7176" spans="1:26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  <c r="V7176">
        <f>YEAR(Orders!$C7176)</f>
        <v>2017</v>
      </c>
      <c r="W7176" t="str">
        <f>TEXT(Orders!$C7176,"mmm")</f>
        <v>Mar</v>
      </c>
      <c r="X7176">
        <f>MONTH(Orders!$C7176)</f>
        <v>3</v>
      </c>
      <c r="Y7176" s="4">
        <f>IFERROR(Orders!$U7176/Orders!$R7176,0)</f>
        <v>0.31249999999999989</v>
      </c>
      <c r="Z7176">
        <f>Orders!$D7176-Orders!$C7176</f>
        <v>4</v>
      </c>
    </row>
    <row r="7177" spans="1:26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  <c r="V7177">
        <f>YEAR(Orders!$C7177)</f>
        <v>2017</v>
      </c>
      <c r="W7177" t="str">
        <f>TEXT(Orders!$C7177,"mmm")</f>
        <v>Mar</v>
      </c>
      <c r="X7177">
        <f>MONTH(Orders!$C7177)</f>
        <v>3</v>
      </c>
      <c r="Y7177" s="4">
        <f>IFERROR(Orders!$U7177/Orders!$R7177,0)</f>
        <v>-2.6000000000000005</v>
      </c>
      <c r="Z7177">
        <f>Orders!$D7177-Orders!$C7177</f>
        <v>4</v>
      </c>
    </row>
    <row r="7178" spans="1:26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  <c r="V7178">
        <f>YEAR(Orders!$C7178)</f>
        <v>2017</v>
      </c>
      <c r="W7178" t="str">
        <f>TEXT(Orders!$C7178,"mmm")</f>
        <v>Mar</v>
      </c>
      <c r="X7178">
        <f>MONTH(Orders!$C7178)</f>
        <v>3</v>
      </c>
      <c r="Y7178" s="4">
        <f>IFERROR(Orders!$U7178/Orders!$R7178,0)</f>
        <v>7.4999999999999969E-2</v>
      </c>
      <c r="Z7178">
        <f>Orders!$D7178-Orders!$C7178</f>
        <v>4</v>
      </c>
    </row>
    <row r="7179" spans="1:26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  <c r="V7179">
        <f>YEAR(Orders!$C7179)</f>
        <v>2017</v>
      </c>
      <c r="W7179" t="str">
        <f>TEXT(Orders!$C7179,"mmm")</f>
        <v>May</v>
      </c>
      <c r="X7179">
        <f>MONTH(Orders!$C7179)</f>
        <v>5</v>
      </c>
      <c r="Y7179" s="4">
        <f>IFERROR(Orders!$U7179/Orders!$R7179,0)</f>
        <v>-0.69999999999999984</v>
      </c>
      <c r="Z7179">
        <f>Orders!$D7179-Orders!$C7179</f>
        <v>6</v>
      </c>
    </row>
    <row r="7180" spans="1:26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  <c r="V7180">
        <f>YEAR(Orders!$C7180)</f>
        <v>2017</v>
      </c>
      <c r="W7180" t="str">
        <f>TEXT(Orders!$C7180,"mmm")</f>
        <v>May</v>
      </c>
      <c r="X7180">
        <f>MONTH(Orders!$C7180)</f>
        <v>5</v>
      </c>
      <c r="Y7180" s="4">
        <f>IFERROR(Orders!$U7180/Orders!$R7180,0)</f>
        <v>-0.7999999999999996</v>
      </c>
      <c r="Z7180">
        <f>Orders!$D7180-Orders!$C7180</f>
        <v>6</v>
      </c>
    </row>
    <row r="7181" spans="1:26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  <c r="V7181">
        <f>YEAR(Orders!$C7181)</f>
        <v>2016</v>
      </c>
      <c r="W7181" t="str">
        <f>TEXT(Orders!$C7181,"mmm")</f>
        <v>Nov</v>
      </c>
      <c r="X7181">
        <f>MONTH(Orders!$C7181)</f>
        <v>11</v>
      </c>
      <c r="Y7181" s="4">
        <f>IFERROR(Orders!$U7181/Orders!$R7181,0)</f>
        <v>0.28000000000000008</v>
      </c>
      <c r="Z7181">
        <f>Orders!$D7181-Orders!$C7181</f>
        <v>4</v>
      </c>
    </row>
    <row r="7182" spans="1:26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  <c r="V7182">
        <f>YEAR(Orders!$C7182)</f>
        <v>2014</v>
      </c>
      <c r="W7182" t="str">
        <f>TEXT(Orders!$C7182,"mmm")</f>
        <v>Jan</v>
      </c>
      <c r="X7182">
        <f>MONTH(Orders!$C7182)</f>
        <v>1</v>
      </c>
      <c r="Y7182" s="4">
        <f>IFERROR(Orders!$U7182/Orders!$R7182,0)</f>
        <v>0.41000000000000003</v>
      </c>
      <c r="Z7182">
        <f>Orders!$D7182-Orders!$C7182</f>
        <v>1</v>
      </c>
    </row>
    <row r="7183" spans="1:26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  <c r="V7183">
        <f>YEAR(Orders!$C7183)</f>
        <v>2016</v>
      </c>
      <c r="W7183" t="str">
        <f>TEXT(Orders!$C7183,"mmm")</f>
        <v>Dec</v>
      </c>
      <c r="X7183">
        <f>MONTH(Orders!$C7183)</f>
        <v>12</v>
      </c>
      <c r="Y7183" s="4">
        <f>IFERROR(Orders!$U7183/Orders!$R7183,0)</f>
        <v>1.2500000000000001E-2</v>
      </c>
      <c r="Z7183">
        <f>Orders!$D7183-Orders!$C7183</f>
        <v>3</v>
      </c>
    </row>
    <row r="7184" spans="1:26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  <c r="V7184">
        <f>YEAR(Orders!$C7184)</f>
        <v>2017</v>
      </c>
      <c r="W7184" t="str">
        <f>TEXT(Orders!$C7184,"mmm")</f>
        <v>Apr</v>
      </c>
      <c r="X7184">
        <f>MONTH(Orders!$C7184)</f>
        <v>4</v>
      </c>
      <c r="Y7184" s="4">
        <f>IFERROR(Orders!$U7184/Orders!$R7184,0)</f>
        <v>0.32499999999999996</v>
      </c>
      <c r="Z7184">
        <f>Orders!$D7184-Orders!$C7184</f>
        <v>4</v>
      </c>
    </row>
    <row r="7185" spans="1:26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  <c r="V7185">
        <f>YEAR(Orders!$C7185)</f>
        <v>2017</v>
      </c>
      <c r="W7185" t="str">
        <f>TEXT(Orders!$C7185,"mmm")</f>
        <v>Apr</v>
      </c>
      <c r="X7185">
        <f>MONTH(Orders!$C7185)</f>
        <v>4</v>
      </c>
      <c r="Y7185" s="4">
        <f>IFERROR(Orders!$U7185/Orders!$R7185,0)</f>
        <v>0.25000000000000006</v>
      </c>
      <c r="Z7185">
        <f>Orders!$D7185-Orders!$C7185</f>
        <v>2</v>
      </c>
    </row>
    <row r="7186" spans="1:26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  <c r="V7186">
        <f>YEAR(Orders!$C7186)</f>
        <v>2017</v>
      </c>
      <c r="W7186" t="str">
        <f>TEXT(Orders!$C7186,"mmm")</f>
        <v>Aug</v>
      </c>
      <c r="X7186">
        <f>MONTH(Orders!$C7186)</f>
        <v>8</v>
      </c>
      <c r="Y7186" s="4">
        <f>IFERROR(Orders!$U7186/Orders!$R7186,0)</f>
        <v>-0.18750000000000008</v>
      </c>
      <c r="Z7186">
        <f>Orders!$D7186-Orders!$C7186</f>
        <v>7</v>
      </c>
    </row>
    <row r="7187" spans="1:26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  <c r="V7187">
        <f>YEAR(Orders!$C7187)</f>
        <v>2017</v>
      </c>
      <c r="W7187" t="str">
        <f>TEXT(Orders!$C7187,"mmm")</f>
        <v>Aug</v>
      </c>
      <c r="X7187">
        <f>MONTH(Orders!$C7187)</f>
        <v>8</v>
      </c>
      <c r="Y7187" s="4">
        <f>IFERROR(Orders!$U7187/Orders!$R7187,0)</f>
        <v>0.12499999999999992</v>
      </c>
      <c r="Z7187">
        <f>Orders!$D7187-Orders!$C7187</f>
        <v>7</v>
      </c>
    </row>
    <row r="7188" spans="1:26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  <c r="V7188">
        <f>YEAR(Orders!$C7188)</f>
        <v>2017</v>
      </c>
      <c r="W7188" t="str">
        <f>TEXT(Orders!$C7188,"mmm")</f>
        <v>Aug</v>
      </c>
      <c r="X7188">
        <f>MONTH(Orders!$C7188)</f>
        <v>8</v>
      </c>
      <c r="Y7188" s="4">
        <f>IFERROR(Orders!$U7188/Orders!$R7188,0)</f>
        <v>-2.8571428571428616E-2</v>
      </c>
      <c r="Z7188">
        <f>Orders!$D7188-Orders!$C7188</f>
        <v>7</v>
      </c>
    </row>
    <row r="7189" spans="1:26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  <c r="V7189">
        <f>YEAR(Orders!$C7189)</f>
        <v>2017</v>
      </c>
      <c r="W7189" t="str">
        <f>TEXT(Orders!$C7189,"mmm")</f>
        <v>Aug</v>
      </c>
      <c r="X7189">
        <f>MONTH(Orders!$C7189)</f>
        <v>8</v>
      </c>
      <c r="Y7189" s="4">
        <f>IFERROR(Orders!$U7189/Orders!$R7189,0)</f>
        <v>-1.325</v>
      </c>
      <c r="Z7189">
        <f>Orders!$D7189-Orders!$C7189</f>
        <v>7</v>
      </c>
    </row>
    <row r="7190" spans="1:26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  <c r="V7190">
        <f>YEAR(Orders!$C7190)</f>
        <v>2017</v>
      </c>
      <c r="W7190" t="str">
        <f>TEXT(Orders!$C7190,"mmm")</f>
        <v>Aug</v>
      </c>
      <c r="X7190">
        <f>MONTH(Orders!$C7190)</f>
        <v>8</v>
      </c>
      <c r="Y7190" s="4">
        <f>IFERROR(Orders!$U7190/Orders!$R7190,0)</f>
        <v>-2.5500000000000016</v>
      </c>
      <c r="Z7190">
        <f>Orders!$D7190-Orders!$C7190</f>
        <v>7</v>
      </c>
    </row>
    <row r="7191" spans="1:26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  <c r="V7191">
        <f>YEAR(Orders!$C7191)</f>
        <v>2016</v>
      </c>
      <c r="W7191" t="str">
        <f>TEXT(Orders!$C7191,"mmm")</f>
        <v>Nov</v>
      </c>
      <c r="X7191">
        <f>MONTH(Orders!$C7191)</f>
        <v>11</v>
      </c>
      <c r="Y7191" s="4">
        <f>IFERROR(Orders!$U7191/Orders!$R7191,0)</f>
        <v>0.12499999999999993</v>
      </c>
      <c r="Z7191">
        <f>Orders!$D7191-Orders!$C7191</f>
        <v>3</v>
      </c>
    </row>
    <row r="7192" spans="1:26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  <c r="V7192">
        <f>YEAR(Orders!$C7192)</f>
        <v>2016</v>
      </c>
      <c r="W7192" t="str">
        <f>TEXT(Orders!$C7192,"mmm")</f>
        <v>Nov</v>
      </c>
      <c r="X7192">
        <f>MONTH(Orders!$C7192)</f>
        <v>11</v>
      </c>
      <c r="Y7192" s="4">
        <f>IFERROR(Orders!$U7192/Orders!$R7192,0)</f>
        <v>-1.2500000000000022E-2</v>
      </c>
      <c r="Z7192">
        <f>Orders!$D7192-Orders!$C7192</f>
        <v>3</v>
      </c>
    </row>
    <row r="7193" spans="1:26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  <c r="V7193">
        <f>YEAR(Orders!$C7193)</f>
        <v>2016</v>
      </c>
      <c r="W7193" t="str">
        <f>TEXT(Orders!$C7193,"mmm")</f>
        <v>Oct</v>
      </c>
      <c r="X7193">
        <f>MONTH(Orders!$C7193)</f>
        <v>10</v>
      </c>
      <c r="Y7193" s="4">
        <f>IFERROR(Orders!$U7193/Orders!$R7193,0)</f>
        <v>-0.83333333333333326</v>
      </c>
      <c r="Z7193">
        <f>Orders!$D7193-Orders!$C7193</f>
        <v>5</v>
      </c>
    </row>
    <row r="7194" spans="1:26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YEAR(Orders!$C7194)</f>
        <v>2016</v>
      </c>
      <c r="W7194" t="str">
        <f>TEXT(Orders!$C7194,"mmm")</f>
        <v>Oct</v>
      </c>
      <c r="X7194">
        <f>MONTH(Orders!$C7194)</f>
        <v>10</v>
      </c>
      <c r="Y7194" s="4">
        <f>IFERROR(Orders!$U7194/Orders!$R7194,0)</f>
        <v>0.16250000000000001</v>
      </c>
      <c r="Z7194">
        <f>Orders!$D7194-Orders!$C7194</f>
        <v>5</v>
      </c>
    </row>
    <row r="7195" spans="1:26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  <c r="V7195">
        <f>YEAR(Orders!$C7195)</f>
        <v>2016</v>
      </c>
      <c r="W7195" t="str">
        <f>TEXT(Orders!$C7195,"mmm")</f>
        <v>Feb</v>
      </c>
      <c r="X7195">
        <f>MONTH(Orders!$C7195)</f>
        <v>2</v>
      </c>
      <c r="Y7195" s="4">
        <f>IFERROR(Orders!$U7195/Orders!$R7195,0)</f>
        <v>0.13</v>
      </c>
      <c r="Z7195">
        <f>Orders!$D7195-Orders!$C7195</f>
        <v>2</v>
      </c>
    </row>
    <row r="7196" spans="1:26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  <c r="V7196">
        <f>YEAR(Orders!$C7196)</f>
        <v>2016</v>
      </c>
      <c r="W7196" t="str">
        <f>TEXT(Orders!$C7196,"mmm")</f>
        <v>Feb</v>
      </c>
      <c r="X7196">
        <f>MONTH(Orders!$C7196)</f>
        <v>2</v>
      </c>
      <c r="Y7196" s="4">
        <f>IFERROR(Orders!$U7196/Orders!$R7196,0)</f>
        <v>0.47000000000000003</v>
      </c>
      <c r="Z7196">
        <f>Orders!$D7196-Orders!$C7196</f>
        <v>2</v>
      </c>
    </row>
    <row r="7197" spans="1:26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  <c r="V7197">
        <f>YEAR(Orders!$C7197)</f>
        <v>2016</v>
      </c>
      <c r="W7197" t="str">
        <f>TEXT(Orders!$C7197,"mmm")</f>
        <v>Nov</v>
      </c>
      <c r="X7197">
        <f>MONTH(Orders!$C7197)</f>
        <v>11</v>
      </c>
      <c r="Y7197" s="4">
        <f>IFERROR(Orders!$U7197/Orders!$R7197,0)</f>
        <v>0.37</v>
      </c>
      <c r="Z7197">
        <f>Orders!$D7197-Orders!$C7197</f>
        <v>4</v>
      </c>
    </row>
    <row r="7198" spans="1:26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  <c r="V7198">
        <f>YEAR(Orders!$C7198)</f>
        <v>2014</v>
      </c>
      <c r="W7198" t="str">
        <f>TEXT(Orders!$C7198,"mmm")</f>
        <v>Apr</v>
      </c>
      <c r="X7198">
        <f>MONTH(Orders!$C7198)</f>
        <v>4</v>
      </c>
      <c r="Y7198" s="4">
        <f>IFERROR(Orders!$U7198/Orders!$R7198,0)</f>
        <v>0.28999999999999987</v>
      </c>
      <c r="Z7198">
        <f>Orders!$D7198-Orders!$C7198</f>
        <v>4</v>
      </c>
    </row>
    <row r="7199" spans="1:26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  <c r="V7199">
        <f>YEAR(Orders!$C7199)</f>
        <v>2014</v>
      </c>
      <c r="W7199" t="str">
        <f>TEXT(Orders!$C7199,"mmm")</f>
        <v>Apr</v>
      </c>
      <c r="X7199">
        <f>MONTH(Orders!$C7199)</f>
        <v>4</v>
      </c>
      <c r="Y7199" s="4">
        <f>IFERROR(Orders!$U7199/Orders!$R7199,0)</f>
        <v>0.45999999999999996</v>
      </c>
      <c r="Z7199">
        <f>Orders!$D7199-Orders!$C7199</f>
        <v>4</v>
      </c>
    </row>
    <row r="7200" spans="1:26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  <c r="V7200">
        <f>YEAR(Orders!$C7200)</f>
        <v>2015</v>
      </c>
      <c r="W7200" t="str">
        <f>TEXT(Orders!$C7200,"mmm")</f>
        <v>Aug</v>
      </c>
      <c r="X7200">
        <f>MONTH(Orders!$C7200)</f>
        <v>8</v>
      </c>
      <c r="Y7200" s="4">
        <f>IFERROR(Orders!$U7200/Orders!$R7200,0)</f>
        <v>0.26</v>
      </c>
      <c r="Z7200">
        <f>Orders!$D7200-Orders!$C7200</f>
        <v>4</v>
      </c>
    </row>
    <row r="7201" spans="1:26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  <c r="V7201">
        <f>YEAR(Orders!$C7201)</f>
        <v>2015</v>
      </c>
      <c r="W7201" t="str">
        <f>TEXT(Orders!$C7201,"mmm")</f>
        <v>Aug</v>
      </c>
      <c r="X7201">
        <f>MONTH(Orders!$C7201)</f>
        <v>8</v>
      </c>
      <c r="Y7201" s="4">
        <f>IFERROR(Orders!$U7201/Orders!$R7201,0)</f>
        <v>0.25</v>
      </c>
      <c r="Z7201">
        <f>Orders!$D7201-Orders!$C7201</f>
        <v>4</v>
      </c>
    </row>
    <row r="7202" spans="1:26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  <c r="V7202">
        <f>YEAR(Orders!$C7202)</f>
        <v>2016</v>
      </c>
      <c r="W7202" t="str">
        <f>TEXT(Orders!$C7202,"mmm")</f>
        <v>Nov</v>
      </c>
      <c r="X7202">
        <f>MONTH(Orders!$C7202)</f>
        <v>11</v>
      </c>
      <c r="Y7202" s="4">
        <f>IFERROR(Orders!$U7202/Orders!$R7202,0)</f>
        <v>0.12499999999999988</v>
      </c>
      <c r="Z7202">
        <f>Orders!$D7202-Orders!$C7202</f>
        <v>6</v>
      </c>
    </row>
    <row r="7203" spans="1:26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  <c r="V7203">
        <f>YEAR(Orders!$C7203)</f>
        <v>2016</v>
      </c>
      <c r="W7203" t="str">
        <f>TEXT(Orders!$C7203,"mmm")</f>
        <v>Nov</v>
      </c>
      <c r="X7203">
        <f>MONTH(Orders!$C7203)</f>
        <v>11</v>
      </c>
      <c r="Y7203" s="4">
        <f>IFERROR(Orders!$U7203/Orders!$R7203,0)</f>
        <v>-0.34545454545454524</v>
      </c>
      <c r="Z7203">
        <f>Orders!$D7203-Orders!$C7203</f>
        <v>6</v>
      </c>
    </row>
    <row r="7204" spans="1:26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  <c r="V7204">
        <f>YEAR(Orders!$C7204)</f>
        <v>2016</v>
      </c>
      <c r="W7204" t="str">
        <f>TEXT(Orders!$C7204,"mmm")</f>
        <v>Oct</v>
      </c>
      <c r="X7204">
        <f>MONTH(Orders!$C7204)</f>
        <v>10</v>
      </c>
      <c r="Y7204" s="4">
        <f>IFERROR(Orders!$U7204/Orders!$R7204,0)</f>
        <v>9.9999999999999964E-2</v>
      </c>
      <c r="Z7204">
        <f>Orders!$D7204-Orders!$C7204</f>
        <v>0</v>
      </c>
    </row>
    <row r="7205" spans="1:26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  <c r="V7205">
        <f>YEAR(Orders!$C7205)</f>
        <v>2014</v>
      </c>
      <c r="W7205" t="str">
        <f>TEXT(Orders!$C7205,"mmm")</f>
        <v>Dec</v>
      </c>
      <c r="X7205">
        <f>MONTH(Orders!$C7205)</f>
        <v>12</v>
      </c>
      <c r="Y7205" s="4">
        <f>IFERROR(Orders!$U7205/Orders!$R7205,0)</f>
        <v>-0.55000000000000016</v>
      </c>
      <c r="Z7205">
        <f>Orders!$D7205-Orders!$C7205</f>
        <v>4</v>
      </c>
    </row>
    <row r="7206" spans="1:26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  <c r="V7206">
        <f>YEAR(Orders!$C7206)</f>
        <v>2015</v>
      </c>
      <c r="W7206" t="str">
        <f>TEXT(Orders!$C7206,"mmm")</f>
        <v>Sep</v>
      </c>
      <c r="X7206">
        <f>MONTH(Orders!$C7206)</f>
        <v>9</v>
      </c>
      <c r="Y7206" s="4">
        <f>IFERROR(Orders!$U7206/Orders!$R7206,0)</f>
        <v>0.33999999999999997</v>
      </c>
      <c r="Z7206">
        <f>Orders!$D7206-Orders!$C7206</f>
        <v>7</v>
      </c>
    </row>
    <row r="7207" spans="1:26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  <c r="V7207">
        <f>YEAR(Orders!$C7207)</f>
        <v>2017</v>
      </c>
      <c r="W7207" t="str">
        <f>TEXT(Orders!$C7207,"mmm")</f>
        <v>Oct</v>
      </c>
      <c r="X7207">
        <f>MONTH(Orders!$C7207)</f>
        <v>10</v>
      </c>
      <c r="Y7207" s="4">
        <f>IFERROR(Orders!$U7207/Orders!$R7207,0)</f>
        <v>0.33999999999999991</v>
      </c>
      <c r="Z7207">
        <f>Orders!$D7207-Orders!$C7207</f>
        <v>4</v>
      </c>
    </row>
    <row r="7208" spans="1:26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  <c r="V7208">
        <f>YEAR(Orders!$C7208)</f>
        <v>2017</v>
      </c>
      <c r="W7208" t="str">
        <f>TEXT(Orders!$C7208,"mmm")</f>
        <v>Oct</v>
      </c>
      <c r="X7208">
        <f>MONTH(Orders!$C7208)</f>
        <v>10</v>
      </c>
      <c r="Y7208" s="4">
        <f>IFERROR(Orders!$U7208/Orders!$R7208,0)</f>
        <v>8.750000000000005E-2</v>
      </c>
      <c r="Z7208">
        <f>Orders!$D7208-Orders!$C7208</f>
        <v>4</v>
      </c>
    </row>
    <row r="7209" spans="1:26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  <c r="V7209">
        <f>YEAR(Orders!$C7209)</f>
        <v>2016</v>
      </c>
      <c r="W7209" t="str">
        <f>TEXT(Orders!$C7209,"mmm")</f>
        <v>Sep</v>
      </c>
      <c r="X7209">
        <f>MONTH(Orders!$C7209)</f>
        <v>9</v>
      </c>
      <c r="Y7209" s="4">
        <f>IFERROR(Orders!$U7209/Orders!$R7209,0)</f>
        <v>0.31249999999999989</v>
      </c>
      <c r="Z7209">
        <f>Orders!$D7209-Orders!$C7209</f>
        <v>2</v>
      </c>
    </row>
    <row r="7210" spans="1:26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  <c r="V7210">
        <f>YEAR(Orders!$C7210)</f>
        <v>2016</v>
      </c>
      <c r="W7210" t="str">
        <f>TEXT(Orders!$C7210,"mmm")</f>
        <v>Sep</v>
      </c>
      <c r="X7210">
        <f>MONTH(Orders!$C7210)</f>
        <v>9</v>
      </c>
      <c r="Y7210" s="4">
        <f>IFERROR(Orders!$U7210/Orders!$R7210,0)</f>
        <v>0.34999999999999992</v>
      </c>
      <c r="Z7210">
        <f>Orders!$D7210-Orders!$C7210</f>
        <v>2</v>
      </c>
    </row>
    <row r="7211" spans="1:26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  <c r="V7211">
        <f>YEAR(Orders!$C7211)</f>
        <v>2016</v>
      </c>
      <c r="W7211" t="str">
        <f>TEXT(Orders!$C7211,"mmm")</f>
        <v>Sep</v>
      </c>
      <c r="X7211">
        <f>MONTH(Orders!$C7211)</f>
        <v>9</v>
      </c>
      <c r="Y7211" s="4">
        <f>IFERROR(Orders!$U7211/Orders!$R7211,0)</f>
        <v>0.31249999999999989</v>
      </c>
      <c r="Z7211">
        <f>Orders!$D7211-Orders!$C7211</f>
        <v>2</v>
      </c>
    </row>
    <row r="7212" spans="1:26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  <c r="V7212">
        <f>YEAR(Orders!$C7212)</f>
        <v>2016</v>
      </c>
      <c r="W7212" t="str">
        <f>TEXT(Orders!$C7212,"mmm")</f>
        <v>Jun</v>
      </c>
      <c r="X7212">
        <f>MONTH(Orders!$C7212)</f>
        <v>6</v>
      </c>
      <c r="Y7212" s="4">
        <f>IFERROR(Orders!$U7212/Orders!$R7212,0)</f>
        <v>0.45999999999999996</v>
      </c>
      <c r="Z7212">
        <f>Orders!$D7212-Orders!$C7212</f>
        <v>4</v>
      </c>
    </row>
    <row r="7213" spans="1:26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  <c r="V7213">
        <f>YEAR(Orders!$C7213)</f>
        <v>2016</v>
      </c>
      <c r="W7213" t="str">
        <f>TEXT(Orders!$C7213,"mmm")</f>
        <v>Jun</v>
      </c>
      <c r="X7213">
        <f>MONTH(Orders!$C7213)</f>
        <v>6</v>
      </c>
      <c r="Y7213" s="4">
        <f>IFERROR(Orders!$U7213/Orders!$R7213,0)</f>
        <v>0.36249999999999999</v>
      </c>
      <c r="Z7213">
        <f>Orders!$D7213-Orders!$C7213</f>
        <v>4</v>
      </c>
    </row>
    <row r="7214" spans="1:26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  <c r="V7214">
        <f>YEAR(Orders!$C7214)</f>
        <v>2016</v>
      </c>
      <c r="W7214" t="str">
        <f>TEXT(Orders!$C7214,"mmm")</f>
        <v>Jun</v>
      </c>
      <c r="X7214">
        <f>MONTH(Orders!$C7214)</f>
        <v>6</v>
      </c>
      <c r="Y7214" s="4">
        <f>IFERROR(Orders!$U7214/Orders!$R7214,0)</f>
        <v>0.35000000000000009</v>
      </c>
      <c r="Z7214">
        <f>Orders!$D7214-Orders!$C7214</f>
        <v>4</v>
      </c>
    </row>
    <row r="7215" spans="1:26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  <c r="V7215">
        <f>YEAR(Orders!$C7215)</f>
        <v>2017</v>
      </c>
      <c r="W7215" t="str">
        <f>TEXT(Orders!$C7215,"mmm")</f>
        <v>Oct</v>
      </c>
      <c r="X7215">
        <f>MONTH(Orders!$C7215)</f>
        <v>10</v>
      </c>
      <c r="Y7215" s="4">
        <f>IFERROR(Orders!$U7215/Orders!$R7215,0)</f>
        <v>0.49</v>
      </c>
      <c r="Z7215">
        <f>Orders!$D7215-Orders!$C7215</f>
        <v>4</v>
      </c>
    </row>
    <row r="7216" spans="1:26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  <c r="V7216">
        <f>YEAR(Orders!$C7216)</f>
        <v>2015</v>
      </c>
      <c r="W7216" t="str">
        <f>TEXT(Orders!$C7216,"mmm")</f>
        <v>Sep</v>
      </c>
      <c r="X7216">
        <f>MONTH(Orders!$C7216)</f>
        <v>9</v>
      </c>
      <c r="Y7216" s="4">
        <f>IFERROR(Orders!$U7216/Orders!$R7216,0)</f>
        <v>0.28999999999999992</v>
      </c>
      <c r="Z7216">
        <f>Orders!$D7216-Orders!$C7216</f>
        <v>3</v>
      </c>
    </row>
    <row r="7217" spans="1:26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  <c r="V7217">
        <f>YEAR(Orders!$C7217)</f>
        <v>2015</v>
      </c>
      <c r="W7217" t="str">
        <f>TEXT(Orders!$C7217,"mmm")</f>
        <v>Sep</v>
      </c>
      <c r="X7217">
        <f>MONTH(Orders!$C7217)</f>
        <v>9</v>
      </c>
      <c r="Y7217" s="4">
        <f>IFERROR(Orders!$U7217/Orders!$R7217,0)</f>
        <v>0.48000000000000004</v>
      </c>
      <c r="Z7217">
        <f>Orders!$D7217-Orders!$C7217</f>
        <v>3</v>
      </c>
    </row>
    <row r="7218" spans="1:26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  <c r="V7218">
        <f>YEAR(Orders!$C7218)</f>
        <v>2015</v>
      </c>
      <c r="W7218" t="str">
        <f>TEXT(Orders!$C7218,"mmm")</f>
        <v>May</v>
      </c>
      <c r="X7218">
        <f>MONTH(Orders!$C7218)</f>
        <v>5</v>
      </c>
      <c r="Y7218" s="4">
        <f>IFERROR(Orders!$U7218/Orders!$R7218,0)</f>
        <v>0.28999999999999992</v>
      </c>
      <c r="Z7218">
        <f>Orders!$D7218-Orders!$C7218</f>
        <v>3</v>
      </c>
    </row>
    <row r="7219" spans="1:26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  <c r="V7219">
        <f>YEAR(Orders!$C7219)</f>
        <v>2015</v>
      </c>
      <c r="W7219" t="str">
        <f>TEXT(Orders!$C7219,"mmm")</f>
        <v>May</v>
      </c>
      <c r="X7219">
        <f>MONTH(Orders!$C7219)</f>
        <v>5</v>
      </c>
      <c r="Y7219" s="4">
        <f>IFERROR(Orders!$U7219/Orders!$R7219,0)</f>
        <v>0.34999999999999987</v>
      </c>
      <c r="Z7219">
        <f>Orders!$D7219-Orders!$C7219</f>
        <v>3</v>
      </c>
    </row>
    <row r="7220" spans="1:26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  <c r="V7220">
        <f>YEAR(Orders!$C7220)</f>
        <v>2015</v>
      </c>
      <c r="W7220" t="str">
        <f>TEXT(Orders!$C7220,"mmm")</f>
        <v>May</v>
      </c>
      <c r="X7220">
        <f>MONTH(Orders!$C7220)</f>
        <v>5</v>
      </c>
      <c r="Y7220" s="4">
        <f>IFERROR(Orders!$U7220/Orders!$R7220,0)</f>
        <v>0.36</v>
      </c>
      <c r="Z7220">
        <f>Orders!$D7220-Orders!$C7220</f>
        <v>3</v>
      </c>
    </row>
    <row r="7221" spans="1:26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  <c r="V7221">
        <f>YEAR(Orders!$C7221)</f>
        <v>2015</v>
      </c>
      <c r="W7221" t="str">
        <f>TEXT(Orders!$C7221,"mmm")</f>
        <v>May</v>
      </c>
      <c r="X7221">
        <f>MONTH(Orders!$C7221)</f>
        <v>5</v>
      </c>
      <c r="Y7221" s="4">
        <f>IFERROR(Orders!$U7221/Orders!$R7221,0)</f>
        <v>0.34999999999999992</v>
      </c>
      <c r="Z7221">
        <f>Orders!$D7221-Orders!$C7221</f>
        <v>3</v>
      </c>
    </row>
    <row r="7222" spans="1:26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  <c r="V7222">
        <f>YEAR(Orders!$C7222)</f>
        <v>2017</v>
      </c>
      <c r="W7222" t="str">
        <f>TEXT(Orders!$C7222,"mmm")</f>
        <v>Jan</v>
      </c>
      <c r="X7222">
        <f>MONTH(Orders!$C7222)</f>
        <v>1</v>
      </c>
      <c r="Y7222" s="4">
        <f>IFERROR(Orders!$U7222/Orders!$R7222,0)</f>
        <v>-0.83333333333333348</v>
      </c>
      <c r="Z7222">
        <f>Orders!$D7222-Orders!$C7222</f>
        <v>4</v>
      </c>
    </row>
    <row r="7223" spans="1:26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  <c r="V7223">
        <f>YEAR(Orders!$C7223)</f>
        <v>2017</v>
      </c>
      <c r="W7223" t="str">
        <f>TEXT(Orders!$C7223,"mmm")</f>
        <v>Jan</v>
      </c>
      <c r="X7223">
        <f>MONTH(Orders!$C7223)</f>
        <v>1</v>
      </c>
      <c r="Y7223" s="4">
        <f>IFERROR(Orders!$U7223/Orders!$R7223,0)</f>
        <v>0.25999999999999995</v>
      </c>
      <c r="Z7223">
        <f>Orders!$D7223-Orders!$C7223</f>
        <v>4</v>
      </c>
    </row>
    <row r="7224" spans="1:26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  <c r="V7224">
        <f>YEAR(Orders!$C7224)</f>
        <v>2017</v>
      </c>
      <c r="W7224" t="str">
        <f>TEXT(Orders!$C7224,"mmm")</f>
        <v>Sep</v>
      </c>
      <c r="X7224">
        <f>MONTH(Orders!$C7224)</f>
        <v>9</v>
      </c>
      <c r="Y7224" s="4">
        <f>IFERROR(Orders!$U7224/Orders!$R7224,0)</f>
        <v>-0.17500000000000004</v>
      </c>
      <c r="Z7224">
        <f>Orders!$D7224-Orders!$C7224</f>
        <v>4</v>
      </c>
    </row>
    <row r="7225" spans="1:26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  <c r="V7225">
        <f>YEAR(Orders!$C7225)</f>
        <v>2016</v>
      </c>
      <c r="W7225" t="str">
        <f>TEXT(Orders!$C7225,"mmm")</f>
        <v>Jul</v>
      </c>
      <c r="X7225">
        <f>MONTH(Orders!$C7225)</f>
        <v>7</v>
      </c>
      <c r="Y7225" s="4">
        <f>IFERROR(Orders!$U7225/Orders!$R7225,0)</f>
        <v>0.11249999999999998</v>
      </c>
      <c r="Z7225">
        <f>Orders!$D7225-Orders!$C7225</f>
        <v>4</v>
      </c>
    </row>
    <row r="7226" spans="1:26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  <c r="V7226">
        <f>YEAR(Orders!$C7226)</f>
        <v>2016</v>
      </c>
      <c r="W7226" t="str">
        <f>TEXT(Orders!$C7226,"mmm")</f>
        <v>Jul</v>
      </c>
      <c r="X7226">
        <f>MONTH(Orders!$C7226)</f>
        <v>7</v>
      </c>
      <c r="Y7226" s="4">
        <f>IFERROR(Orders!$U7226/Orders!$R7226,0)</f>
        <v>0.3299999999999999</v>
      </c>
      <c r="Z7226">
        <f>Orders!$D7226-Orders!$C7226</f>
        <v>4</v>
      </c>
    </row>
    <row r="7227" spans="1:26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  <c r="V7227">
        <f>YEAR(Orders!$C7227)</f>
        <v>2016</v>
      </c>
      <c r="W7227" t="str">
        <f>TEXT(Orders!$C7227,"mmm")</f>
        <v>Jul</v>
      </c>
      <c r="X7227">
        <f>MONTH(Orders!$C7227)</f>
        <v>7</v>
      </c>
      <c r="Y7227" s="4">
        <f>IFERROR(Orders!$U7227/Orders!$R7227,0)</f>
        <v>0.3299999999999999</v>
      </c>
      <c r="Z7227">
        <f>Orders!$D7227-Orders!$C7227</f>
        <v>4</v>
      </c>
    </row>
    <row r="7228" spans="1:26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  <c r="V7228">
        <f>YEAR(Orders!$C7228)</f>
        <v>2017</v>
      </c>
      <c r="W7228" t="str">
        <f>TEXT(Orders!$C7228,"mmm")</f>
        <v>Feb</v>
      </c>
      <c r="X7228">
        <f>MONTH(Orders!$C7228)</f>
        <v>2</v>
      </c>
      <c r="Y7228" s="4">
        <f>IFERROR(Orders!$U7228/Orders!$R7228,0)</f>
        <v>0.31249999999999989</v>
      </c>
      <c r="Z7228">
        <f>Orders!$D7228-Orders!$C7228</f>
        <v>4</v>
      </c>
    </row>
    <row r="7229" spans="1:26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  <c r="V7229">
        <f>YEAR(Orders!$C7229)</f>
        <v>2017</v>
      </c>
      <c r="W7229" t="str">
        <f>TEXT(Orders!$C7229,"mmm")</f>
        <v>Feb</v>
      </c>
      <c r="X7229">
        <f>MONTH(Orders!$C7229)</f>
        <v>2</v>
      </c>
      <c r="Y7229" s="4">
        <f>IFERROR(Orders!$U7229/Orders!$R7229,0)</f>
        <v>0.16249999999999987</v>
      </c>
      <c r="Z7229">
        <f>Orders!$D7229-Orders!$C7229</f>
        <v>4</v>
      </c>
    </row>
    <row r="7230" spans="1:26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  <c r="V7230">
        <f>YEAR(Orders!$C7230)</f>
        <v>2014</v>
      </c>
      <c r="W7230" t="str">
        <f>TEXT(Orders!$C7230,"mmm")</f>
        <v>Jul</v>
      </c>
      <c r="X7230">
        <f>MONTH(Orders!$C7230)</f>
        <v>7</v>
      </c>
      <c r="Y7230" s="4">
        <f>IFERROR(Orders!$U7230/Orders!$R7230,0)</f>
        <v>0.33749999999999986</v>
      </c>
      <c r="Z7230">
        <f>Orders!$D7230-Orders!$C7230</f>
        <v>2</v>
      </c>
    </row>
    <row r="7231" spans="1:26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  <c r="V7231">
        <f>YEAR(Orders!$C7231)</f>
        <v>2014</v>
      </c>
      <c r="W7231" t="str">
        <f>TEXT(Orders!$C7231,"mmm")</f>
        <v>Jul</v>
      </c>
      <c r="X7231">
        <f>MONTH(Orders!$C7231)</f>
        <v>7</v>
      </c>
      <c r="Y7231" s="4">
        <f>IFERROR(Orders!$U7231/Orders!$R7231,0)</f>
        <v>0.47</v>
      </c>
      <c r="Z7231">
        <f>Orders!$D7231-Orders!$C7231</f>
        <v>2</v>
      </c>
    </row>
    <row r="7232" spans="1:26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  <c r="V7232">
        <f>YEAR(Orders!$C7232)</f>
        <v>2017</v>
      </c>
      <c r="W7232" t="str">
        <f>TEXT(Orders!$C7232,"mmm")</f>
        <v>Mar</v>
      </c>
      <c r="X7232">
        <f>MONTH(Orders!$C7232)</f>
        <v>3</v>
      </c>
      <c r="Y7232" s="4">
        <f>IFERROR(Orders!$U7232/Orders!$R7232,0)</f>
        <v>0.5</v>
      </c>
      <c r="Z7232">
        <f>Orders!$D7232-Orders!$C7232</f>
        <v>2</v>
      </c>
    </row>
    <row r="7233" spans="1:26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  <c r="V7233">
        <f>YEAR(Orders!$C7233)</f>
        <v>2017</v>
      </c>
      <c r="W7233" t="str">
        <f>TEXT(Orders!$C7233,"mmm")</f>
        <v>Mar</v>
      </c>
      <c r="X7233">
        <f>MONTH(Orders!$C7233)</f>
        <v>3</v>
      </c>
      <c r="Y7233" s="4">
        <f>IFERROR(Orders!$U7233/Orders!$R7233,0)</f>
        <v>0.25999999999999995</v>
      </c>
      <c r="Z7233">
        <f>Orders!$D7233-Orders!$C7233</f>
        <v>2</v>
      </c>
    </row>
    <row r="7234" spans="1:26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  <c r="V7234">
        <f>YEAR(Orders!$C7234)</f>
        <v>2017</v>
      </c>
      <c r="W7234" t="str">
        <f>TEXT(Orders!$C7234,"mmm")</f>
        <v>Mar</v>
      </c>
      <c r="X7234">
        <f>MONTH(Orders!$C7234)</f>
        <v>3</v>
      </c>
      <c r="Y7234" s="4">
        <f>IFERROR(Orders!$U7234/Orders!$R7234,0)</f>
        <v>0.45999999999999996</v>
      </c>
      <c r="Z7234">
        <f>Orders!$D7234-Orders!$C7234</f>
        <v>2</v>
      </c>
    </row>
    <row r="7235" spans="1:26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  <c r="V7235">
        <f>YEAR(Orders!$C7235)</f>
        <v>2016</v>
      </c>
      <c r="W7235" t="str">
        <f>TEXT(Orders!$C7235,"mmm")</f>
        <v>Mar</v>
      </c>
      <c r="X7235">
        <f>MONTH(Orders!$C7235)</f>
        <v>3</v>
      </c>
      <c r="Y7235" s="4">
        <f>IFERROR(Orders!$U7235/Orders!$R7235,0)</f>
        <v>0.39</v>
      </c>
      <c r="Z7235">
        <f>Orders!$D7235-Orders!$C7235</f>
        <v>4</v>
      </c>
    </row>
    <row r="7236" spans="1:26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  <c r="V7236">
        <f>YEAR(Orders!$C7236)</f>
        <v>2016</v>
      </c>
      <c r="W7236" t="str">
        <f>TEXT(Orders!$C7236,"mmm")</f>
        <v>Mar</v>
      </c>
      <c r="X7236">
        <f>MONTH(Orders!$C7236)</f>
        <v>3</v>
      </c>
      <c r="Y7236" s="4">
        <f>IFERROR(Orders!$U7236/Orders!$R7236,0)</f>
        <v>0.49</v>
      </c>
      <c r="Z7236">
        <f>Orders!$D7236-Orders!$C7236</f>
        <v>4</v>
      </c>
    </row>
    <row r="7237" spans="1:26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  <c r="V7237">
        <f>YEAR(Orders!$C7237)</f>
        <v>2016</v>
      </c>
      <c r="W7237" t="str">
        <f>TEXT(Orders!$C7237,"mmm")</f>
        <v>Mar</v>
      </c>
      <c r="X7237">
        <f>MONTH(Orders!$C7237)</f>
        <v>3</v>
      </c>
      <c r="Y7237" s="4">
        <f>IFERROR(Orders!$U7237/Orders!$R7237,0)</f>
        <v>0.32499999999999996</v>
      </c>
      <c r="Z7237">
        <f>Orders!$D7237-Orders!$C7237</f>
        <v>4</v>
      </c>
    </row>
    <row r="7238" spans="1:26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  <c r="V7238">
        <f>YEAR(Orders!$C7238)</f>
        <v>2014</v>
      </c>
      <c r="W7238" t="str">
        <f>TEXT(Orders!$C7238,"mmm")</f>
        <v>Dec</v>
      </c>
      <c r="X7238">
        <f>MONTH(Orders!$C7238)</f>
        <v>12</v>
      </c>
      <c r="Y7238" s="4">
        <f>IFERROR(Orders!$U7238/Orders!$R7238,0)</f>
        <v>0.27999999999999997</v>
      </c>
      <c r="Z7238">
        <f>Orders!$D7238-Orders!$C7238</f>
        <v>3</v>
      </c>
    </row>
    <row r="7239" spans="1:26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  <c r="V7239">
        <f>YEAR(Orders!$C7239)</f>
        <v>2016</v>
      </c>
      <c r="W7239" t="str">
        <f>TEXT(Orders!$C7239,"mmm")</f>
        <v>Jul</v>
      </c>
      <c r="X7239">
        <f>MONTH(Orders!$C7239)</f>
        <v>7</v>
      </c>
      <c r="Y7239" s="4">
        <f>IFERROR(Orders!$U7239/Orders!$R7239,0)</f>
        <v>-0.93333333333333324</v>
      </c>
      <c r="Z7239">
        <f>Orders!$D7239-Orders!$C7239</f>
        <v>0</v>
      </c>
    </row>
    <row r="7240" spans="1:26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  <c r="V7240">
        <f>YEAR(Orders!$C7240)</f>
        <v>2016</v>
      </c>
      <c r="W7240" t="str">
        <f>TEXT(Orders!$C7240,"mmm")</f>
        <v>Dec</v>
      </c>
      <c r="X7240">
        <f>MONTH(Orders!$C7240)</f>
        <v>12</v>
      </c>
      <c r="Y7240" s="4">
        <f>IFERROR(Orders!$U7240/Orders!$R7240,0)</f>
        <v>0.4200000000000001</v>
      </c>
      <c r="Z7240">
        <f>Orders!$D7240-Orders!$C7240</f>
        <v>6</v>
      </c>
    </row>
    <row r="7241" spans="1:26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  <c r="V7241">
        <f>YEAR(Orders!$C7241)</f>
        <v>2016</v>
      </c>
      <c r="W7241" t="str">
        <f>TEXT(Orders!$C7241,"mmm")</f>
        <v>Dec</v>
      </c>
      <c r="X7241">
        <f>MONTH(Orders!$C7241)</f>
        <v>12</v>
      </c>
      <c r="Y7241" s="4">
        <f>IFERROR(Orders!$U7241/Orders!$R7241,0)</f>
        <v>0.47</v>
      </c>
      <c r="Z7241">
        <f>Orders!$D7241-Orders!$C7241</f>
        <v>6</v>
      </c>
    </row>
    <row r="7242" spans="1:26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  <c r="V7242">
        <f>YEAR(Orders!$C7242)</f>
        <v>2017</v>
      </c>
      <c r="W7242" t="str">
        <f>TEXT(Orders!$C7242,"mmm")</f>
        <v>Apr</v>
      </c>
      <c r="X7242">
        <f>MONTH(Orders!$C7242)</f>
        <v>4</v>
      </c>
      <c r="Y7242" s="4">
        <f>IFERROR(Orders!$U7242/Orders!$R7242,0)</f>
        <v>0.40000000000000008</v>
      </c>
      <c r="Z7242">
        <f>Orders!$D7242-Orders!$C7242</f>
        <v>2</v>
      </c>
    </row>
    <row r="7243" spans="1:26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  <c r="V7243">
        <f>YEAR(Orders!$C7243)</f>
        <v>2017</v>
      </c>
      <c r="W7243" t="str">
        <f>TEXT(Orders!$C7243,"mmm")</f>
        <v>Apr</v>
      </c>
      <c r="X7243">
        <f>MONTH(Orders!$C7243)</f>
        <v>4</v>
      </c>
      <c r="Y7243" s="4">
        <f>IFERROR(Orders!$U7243/Orders!$R7243,0)</f>
        <v>0.3249999999999999</v>
      </c>
      <c r="Z7243">
        <f>Orders!$D7243-Orders!$C7243</f>
        <v>2</v>
      </c>
    </row>
    <row r="7244" spans="1:26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  <c r="V7244">
        <f>YEAR(Orders!$C7244)</f>
        <v>2017</v>
      </c>
      <c r="W7244" t="str">
        <f>TEXT(Orders!$C7244,"mmm")</f>
        <v>Apr</v>
      </c>
      <c r="X7244">
        <f>MONTH(Orders!$C7244)</f>
        <v>4</v>
      </c>
      <c r="Y7244" s="4">
        <f>IFERROR(Orders!$U7244/Orders!$R7244,0)</f>
        <v>0.33</v>
      </c>
      <c r="Z7244">
        <f>Orders!$D7244-Orders!$C7244</f>
        <v>2</v>
      </c>
    </row>
    <row r="7245" spans="1:26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  <c r="V7245">
        <f>YEAR(Orders!$C7245)</f>
        <v>2017</v>
      </c>
      <c r="W7245" t="str">
        <f>TEXT(Orders!$C7245,"mmm")</f>
        <v>Aug</v>
      </c>
      <c r="X7245">
        <f>MONTH(Orders!$C7245)</f>
        <v>8</v>
      </c>
      <c r="Y7245" s="4">
        <f>IFERROR(Orders!$U7245/Orders!$R7245,0)</f>
        <v>-0.14285714285714288</v>
      </c>
      <c r="Z7245">
        <f>Orders!$D7245-Orders!$C7245</f>
        <v>5</v>
      </c>
    </row>
    <row r="7246" spans="1:26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  <c r="V7246">
        <f>YEAR(Orders!$C7246)</f>
        <v>2017</v>
      </c>
      <c r="W7246" t="str">
        <f>TEXT(Orders!$C7246,"mmm")</f>
        <v>May</v>
      </c>
      <c r="X7246">
        <f>MONTH(Orders!$C7246)</f>
        <v>5</v>
      </c>
      <c r="Y7246" s="4">
        <f>IFERROR(Orders!$U7246/Orders!$R7246,0)</f>
        <v>0.38</v>
      </c>
      <c r="Z7246">
        <f>Orders!$D7246-Orders!$C7246</f>
        <v>3</v>
      </c>
    </row>
    <row r="7247" spans="1:26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  <c r="V7247">
        <f>YEAR(Orders!$C7247)</f>
        <v>2017</v>
      </c>
      <c r="W7247" t="str">
        <f>TEXT(Orders!$C7247,"mmm")</f>
        <v>Feb</v>
      </c>
      <c r="X7247">
        <f>MONTH(Orders!$C7247)</f>
        <v>2</v>
      </c>
      <c r="Y7247" s="4">
        <f>IFERROR(Orders!$U7247/Orders!$R7247,0)</f>
        <v>4.9999999999999885E-2</v>
      </c>
      <c r="Z7247">
        <f>Orders!$D7247-Orders!$C7247</f>
        <v>4</v>
      </c>
    </row>
    <row r="7248" spans="1:26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  <c r="V7248">
        <f>YEAR(Orders!$C7248)</f>
        <v>2014</v>
      </c>
      <c r="W7248" t="str">
        <f>TEXT(Orders!$C7248,"mmm")</f>
        <v>Mar</v>
      </c>
      <c r="X7248">
        <f>MONTH(Orders!$C7248)</f>
        <v>3</v>
      </c>
      <c r="Y7248" s="4">
        <f>IFERROR(Orders!$U7248/Orders!$R7248,0)</f>
        <v>0.3249999999999999</v>
      </c>
      <c r="Z7248">
        <f>Orders!$D7248-Orders!$C7248</f>
        <v>5</v>
      </c>
    </row>
    <row r="7249" spans="1:26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  <c r="V7249">
        <f>YEAR(Orders!$C7249)</f>
        <v>2014</v>
      </c>
      <c r="W7249" t="str">
        <f>TEXT(Orders!$C7249,"mmm")</f>
        <v>Mar</v>
      </c>
      <c r="X7249">
        <f>MONTH(Orders!$C7249)</f>
        <v>3</v>
      </c>
      <c r="Y7249" s="4">
        <f>IFERROR(Orders!$U7249/Orders!$R7249,0)</f>
        <v>-0.66</v>
      </c>
      <c r="Z7249">
        <f>Orders!$D7249-Orders!$C7249</f>
        <v>5</v>
      </c>
    </row>
    <row r="7250" spans="1:26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  <c r="V7250">
        <f>YEAR(Orders!$C7250)</f>
        <v>2014</v>
      </c>
      <c r="W7250" t="str">
        <f>TEXT(Orders!$C7250,"mmm")</f>
        <v>Mar</v>
      </c>
      <c r="X7250">
        <f>MONTH(Orders!$C7250)</f>
        <v>3</v>
      </c>
      <c r="Y7250" s="4">
        <f>IFERROR(Orders!$U7250/Orders!$R7250,0)</f>
        <v>-0.22500000000000006</v>
      </c>
      <c r="Z7250">
        <f>Orders!$D7250-Orders!$C7250</f>
        <v>5</v>
      </c>
    </row>
    <row r="7251" spans="1:26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  <c r="V7251">
        <f>YEAR(Orders!$C7251)</f>
        <v>2015</v>
      </c>
      <c r="W7251" t="str">
        <f>TEXT(Orders!$C7251,"mmm")</f>
        <v>Jun</v>
      </c>
      <c r="X7251">
        <f>MONTH(Orders!$C7251)</f>
        <v>6</v>
      </c>
      <c r="Y7251" s="4">
        <f>IFERROR(Orders!$U7251/Orders!$R7251,0)</f>
        <v>0.3</v>
      </c>
      <c r="Z7251">
        <f>Orders!$D7251-Orders!$C7251</f>
        <v>5</v>
      </c>
    </row>
    <row r="7252" spans="1:26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  <c r="V7252">
        <f>YEAR(Orders!$C7252)</f>
        <v>2015</v>
      </c>
      <c r="W7252" t="str">
        <f>TEXT(Orders!$C7252,"mmm")</f>
        <v>Jun</v>
      </c>
      <c r="X7252">
        <f>MONTH(Orders!$C7252)</f>
        <v>6</v>
      </c>
      <c r="Y7252" s="4">
        <f>IFERROR(Orders!$U7252/Orders!$R7252,0)</f>
        <v>0.4</v>
      </c>
      <c r="Z7252">
        <f>Orders!$D7252-Orders!$C7252</f>
        <v>5</v>
      </c>
    </row>
    <row r="7253" spans="1:26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YEAR(Orders!$C7253)</f>
        <v>2016</v>
      </c>
      <c r="W7253" t="str">
        <f>TEXT(Orders!$C7253,"mmm")</f>
        <v>Aug</v>
      </c>
      <c r="X7253">
        <f>MONTH(Orders!$C7253)</f>
        <v>8</v>
      </c>
      <c r="Y7253" s="4">
        <f>IFERROR(Orders!$U7253/Orders!$R7253,0)</f>
        <v>0.36250000000000004</v>
      </c>
      <c r="Z7253">
        <f>Orders!$D7253-Orders!$C7253</f>
        <v>6</v>
      </c>
    </row>
    <row r="7254" spans="1:26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  <c r="V7254">
        <f>YEAR(Orders!$C7254)</f>
        <v>2016</v>
      </c>
      <c r="W7254" t="str">
        <f>TEXT(Orders!$C7254,"mmm")</f>
        <v>Sep</v>
      </c>
      <c r="X7254">
        <f>MONTH(Orders!$C7254)</f>
        <v>9</v>
      </c>
      <c r="Y7254" s="4">
        <f>IFERROR(Orders!$U7254/Orders!$R7254,0)</f>
        <v>0.46</v>
      </c>
      <c r="Z7254">
        <f>Orders!$D7254-Orders!$C7254</f>
        <v>6</v>
      </c>
    </row>
    <row r="7255" spans="1:26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  <c r="V7255">
        <f>YEAR(Orders!$C7255)</f>
        <v>2016</v>
      </c>
      <c r="W7255" t="str">
        <f>TEXT(Orders!$C7255,"mmm")</f>
        <v>May</v>
      </c>
      <c r="X7255">
        <f>MONTH(Orders!$C7255)</f>
        <v>5</v>
      </c>
      <c r="Y7255" s="4">
        <f>IFERROR(Orders!$U7255/Orders!$R7255,0)</f>
        <v>0.29999999999999993</v>
      </c>
      <c r="Z7255">
        <f>Orders!$D7255-Orders!$C7255</f>
        <v>5</v>
      </c>
    </row>
    <row r="7256" spans="1:26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  <c r="V7256">
        <f>YEAR(Orders!$C7256)</f>
        <v>2016</v>
      </c>
      <c r="W7256" t="str">
        <f>TEXT(Orders!$C7256,"mmm")</f>
        <v>May</v>
      </c>
      <c r="X7256">
        <f>MONTH(Orders!$C7256)</f>
        <v>5</v>
      </c>
      <c r="Y7256" s="4">
        <f>IFERROR(Orders!$U7256/Orders!$R7256,0)</f>
        <v>0.4499999999999999</v>
      </c>
      <c r="Z7256">
        <f>Orders!$D7256-Orders!$C7256</f>
        <v>5</v>
      </c>
    </row>
    <row r="7257" spans="1:26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  <c r="V7257">
        <f>YEAR(Orders!$C7257)</f>
        <v>2016</v>
      </c>
      <c r="W7257" t="str">
        <f>TEXT(Orders!$C7257,"mmm")</f>
        <v>May</v>
      </c>
      <c r="X7257">
        <f>MONTH(Orders!$C7257)</f>
        <v>5</v>
      </c>
      <c r="Y7257" s="4">
        <f>IFERROR(Orders!$U7257/Orders!$R7257,0)</f>
        <v>0.28000000000000003</v>
      </c>
      <c r="Z7257">
        <f>Orders!$D7257-Orders!$C7257</f>
        <v>5</v>
      </c>
    </row>
    <row r="7258" spans="1:26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  <c r="V7258">
        <f>YEAR(Orders!$C7258)</f>
        <v>2016</v>
      </c>
      <c r="W7258" t="str">
        <f>TEXT(Orders!$C7258,"mmm")</f>
        <v>May</v>
      </c>
      <c r="X7258">
        <f>MONTH(Orders!$C7258)</f>
        <v>5</v>
      </c>
      <c r="Y7258" s="4">
        <f>IFERROR(Orders!$U7258/Orders!$R7258,0)</f>
        <v>0.25999999999999995</v>
      </c>
      <c r="Z7258">
        <f>Orders!$D7258-Orders!$C7258</f>
        <v>5</v>
      </c>
    </row>
    <row r="7259" spans="1:26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  <c r="V7259">
        <f>YEAR(Orders!$C7259)</f>
        <v>2016</v>
      </c>
      <c r="W7259" t="str">
        <f>TEXT(Orders!$C7259,"mmm")</f>
        <v>May</v>
      </c>
      <c r="X7259">
        <f>MONTH(Orders!$C7259)</f>
        <v>5</v>
      </c>
      <c r="Y7259" s="4">
        <f>IFERROR(Orders!$U7259/Orders!$R7259,0)</f>
        <v>0.48</v>
      </c>
      <c r="Z7259">
        <f>Orders!$D7259-Orders!$C7259</f>
        <v>5</v>
      </c>
    </row>
    <row r="7260" spans="1:26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  <c r="V7260">
        <f>YEAR(Orders!$C7260)</f>
        <v>2016</v>
      </c>
      <c r="W7260" t="str">
        <f>TEXT(Orders!$C7260,"mmm")</f>
        <v>May</v>
      </c>
      <c r="X7260">
        <f>MONTH(Orders!$C7260)</f>
        <v>5</v>
      </c>
      <c r="Y7260" s="4">
        <f>IFERROR(Orders!$U7260/Orders!$R7260,0)</f>
        <v>0.27</v>
      </c>
      <c r="Z7260">
        <f>Orders!$D7260-Orders!$C7260</f>
        <v>5</v>
      </c>
    </row>
    <row r="7261" spans="1:26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  <c r="V7261">
        <f>YEAR(Orders!$C7261)</f>
        <v>2016</v>
      </c>
      <c r="W7261" t="str">
        <f>TEXT(Orders!$C7261,"mmm")</f>
        <v>May</v>
      </c>
      <c r="X7261">
        <f>MONTH(Orders!$C7261)</f>
        <v>5</v>
      </c>
      <c r="Y7261" s="4">
        <f>IFERROR(Orders!$U7261/Orders!$R7261,0)</f>
        <v>0.48000000000000009</v>
      </c>
      <c r="Z7261">
        <f>Orders!$D7261-Orders!$C7261</f>
        <v>5</v>
      </c>
    </row>
    <row r="7262" spans="1:26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  <c r="V7262">
        <f>YEAR(Orders!$C7262)</f>
        <v>2016</v>
      </c>
      <c r="W7262" t="str">
        <f>TEXT(Orders!$C7262,"mmm")</f>
        <v>May</v>
      </c>
      <c r="X7262">
        <f>MONTH(Orders!$C7262)</f>
        <v>5</v>
      </c>
      <c r="Y7262" s="4">
        <f>IFERROR(Orders!$U7262/Orders!$R7262,0)</f>
        <v>0.28000000000000008</v>
      </c>
      <c r="Z7262">
        <f>Orders!$D7262-Orders!$C7262</f>
        <v>5</v>
      </c>
    </row>
    <row r="7263" spans="1:26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  <c r="V7263">
        <f>YEAR(Orders!$C7263)</f>
        <v>2017</v>
      </c>
      <c r="W7263" t="str">
        <f>TEXT(Orders!$C7263,"mmm")</f>
        <v>Jun</v>
      </c>
      <c r="X7263">
        <f>MONTH(Orders!$C7263)</f>
        <v>6</v>
      </c>
      <c r="Y7263" s="4">
        <f>IFERROR(Orders!$U7263/Orders!$R7263,0)</f>
        <v>0.28000000000000003</v>
      </c>
      <c r="Z7263">
        <f>Orders!$D7263-Orders!$C7263</f>
        <v>3</v>
      </c>
    </row>
    <row r="7264" spans="1:26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  <c r="V7264">
        <f>YEAR(Orders!$C7264)</f>
        <v>2017</v>
      </c>
      <c r="W7264" t="str">
        <f>TEXT(Orders!$C7264,"mmm")</f>
        <v>Oct</v>
      </c>
      <c r="X7264">
        <f>MONTH(Orders!$C7264)</f>
        <v>10</v>
      </c>
      <c r="Y7264" s="4">
        <f>IFERROR(Orders!$U7264/Orders!$R7264,0)</f>
        <v>-0.19999999999999996</v>
      </c>
      <c r="Z7264">
        <f>Orders!$D7264-Orders!$C7264</f>
        <v>6</v>
      </c>
    </row>
    <row r="7265" spans="1:26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  <c r="V7265">
        <f>YEAR(Orders!$C7265)</f>
        <v>2017</v>
      </c>
      <c r="W7265" t="str">
        <f>TEXT(Orders!$C7265,"mmm")</f>
        <v>Oct</v>
      </c>
      <c r="X7265">
        <f>MONTH(Orders!$C7265)</f>
        <v>10</v>
      </c>
      <c r="Y7265" s="4">
        <f>IFERROR(Orders!$U7265/Orders!$R7265,0)</f>
        <v>0.34999999999999987</v>
      </c>
      <c r="Z7265">
        <f>Orders!$D7265-Orders!$C7265</f>
        <v>6</v>
      </c>
    </row>
    <row r="7266" spans="1:26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  <c r="V7266">
        <f>YEAR(Orders!$C7266)</f>
        <v>2017</v>
      </c>
      <c r="W7266" t="str">
        <f>TEXT(Orders!$C7266,"mmm")</f>
        <v>Jun</v>
      </c>
      <c r="X7266">
        <f>MONTH(Orders!$C7266)</f>
        <v>6</v>
      </c>
      <c r="Y7266" s="4">
        <f>IFERROR(Orders!$U7266/Orders!$R7266,0)</f>
        <v>0.27999999999999997</v>
      </c>
      <c r="Z7266">
        <f>Orders!$D7266-Orders!$C7266</f>
        <v>4</v>
      </c>
    </row>
    <row r="7267" spans="1:26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  <c r="V7267">
        <f>YEAR(Orders!$C7267)</f>
        <v>2014</v>
      </c>
      <c r="W7267" t="str">
        <f>TEXT(Orders!$C7267,"mmm")</f>
        <v>Nov</v>
      </c>
      <c r="X7267">
        <f>MONTH(Orders!$C7267)</f>
        <v>11</v>
      </c>
      <c r="Y7267" s="4">
        <f>IFERROR(Orders!$U7267/Orders!$R7267,0)</f>
        <v>-0.22857142857142856</v>
      </c>
      <c r="Z7267">
        <f>Orders!$D7267-Orders!$C7267</f>
        <v>3</v>
      </c>
    </row>
    <row r="7268" spans="1:26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  <c r="V7268">
        <f>YEAR(Orders!$C7268)</f>
        <v>2017</v>
      </c>
      <c r="W7268" t="str">
        <f>TEXT(Orders!$C7268,"mmm")</f>
        <v>Aug</v>
      </c>
      <c r="X7268">
        <f>MONTH(Orders!$C7268)</f>
        <v>8</v>
      </c>
      <c r="Y7268" s="4">
        <f>IFERROR(Orders!$U7268/Orders!$R7268,0)</f>
        <v>-0.83333333333333326</v>
      </c>
      <c r="Z7268">
        <f>Orders!$D7268-Orders!$C7268</f>
        <v>0</v>
      </c>
    </row>
    <row r="7269" spans="1:26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  <c r="V7269">
        <f>YEAR(Orders!$C7269)</f>
        <v>2017</v>
      </c>
      <c r="W7269" t="str">
        <f>TEXT(Orders!$C7269,"mmm")</f>
        <v>Aug</v>
      </c>
      <c r="X7269">
        <f>MONTH(Orders!$C7269)</f>
        <v>8</v>
      </c>
      <c r="Y7269" s="4">
        <f>IFERROR(Orders!$U7269/Orders!$R7269,0)</f>
        <v>-1.2500000000000023E-2</v>
      </c>
      <c r="Z7269">
        <f>Orders!$D7269-Orders!$C7269</f>
        <v>0</v>
      </c>
    </row>
    <row r="7270" spans="1:26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YEAR(Orders!$C7270)</f>
        <v>2016</v>
      </c>
      <c r="W7270" t="str">
        <f>TEXT(Orders!$C7270,"mmm")</f>
        <v>Jan</v>
      </c>
      <c r="X7270">
        <f>MONTH(Orders!$C7270)</f>
        <v>1</v>
      </c>
      <c r="Y7270" s="4">
        <f>IFERROR(Orders!$U7270/Orders!$R7270,0)</f>
        <v>0.36250000000000004</v>
      </c>
      <c r="Z7270">
        <f>Orders!$D7270-Orders!$C7270</f>
        <v>6</v>
      </c>
    </row>
    <row r="7271" spans="1:26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  <c r="V7271">
        <f>YEAR(Orders!$C7271)</f>
        <v>2016</v>
      </c>
      <c r="W7271" t="str">
        <f>TEXT(Orders!$C7271,"mmm")</f>
        <v>Jan</v>
      </c>
      <c r="X7271">
        <f>MONTH(Orders!$C7271)</f>
        <v>1</v>
      </c>
      <c r="Y7271" s="4">
        <f>IFERROR(Orders!$U7271/Orders!$R7271,0)</f>
        <v>0.10000000000000003</v>
      </c>
      <c r="Z7271">
        <f>Orders!$D7271-Orders!$C7271</f>
        <v>6</v>
      </c>
    </row>
    <row r="7272" spans="1:26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  <c r="V7272">
        <f>YEAR(Orders!$C7272)</f>
        <v>2016</v>
      </c>
      <c r="W7272" t="str">
        <f>TEXT(Orders!$C7272,"mmm")</f>
        <v>Sep</v>
      </c>
      <c r="X7272">
        <f>MONTH(Orders!$C7272)</f>
        <v>9</v>
      </c>
      <c r="Y7272" s="4">
        <f>IFERROR(Orders!$U7272/Orders!$R7272,0)</f>
        <v>-4.7058823529411813E-2</v>
      </c>
      <c r="Z7272">
        <f>Orders!$D7272-Orders!$C7272</f>
        <v>6</v>
      </c>
    </row>
    <row r="7273" spans="1:26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  <c r="V7273">
        <f>YEAR(Orders!$C7273)</f>
        <v>2016</v>
      </c>
      <c r="W7273" t="str">
        <f>TEXT(Orders!$C7273,"mmm")</f>
        <v>Sep</v>
      </c>
      <c r="X7273">
        <f>MONTH(Orders!$C7273)</f>
        <v>9</v>
      </c>
      <c r="Y7273" s="4">
        <f>IFERROR(Orders!$U7273/Orders!$R7273,0)</f>
        <v>0.26</v>
      </c>
      <c r="Z7273">
        <f>Orders!$D7273-Orders!$C7273</f>
        <v>6</v>
      </c>
    </row>
    <row r="7274" spans="1:26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  <c r="V7274">
        <f>YEAR(Orders!$C7274)</f>
        <v>2016</v>
      </c>
      <c r="W7274" t="str">
        <f>TEXT(Orders!$C7274,"mmm")</f>
        <v>Oct</v>
      </c>
      <c r="X7274">
        <f>MONTH(Orders!$C7274)</f>
        <v>10</v>
      </c>
      <c r="Y7274" s="4">
        <f>IFERROR(Orders!$U7274/Orders!$R7274,0)</f>
        <v>-0.21249999999999999</v>
      </c>
      <c r="Z7274">
        <f>Orders!$D7274-Orders!$C7274</f>
        <v>4</v>
      </c>
    </row>
    <row r="7275" spans="1:26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  <c r="V7275">
        <f>YEAR(Orders!$C7275)</f>
        <v>2016</v>
      </c>
      <c r="W7275" t="str">
        <f>TEXT(Orders!$C7275,"mmm")</f>
        <v>Oct</v>
      </c>
      <c r="X7275">
        <f>MONTH(Orders!$C7275)</f>
        <v>10</v>
      </c>
      <c r="Y7275" s="4">
        <f>IFERROR(Orders!$U7275/Orders!$R7275,0)</f>
        <v>-0.66666666666666663</v>
      </c>
      <c r="Z7275">
        <f>Orders!$D7275-Orders!$C7275</f>
        <v>4</v>
      </c>
    </row>
    <row r="7276" spans="1:26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  <c r="V7276">
        <f>YEAR(Orders!$C7276)</f>
        <v>2015</v>
      </c>
      <c r="W7276" t="str">
        <f>TEXT(Orders!$C7276,"mmm")</f>
        <v>Nov</v>
      </c>
      <c r="X7276">
        <f>MONTH(Orders!$C7276)</f>
        <v>11</v>
      </c>
      <c r="Y7276" s="4">
        <f>IFERROR(Orders!$U7276/Orders!$R7276,0)</f>
        <v>0.12499999999999983</v>
      </c>
      <c r="Z7276">
        <f>Orders!$D7276-Orders!$C7276</f>
        <v>4</v>
      </c>
    </row>
    <row r="7277" spans="1:26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  <c r="V7277">
        <f>YEAR(Orders!$C7277)</f>
        <v>2015</v>
      </c>
      <c r="W7277" t="str">
        <f>TEXT(Orders!$C7277,"mmm")</f>
        <v>Nov</v>
      </c>
      <c r="X7277">
        <f>MONTH(Orders!$C7277)</f>
        <v>11</v>
      </c>
      <c r="Y7277" s="4">
        <f>IFERROR(Orders!$U7277/Orders!$R7277,0)</f>
        <v>0.33999999999999997</v>
      </c>
      <c r="Z7277">
        <f>Orders!$D7277-Orders!$C7277</f>
        <v>4</v>
      </c>
    </row>
    <row r="7278" spans="1:26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  <c r="V7278">
        <f>YEAR(Orders!$C7278)</f>
        <v>2014</v>
      </c>
      <c r="W7278" t="str">
        <f>TEXT(Orders!$C7278,"mmm")</f>
        <v>Nov</v>
      </c>
      <c r="X7278">
        <f>MONTH(Orders!$C7278)</f>
        <v>11</v>
      </c>
      <c r="Y7278" s="4">
        <f>IFERROR(Orders!$U7278/Orders!$R7278,0)</f>
        <v>0.3</v>
      </c>
      <c r="Z7278">
        <f>Orders!$D7278-Orders!$C7278</f>
        <v>4</v>
      </c>
    </row>
    <row r="7279" spans="1:26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  <c r="V7279">
        <f>YEAR(Orders!$C7279)</f>
        <v>2016</v>
      </c>
      <c r="W7279" t="str">
        <f>TEXT(Orders!$C7279,"mmm")</f>
        <v>Jul</v>
      </c>
      <c r="X7279">
        <f>MONTH(Orders!$C7279)</f>
        <v>7</v>
      </c>
      <c r="Y7279" s="4">
        <f>IFERROR(Orders!$U7279/Orders!$R7279,0)</f>
        <v>0.12499999999999988</v>
      </c>
      <c r="Z7279">
        <f>Orders!$D7279-Orders!$C7279</f>
        <v>2</v>
      </c>
    </row>
    <row r="7280" spans="1:26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  <c r="V7280">
        <f>YEAR(Orders!$C7280)</f>
        <v>2016</v>
      </c>
      <c r="W7280" t="str">
        <f>TEXT(Orders!$C7280,"mmm")</f>
        <v>Jul</v>
      </c>
      <c r="X7280">
        <f>MONTH(Orders!$C7280)</f>
        <v>7</v>
      </c>
      <c r="Y7280" s="4">
        <f>IFERROR(Orders!$U7280/Orders!$R7280,0)</f>
        <v>0.34</v>
      </c>
      <c r="Z7280">
        <f>Orders!$D7280-Orders!$C7280</f>
        <v>2</v>
      </c>
    </row>
    <row r="7281" spans="1:26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  <c r="V7281">
        <f>YEAR(Orders!$C7281)</f>
        <v>2016</v>
      </c>
      <c r="W7281" t="str">
        <f>TEXT(Orders!$C7281,"mmm")</f>
        <v>May</v>
      </c>
      <c r="X7281">
        <f>MONTH(Orders!$C7281)</f>
        <v>5</v>
      </c>
      <c r="Y7281" s="4">
        <f>IFERROR(Orders!$U7281/Orders!$R7281,0)</f>
        <v>0.26249999999999996</v>
      </c>
      <c r="Z7281">
        <f>Orders!$D7281-Orders!$C7281</f>
        <v>0</v>
      </c>
    </row>
    <row r="7282" spans="1:26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  <c r="V7282">
        <f>YEAR(Orders!$C7282)</f>
        <v>2015</v>
      </c>
      <c r="W7282" t="str">
        <f>TEXT(Orders!$C7282,"mmm")</f>
        <v>Feb</v>
      </c>
      <c r="X7282">
        <f>MONTH(Orders!$C7282)</f>
        <v>2</v>
      </c>
      <c r="Y7282" s="4">
        <f>IFERROR(Orders!$U7282/Orders!$R7282,0)</f>
        <v>0.5</v>
      </c>
      <c r="Z7282">
        <f>Orders!$D7282-Orders!$C7282</f>
        <v>6</v>
      </c>
    </row>
    <row r="7283" spans="1:26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  <c r="V7283">
        <f>YEAR(Orders!$C7283)</f>
        <v>2017</v>
      </c>
      <c r="W7283" t="str">
        <f>TEXT(Orders!$C7283,"mmm")</f>
        <v>Oct</v>
      </c>
      <c r="X7283">
        <f>MONTH(Orders!$C7283)</f>
        <v>10</v>
      </c>
      <c r="Y7283" s="4">
        <f>IFERROR(Orders!$U7283/Orders!$R7283,0)</f>
        <v>-0.79999999999999971</v>
      </c>
      <c r="Z7283">
        <f>Orders!$D7283-Orders!$C7283</f>
        <v>5</v>
      </c>
    </row>
    <row r="7284" spans="1:26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  <c r="V7284">
        <f>YEAR(Orders!$C7284)</f>
        <v>2017</v>
      </c>
      <c r="W7284" t="str">
        <f>TEXT(Orders!$C7284,"mmm")</f>
        <v>Jun</v>
      </c>
      <c r="X7284">
        <f>MONTH(Orders!$C7284)</f>
        <v>6</v>
      </c>
      <c r="Y7284" s="4">
        <f>IFERROR(Orders!$U7284/Orders!$R7284,0)</f>
        <v>-1.6500000000000006</v>
      </c>
      <c r="Z7284">
        <f>Orders!$D7284-Orders!$C7284</f>
        <v>7</v>
      </c>
    </row>
    <row r="7285" spans="1:26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  <c r="V7285">
        <f>YEAR(Orders!$C7285)</f>
        <v>2017</v>
      </c>
      <c r="W7285" t="str">
        <f>TEXT(Orders!$C7285,"mmm")</f>
        <v>Sep</v>
      </c>
      <c r="X7285">
        <f>MONTH(Orders!$C7285)</f>
        <v>9</v>
      </c>
      <c r="Y7285" s="4">
        <f>IFERROR(Orders!$U7285/Orders!$R7285,0)</f>
        <v>0.14999999999999986</v>
      </c>
      <c r="Z7285">
        <f>Orders!$D7285-Orders!$C7285</f>
        <v>4</v>
      </c>
    </row>
    <row r="7286" spans="1:26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  <c r="V7286">
        <f>YEAR(Orders!$C7286)</f>
        <v>2017</v>
      </c>
      <c r="W7286" t="str">
        <f>TEXT(Orders!$C7286,"mmm")</f>
        <v>Sep</v>
      </c>
      <c r="X7286">
        <f>MONTH(Orders!$C7286)</f>
        <v>9</v>
      </c>
      <c r="Y7286" s="4">
        <f>IFERROR(Orders!$U7286/Orders!$R7286,0)</f>
        <v>-0.13749999999999996</v>
      </c>
      <c r="Z7286">
        <f>Orders!$D7286-Orders!$C7286</f>
        <v>4</v>
      </c>
    </row>
    <row r="7287" spans="1:26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  <c r="V7287">
        <f>YEAR(Orders!$C7287)</f>
        <v>2017</v>
      </c>
      <c r="W7287" t="str">
        <f>TEXT(Orders!$C7287,"mmm")</f>
        <v>Oct</v>
      </c>
      <c r="X7287">
        <f>MONTH(Orders!$C7287)</f>
        <v>10</v>
      </c>
      <c r="Y7287" s="4">
        <f>IFERROR(Orders!$U7287/Orders!$R7287,0)</f>
        <v>0.3299999999999999</v>
      </c>
      <c r="Z7287">
        <f>Orders!$D7287-Orders!$C7287</f>
        <v>5</v>
      </c>
    </row>
    <row r="7288" spans="1:26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  <c r="V7288">
        <f>YEAR(Orders!$C7288)</f>
        <v>2016</v>
      </c>
      <c r="W7288" t="str">
        <f>TEXT(Orders!$C7288,"mmm")</f>
        <v>Jun</v>
      </c>
      <c r="X7288">
        <f>MONTH(Orders!$C7288)</f>
        <v>6</v>
      </c>
      <c r="Y7288" s="4">
        <f>IFERROR(Orders!$U7288/Orders!$R7288,0)</f>
        <v>7.9999999999999932E-2</v>
      </c>
      <c r="Z7288">
        <f>Orders!$D7288-Orders!$C7288</f>
        <v>5</v>
      </c>
    </row>
    <row r="7289" spans="1:26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  <c r="V7289">
        <f>YEAR(Orders!$C7289)</f>
        <v>2016</v>
      </c>
      <c r="W7289" t="str">
        <f>TEXT(Orders!$C7289,"mmm")</f>
        <v>Jun</v>
      </c>
      <c r="X7289">
        <f>MONTH(Orders!$C7289)</f>
        <v>6</v>
      </c>
      <c r="Y7289" s="4">
        <f>IFERROR(Orders!$U7289/Orders!$R7289,0)</f>
        <v>0.41000000000000009</v>
      </c>
      <c r="Z7289">
        <f>Orders!$D7289-Orders!$C7289</f>
        <v>5</v>
      </c>
    </row>
    <row r="7290" spans="1:26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  <c r="V7290">
        <f>YEAR(Orders!$C7290)</f>
        <v>2014</v>
      </c>
      <c r="W7290" t="str">
        <f>TEXT(Orders!$C7290,"mmm")</f>
        <v>Sep</v>
      </c>
      <c r="X7290">
        <f>MONTH(Orders!$C7290)</f>
        <v>9</v>
      </c>
      <c r="Y7290" s="4">
        <f>IFERROR(Orders!$U7290/Orders!$R7290,0)</f>
        <v>-0.21666666666666659</v>
      </c>
      <c r="Z7290">
        <f>Orders!$D7290-Orders!$C7290</f>
        <v>5</v>
      </c>
    </row>
    <row r="7291" spans="1:26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  <c r="V7291">
        <f>YEAR(Orders!$C7291)</f>
        <v>2016</v>
      </c>
      <c r="W7291" t="str">
        <f>TEXT(Orders!$C7291,"mmm")</f>
        <v>Jan</v>
      </c>
      <c r="X7291">
        <f>MONTH(Orders!$C7291)</f>
        <v>1</v>
      </c>
      <c r="Y7291" s="4">
        <f>IFERROR(Orders!$U7291/Orders!$R7291,0)</f>
        <v>0.25</v>
      </c>
      <c r="Z7291">
        <f>Orders!$D7291-Orders!$C7291</f>
        <v>1</v>
      </c>
    </row>
    <row r="7292" spans="1:26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  <c r="V7292">
        <f>YEAR(Orders!$C7292)</f>
        <v>2016</v>
      </c>
      <c r="W7292" t="str">
        <f>TEXT(Orders!$C7292,"mmm")</f>
        <v>Jan</v>
      </c>
      <c r="X7292">
        <f>MONTH(Orders!$C7292)</f>
        <v>1</v>
      </c>
      <c r="Y7292" s="4">
        <f>IFERROR(Orders!$U7292/Orders!$R7292,0)</f>
        <v>0.35000000000000003</v>
      </c>
      <c r="Z7292">
        <f>Orders!$D7292-Orders!$C7292</f>
        <v>1</v>
      </c>
    </row>
    <row r="7293" spans="1:26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  <c r="V7293">
        <f>YEAR(Orders!$C7293)</f>
        <v>2016</v>
      </c>
      <c r="W7293" t="str">
        <f>TEXT(Orders!$C7293,"mmm")</f>
        <v>Jan</v>
      </c>
      <c r="X7293">
        <f>MONTH(Orders!$C7293)</f>
        <v>1</v>
      </c>
      <c r="Y7293" s="4">
        <f>IFERROR(Orders!$U7293/Orders!$R7293,0)</f>
        <v>0.47</v>
      </c>
      <c r="Z7293">
        <f>Orders!$D7293-Orders!$C7293</f>
        <v>1</v>
      </c>
    </row>
    <row r="7294" spans="1:26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  <c r="V7294">
        <f>YEAR(Orders!$C7294)</f>
        <v>2017</v>
      </c>
      <c r="W7294" t="str">
        <f>TEXT(Orders!$C7294,"mmm")</f>
        <v>Dec</v>
      </c>
      <c r="X7294">
        <f>MONTH(Orders!$C7294)</f>
        <v>12</v>
      </c>
      <c r="Y7294" s="4">
        <f>IFERROR(Orders!$U7294/Orders!$R7294,0)</f>
        <v>-0.42000000000000026</v>
      </c>
      <c r="Z7294">
        <f>Orders!$D7294-Orders!$C7294</f>
        <v>5</v>
      </c>
    </row>
    <row r="7295" spans="1:26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  <c r="V7295">
        <f>YEAR(Orders!$C7295)</f>
        <v>2016</v>
      </c>
      <c r="W7295" t="str">
        <f>TEXT(Orders!$C7295,"mmm")</f>
        <v>Jan</v>
      </c>
      <c r="X7295">
        <f>MONTH(Orders!$C7295)</f>
        <v>1</v>
      </c>
      <c r="Y7295" s="4">
        <f>IFERROR(Orders!$U7295/Orders!$R7295,0)</f>
        <v>0.36000000000000004</v>
      </c>
      <c r="Z7295">
        <f>Orders!$D7295-Orders!$C7295</f>
        <v>6</v>
      </c>
    </row>
    <row r="7296" spans="1:26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  <c r="V7296">
        <f>YEAR(Orders!$C7296)</f>
        <v>2015</v>
      </c>
      <c r="W7296" t="str">
        <f>TEXT(Orders!$C7296,"mmm")</f>
        <v>May</v>
      </c>
      <c r="X7296">
        <f>MONTH(Orders!$C7296)</f>
        <v>5</v>
      </c>
      <c r="Y7296" s="4">
        <f>IFERROR(Orders!$U7296/Orders!$R7296,0)</f>
        <v>0.39</v>
      </c>
      <c r="Z7296">
        <f>Orders!$D7296-Orders!$C7296</f>
        <v>5</v>
      </c>
    </row>
    <row r="7297" spans="1:26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  <c r="V7297">
        <f>YEAR(Orders!$C7297)</f>
        <v>2014</v>
      </c>
      <c r="W7297" t="str">
        <f>TEXT(Orders!$C7297,"mmm")</f>
        <v>May</v>
      </c>
      <c r="X7297">
        <f>MONTH(Orders!$C7297)</f>
        <v>5</v>
      </c>
      <c r="Y7297" s="4">
        <f>IFERROR(Orders!$U7297/Orders!$R7297,0)</f>
        <v>7.500000000000008E-2</v>
      </c>
      <c r="Z7297">
        <f>Orders!$D7297-Orders!$C7297</f>
        <v>1</v>
      </c>
    </row>
    <row r="7298" spans="1:26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  <c r="V7298">
        <f>YEAR(Orders!$C7298)</f>
        <v>2014</v>
      </c>
      <c r="W7298" t="str">
        <f>TEXT(Orders!$C7298,"mmm")</f>
        <v>May</v>
      </c>
      <c r="X7298">
        <f>MONTH(Orders!$C7298)</f>
        <v>5</v>
      </c>
      <c r="Y7298" s="4">
        <f>IFERROR(Orders!$U7298/Orders!$R7298,0)</f>
        <v>0.33749999999999997</v>
      </c>
      <c r="Z7298">
        <f>Orders!$D7298-Orders!$C7298</f>
        <v>1</v>
      </c>
    </row>
    <row r="7299" spans="1:26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  <c r="V7299">
        <f>YEAR(Orders!$C7299)</f>
        <v>2015</v>
      </c>
      <c r="W7299" t="str">
        <f>TEXT(Orders!$C7299,"mmm")</f>
        <v>Feb</v>
      </c>
      <c r="X7299">
        <f>MONTH(Orders!$C7299)</f>
        <v>2</v>
      </c>
      <c r="Y7299" s="4">
        <f>IFERROR(Orders!$U7299/Orders!$R7299,0)</f>
        <v>9.9999999999999992E-2</v>
      </c>
      <c r="Z7299">
        <f>Orders!$D7299-Orders!$C7299</f>
        <v>4</v>
      </c>
    </row>
    <row r="7300" spans="1:26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  <c r="V7300">
        <f>YEAR(Orders!$C7300)</f>
        <v>2014</v>
      </c>
      <c r="W7300" t="str">
        <f>TEXT(Orders!$C7300,"mmm")</f>
        <v>Nov</v>
      </c>
      <c r="X7300">
        <f>MONTH(Orders!$C7300)</f>
        <v>11</v>
      </c>
      <c r="Y7300" s="4">
        <f>IFERROR(Orders!$U7300/Orders!$R7300,0)</f>
        <v>-0.60000000000000009</v>
      </c>
      <c r="Z7300">
        <f>Orders!$D7300-Orders!$C7300</f>
        <v>3</v>
      </c>
    </row>
    <row r="7301" spans="1:26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  <c r="V7301">
        <f>YEAR(Orders!$C7301)</f>
        <v>2014</v>
      </c>
      <c r="W7301" t="str">
        <f>TEXT(Orders!$C7301,"mmm")</f>
        <v>Nov</v>
      </c>
      <c r="X7301">
        <f>MONTH(Orders!$C7301)</f>
        <v>11</v>
      </c>
      <c r="Y7301" s="4">
        <f>IFERROR(Orders!$U7301/Orders!$R7301,0)</f>
        <v>-0.87499999999999989</v>
      </c>
      <c r="Z7301">
        <f>Orders!$D7301-Orders!$C7301</f>
        <v>3</v>
      </c>
    </row>
    <row r="7302" spans="1:26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  <c r="V7302">
        <f>YEAR(Orders!$C7302)</f>
        <v>2014</v>
      </c>
      <c r="W7302" t="str">
        <f>TEXT(Orders!$C7302,"mmm")</f>
        <v>Nov</v>
      </c>
      <c r="X7302">
        <f>MONTH(Orders!$C7302)</f>
        <v>11</v>
      </c>
      <c r="Y7302" s="4">
        <f>IFERROR(Orders!$U7302/Orders!$R7302,0)</f>
        <v>-7.1428571428571397E-2</v>
      </c>
      <c r="Z7302">
        <f>Orders!$D7302-Orders!$C7302</f>
        <v>3</v>
      </c>
    </row>
    <row r="7303" spans="1:26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  <c r="V7303">
        <f>YEAR(Orders!$C7303)</f>
        <v>2014</v>
      </c>
      <c r="W7303" t="str">
        <f>TEXT(Orders!$C7303,"mmm")</f>
        <v>Nov</v>
      </c>
      <c r="X7303">
        <f>MONTH(Orders!$C7303)</f>
        <v>11</v>
      </c>
      <c r="Y7303" s="4">
        <f>IFERROR(Orders!$U7303/Orders!$R7303,0)</f>
        <v>-1.7000000000000008</v>
      </c>
      <c r="Z7303">
        <f>Orders!$D7303-Orders!$C7303</f>
        <v>3</v>
      </c>
    </row>
    <row r="7304" spans="1:26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  <c r="V7304">
        <f>YEAR(Orders!$C7304)</f>
        <v>2014</v>
      </c>
      <c r="W7304" t="str">
        <f>TEXT(Orders!$C7304,"mmm")</f>
        <v>Nov</v>
      </c>
      <c r="X7304">
        <f>MONTH(Orders!$C7304)</f>
        <v>11</v>
      </c>
      <c r="Y7304" s="4">
        <f>IFERROR(Orders!$U7304/Orders!$R7304,0)</f>
        <v>-0.1750000000000001</v>
      </c>
      <c r="Z7304">
        <f>Orders!$D7304-Orders!$C7304</f>
        <v>3</v>
      </c>
    </row>
    <row r="7305" spans="1:26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  <c r="V7305">
        <f>YEAR(Orders!$C7305)</f>
        <v>2017</v>
      </c>
      <c r="W7305" t="str">
        <f>TEXT(Orders!$C7305,"mmm")</f>
        <v>Sep</v>
      </c>
      <c r="X7305">
        <f>MONTH(Orders!$C7305)</f>
        <v>9</v>
      </c>
      <c r="Y7305" s="4">
        <f>IFERROR(Orders!$U7305/Orders!$R7305,0)</f>
        <v>6.2500000000000014E-2</v>
      </c>
      <c r="Z7305">
        <f>Orders!$D7305-Orders!$C7305</f>
        <v>4</v>
      </c>
    </row>
    <row r="7306" spans="1:26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  <c r="V7306">
        <f>YEAR(Orders!$C7306)</f>
        <v>2017</v>
      </c>
      <c r="W7306" t="str">
        <f>TEXT(Orders!$C7306,"mmm")</f>
        <v>Sep</v>
      </c>
      <c r="X7306">
        <f>MONTH(Orders!$C7306)</f>
        <v>9</v>
      </c>
      <c r="Y7306" s="4">
        <f>IFERROR(Orders!$U7306/Orders!$R7306,0)</f>
        <v>0.34999999999999992</v>
      </c>
      <c r="Z7306">
        <f>Orders!$D7306-Orders!$C7306</f>
        <v>4</v>
      </c>
    </row>
    <row r="7307" spans="1:26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  <c r="V7307">
        <f>YEAR(Orders!$C7307)</f>
        <v>2014</v>
      </c>
      <c r="W7307" t="str">
        <f>TEXT(Orders!$C7307,"mmm")</f>
        <v>Mar</v>
      </c>
      <c r="X7307">
        <f>MONTH(Orders!$C7307)</f>
        <v>3</v>
      </c>
      <c r="Y7307" s="4">
        <f>IFERROR(Orders!$U7307/Orders!$R7307,0)</f>
        <v>-0.17142857142857143</v>
      </c>
      <c r="Z7307">
        <f>Orders!$D7307-Orders!$C7307</f>
        <v>4</v>
      </c>
    </row>
    <row r="7308" spans="1:26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  <c r="V7308">
        <f>YEAR(Orders!$C7308)</f>
        <v>2016</v>
      </c>
      <c r="W7308" t="str">
        <f>TEXT(Orders!$C7308,"mmm")</f>
        <v>Nov</v>
      </c>
      <c r="X7308">
        <f>MONTH(Orders!$C7308)</f>
        <v>11</v>
      </c>
      <c r="Y7308" s="4">
        <f>IFERROR(Orders!$U7308/Orders!$R7308,0)</f>
        <v>0.17999999999999991</v>
      </c>
      <c r="Z7308">
        <f>Orders!$D7308-Orders!$C7308</f>
        <v>2</v>
      </c>
    </row>
    <row r="7309" spans="1:26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  <c r="V7309">
        <f>YEAR(Orders!$C7309)</f>
        <v>2016</v>
      </c>
      <c r="W7309" t="str">
        <f>TEXT(Orders!$C7309,"mmm")</f>
        <v>Nov</v>
      </c>
      <c r="X7309">
        <f>MONTH(Orders!$C7309)</f>
        <v>11</v>
      </c>
      <c r="Y7309" s="4">
        <f>IFERROR(Orders!$U7309/Orders!$R7309,0)</f>
        <v>8.7499999999999981E-2</v>
      </c>
      <c r="Z7309">
        <f>Orders!$D7309-Orders!$C7309</f>
        <v>2</v>
      </c>
    </row>
    <row r="7310" spans="1:26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  <c r="V7310">
        <f>YEAR(Orders!$C7310)</f>
        <v>2016</v>
      </c>
      <c r="W7310" t="str">
        <f>TEXT(Orders!$C7310,"mmm")</f>
        <v>Nov</v>
      </c>
      <c r="X7310">
        <f>MONTH(Orders!$C7310)</f>
        <v>11</v>
      </c>
      <c r="Y7310" s="4">
        <f>IFERROR(Orders!$U7310/Orders!$R7310,0)</f>
        <v>0.49</v>
      </c>
      <c r="Z7310">
        <f>Orders!$D7310-Orders!$C7310</f>
        <v>2</v>
      </c>
    </row>
    <row r="7311" spans="1:26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  <c r="V7311">
        <f>YEAR(Orders!$C7311)</f>
        <v>2017</v>
      </c>
      <c r="W7311" t="str">
        <f>TEXT(Orders!$C7311,"mmm")</f>
        <v>Jun</v>
      </c>
      <c r="X7311">
        <f>MONTH(Orders!$C7311)</f>
        <v>6</v>
      </c>
      <c r="Y7311" s="4">
        <f>IFERROR(Orders!$U7311/Orders!$R7311,0)</f>
        <v>5.000000000000001E-2</v>
      </c>
      <c r="Z7311">
        <f>Orders!$D7311-Orders!$C7311</f>
        <v>4</v>
      </c>
    </row>
    <row r="7312" spans="1:26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  <c r="V7312">
        <f>YEAR(Orders!$C7312)</f>
        <v>2015</v>
      </c>
      <c r="W7312" t="str">
        <f>TEXT(Orders!$C7312,"mmm")</f>
        <v>Aug</v>
      </c>
      <c r="X7312">
        <f>MONTH(Orders!$C7312)</f>
        <v>8</v>
      </c>
      <c r="Y7312" s="4">
        <f>IFERROR(Orders!$U7312/Orders!$R7312,0)</f>
        <v>0.44999999999999996</v>
      </c>
      <c r="Z7312">
        <f>Orders!$D7312-Orders!$C7312</f>
        <v>4</v>
      </c>
    </row>
    <row r="7313" spans="1:26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  <c r="V7313">
        <f>YEAR(Orders!$C7313)</f>
        <v>2015</v>
      </c>
      <c r="W7313" t="str">
        <f>TEXT(Orders!$C7313,"mmm")</f>
        <v>Oct</v>
      </c>
      <c r="X7313">
        <f>MONTH(Orders!$C7313)</f>
        <v>10</v>
      </c>
      <c r="Y7313" s="4">
        <f>IFERROR(Orders!$U7313/Orders!$R7313,0)</f>
        <v>-0.69999999999999962</v>
      </c>
      <c r="Z7313">
        <f>Orders!$D7313-Orders!$C7313</f>
        <v>4</v>
      </c>
    </row>
    <row r="7314" spans="1:26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  <c r="V7314">
        <f>YEAR(Orders!$C7314)</f>
        <v>2015</v>
      </c>
      <c r="W7314" t="str">
        <f>TEXT(Orders!$C7314,"mmm")</f>
        <v>Oct</v>
      </c>
      <c r="X7314">
        <f>MONTH(Orders!$C7314)</f>
        <v>10</v>
      </c>
      <c r="Y7314" s="4">
        <f>IFERROR(Orders!$U7314/Orders!$R7314,0)</f>
        <v>-0.7666666666666665</v>
      </c>
      <c r="Z7314">
        <f>Orders!$D7314-Orders!$C7314</f>
        <v>4</v>
      </c>
    </row>
    <row r="7315" spans="1:26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  <c r="V7315">
        <f>YEAR(Orders!$C7315)</f>
        <v>2015</v>
      </c>
      <c r="W7315" t="str">
        <f>TEXT(Orders!$C7315,"mmm")</f>
        <v>Oct</v>
      </c>
      <c r="X7315">
        <f>MONTH(Orders!$C7315)</f>
        <v>10</v>
      </c>
      <c r="Y7315" s="4">
        <f>IFERROR(Orders!$U7315/Orders!$R7315,0)</f>
        <v>0.19999999999999998</v>
      </c>
      <c r="Z7315">
        <f>Orders!$D7315-Orders!$C7315</f>
        <v>4</v>
      </c>
    </row>
    <row r="7316" spans="1:26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  <c r="V7316">
        <f>YEAR(Orders!$C7316)</f>
        <v>2016</v>
      </c>
      <c r="W7316" t="str">
        <f>TEXT(Orders!$C7316,"mmm")</f>
        <v>May</v>
      </c>
      <c r="X7316">
        <f>MONTH(Orders!$C7316)</f>
        <v>5</v>
      </c>
      <c r="Y7316" s="4">
        <f>IFERROR(Orders!$U7316/Orders!$R7316,0)</f>
        <v>8.750000000000005E-2</v>
      </c>
      <c r="Z7316">
        <f>Orders!$D7316-Orders!$C7316</f>
        <v>5</v>
      </c>
    </row>
    <row r="7317" spans="1:26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  <c r="V7317">
        <f>YEAR(Orders!$C7317)</f>
        <v>2017</v>
      </c>
      <c r="W7317" t="str">
        <f>TEXT(Orders!$C7317,"mmm")</f>
        <v>May</v>
      </c>
      <c r="X7317">
        <f>MONTH(Orders!$C7317)</f>
        <v>5</v>
      </c>
      <c r="Y7317" s="4">
        <f>IFERROR(Orders!$U7317/Orders!$R7317,0)</f>
        <v>0.28999999999999998</v>
      </c>
      <c r="Z7317">
        <f>Orders!$D7317-Orders!$C7317</f>
        <v>5</v>
      </c>
    </row>
    <row r="7318" spans="1:26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  <c r="V7318">
        <f>YEAR(Orders!$C7318)</f>
        <v>2016</v>
      </c>
      <c r="W7318" t="str">
        <f>TEXT(Orders!$C7318,"mmm")</f>
        <v>Oct</v>
      </c>
      <c r="X7318">
        <f>MONTH(Orders!$C7318)</f>
        <v>10</v>
      </c>
      <c r="Y7318" s="4">
        <f>IFERROR(Orders!$U7318/Orders!$R7318,0)</f>
        <v>-0.26666666666666689</v>
      </c>
      <c r="Z7318">
        <f>Orders!$D7318-Orders!$C7318</f>
        <v>4</v>
      </c>
    </row>
    <row r="7319" spans="1:26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YEAR(Orders!$C7319)</f>
        <v>2017</v>
      </c>
      <c r="W7319" t="str">
        <f>TEXT(Orders!$C7319,"mmm")</f>
        <v>Nov</v>
      </c>
      <c r="X7319">
        <f>MONTH(Orders!$C7319)</f>
        <v>11</v>
      </c>
      <c r="Y7319" s="4">
        <f>IFERROR(Orders!$U7319/Orders!$R7319,0)</f>
        <v>0.33750000000000002</v>
      </c>
      <c r="Z7319">
        <f>Orders!$D7319-Orders!$C7319</f>
        <v>4</v>
      </c>
    </row>
    <row r="7320" spans="1:26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YEAR(Orders!$C7320)</f>
        <v>2017</v>
      </c>
      <c r="W7320" t="str">
        <f>TEXT(Orders!$C7320,"mmm")</f>
        <v>Nov</v>
      </c>
      <c r="X7320">
        <f>MONTH(Orders!$C7320)</f>
        <v>11</v>
      </c>
      <c r="Y7320" s="4">
        <f>IFERROR(Orders!$U7320/Orders!$R7320,0)</f>
        <v>-0.83333333333333326</v>
      </c>
      <c r="Z7320">
        <f>Orders!$D7320-Orders!$C7320</f>
        <v>4</v>
      </c>
    </row>
    <row r="7321" spans="1:26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  <c r="V7321">
        <f>YEAR(Orders!$C7321)</f>
        <v>2017</v>
      </c>
      <c r="W7321" t="str">
        <f>TEXT(Orders!$C7321,"mmm")</f>
        <v>Nov</v>
      </c>
      <c r="X7321">
        <f>MONTH(Orders!$C7321)</f>
        <v>11</v>
      </c>
      <c r="Y7321" s="4">
        <f>IFERROR(Orders!$U7321/Orders!$R7321,0)</f>
        <v>0.27000000000000007</v>
      </c>
      <c r="Z7321">
        <f>Orders!$D7321-Orders!$C7321</f>
        <v>3</v>
      </c>
    </row>
    <row r="7322" spans="1:26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  <c r="V7322">
        <f>YEAR(Orders!$C7322)</f>
        <v>2017</v>
      </c>
      <c r="W7322" t="str">
        <f>TEXT(Orders!$C7322,"mmm")</f>
        <v>Nov</v>
      </c>
      <c r="X7322">
        <f>MONTH(Orders!$C7322)</f>
        <v>11</v>
      </c>
      <c r="Y7322" s="4">
        <f>IFERROR(Orders!$U7322/Orders!$R7322,0)</f>
        <v>0.27999999999999997</v>
      </c>
      <c r="Z7322">
        <f>Orders!$D7322-Orders!$C7322</f>
        <v>3</v>
      </c>
    </row>
    <row r="7323" spans="1:26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  <c r="V7323">
        <f>YEAR(Orders!$C7323)</f>
        <v>2017</v>
      </c>
      <c r="W7323" t="str">
        <f>TEXT(Orders!$C7323,"mmm")</f>
        <v>Sep</v>
      </c>
      <c r="X7323">
        <f>MONTH(Orders!$C7323)</f>
        <v>9</v>
      </c>
      <c r="Y7323" s="4">
        <f>IFERROR(Orders!$U7323/Orders!$R7323,0)</f>
        <v>0.37499999999999994</v>
      </c>
      <c r="Z7323">
        <f>Orders!$D7323-Orders!$C7323</f>
        <v>4</v>
      </c>
    </row>
    <row r="7324" spans="1:26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  <c r="V7324">
        <f>YEAR(Orders!$C7324)</f>
        <v>2017</v>
      </c>
      <c r="W7324" t="str">
        <f>TEXT(Orders!$C7324,"mmm")</f>
        <v>Sep</v>
      </c>
      <c r="X7324">
        <f>MONTH(Orders!$C7324)</f>
        <v>9</v>
      </c>
      <c r="Y7324" s="4">
        <f>IFERROR(Orders!$U7324/Orders!$R7324,0)</f>
        <v>0.21249999999999999</v>
      </c>
      <c r="Z7324">
        <f>Orders!$D7324-Orders!$C7324</f>
        <v>4</v>
      </c>
    </row>
    <row r="7325" spans="1:26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  <c r="V7325">
        <f>YEAR(Orders!$C7325)</f>
        <v>2017</v>
      </c>
      <c r="W7325" t="str">
        <f>TEXT(Orders!$C7325,"mmm")</f>
        <v>Dec</v>
      </c>
      <c r="X7325">
        <f>MONTH(Orders!$C7325)</f>
        <v>12</v>
      </c>
      <c r="Y7325" s="4">
        <f>IFERROR(Orders!$U7325/Orders!$R7325,0)</f>
        <v>0.26</v>
      </c>
      <c r="Z7325">
        <f>Orders!$D7325-Orders!$C7325</f>
        <v>3</v>
      </c>
    </row>
    <row r="7326" spans="1:26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  <c r="V7326">
        <f>YEAR(Orders!$C7326)</f>
        <v>2017</v>
      </c>
      <c r="W7326" t="str">
        <f>TEXT(Orders!$C7326,"mmm")</f>
        <v>Dec</v>
      </c>
      <c r="X7326">
        <f>MONTH(Orders!$C7326)</f>
        <v>12</v>
      </c>
      <c r="Y7326" s="4">
        <f>IFERROR(Orders!$U7326/Orders!$R7326,0)</f>
        <v>0.48</v>
      </c>
      <c r="Z7326">
        <f>Orders!$D7326-Orders!$C7326</f>
        <v>3</v>
      </c>
    </row>
    <row r="7327" spans="1:26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  <c r="V7327">
        <f>YEAR(Orders!$C7327)</f>
        <v>2017</v>
      </c>
      <c r="W7327" t="str">
        <f>TEXT(Orders!$C7327,"mmm")</f>
        <v>Nov</v>
      </c>
      <c r="X7327">
        <f>MONTH(Orders!$C7327)</f>
        <v>11</v>
      </c>
      <c r="Y7327" s="4">
        <f>IFERROR(Orders!$U7327/Orders!$R7327,0)</f>
        <v>0.28000000000000003</v>
      </c>
      <c r="Z7327">
        <f>Orders!$D7327-Orders!$C7327</f>
        <v>7</v>
      </c>
    </row>
    <row r="7328" spans="1:26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  <c r="V7328">
        <f>YEAR(Orders!$C7328)</f>
        <v>2017</v>
      </c>
      <c r="W7328" t="str">
        <f>TEXT(Orders!$C7328,"mmm")</f>
        <v>Nov</v>
      </c>
      <c r="X7328">
        <f>MONTH(Orders!$C7328)</f>
        <v>11</v>
      </c>
      <c r="Y7328" s="4">
        <f>IFERROR(Orders!$U7328/Orders!$R7328,0)</f>
        <v>0.35000000000000003</v>
      </c>
      <c r="Z7328">
        <f>Orders!$D7328-Orders!$C7328</f>
        <v>7</v>
      </c>
    </row>
    <row r="7329" spans="1:26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  <c r="V7329">
        <f>YEAR(Orders!$C7329)</f>
        <v>2014</v>
      </c>
      <c r="W7329" t="str">
        <f>TEXT(Orders!$C7329,"mmm")</f>
        <v>Mar</v>
      </c>
      <c r="X7329">
        <f>MONTH(Orders!$C7329)</f>
        <v>3</v>
      </c>
      <c r="Y7329" s="4">
        <f>IFERROR(Orders!$U7329/Orders!$R7329,0)</f>
        <v>0.13000000000000006</v>
      </c>
      <c r="Z7329">
        <f>Orders!$D7329-Orders!$C7329</f>
        <v>6</v>
      </c>
    </row>
    <row r="7330" spans="1:26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  <c r="V7330">
        <f>YEAR(Orders!$C7330)</f>
        <v>2014</v>
      </c>
      <c r="W7330" t="str">
        <f>TEXT(Orders!$C7330,"mmm")</f>
        <v>Mar</v>
      </c>
      <c r="X7330">
        <f>MONTH(Orders!$C7330)</f>
        <v>3</v>
      </c>
      <c r="Y7330" s="4">
        <f>IFERROR(Orders!$U7330/Orders!$R7330,0)</f>
        <v>0.32499999999999996</v>
      </c>
      <c r="Z7330">
        <f>Orders!$D7330-Orders!$C7330</f>
        <v>6</v>
      </c>
    </row>
    <row r="7331" spans="1:26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  <c r="V7331">
        <f>YEAR(Orders!$C7331)</f>
        <v>2014</v>
      </c>
      <c r="W7331" t="str">
        <f>TEXT(Orders!$C7331,"mmm")</f>
        <v>Mar</v>
      </c>
      <c r="X7331">
        <f>MONTH(Orders!$C7331)</f>
        <v>3</v>
      </c>
      <c r="Y7331" s="4">
        <f>IFERROR(Orders!$U7331/Orders!$R7331,0)</f>
        <v>0.17999999999999994</v>
      </c>
      <c r="Z7331">
        <f>Orders!$D7331-Orders!$C7331</f>
        <v>6</v>
      </c>
    </row>
    <row r="7332" spans="1:26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  <c r="V7332">
        <f>YEAR(Orders!$C7332)</f>
        <v>2016</v>
      </c>
      <c r="W7332" t="str">
        <f>TEXT(Orders!$C7332,"mmm")</f>
        <v>Nov</v>
      </c>
      <c r="X7332">
        <f>MONTH(Orders!$C7332)</f>
        <v>11</v>
      </c>
      <c r="Y7332" s="4">
        <f>IFERROR(Orders!$U7332/Orders!$R7332,0)</f>
        <v>-0.37499999999999994</v>
      </c>
      <c r="Z7332">
        <f>Orders!$D7332-Orders!$C7332</f>
        <v>1</v>
      </c>
    </row>
    <row r="7333" spans="1:26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  <c r="V7333">
        <f>YEAR(Orders!$C7333)</f>
        <v>2017</v>
      </c>
      <c r="W7333" t="str">
        <f>TEXT(Orders!$C7333,"mmm")</f>
        <v>Oct</v>
      </c>
      <c r="X7333">
        <f>MONTH(Orders!$C7333)</f>
        <v>10</v>
      </c>
      <c r="Y7333" s="4">
        <f>IFERROR(Orders!$U7333/Orders!$R7333,0)</f>
        <v>-0.21666666666666667</v>
      </c>
      <c r="Z7333">
        <f>Orders!$D7333-Orders!$C7333</f>
        <v>4</v>
      </c>
    </row>
    <row r="7334" spans="1:26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  <c r="V7334">
        <f>YEAR(Orders!$C7334)</f>
        <v>2017</v>
      </c>
      <c r="W7334" t="str">
        <f>TEXT(Orders!$C7334,"mmm")</f>
        <v>Oct</v>
      </c>
      <c r="X7334">
        <f>MONTH(Orders!$C7334)</f>
        <v>10</v>
      </c>
      <c r="Y7334" s="4">
        <f>IFERROR(Orders!$U7334/Orders!$R7334,0)</f>
        <v>-0.79999999999999971</v>
      </c>
      <c r="Z7334">
        <f>Orders!$D7334-Orders!$C7334</f>
        <v>4</v>
      </c>
    </row>
    <row r="7335" spans="1:26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  <c r="V7335">
        <f>YEAR(Orders!$C7335)</f>
        <v>2015</v>
      </c>
      <c r="W7335" t="str">
        <f>TEXT(Orders!$C7335,"mmm")</f>
        <v>Apr</v>
      </c>
      <c r="X7335">
        <f>MONTH(Orders!$C7335)</f>
        <v>4</v>
      </c>
      <c r="Y7335" s="4">
        <f>IFERROR(Orders!$U7335/Orders!$R7335,0)</f>
        <v>0.14999999999999994</v>
      </c>
      <c r="Z7335">
        <f>Orders!$D7335-Orders!$C7335</f>
        <v>6</v>
      </c>
    </row>
    <row r="7336" spans="1:26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  <c r="V7336">
        <f>YEAR(Orders!$C7336)</f>
        <v>2015</v>
      </c>
      <c r="W7336" t="str">
        <f>TEXT(Orders!$C7336,"mmm")</f>
        <v>Apr</v>
      </c>
      <c r="X7336">
        <f>MONTH(Orders!$C7336)</f>
        <v>4</v>
      </c>
      <c r="Y7336" s="4">
        <f>IFERROR(Orders!$U7336/Orders!$R7336,0)</f>
        <v>0.26250000000000012</v>
      </c>
      <c r="Z7336">
        <f>Orders!$D7336-Orders!$C7336</f>
        <v>6</v>
      </c>
    </row>
    <row r="7337" spans="1:26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  <c r="V7337">
        <f>YEAR(Orders!$C7337)</f>
        <v>2015</v>
      </c>
      <c r="W7337" t="str">
        <f>TEXT(Orders!$C7337,"mmm")</f>
        <v>Dec</v>
      </c>
      <c r="X7337">
        <f>MONTH(Orders!$C7337)</f>
        <v>12</v>
      </c>
      <c r="Y7337" s="4">
        <f>IFERROR(Orders!$U7337/Orders!$R7337,0)</f>
        <v>0.44000000000000006</v>
      </c>
      <c r="Z7337">
        <f>Orders!$D7337-Orders!$C7337</f>
        <v>5</v>
      </c>
    </row>
    <row r="7338" spans="1:26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  <c r="V7338">
        <f>YEAR(Orders!$C7338)</f>
        <v>2015</v>
      </c>
      <c r="W7338" t="str">
        <f>TEXT(Orders!$C7338,"mmm")</f>
        <v>Dec</v>
      </c>
      <c r="X7338">
        <f>MONTH(Orders!$C7338)</f>
        <v>12</v>
      </c>
      <c r="Y7338" s="4">
        <f>IFERROR(Orders!$U7338/Orders!$R7338,0)</f>
        <v>0.12499999999999989</v>
      </c>
      <c r="Z7338">
        <f>Orders!$D7338-Orders!$C7338</f>
        <v>5</v>
      </c>
    </row>
    <row r="7339" spans="1:26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  <c r="V7339">
        <f>YEAR(Orders!$C7339)</f>
        <v>2017</v>
      </c>
      <c r="W7339" t="str">
        <f>TEXT(Orders!$C7339,"mmm")</f>
        <v>Sep</v>
      </c>
      <c r="X7339">
        <f>MONTH(Orders!$C7339)</f>
        <v>9</v>
      </c>
      <c r="Y7339" s="4">
        <f>IFERROR(Orders!$U7339/Orders!$R7339,0)</f>
        <v>0.24999999999999997</v>
      </c>
      <c r="Z7339">
        <f>Orders!$D7339-Orders!$C7339</f>
        <v>2</v>
      </c>
    </row>
    <row r="7340" spans="1:26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  <c r="V7340">
        <f>YEAR(Orders!$C7340)</f>
        <v>2014</v>
      </c>
      <c r="W7340" t="str">
        <f>TEXT(Orders!$C7340,"mmm")</f>
        <v>Dec</v>
      </c>
      <c r="X7340">
        <f>MONTH(Orders!$C7340)</f>
        <v>12</v>
      </c>
      <c r="Y7340" s="4">
        <f>IFERROR(Orders!$U7340/Orders!$R7340,0)</f>
        <v>0.18888888888888886</v>
      </c>
      <c r="Z7340">
        <f>Orders!$D7340-Orders!$C7340</f>
        <v>3</v>
      </c>
    </row>
    <row r="7341" spans="1:26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  <c r="V7341">
        <f>YEAR(Orders!$C7341)</f>
        <v>2015</v>
      </c>
      <c r="W7341" t="str">
        <f>TEXT(Orders!$C7341,"mmm")</f>
        <v>Jul</v>
      </c>
      <c r="X7341">
        <f>MONTH(Orders!$C7341)</f>
        <v>7</v>
      </c>
      <c r="Y7341" s="4">
        <f>IFERROR(Orders!$U7341/Orders!$R7341,0)</f>
        <v>0.28000000000000003</v>
      </c>
      <c r="Z7341">
        <f>Orders!$D7341-Orders!$C7341</f>
        <v>3</v>
      </c>
    </row>
    <row r="7342" spans="1:26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  <c r="V7342">
        <f>YEAR(Orders!$C7342)</f>
        <v>2014</v>
      </c>
      <c r="W7342" t="str">
        <f>TEXT(Orders!$C7342,"mmm")</f>
        <v>Jul</v>
      </c>
      <c r="X7342">
        <f>MONTH(Orders!$C7342)</f>
        <v>7</v>
      </c>
      <c r="Y7342" s="4">
        <f>IFERROR(Orders!$U7342/Orders!$R7342,0)</f>
        <v>0.26999999999999996</v>
      </c>
      <c r="Z7342">
        <f>Orders!$D7342-Orders!$C7342</f>
        <v>6</v>
      </c>
    </row>
    <row r="7343" spans="1:26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  <c r="V7343">
        <f>YEAR(Orders!$C7343)</f>
        <v>2014</v>
      </c>
      <c r="W7343" t="str">
        <f>TEXT(Orders!$C7343,"mmm")</f>
        <v>Jul</v>
      </c>
      <c r="X7343">
        <f>MONTH(Orders!$C7343)</f>
        <v>7</v>
      </c>
      <c r="Y7343" s="4">
        <f>IFERROR(Orders!$U7343/Orders!$R7343,0)</f>
        <v>0.47</v>
      </c>
      <c r="Z7343">
        <f>Orders!$D7343-Orders!$C7343</f>
        <v>6</v>
      </c>
    </row>
    <row r="7344" spans="1:26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  <c r="V7344">
        <f>YEAR(Orders!$C7344)</f>
        <v>2014</v>
      </c>
      <c r="W7344" t="str">
        <f>TEXT(Orders!$C7344,"mmm")</f>
        <v>Jul</v>
      </c>
      <c r="X7344">
        <f>MONTH(Orders!$C7344)</f>
        <v>7</v>
      </c>
      <c r="Y7344" s="4">
        <f>IFERROR(Orders!$U7344/Orders!$R7344,0)</f>
        <v>0.36000000000000004</v>
      </c>
      <c r="Z7344">
        <f>Orders!$D7344-Orders!$C7344</f>
        <v>6</v>
      </c>
    </row>
    <row r="7345" spans="1:26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  <c r="V7345">
        <f>YEAR(Orders!$C7345)</f>
        <v>2014</v>
      </c>
      <c r="W7345" t="str">
        <f>TEXT(Orders!$C7345,"mmm")</f>
        <v>Dec</v>
      </c>
      <c r="X7345">
        <f>MONTH(Orders!$C7345)</f>
        <v>12</v>
      </c>
      <c r="Y7345" s="4">
        <f>IFERROR(Orders!$U7345/Orders!$R7345,0)</f>
        <v>0.10000000000000002</v>
      </c>
      <c r="Z7345">
        <f>Orders!$D7345-Orders!$C7345</f>
        <v>6</v>
      </c>
    </row>
    <row r="7346" spans="1:26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  <c r="V7346">
        <f>YEAR(Orders!$C7346)</f>
        <v>2017</v>
      </c>
      <c r="W7346" t="str">
        <f>TEXT(Orders!$C7346,"mmm")</f>
        <v>Dec</v>
      </c>
      <c r="X7346">
        <f>MONTH(Orders!$C7346)</f>
        <v>12</v>
      </c>
      <c r="Y7346" s="4">
        <f>IFERROR(Orders!$U7346/Orders!$R7346,0)</f>
        <v>-0.58181818181818168</v>
      </c>
      <c r="Z7346">
        <f>Orders!$D7346-Orders!$C7346</f>
        <v>6</v>
      </c>
    </row>
    <row r="7347" spans="1:26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  <c r="V7347">
        <f>YEAR(Orders!$C7347)</f>
        <v>2017</v>
      </c>
      <c r="W7347" t="str">
        <f>TEXT(Orders!$C7347,"mmm")</f>
        <v>Dec</v>
      </c>
      <c r="X7347">
        <f>MONTH(Orders!$C7347)</f>
        <v>12</v>
      </c>
      <c r="Y7347" s="4">
        <f>IFERROR(Orders!$U7347/Orders!$R7347,0)</f>
        <v>-0.22499999999999992</v>
      </c>
      <c r="Z7347">
        <f>Orders!$D7347-Orders!$C7347</f>
        <v>6</v>
      </c>
    </row>
    <row r="7348" spans="1:26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  <c r="V7348">
        <f>YEAR(Orders!$C7348)</f>
        <v>2017</v>
      </c>
      <c r="W7348" t="str">
        <f>TEXT(Orders!$C7348,"mmm")</f>
        <v>Dec</v>
      </c>
      <c r="X7348">
        <f>MONTH(Orders!$C7348)</f>
        <v>12</v>
      </c>
      <c r="Y7348" s="4">
        <f>IFERROR(Orders!$U7348/Orders!$R7348,0)</f>
        <v>9.9999999999999992E-2</v>
      </c>
      <c r="Z7348">
        <f>Orders!$D7348-Orders!$C7348</f>
        <v>6</v>
      </c>
    </row>
    <row r="7349" spans="1:26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  <c r="V7349">
        <f>YEAR(Orders!$C7349)</f>
        <v>2017</v>
      </c>
      <c r="W7349" t="str">
        <f>TEXT(Orders!$C7349,"mmm")</f>
        <v>Dec</v>
      </c>
      <c r="X7349">
        <f>MONTH(Orders!$C7349)</f>
        <v>12</v>
      </c>
      <c r="Y7349" s="4">
        <f>IFERROR(Orders!$U7349/Orders!$R7349,0)</f>
        <v>-0.18750000000000011</v>
      </c>
      <c r="Z7349">
        <f>Orders!$D7349-Orders!$C7349</f>
        <v>6</v>
      </c>
    </row>
    <row r="7350" spans="1:26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  <c r="V7350">
        <f>YEAR(Orders!$C7350)</f>
        <v>2014</v>
      </c>
      <c r="W7350" t="str">
        <f>TEXT(Orders!$C7350,"mmm")</f>
        <v>Mar</v>
      </c>
      <c r="X7350">
        <f>MONTH(Orders!$C7350)</f>
        <v>3</v>
      </c>
      <c r="Y7350" s="4">
        <f>IFERROR(Orders!$U7350/Orders!$R7350,0)</f>
        <v>-2.6000000000000005</v>
      </c>
      <c r="Z7350">
        <f>Orders!$D7350-Orders!$C7350</f>
        <v>4</v>
      </c>
    </row>
    <row r="7351" spans="1:26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  <c r="V7351">
        <f>YEAR(Orders!$C7351)</f>
        <v>2017</v>
      </c>
      <c r="W7351" t="str">
        <f>TEXT(Orders!$C7351,"mmm")</f>
        <v>Oct</v>
      </c>
      <c r="X7351">
        <f>MONTH(Orders!$C7351)</f>
        <v>10</v>
      </c>
      <c r="Y7351" s="4">
        <f>IFERROR(Orders!$U7351/Orders!$R7351,0)</f>
        <v>0.5</v>
      </c>
      <c r="Z7351">
        <f>Orders!$D7351-Orders!$C7351</f>
        <v>6</v>
      </c>
    </row>
    <row r="7352" spans="1:26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  <c r="V7352">
        <f>YEAR(Orders!$C7352)</f>
        <v>2017</v>
      </c>
      <c r="W7352" t="str">
        <f>TEXT(Orders!$C7352,"mmm")</f>
        <v>Oct</v>
      </c>
      <c r="X7352">
        <f>MONTH(Orders!$C7352)</f>
        <v>10</v>
      </c>
      <c r="Y7352" s="4">
        <f>IFERROR(Orders!$U7352/Orders!$R7352,0)</f>
        <v>0.48</v>
      </c>
      <c r="Z7352">
        <f>Orders!$D7352-Orders!$C7352</f>
        <v>6</v>
      </c>
    </row>
    <row r="7353" spans="1:26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  <c r="V7353">
        <f>YEAR(Orders!$C7353)</f>
        <v>2017</v>
      </c>
      <c r="W7353" t="str">
        <f>TEXT(Orders!$C7353,"mmm")</f>
        <v>Nov</v>
      </c>
      <c r="X7353">
        <f>MONTH(Orders!$C7353)</f>
        <v>11</v>
      </c>
      <c r="Y7353" s="4">
        <f>IFERROR(Orders!$U7353/Orders!$R7353,0)</f>
        <v>0.39</v>
      </c>
      <c r="Z7353">
        <f>Orders!$D7353-Orders!$C7353</f>
        <v>6</v>
      </c>
    </row>
    <row r="7354" spans="1:26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  <c r="V7354">
        <f>YEAR(Orders!$C7354)</f>
        <v>2017</v>
      </c>
      <c r="W7354" t="str">
        <f>TEXT(Orders!$C7354,"mmm")</f>
        <v>Mar</v>
      </c>
      <c r="X7354">
        <f>MONTH(Orders!$C7354)</f>
        <v>3</v>
      </c>
      <c r="Y7354" s="4">
        <f>IFERROR(Orders!$U7354/Orders!$R7354,0)</f>
        <v>-0.18333333333333343</v>
      </c>
      <c r="Z7354">
        <f>Orders!$D7354-Orders!$C7354</f>
        <v>2</v>
      </c>
    </row>
    <row r="7355" spans="1:26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  <c r="V7355">
        <f>YEAR(Orders!$C7355)</f>
        <v>2016</v>
      </c>
      <c r="W7355" t="str">
        <f>TEXT(Orders!$C7355,"mmm")</f>
        <v>Sep</v>
      </c>
      <c r="X7355">
        <f>MONTH(Orders!$C7355)</f>
        <v>9</v>
      </c>
      <c r="Y7355" s="4">
        <f>IFERROR(Orders!$U7355/Orders!$R7355,0)</f>
        <v>0.32499999999999984</v>
      </c>
      <c r="Z7355">
        <f>Orders!$D7355-Orders!$C7355</f>
        <v>7</v>
      </c>
    </row>
    <row r="7356" spans="1:26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  <c r="V7356">
        <f>YEAR(Orders!$C7356)</f>
        <v>2017</v>
      </c>
      <c r="W7356" t="str">
        <f>TEXT(Orders!$C7356,"mmm")</f>
        <v>Feb</v>
      </c>
      <c r="X7356">
        <f>MONTH(Orders!$C7356)</f>
        <v>2</v>
      </c>
      <c r="Y7356" s="4">
        <f>IFERROR(Orders!$U7356/Orders!$R7356,0)</f>
        <v>0.4499999999999999</v>
      </c>
      <c r="Z7356">
        <f>Orders!$D7356-Orders!$C7356</f>
        <v>7</v>
      </c>
    </row>
    <row r="7357" spans="1:26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  <c r="V7357">
        <f>YEAR(Orders!$C7357)</f>
        <v>2015</v>
      </c>
      <c r="W7357" t="str">
        <f>TEXT(Orders!$C7357,"mmm")</f>
        <v>Dec</v>
      </c>
      <c r="X7357">
        <f>MONTH(Orders!$C7357)</f>
        <v>12</v>
      </c>
      <c r="Y7357" s="4">
        <f>IFERROR(Orders!$U7357/Orders!$R7357,0)</f>
        <v>0.44999999999999996</v>
      </c>
      <c r="Z7357">
        <f>Orders!$D7357-Orders!$C7357</f>
        <v>2</v>
      </c>
    </row>
    <row r="7358" spans="1:26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  <c r="V7358">
        <f>YEAR(Orders!$C7358)</f>
        <v>2016</v>
      </c>
      <c r="W7358" t="str">
        <f>TEXT(Orders!$C7358,"mmm")</f>
        <v>Oct</v>
      </c>
      <c r="X7358">
        <f>MONTH(Orders!$C7358)</f>
        <v>10</v>
      </c>
      <c r="Y7358" s="4">
        <f>IFERROR(Orders!$U7358/Orders!$R7358,0)</f>
        <v>0.11249999999999993</v>
      </c>
      <c r="Z7358">
        <f>Orders!$D7358-Orders!$C7358</f>
        <v>5</v>
      </c>
    </row>
    <row r="7359" spans="1:26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  <c r="V7359">
        <f>YEAR(Orders!$C7359)</f>
        <v>2016</v>
      </c>
      <c r="W7359" t="str">
        <f>TEXT(Orders!$C7359,"mmm")</f>
        <v>Oct</v>
      </c>
      <c r="X7359">
        <f>MONTH(Orders!$C7359)</f>
        <v>10</v>
      </c>
      <c r="Y7359" s="4">
        <f>IFERROR(Orders!$U7359/Orders!$R7359,0)</f>
        <v>0</v>
      </c>
      <c r="Z7359">
        <f>Orders!$D7359-Orders!$C7359</f>
        <v>5</v>
      </c>
    </row>
    <row r="7360" spans="1:26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  <c r="V7360">
        <f>YEAR(Orders!$C7360)</f>
        <v>2014</v>
      </c>
      <c r="W7360" t="str">
        <f>TEXT(Orders!$C7360,"mmm")</f>
        <v>Dec</v>
      </c>
      <c r="X7360">
        <f>MONTH(Orders!$C7360)</f>
        <v>12</v>
      </c>
      <c r="Y7360" s="4">
        <f>IFERROR(Orders!$U7360/Orders!$R7360,0)</f>
        <v>-0.2</v>
      </c>
      <c r="Z7360">
        <f>Orders!$D7360-Orders!$C7360</f>
        <v>4</v>
      </c>
    </row>
    <row r="7361" spans="1:26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  <c r="V7361">
        <f>YEAR(Orders!$C7361)</f>
        <v>2014</v>
      </c>
      <c r="W7361" t="str">
        <f>TEXT(Orders!$C7361,"mmm")</f>
        <v>Dec</v>
      </c>
      <c r="X7361">
        <f>MONTH(Orders!$C7361)</f>
        <v>12</v>
      </c>
      <c r="Y7361" s="4">
        <f>IFERROR(Orders!$U7361/Orders!$R7361,0)</f>
        <v>-0.36666666666666681</v>
      </c>
      <c r="Z7361">
        <f>Orders!$D7361-Orders!$C7361</f>
        <v>4</v>
      </c>
    </row>
    <row r="7362" spans="1:26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  <c r="V7362">
        <f>YEAR(Orders!$C7362)</f>
        <v>2016</v>
      </c>
      <c r="W7362" t="str">
        <f>TEXT(Orders!$C7362,"mmm")</f>
        <v>Apr</v>
      </c>
      <c r="X7362">
        <f>MONTH(Orders!$C7362)</f>
        <v>4</v>
      </c>
      <c r="Y7362" s="4">
        <f>IFERROR(Orders!$U7362/Orders!$R7362,0)</f>
        <v>0.48000000000000004</v>
      </c>
      <c r="Z7362">
        <f>Orders!$D7362-Orders!$C7362</f>
        <v>2</v>
      </c>
    </row>
    <row r="7363" spans="1:26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  <c r="V7363">
        <f>YEAR(Orders!$C7363)</f>
        <v>2016</v>
      </c>
      <c r="W7363" t="str">
        <f>TEXT(Orders!$C7363,"mmm")</f>
        <v>Apr</v>
      </c>
      <c r="X7363">
        <f>MONTH(Orders!$C7363)</f>
        <v>4</v>
      </c>
      <c r="Y7363" s="4">
        <f>IFERROR(Orders!$U7363/Orders!$R7363,0)</f>
        <v>-0.18750000000000014</v>
      </c>
      <c r="Z7363">
        <f>Orders!$D7363-Orders!$C7363</f>
        <v>2</v>
      </c>
    </row>
    <row r="7364" spans="1:26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  <c r="V7364">
        <f>YEAR(Orders!$C7364)</f>
        <v>2016</v>
      </c>
      <c r="W7364" t="str">
        <f>TEXT(Orders!$C7364,"mmm")</f>
        <v>Apr</v>
      </c>
      <c r="X7364">
        <f>MONTH(Orders!$C7364)</f>
        <v>4</v>
      </c>
      <c r="Y7364" s="4">
        <f>IFERROR(Orders!$U7364/Orders!$R7364,0)</f>
        <v>0.375</v>
      </c>
      <c r="Z7364">
        <f>Orders!$D7364-Orders!$C7364</f>
        <v>2</v>
      </c>
    </row>
    <row r="7365" spans="1:26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  <c r="V7365">
        <f>YEAR(Orders!$C7365)</f>
        <v>2016</v>
      </c>
      <c r="W7365" t="str">
        <f>TEXT(Orders!$C7365,"mmm")</f>
        <v>Nov</v>
      </c>
      <c r="X7365">
        <f>MONTH(Orders!$C7365)</f>
        <v>11</v>
      </c>
      <c r="Y7365" s="4">
        <f>IFERROR(Orders!$U7365/Orders!$R7365,0)</f>
        <v>-0.21666666666666673</v>
      </c>
      <c r="Z7365">
        <f>Orders!$D7365-Orders!$C7365</f>
        <v>6</v>
      </c>
    </row>
    <row r="7366" spans="1:26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  <c r="V7366">
        <f>YEAR(Orders!$C7366)</f>
        <v>2016</v>
      </c>
      <c r="W7366" t="str">
        <f>TEXT(Orders!$C7366,"mmm")</f>
        <v>Nov</v>
      </c>
      <c r="X7366">
        <f>MONTH(Orders!$C7366)</f>
        <v>11</v>
      </c>
      <c r="Y7366" s="4">
        <f>IFERROR(Orders!$U7366/Orders!$R7366,0)</f>
        <v>0.21249999999999994</v>
      </c>
      <c r="Z7366">
        <f>Orders!$D7366-Orders!$C7366</f>
        <v>6</v>
      </c>
    </row>
    <row r="7367" spans="1:26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  <c r="V7367">
        <f>YEAR(Orders!$C7367)</f>
        <v>2016</v>
      </c>
      <c r="W7367" t="str">
        <f>TEXT(Orders!$C7367,"mmm")</f>
        <v>Nov</v>
      </c>
      <c r="X7367">
        <f>MONTH(Orders!$C7367)</f>
        <v>11</v>
      </c>
      <c r="Y7367" s="4">
        <f>IFERROR(Orders!$U7367/Orders!$R7367,0)</f>
        <v>-0.73333333333333306</v>
      </c>
      <c r="Z7367">
        <f>Orders!$D7367-Orders!$C7367</f>
        <v>6</v>
      </c>
    </row>
    <row r="7368" spans="1:26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  <c r="V7368">
        <f>YEAR(Orders!$C7368)</f>
        <v>2016</v>
      </c>
      <c r="W7368" t="str">
        <f>TEXT(Orders!$C7368,"mmm")</f>
        <v>Nov</v>
      </c>
      <c r="X7368">
        <f>MONTH(Orders!$C7368)</f>
        <v>11</v>
      </c>
      <c r="Y7368" s="4">
        <f>IFERROR(Orders!$U7368/Orders!$R7368,0)</f>
        <v>-0.2375000000000001</v>
      </c>
      <c r="Z7368">
        <f>Orders!$D7368-Orders!$C7368</f>
        <v>6</v>
      </c>
    </row>
    <row r="7369" spans="1:26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  <c r="V7369">
        <f>YEAR(Orders!$C7369)</f>
        <v>2016</v>
      </c>
      <c r="W7369" t="str">
        <f>TEXT(Orders!$C7369,"mmm")</f>
        <v>Nov</v>
      </c>
      <c r="X7369">
        <f>MONTH(Orders!$C7369)</f>
        <v>11</v>
      </c>
      <c r="Y7369" s="4">
        <f>IFERROR(Orders!$U7369/Orders!$R7369,0)</f>
        <v>-7.1428571428571314E-2</v>
      </c>
      <c r="Z7369">
        <f>Orders!$D7369-Orders!$C7369</f>
        <v>6</v>
      </c>
    </row>
    <row r="7370" spans="1:26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  <c r="V7370">
        <f>YEAR(Orders!$C7370)</f>
        <v>2017</v>
      </c>
      <c r="W7370" t="str">
        <f>TEXT(Orders!$C7370,"mmm")</f>
        <v>Apr</v>
      </c>
      <c r="X7370">
        <f>MONTH(Orders!$C7370)</f>
        <v>4</v>
      </c>
      <c r="Y7370" s="4">
        <f>IFERROR(Orders!$U7370/Orders!$R7370,0)</f>
        <v>-0.76666666666666627</v>
      </c>
      <c r="Z7370">
        <f>Orders!$D7370-Orders!$C7370</f>
        <v>2</v>
      </c>
    </row>
    <row r="7371" spans="1:26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YEAR(Orders!$C7371)</f>
        <v>2015</v>
      </c>
      <c r="W7371" t="str">
        <f>TEXT(Orders!$C7371,"mmm")</f>
        <v>Mar</v>
      </c>
      <c r="X7371">
        <f>MONTH(Orders!$C7371)</f>
        <v>3</v>
      </c>
      <c r="Y7371" s="4">
        <f>IFERROR(Orders!$U7371/Orders!$R7371,0)</f>
        <v>0.36250000000000004</v>
      </c>
      <c r="Z7371">
        <f>Orders!$D7371-Orders!$C7371</f>
        <v>2</v>
      </c>
    </row>
    <row r="7372" spans="1:26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  <c r="V7372">
        <f>YEAR(Orders!$C7372)</f>
        <v>2014</v>
      </c>
      <c r="W7372" t="str">
        <f>TEXT(Orders!$C7372,"mmm")</f>
        <v>Oct</v>
      </c>
      <c r="X7372">
        <f>MONTH(Orders!$C7372)</f>
        <v>10</v>
      </c>
      <c r="Y7372" s="4">
        <f>IFERROR(Orders!$U7372/Orders!$R7372,0)</f>
        <v>0.28999999999999998</v>
      </c>
      <c r="Z7372">
        <f>Orders!$D7372-Orders!$C7372</f>
        <v>4</v>
      </c>
    </row>
    <row r="7373" spans="1:26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  <c r="V7373">
        <f>YEAR(Orders!$C7373)</f>
        <v>2017</v>
      </c>
      <c r="W7373" t="str">
        <f>TEXT(Orders!$C7373,"mmm")</f>
        <v>Jan</v>
      </c>
      <c r="X7373">
        <f>MONTH(Orders!$C7373)</f>
        <v>1</v>
      </c>
      <c r="Y7373" s="4">
        <f>IFERROR(Orders!$U7373/Orders!$R7373,0)</f>
        <v>0.28999999999999998</v>
      </c>
      <c r="Z7373">
        <f>Orders!$D7373-Orders!$C7373</f>
        <v>2</v>
      </c>
    </row>
    <row r="7374" spans="1:26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  <c r="V7374">
        <f>YEAR(Orders!$C7374)</f>
        <v>2017</v>
      </c>
      <c r="W7374" t="str">
        <f>TEXT(Orders!$C7374,"mmm")</f>
        <v>Jan</v>
      </c>
      <c r="X7374">
        <f>MONTH(Orders!$C7374)</f>
        <v>1</v>
      </c>
      <c r="Y7374" s="4">
        <f>IFERROR(Orders!$U7374/Orders!$R7374,0)</f>
        <v>9.9999999999999256E-3</v>
      </c>
      <c r="Z7374">
        <f>Orders!$D7374-Orders!$C7374</f>
        <v>2</v>
      </c>
    </row>
    <row r="7375" spans="1:26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  <c r="V7375">
        <f>YEAR(Orders!$C7375)</f>
        <v>2017</v>
      </c>
      <c r="W7375" t="str">
        <f>TEXT(Orders!$C7375,"mmm")</f>
        <v>Jan</v>
      </c>
      <c r="X7375">
        <f>MONTH(Orders!$C7375)</f>
        <v>1</v>
      </c>
      <c r="Y7375" s="4">
        <f>IFERROR(Orders!$U7375/Orders!$R7375,0)</f>
        <v>0.28999999999999987</v>
      </c>
      <c r="Z7375">
        <f>Orders!$D7375-Orders!$C7375</f>
        <v>2</v>
      </c>
    </row>
    <row r="7376" spans="1:26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  <c r="V7376">
        <f>YEAR(Orders!$C7376)</f>
        <v>2017</v>
      </c>
      <c r="W7376" t="str">
        <f>TEXT(Orders!$C7376,"mmm")</f>
        <v>Jan</v>
      </c>
      <c r="X7376">
        <f>MONTH(Orders!$C7376)</f>
        <v>1</v>
      </c>
      <c r="Y7376" s="4">
        <f>IFERROR(Orders!$U7376/Orders!$R7376,0)</f>
        <v>0.44999999999999996</v>
      </c>
      <c r="Z7376">
        <f>Orders!$D7376-Orders!$C7376</f>
        <v>2</v>
      </c>
    </row>
    <row r="7377" spans="1:26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  <c r="V7377">
        <f>YEAR(Orders!$C7377)</f>
        <v>2017</v>
      </c>
      <c r="W7377" t="str">
        <f>TEXT(Orders!$C7377,"mmm")</f>
        <v>Aug</v>
      </c>
      <c r="X7377">
        <f>MONTH(Orders!$C7377)</f>
        <v>8</v>
      </c>
      <c r="Y7377" s="4">
        <f>IFERROR(Orders!$U7377/Orders!$R7377,0)</f>
        <v>0.32499999999999984</v>
      </c>
      <c r="Z7377">
        <f>Orders!$D7377-Orders!$C7377</f>
        <v>7</v>
      </c>
    </row>
    <row r="7378" spans="1:26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  <c r="V7378">
        <f>YEAR(Orders!$C7378)</f>
        <v>2017</v>
      </c>
      <c r="W7378" t="str">
        <f>TEXT(Orders!$C7378,"mmm")</f>
        <v>Nov</v>
      </c>
      <c r="X7378">
        <f>MONTH(Orders!$C7378)</f>
        <v>11</v>
      </c>
      <c r="Y7378" s="4">
        <f>IFERROR(Orders!$U7378/Orders!$R7378,0)</f>
        <v>9.9999999999999992E-2</v>
      </c>
      <c r="Z7378">
        <f>Orders!$D7378-Orders!$C7378</f>
        <v>3</v>
      </c>
    </row>
    <row r="7379" spans="1:26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  <c r="V7379">
        <f>YEAR(Orders!$C7379)</f>
        <v>2014</v>
      </c>
      <c r="W7379" t="str">
        <f>TEXT(Orders!$C7379,"mmm")</f>
        <v>Sep</v>
      </c>
      <c r="X7379">
        <f>MONTH(Orders!$C7379)</f>
        <v>9</v>
      </c>
      <c r="Y7379" s="4">
        <f>IFERROR(Orders!$U7379/Orders!$R7379,0)</f>
        <v>0.27000000000000007</v>
      </c>
      <c r="Z7379">
        <f>Orders!$D7379-Orders!$C7379</f>
        <v>4</v>
      </c>
    </row>
    <row r="7380" spans="1:26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  <c r="V7380">
        <f>YEAR(Orders!$C7380)</f>
        <v>2015</v>
      </c>
      <c r="W7380" t="str">
        <f>TEXT(Orders!$C7380,"mmm")</f>
        <v>May</v>
      </c>
      <c r="X7380">
        <f>MONTH(Orders!$C7380)</f>
        <v>5</v>
      </c>
      <c r="Y7380" s="4">
        <f>IFERROR(Orders!$U7380/Orders!$R7380,0)</f>
        <v>0.11249999999999982</v>
      </c>
      <c r="Z7380">
        <f>Orders!$D7380-Orders!$C7380</f>
        <v>0</v>
      </c>
    </row>
    <row r="7381" spans="1:26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  <c r="V7381">
        <f>YEAR(Orders!$C7381)</f>
        <v>2016</v>
      </c>
      <c r="W7381" t="str">
        <f>TEXT(Orders!$C7381,"mmm")</f>
        <v>Sep</v>
      </c>
      <c r="X7381">
        <f>MONTH(Orders!$C7381)</f>
        <v>9</v>
      </c>
      <c r="Y7381" s="4">
        <f>IFERROR(Orders!$U7381/Orders!$R7381,0)</f>
        <v>9.9999999999999777E-3</v>
      </c>
      <c r="Z7381">
        <f>Orders!$D7381-Orders!$C7381</f>
        <v>5</v>
      </c>
    </row>
    <row r="7382" spans="1:26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  <c r="V7382">
        <f>YEAR(Orders!$C7382)</f>
        <v>2016</v>
      </c>
      <c r="W7382" t="str">
        <f>TEXT(Orders!$C7382,"mmm")</f>
        <v>Sep</v>
      </c>
      <c r="X7382">
        <f>MONTH(Orders!$C7382)</f>
        <v>9</v>
      </c>
      <c r="Y7382" s="4">
        <f>IFERROR(Orders!$U7382/Orders!$R7382,0)</f>
        <v>0.49000000000000005</v>
      </c>
      <c r="Z7382">
        <f>Orders!$D7382-Orders!$C7382</f>
        <v>5</v>
      </c>
    </row>
    <row r="7383" spans="1:26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  <c r="V7383">
        <f>YEAR(Orders!$C7383)</f>
        <v>2016</v>
      </c>
      <c r="W7383" t="str">
        <f>TEXT(Orders!$C7383,"mmm")</f>
        <v>Sep</v>
      </c>
      <c r="X7383">
        <f>MONTH(Orders!$C7383)</f>
        <v>9</v>
      </c>
      <c r="Y7383" s="4">
        <f>IFERROR(Orders!$U7383/Orders!$R7383,0)</f>
        <v>0.28000000000000003</v>
      </c>
      <c r="Z7383">
        <f>Orders!$D7383-Orders!$C7383</f>
        <v>5</v>
      </c>
    </row>
    <row r="7384" spans="1:26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  <c r="V7384">
        <f>YEAR(Orders!$C7384)</f>
        <v>2016</v>
      </c>
      <c r="W7384" t="str">
        <f>TEXT(Orders!$C7384,"mmm")</f>
        <v>Sep</v>
      </c>
      <c r="X7384">
        <f>MONTH(Orders!$C7384)</f>
        <v>9</v>
      </c>
      <c r="Y7384" s="4">
        <f>IFERROR(Orders!$U7384/Orders!$R7384,0)</f>
        <v>0.29999999999999993</v>
      </c>
      <c r="Z7384">
        <f>Orders!$D7384-Orders!$C7384</f>
        <v>5</v>
      </c>
    </row>
    <row r="7385" spans="1:26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  <c r="V7385">
        <f>YEAR(Orders!$C7385)</f>
        <v>2016</v>
      </c>
      <c r="W7385" t="str">
        <f>TEXT(Orders!$C7385,"mmm")</f>
        <v>Sep</v>
      </c>
      <c r="X7385">
        <f>MONTH(Orders!$C7385)</f>
        <v>9</v>
      </c>
      <c r="Y7385" s="4">
        <f>IFERROR(Orders!$U7385/Orders!$R7385,0)</f>
        <v>0.48</v>
      </c>
      <c r="Z7385">
        <f>Orders!$D7385-Orders!$C7385</f>
        <v>5</v>
      </c>
    </row>
    <row r="7386" spans="1:26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  <c r="V7386">
        <f>YEAR(Orders!$C7386)</f>
        <v>2016</v>
      </c>
      <c r="W7386" t="str">
        <f>TEXT(Orders!$C7386,"mmm")</f>
        <v>Sep</v>
      </c>
      <c r="X7386">
        <f>MONTH(Orders!$C7386)</f>
        <v>9</v>
      </c>
      <c r="Y7386" s="4">
        <f>IFERROR(Orders!$U7386/Orders!$R7386,0)</f>
        <v>0.35999999999999993</v>
      </c>
      <c r="Z7386">
        <f>Orders!$D7386-Orders!$C7386</f>
        <v>5</v>
      </c>
    </row>
    <row r="7387" spans="1:26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  <c r="V7387">
        <f>YEAR(Orders!$C7387)</f>
        <v>2016</v>
      </c>
      <c r="W7387" t="str">
        <f>TEXT(Orders!$C7387,"mmm")</f>
        <v>Sep</v>
      </c>
      <c r="X7387">
        <f>MONTH(Orders!$C7387)</f>
        <v>9</v>
      </c>
      <c r="Y7387" s="4">
        <f>IFERROR(Orders!$U7387/Orders!$R7387,0)</f>
        <v>0.48999999999999994</v>
      </c>
      <c r="Z7387">
        <f>Orders!$D7387-Orders!$C7387</f>
        <v>5</v>
      </c>
    </row>
    <row r="7388" spans="1:26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  <c r="V7388">
        <f>YEAR(Orders!$C7388)</f>
        <v>2016</v>
      </c>
      <c r="W7388" t="str">
        <f>TEXT(Orders!$C7388,"mmm")</f>
        <v>Sep</v>
      </c>
      <c r="X7388">
        <f>MONTH(Orders!$C7388)</f>
        <v>9</v>
      </c>
      <c r="Y7388" s="4">
        <f>IFERROR(Orders!$U7388/Orders!$R7388,0)</f>
        <v>0.27000000000000007</v>
      </c>
      <c r="Z7388">
        <f>Orders!$D7388-Orders!$C7388</f>
        <v>5</v>
      </c>
    </row>
    <row r="7389" spans="1:26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  <c r="V7389">
        <f>YEAR(Orders!$C7389)</f>
        <v>2016</v>
      </c>
      <c r="W7389" t="str">
        <f>TEXT(Orders!$C7389,"mmm")</f>
        <v>Sep</v>
      </c>
      <c r="X7389">
        <f>MONTH(Orders!$C7389)</f>
        <v>9</v>
      </c>
      <c r="Y7389" s="4">
        <f>IFERROR(Orders!$U7389/Orders!$R7389,0)</f>
        <v>0.28999999999999992</v>
      </c>
      <c r="Z7389">
        <f>Orders!$D7389-Orders!$C7389</f>
        <v>5</v>
      </c>
    </row>
    <row r="7390" spans="1:26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  <c r="V7390">
        <f>YEAR(Orders!$C7390)</f>
        <v>2016</v>
      </c>
      <c r="W7390" t="str">
        <f>TEXT(Orders!$C7390,"mmm")</f>
        <v>Sep</v>
      </c>
      <c r="X7390">
        <f>MONTH(Orders!$C7390)</f>
        <v>9</v>
      </c>
      <c r="Y7390" s="4">
        <f>IFERROR(Orders!$U7390/Orders!$R7390,0)</f>
        <v>9.9999999999999881E-3</v>
      </c>
      <c r="Z7390">
        <f>Orders!$D7390-Orders!$C7390</f>
        <v>5</v>
      </c>
    </row>
    <row r="7391" spans="1:26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  <c r="V7391">
        <f>YEAR(Orders!$C7391)</f>
        <v>2017</v>
      </c>
      <c r="W7391" t="str">
        <f>TEXT(Orders!$C7391,"mmm")</f>
        <v>Nov</v>
      </c>
      <c r="X7391">
        <f>MONTH(Orders!$C7391)</f>
        <v>11</v>
      </c>
      <c r="Y7391" s="4">
        <f>IFERROR(Orders!$U7391/Orders!$R7391,0)</f>
        <v>0.12499999999999994</v>
      </c>
      <c r="Z7391">
        <f>Orders!$D7391-Orders!$C7391</f>
        <v>4</v>
      </c>
    </row>
    <row r="7392" spans="1:26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  <c r="V7392">
        <f>YEAR(Orders!$C7392)</f>
        <v>2017</v>
      </c>
      <c r="W7392" t="str">
        <f>TEXT(Orders!$C7392,"mmm")</f>
        <v>Nov</v>
      </c>
      <c r="X7392">
        <f>MONTH(Orders!$C7392)</f>
        <v>11</v>
      </c>
      <c r="Y7392" s="4">
        <f>IFERROR(Orders!$U7392/Orders!$R7392,0)</f>
        <v>0.18749999999999989</v>
      </c>
      <c r="Z7392">
        <f>Orders!$D7392-Orders!$C7392</f>
        <v>4</v>
      </c>
    </row>
    <row r="7393" spans="1:26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  <c r="V7393">
        <f>YEAR(Orders!$C7393)</f>
        <v>2017</v>
      </c>
      <c r="W7393" t="str">
        <f>TEXT(Orders!$C7393,"mmm")</f>
        <v>Dec</v>
      </c>
      <c r="X7393">
        <f>MONTH(Orders!$C7393)</f>
        <v>12</v>
      </c>
      <c r="Y7393" s="4">
        <f>IFERROR(Orders!$U7393/Orders!$R7393,0)</f>
        <v>0.31249999999999989</v>
      </c>
      <c r="Z7393">
        <f>Orders!$D7393-Orders!$C7393</f>
        <v>3</v>
      </c>
    </row>
    <row r="7394" spans="1:26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  <c r="V7394">
        <f>YEAR(Orders!$C7394)</f>
        <v>2017</v>
      </c>
      <c r="W7394" t="str">
        <f>TEXT(Orders!$C7394,"mmm")</f>
        <v>May</v>
      </c>
      <c r="X7394">
        <f>MONTH(Orders!$C7394)</f>
        <v>5</v>
      </c>
      <c r="Y7394" s="4">
        <f>IFERROR(Orders!$U7394/Orders!$R7394,0)</f>
        <v>0.44999999999999996</v>
      </c>
      <c r="Z7394">
        <f>Orders!$D7394-Orders!$C7394</f>
        <v>4</v>
      </c>
    </row>
    <row r="7395" spans="1:26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  <c r="V7395">
        <f>YEAR(Orders!$C7395)</f>
        <v>2017</v>
      </c>
      <c r="W7395" t="str">
        <f>TEXT(Orders!$C7395,"mmm")</f>
        <v>May</v>
      </c>
      <c r="X7395">
        <f>MONTH(Orders!$C7395)</f>
        <v>5</v>
      </c>
      <c r="Y7395" s="4">
        <f>IFERROR(Orders!$U7395/Orders!$R7395,0)</f>
        <v>0.26</v>
      </c>
      <c r="Z7395">
        <f>Orders!$D7395-Orders!$C7395</f>
        <v>4</v>
      </c>
    </row>
    <row r="7396" spans="1:26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  <c r="V7396">
        <f>YEAR(Orders!$C7396)</f>
        <v>2017</v>
      </c>
      <c r="W7396" t="str">
        <f>TEXT(Orders!$C7396,"mmm")</f>
        <v>May</v>
      </c>
      <c r="X7396">
        <f>MONTH(Orders!$C7396)</f>
        <v>5</v>
      </c>
      <c r="Y7396" s="4">
        <f>IFERROR(Orders!$U7396/Orders!$R7396,0)</f>
        <v>0.45999999999999996</v>
      </c>
      <c r="Z7396">
        <f>Orders!$D7396-Orders!$C7396</f>
        <v>4</v>
      </c>
    </row>
    <row r="7397" spans="1:26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  <c r="V7397">
        <f>YEAR(Orders!$C7397)</f>
        <v>2016</v>
      </c>
      <c r="W7397" t="str">
        <f>TEXT(Orders!$C7397,"mmm")</f>
        <v>Dec</v>
      </c>
      <c r="X7397">
        <f>MONTH(Orders!$C7397)</f>
        <v>12</v>
      </c>
      <c r="Y7397" s="4">
        <f>IFERROR(Orders!$U7397/Orders!$R7397,0)</f>
        <v>-0.38333333333333358</v>
      </c>
      <c r="Z7397">
        <f>Orders!$D7397-Orders!$C7397</f>
        <v>5</v>
      </c>
    </row>
    <row r="7398" spans="1:26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YEAR(Orders!$C7398)</f>
        <v>2016</v>
      </c>
      <c r="W7398" t="str">
        <f>TEXT(Orders!$C7398,"mmm")</f>
        <v>Dec</v>
      </c>
      <c r="X7398">
        <f>MONTH(Orders!$C7398)</f>
        <v>12</v>
      </c>
      <c r="Y7398" s="4">
        <f>IFERROR(Orders!$U7398/Orders!$R7398,0)</f>
        <v>0.19999999999999998</v>
      </c>
      <c r="Z7398">
        <f>Orders!$D7398-Orders!$C7398</f>
        <v>5</v>
      </c>
    </row>
    <row r="7399" spans="1:26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  <c r="V7399">
        <f>YEAR(Orders!$C7399)</f>
        <v>2014</v>
      </c>
      <c r="W7399" t="str">
        <f>TEXT(Orders!$C7399,"mmm")</f>
        <v>Sep</v>
      </c>
      <c r="X7399">
        <f>MONTH(Orders!$C7399)</f>
        <v>9</v>
      </c>
      <c r="Y7399" s="4">
        <f>IFERROR(Orders!$U7399/Orders!$R7399,0)</f>
        <v>7.4999999999999983E-2</v>
      </c>
      <c r="Z7399">
        <f>Orders!$D7399-Orders!$C7399</f>
        <v>0</v>
      </c>
    </row>
    <row r="7400" spans="1:26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  <c r="V7400">
        <f>YEAR(Orders!$C7400)</f>
        <v>2014</v>
      </c>
      <c r="W7400" t="str">
        <f>TEXT(Orders!$C7400,"mmm")</f>
        <v>Jul</v>
      </c>
      <c r="X7400">
        <f>MONTH(Orders!$C7400)</f>
        <v>7</v>
      </c>
      <c r="Y7400" s="4">
        <f>IFERROR(Orders!$U7400/Orders!$R7400,0)</f>
        <v>0.3625000000000001</v>
      </c>
      <c r="Z7400">
        <f>Orders!$D7400-Orders!$C7400</f>
        <v>3</v>
      </c>
    </row>
    <row r="7401" spans="1:26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  <c r="V7401">
        <f>YEAR(Orders!$C7401)</f>
        <v>2014</v>
      </c>
      <c r="W7401" t="str">
        <f>TEXT(Orders!$C7401,"mmm")</f>
        <v>Jul</v>
      </c>
      <c r="X7401">
        <f>MONTH(Orders!$C7401)</f>
        <v>7</v>
      </c>
      <c r="Y7401" s="4">
        <f>IFERROR(Orders!$U7401/Orders!$R7401,0)</f>
        <v>0.13749999999999993</v>
      </c>
      <c r="Z7401">
        <f>Orders!$D7401-Orders!$C7401</f>
        <v>3</v>
      </c>
    </row>
    <row r="7402" spans="1:26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  <c r="V7402">
        <f>YEAR(Orders!$C7402)</f>
        <v>2016</v>
      </c>
      <c r="W7402" t="str">
        <f>TEXT(Orders!$C7402,"mmm")</f>
        <v>Sep</v>
      </c>
      <c r="X7402">
        <f>MONTH(Orders!$C7402)</f>
        <v>9</v>
      </c>
      <c r="Y7402" s="4">
        <f>IFERROR(Orders!$U7402/Orders!$R7402,0)</f>
        <v>0.34</v>
      </c>
      <c r="Z7402">
        <f>Orders!$D7402-Orders!$C7402</f>
        <v>5</v>
      </c>
    </row>
    <row r="7403" spans="1:26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  <c r="V7403">
        <f>YEAR(Orders!$C7403)</f>
        <v>2016</v>
      </c>
      <c r="W7403" t="str">
        <f>TEXT(Orders!$C7403,"mmm")</f>
        <v>Sep</v>
      </c>
      <c r="X7403">
        <f>MONTH(Orders!$C7403)</f>
        <v>9</v>
      </c>
      <c r="Y7403" s="4">
        <f>IFERROR(Orders!$U7403/Orders!$R7403,0)</f>
        <v>0.45999999999999996</v>
      </c>
      <c r="Z7403">
        <f>Orders!$D7403-Orders!$C7403</f>
        <v>5</v>
      </c>
    </row>
    <row r="7404" spans="1:26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  <c r="V7404">
        <f>YEAR(Orders!$C7404)</f>
        <v>2017</v>
      </c>
      <c r="W7404" t="str">
        <f>TEXT(Orders!$C7404,"mmm")</f>
        <v>Aug</v>
      </c>
      <c r="X7404">
        <f>MONTH(Orders!$C7404)</f>
        <v>8</v>
      </c>
      <c r="Y7404" s="4">
        <f>IFERROR(Orders!$U7404/Orders!$R7404,0)</f>
        <v>0.29999999999999988</v>
      </c>
      <c r="Z7404">
        <f>Orders!$D7404-Orders!$C7404</f>
        <v>4</v>
      </c>
    </row>
    <row r="7405" spans="1:26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  <c r="V7405">
        <f>YEAR(Orders!$C7405)</f>
        <v>2015</v>
      </c>
      <c r="W7405" t="str">
        <f>TEXT(Orders!$C7405,"mmm")</f>
        <v>May</v>
      </c>
      <c r="X7405">
        <f>MONTH(Orders!$C7405)</f>
        <v>5</v>
      </c>
      <c r="Y7405" s="4">
        <f>IFERROR(Orders!$U7405/Orders!$R7405,0)</f>
        <v>8.235294117647049E-2</v>
      </c>
      <c r="Z7405">
        <f>Orders!$D7405-Orders!$C7405</f>
        <v>5</v>
      </c>
    </row>
    <row r="7406" spans="1:26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  <c r="V7406">
        <f>YEAR(Orders!$C7406)</f>
        <v>2015</v>
      </c>
      <c r="W7406" t="str">
        <f>TEXT(Orders!$C7406,"mmm")</f>
        <v>May</v>
      </c>
      <c r="X7406">
        <f>MONTH(Orders!$C7406)</f>
        <v>5</v>
      </c>
      <c r="Y7406" s="4">
        <f>IFERROR(Orders!$U7406/Orders!$R7406,0)</f>
        <v>0.28000000000000008</v>
      </c>
      <c r="Z7406">
        <f>Orders!$D7406-Orders!$C7406</f>
        <v>5</v>
      </c>
    </row>
    <row r="7407" spans="1:26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  <c r="V7407">
        <f>YEAR(Orders!$C7407)</f>
        <v>2015</v>
      </c>
      <c r="W7407" t="str">
        <f>TEXT(Orders!$C7407,"mmm")</f>
        <v>May</v>
      </c>
      <c r="X7407">
        <f>MONTH(Orders!$C7407)</f>
        <v>5</v>
      </c>
      <c r="Y7407" s="4">
        <f>IFERROR(Orders!$U7407/Orders!$R7407,0)</f>
        <v>-6.2500000000000028E-2</v>
      </c>
      <c r="Z7407">
        <f>Orders!$D7407-Orders!$C7407</f>
        <v>5</v>
      </c>
    </row>
    <row r="7408" spans="1:26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  <c r="V7408">
        <f>YEAR(Orders!$C7408)</f>
        <v>2015</v>
      </c>
      <c r="W7408" t="str">
        <f>TEXT(Orders!$C7408,"mmm")</f>
        <v>May</v>
      </c>
      <c r="X7408">
        <f>MONTH(Orders!$C7408)</f>
        <v>5</v>
      </c>
      <c r="Y7408" s="4">
        <f>IFERROR(Orders!$U7408/Orders!$R7408,0)</f>
        <v>0.11249999999999986</v>
      </c>
      <c r="Z7408">
        <f>Orders!$D7408-Orders!$C7408</f>
        <v>5</v>
      </c>
    </row>
    <row r="7409" spans="1:26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  <c r="V7409">
        <f>YEAR(Orders!$C7409)</f>
        <v>2017</v>
      </c>
      <c r="W7409" t="str">
        <f>TEXT(Orders!$C7409,"mmm")</f>
        <v>Jan</v>
      </c>
      <c r="X7409">
        <f>MONTH(Orders!$C7409)</f>
        <v>1</v>
      </c>
      <c r="Y7409" s="4">
        <f>IFERROR(Orders!$U7409/Orders!$R7409,0)</f>
        <v>0.36250000000000004</v>
      </c>
      <c r="Z7409">
        <f>Orders!$D7409-Orders!$C7409</f>
        <v>1</v>
      </c>
    </row>
    <row r="7410" spans="1:26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  <c r="V7410">
        <f>YEAR(Orders!$C7410)</f>
        <v>2016</v>
      </c>
      <c r="W7410" t="str">
        <f>TEXT(Orders!$C7410,"mmm")</f>
        <v>May</v>
      </c>
      <c r="X7410">
        <f>MONTH(Orders!$C7410)</f>
        <v>5</v>
      </c>
      <c r="Y7410" s="4">
        <f>IFERROR(Orders!$U7410/Orders!$R7410,0)</f>
        <v>6.9999999999999937E-2</v>
      </c>
      <c r="Z7410">
        <f>Orders!$D7410-Orders!$C7410</f>
        <v>7</v>
      </c>
    </row>
    <row r="7411" spans="1:26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  <c r="V7411">
        <f>YEAR(Orders!$C7411)</f>
        <v>2014</v>
      </c>
      <c r="W7411" t="str">
        <f>TEXT(Orders!$C7411,"mmm")</f>
        <v>Apr</v>
      </c>
      <c r="X7411">
        <f>MONTH(Orders!$C7411)</f>
        <v>4</v>
      </c>
      <c r="Y7411" s="4">
        <f>IFERROR(Orders!$U7411/Orders!$R7411,0)</f>
        <v>-0.55000000000000004</v>
      </c>
      <c r="Z7411">
        <f>Orders!$D7411-Orders!$C7411</f>
        <v>4</v>
      </c>
    </row>
    <row r="7412" spans="1:26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  <c r="V7412">
        <f>YEAR(Orders!$C7412)</f>
        <v>2014</v>
      </c>
      <c r="W7412" t="str">
        <f>TEXT(Orders!$C7412,"mmm")</f>
        <v>Jul</v>
      </c>
      <c r="X7412">
        <f>MONTH(Orders!$C7412)</f>
        <v>7</v>
      </c>
      <c r="Y7412" s="4">
        <f>IFERROR(Orders!$U7412/Orders!$R7412,0)</f>
        <v>7.9999999999999891E-2</v>
      </c>
      <c r="Z7412">
        <f>Orders!$D7412-Orders!$C7412</f>
        <v>1</v>
      </c>
    </row>
    <row r="7413" spans="1:26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  <c r="V7413">
        <f>YEAR(Orders!$C7413)</f>
        <v>2017</v>
      </c>
      <c r="W7413" t="str">
        <f>TEXT(Orders!$C7413,"mmm")</f>
        <v>May</v>
      </c>
      <c r="X7413">
        <f>MONTH(Orders!$C7413)</f>
        <v>5</v>
      </c>
      <c r="Y7413" s="4">
        <f>IFERROR(Orders!$U7413/Orders!$R7413,0)</f>
        <v>0.11249999999999988</v>
      </c>
      <c r="Z7413">
        <f>Orders!$D7413-Orders!$C7413</f>
        <v>4</v>
      </c>
    </row>
    <row r="7414" spans="1:26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  <c r="V7414">
        <f>YEAR(Orders!$C7414)</f>
        <v>2017</v>
      </c>
      <c r="W7414" t="str">
        <f>TEXT(Orders!$C7414,"mmm")</f>
        <v>May</v>
      </c>
      <c r="X7414">
        <f>MONTH(Orders!$C7414)</f>
        <v>5</v>
      </c>
      <c r="Y7414" s="4">
        <f>IFERROR(Orders!$U7414/Orders!$R7414,0)</f>
        <v>-8.7499999999999967E-2</v>
      </c>
      <c r="Z7414">
        <f>Orders!$D7414-Orders!$C7414</f>
        <v>4</v>
      </c>
    </row>
    <row r="7415" spans="1:26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  <c r="V7415">
        <f>YEAR(Orders!$C7415)</f>
        <v>2017</v>
      </c>
      <c r="W7415" t="str">
        <f>TEXT(Orders!$C7415,"mmm")</f>
        <v>May</v>
      </c>
      <c r="X7415">
        <f>MONTH(Orders!$C7415)</f>
        <v>5</v>
      </c>
      <c r="Y7415" s="4">
        <f>IFERROR(Orders!$U7415/Orders!$R7415,0)</f>
        <v>-2.5000000000000026E-2</v>
      </c>
      <c r="Z7415">
        <f>Orders!$D7415-Orders!$C7415</f>
        <v>4</v>
      </c>
    </row>
    <row r="7416" spans="1:26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  <c r="V7416">
        <f>YEAR(Orders!$C7416)</f>
        <v>2016</v>
      </c>
      <c r="W7416" t="str">
        <f>TEXT(Orders!$C7416,"mmm")</f>
        <v>Mar</v>
      </c>
      <c r="X7416">
        <f>MONTH(Orders!$C7416)</f>
        <v>3</v>
      </c>
      <c r="Y7416" s="4">
        <f>IFERROR(Orders!$U7416/Orders!$R7416,0)</f>
        <v>-1.4285714285714363E-2</v>
      </c>
      <c r="Z7416">
        <f>Orders!$D7416-Orders!$C7416</f>
        <v>2</v>
      </c>
    </row>
    <row r="7417" spans="1:26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  <c r="V7417">
        <f>YEAR(Orders!$C7417)</f>
        <v>2016</v>
      </c>
      <c r="W7417" t="str">
        <f>TEXT(Orders!$C7417,"mmm")</f>
        <v>Mar</v>
      </c>
      <c r="X7417">
        <f>MONTH(Orders!$C7417)</f>
        <v>3</v>
      </c>
      <c r="Y7417" s="4">
        <f>IFERROR(Orders!$U7417/Orders!$R7417,0)</f>
        <v>0.12499999999999978</v>
      </c>
      <c r="Z7417">
        <f>Orders!$D7417-Orders!$C7417</f>
        <v>2</v>
      </c>
    </row>
    <row r="7418" spans="1:26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  <c r="V7418">
        <f>YEAR(Orders!$C7418)</f>
        <v>2016</v>
      </c>
      <c r="W7418" t="str">
        <f>TEXT(Orders!$C7418,"mmm")</f>
        <v>Mar</v>
      </c>
      <c r="X7418">
        <f>MONTH(Orders!$C7418)</f>
        <v>3</v>
      </c>
      <c r="Y7418" s="4">
        <f>IFERROR(Orders!$U7418/Orders!$R7418,0)</f>
        <v>-0.21666666666666665</v>
      </c>
      <c r="Z7418">
        <f>Orders!$D7418-Orders!$C7418</f>
        <v>2</v>
      </c>
    </row>
    <row r="7419" spans="1:26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  <c r="V7419">
        <f>YEAR(Orders!$C7419)</f>
        <v>2016</v>
      </c>
      <c r="W7419" t="str">
        <f>TEXT(Orders!$C7419,"mmm")</f>
        <v>Mar</v>
      </c>
      <c r="X7419">
        <f>MONTH(Orders!$C7419)</f>
        <v>3</v>
      </c>
      <c r="Y7419" s="4">
        <f>IFERROR(Orders!$U7419/Orders!$R7419,0)</f>
        <v>0.33749999999999986</v>
      </c>
      <c r="Z7419">
        <f>Orders!$D7419-Orders!$C7419</f>
        <v>2</v>
      </c>
    </row>
    <row r="7420" spans="1:26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  <c r="V7420">
        <f>YEAR(Orders!$C7420)</f>
        <v>2016</v>
      </c>
      <c r="W7420" t="str">
        <f>TEXT(Orders!$C7420,"mmm")</f>
        <v>Mar</v>
      </c>
      <c r="X7420">
        <f>MONTH(Orders!$C7420)</f>
        <v>3</v>
      </c>
      <c r="Y7420" s="4">
        <f>IFERROR(Orders!$U7420/Orders!$R7420,0)</f>
        <v>-0.79999999999999982</v>
      </c>
      <c r="Z7420">
        <f>Orders!$D7420-Orders!$C7420</f>
        <v>2</v>
      </c>
    </row>
    <row r="7421" spans="1:26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YEAR(Orders!$C7421)</f>
        <v>2016</v>
      </c>
      <c r="W7421" t="str">
        <f>TEXT(Orders!$C7421,"mmm")</f>
        <v>Mar</v>
      </c>
      <c r="X7421">
        <f>MONTH(Orders!$C7421)</f>
        <v>3</v>
      </c>
      <c r="Y7421" s="4">
        <f>IFERROR(Orders!$U7421/Orders!$R7421,0)</f>
        <v>-0.25</v>
      </c>
      <c r="Z7421">
        <f>Orders!$D7421-Orders!$C7421</f>
        <v>2</v>
      </c>
    </row>
    <row r="7422" spans="1:26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  <c r="V7422">
        <f>YEAR(Orders!$C7422)</f>
        <v>2016</v>
      </c>
      <c r="W7422" t="str">
        <f>TEXT(Orders!$C7422,"mmm")</f>
        <v>Mar</v>
      </c>
      <c r="X7422">
        <f>MONTH(Orders!$C7422)</f>
        <v>3</v>
      </c>
      <c r="Y7422" s="4">
        <f>IFERROR(Orders!$U7422/Orders!$R7422,0)</f>
        <v>-0.66666666666666641</v>
      </c>
      <c r="Z7422">
        <f>Orders!$D7422-Orders!$C7422</f>
        <v>2</v>
      </c>
    </row>
    <row r="7423" spans="1:26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  <c r="V7423">
        <f>YEAR(Orders!$C7423)</f>
        <v>2016</v>
      </c>
      <c r="W7423" t="str">
        <f>TEXT(Orders!$C7423,"mmm")</f>
        <v>Mar</v>
      </c>
      <c r="X7423">
        <f>MONTH(Orders!$C7423)</f>
        <v>3</v>
      </c>
      <c r="Y7423" s="4">
        <f>IFERROR(Orders!$U7423/Orders!$R7423,0)</f>
        <v>-0.22499999999999987</v>
      </c>
      <c r="Z7423">
        <f>Orders!$D7423-Orders!$C7423</f>
        <v>2</v>
      </c>
    </row>
    <row r="7424" spans="1:26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  <c r="V7424">
        <f>YEAR(Orders!$C7424)</f>
        <v>2016</v>
      </c>
      <c r="W7424" t="str">
        <f>TEXT(Orders!$C7424,"mmm")</f>
        <v>Mar</v>
      </c>
      <c r="X7424">
        <f>MONTH(Orders!$C7424)</f>
        <v>3</v>
      </c>
      <c r="Y7424" s="4">
        <f>IFERROR(Orders!$U7424/Orders!$R7424,0)</f>
        <v>-1.4333333333333329</v>
      </c>
      <c r="Z7424">
        <f>Orders!$D7424-Orders!$C7424</f>
        <v>2</v>
      </c>
    </row>
    <row r="7425" spans="1:26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  <c r="V7425">
        <f>YEAR(Orders!$C7425)</f>
        <v>2017</v>
      </c>
      <c r="W7425" t="str">
        <f>TEXT(Orders!$C7425,"mmm")</f>
        <v>Apr</v>
      </c>
      <c r="X7425">
        <f>MONTH(Orders!$C7425)</f>
        <v>4</v>
      </c>
      <c r="Y7425" s="4">
        <f>IFERROR(Orders!$U7425/Orders!$R7425,0)</f>
        <v>0.11249999999999984</v>
      </c>
      <c r="Z7425">
        <f>Orders!$D7425-Orders!$C7425</f>
        <v>4</v>
      </c>
    </row>
    <row r="7426" spans="1:26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YEAR(Orders!$C7426)</f>
        <v>2017</v>
      </c>
      <c r="W7426" t="str">
        <f>TEXT(Orders!$C7426,"mmm")</f>
        <v>Apr</v>
      </c>
      <c r="X7426">
        <f>MONTH(Orders!$C7426)</f>
        <v>4</v>
      </c>
      <c r="Y7426" s="4">
        <f>IFERROR(Orders!$U7426/Orders!$R7426,0)</f>
        <v>0.17500000000000002</v>
      </c>
      <c r="Z7426">
        <f>Orders!$D7426-Orders!$C7426</f>
        <v>4</v>
      </c>
    </row>
    <row r="7427" spans="1:26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  <c r="V7427">
        <f>YEAR(Orders!$C7427)</f>
        <v>2016</v>
      </c>
      <c r="W7427" t="str">
        <f>TEXT(Orders!$C7427,"mmm")</f>
        <v>Jun</v>
      </c>
      <c r="X7427">
        <f>MONTH(Orders!$C7427)</f>
        <v>6</v>
      </c>
      <c r="Y7427" s="4">
        <f>IFERROR(Orders!$U7427/Orders!$R7427,0)</f>
        <v>-7.1428571428571494E-2</v>
      </c>
      <c r="Z7427">
        <f>Orders!$D7427-Orders!$C7427</f>
        <v>2</v>
      </c>
    </row>
    <row r="7428" spans="1:26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  <c r="V7428">
        <f>YEAR(Orders!$C7428)</f>
        <v>2016</v>
      </c>
      <c r="W7428" t="str">
        <f>TEXT(Orders!$C7428,"mmm")</f>
        <v>Jun</v>
      </c>
      <c r="X7428">
        <f>MONTH(Orders!$C7428)</f>
        <v>6</v>
      </c>
      <c r="Y7428" s="4">
        <f>IFERROR(Orders!$U7428/Orders!$R7428,0)</f>
        <v>-0.79999999999999982</v>
      </c>
      <c r="Z7428">
        <f>Orders!$D7428-Orders!$C7428</f>
        <v>2</v>
      </c>
    </row>
    <row r="7429" spans="1:26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  <c r="V7429">
        <f>YEAR(Orders!$C7429)</f>
        <v>2014</v>
      </c>
      <c r="W7429" t="str">
        <f>TEXT(Orders!$C7429,"mmm")</f>
        <v>Mar</v>
      </c>
      <c r="X7429">
        <f>MONTH(Orders!$C7429)</f>
        <v>3</v>
      </c>
      <c r="Y7429" s="4">
        <f>IFERROR(Orders!$U7429/Orders!$R7429,0)</f>
        <v>0.47</v>
      </c>
      <c r="Z7429">
        <f>Orders!$D7429-Orders!$C7429</f>
        <v>4</v>
      </c>
    </row>
    <row r="7430" spans="1:26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  <c r="V7430">
        <f>YEAR(Orders!$C7430)</f>
        <v>2014</v>
      </c>
      <c r="W7430" t="str">
        <f>TEXT(Orders!$C7430,"mmm")</f>
        <v>Mar</v>
      </c>
      <c r="X7430">
        <f>MONTH(Orders!$C7430)</f>
        <v>3</v>
      </c>
      <c r="Y7430" s="4">
        <f>IFERROR(Orders!$U7430/Orders!$R7430,0)</f>
        <v>0.49</v>
      </c>
      <c r="Z7430">
        <f>Orders!$D7430-Orders!$C7430</f>
        <v>4</v>
      </c>
    </row>
    <row r="7431" spans="1:26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  <c r="V7431">
        <f>YEAR(Orders!$C7431)</f>
        <v>2014</v>
      </c>
      <c r="W7431" t="str">
        <f>TEXT(Orders!$C7431,"mmm")</f>
        <v>Mar</v>
      </c>
      <c r="X7431">
        <f>MONTH(Orders!$C7431)</f>
        <v>3</v>
      </c>
      <c r="Y7431" s="4">
        <f>IFERROR(Orders!$U7431/Orders!$R7431,0)</f>
        <v>0.49</v>
      </c>
      <c r="Z7431">
        <f>Orders!$D7431-Orders!$C7431</f>
        <v>4</v>
      </c>
    </row>
    <row r="7432" spans="1:26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  <c r="V7432">
        <f>YEAR(Orders!$C7432)</f>
        <v>2014</v>
      </c>
      <c r="W7432" t="str">
        <f>TEXT(Orders!$C7432,"mmm")</f>
        <v>Mar</v>
      </c>
      <c r="X7432">
        <f>MONTH(Orders!$C7432)</f>
        <v>3</v>
      </c>
      <c r="Y7432" s="4">
        <f>IFERROR(Orders!$U7432/Orders!$R7432,0)</f>
        <v>0.48</v>
      </c>
      <c r="Z7432">
        <f>Orders!$D7432-Orders!$C7432</f>
        <v>4</v>
      </c>
    </row>
    <row r="7433" spans="1:26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  <c r="V7433">
        <f>YEAR(Orders!$C7433)</f>
        <v>2014</v>
      </c>
      <c r="W7433" t="str">
        <f>TEXT(Orders!$C7433,"mmm")</f>
        <v>Mar</v>
      </c>
      <c r="X7433">
        <f>MONTH(Orders!$C7433)</f>
        <v>3</v>
      </c>
      <c r="Y7433" s="4">
        <f>IFERROR(Orders!$U7433/Orders!$R7433,0)</f>
        <v>0.26</v>
      </c>
      <c r="Z7433">
        <f>Orders!$D7433-Orders!$C7433</f>
        <v>4</v>
      </c>
    </row>
    <row r="7434" spans="1:26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  <c r="V7434">
        <f>YEAR(Orders!$C7434)</f>
        <v>2014</v>
      </c>
      <c r="W7434" t="str">
        <f>TEXT(Orders!$C7434,"mmm")</f>
        <v>Aug</v>
      </c>
      <c r="X7434">
        <f>MONTH(Orders!$C7434)</f>
        <v>8</v>
      </c>
      <c r="Y7434" s="4">
        <f>IFERROR(Orders!$U7434/Orders!$R7434,0)</f>
        <v>-0.21249999999999997</v>
      </c>
      <c r="Z7434">
        <f>Orders!$D7434-Orders!$C7434</f>
        <v>4</v>
      </c>
    </row>
    <row r="7435" spans="1:26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  <c r="V7435">
        <f>YEAR(Orders!$C7435)</f>
        <v>2014</v>
      </c>
      <c r="W7435" t="str">
        <f>TEXT(Orders!$C7435,"mmm")</f>
        <v>Aug</v>
      </c>
      <c r="X7435">
        <f>MONTH(Orders!$C7435)</f>
        <v>8</v>
      </c>
      <c r="Y7435" s="4">
        <f>IFERROR(Orders!$U7435/Orders!$R7435,0)</f>
        <v>-0.69999999999999973</v>
      </c>
      <c r="Z7435">
        <f>Orders!$D7435-Orders!$C7435</f>
        <v>4</v>
      </c>
    </row>
    <row r="7436" spans="1:26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  <c r="V7436">
        <f>YEAR(Orders!$C7436)</f>
        <v>2015</v>
      </c>
      <c r="W7436" t="str">
        <f>TEXT(Orders!$C7436,"mmm")</f>
        <v>Jul</v>
      </c>
      <c r="X7436">
        <f>MONTH(Orders!$C7436)</f>
        <v>7</v>
      </c>
      <c r="Y7436" s="4">
        <f>IFERROR(Orders!$U7436/Orders!$R7436,0)</f>
        <v>0.33749999999999997</v>
      </c>
      <c r="Z7436">
        <f>Orders!$D7436-Orders!$C7436</f>
        <v>5</v>
      </c>
    </row>
    <row r="7437" spans="1:26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  <c r="V7437">
        <f>YEAR(Orders!$C7437)</f>
        <v>2015</v>
      </c>
      <c r="W7437" t="str">
        <f>TEXT(Orders!$C7437,"mmm")</f>
        <v>Jul</v>
      </c>
      <c r="X7437">
        <f>MONTH(Orders!$C7437)</f>
        <v>7</v>
      </c>
      <c r="Y7437" s="4">
        <f>IFERROR(Orders!$U7437/Orders!$R7437,0)</f>
        <v>0.36249999999999993</v>
      </c>
      <c r="Z7437">
        <f>Orders!$D7437-Orders!$C7437</f>
        <v>5</v>
      </c>
    </row>
    <row r="7438" spans="1:26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  <c r="V7438">
        <f>YEAR(Orders!$C7438)</f>
        <v>2015</v>
      </c>
      <c r="W7438" t="str">
        <f>TEXT(Orders!$C7438,"mmm")</f>
        <v>Jul</v>
      </c>
      <c r="X7438">
        <f>MONTH(Orders!$C7438)</f>
        <v>7</v>
      </c>
      <c r="Y7438" s="4">
        <f>IFERROR(Orders!$U7438/Orders!$R7438,0)</f>
        <v>0.26</v>
      </c>
      <c r="Z7438">
        <f>Orders!$D7438-Orders!$C7438</f>
        <v>5</v>
      </c>
    </row>
    <row r="7439" spans="1:26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  <c r="V7439">
        <f>YEAR(Orders!$C7439)</f>
        <v>2014</v>
      </c>
      <c r="W7439" t="str">
        <f>TEXT(Orders!$C7439,"mmm")</f>
        <v>Feb</v>
      </c>
      <c r="X7439">
        <f>MONTH(Orders!$C7439)</f>
        <v>2</v>
      </c>
      <c r="Y7439" s="4">
        <f>IFERROR(Orders!$U7439/Orders!$R7439,0)</f>
        <v>0.33749999999999997</v>
      </c>
      <c r="Z7439">
        <f>Orders!$D7439-Orders!$C7439</f>
        <v>4</v>
      </c>
    </row>
    <row r="7440" spans="1:26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  <c r="V7440">
        <f>YEAR(Orders!$C7440)</f>
        <v>2015</v>
      </c>
      <c r="W7440" t="str">
        <f>TEXT(Orders!$C7440,"mmm")</f>
        <v>Mar</v>
      </c>
      <c r="X7440">
        <f>MONTH(Orders!$C7440)</f>
        <v>3</v>
      </c>
      <c r="Y7440" s="4">
        <f>IFERROR(Orders!$U7440/Orders!$R7440,0)</f>
        <v>0.27999999999999997</v>
      </c>
      <c r="Z7440">
        <f>Orders!$D7440-Orders!$C7440</f>
        <v>3</v>
      </c>
    </row>
    <row r="7441" spans="1:26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  <c r="V7441">
        <f>YEAR(Orders!$C7441)</f>
        <v>2017</v>
      </c>
      <c r="W7441" t="str">
        <f>TEXT(Orders!$C7441,"mmm")</f>
        <v>Sep</v>
      </c>
      <c r="X7441">
        <f>MONTH(Orders!$C7441)</f>
        <v>9</v>
      </c>
      <c r="Y7441" s="4">
        <f>IFERROR(Orders!$U7441/Orders!$R7441,0)</f>
        <v>0.35</v>
      </c>
      <c r="Z7441">
        <f>Orders!$D7441-Orders!$C7441</f>
        <v>4</v>
      </c>
    </row>
    <row r="7442" spans="1:26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  <c r="V7442">
        <f>YEAR(Orders!$C7442)</f>
        <v>2017</v>
      </c>
      <c r="W7442" t="str">
        <f>TEXT(Orders!$C7442,"mmm")</f>
        <v>Sep</v>
      </c>
      <c r="X7442">
        <f>MONTH(Orders!$C7442)</f>
        <v>9</v>
      </c>
      <c r="Y7442" s="4">
        <f>IFERROR(Orders!$U7442/Orders!$R7442,0)</f>
        <v>-1.2500000000000035E-2</v>
      </c>
      <c r="Z7442">
        <f>Orders!$D7442-Orders!$C7442</f>
        <v>4</v>
      </c>
    </row>
    <row r="7443" spans="1:26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  <c r="V7443">
        <f>YEAR(Orders!$C7443)</f>
        <v>2015</v>
      </c>
      <c r="W7443" t="str">
        <f>TEXT(Orders!$C7443,"mmm")</f>
        <v>Nov</v>
      </c>
      <c r="X7443">
        <f>MONTH(Orders!$C7443)</f>
        <v>11</v>
      </c>
      <c r="Y7443" s="4">
        <f>IFERROR(Orders!$U7443/Orders!$R7443,0)</f>
        <v>0.45999999999999996</v>
      </c>
      <c r="Z7443">
        <f>Orders!$D7443-Orders!$C7443</f>
        <v>2</v>
      </c>
    </row>
    <row r="7444" spans="1:26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  <c r="V7444">
        <f>YEAR(Orders!$C7444)</f>
        <v>2014</v>
      </c>
      <c r="W7444" t="str">
        <f>TEXT(Orders!$C7444,"mmm")</f>
        <v>Dec</v>
      </c>
      <c r="X7444">
        <f>MONTH(Orders!$C7444)</f>
        <v>12</v>
      </c>
      <c r="Y7444" s="4">
        <f>IFERROR(Orders!$U7444/Orders!$R7444,0)</f>
        <v>0.35</v>
      </c>
      <c r="Z7444">
        <f>Orders!$D7444-Orders!$C7444</f>
        <v>2</v>
      </c>
    </row>
    <row r="7445" spans="1:26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  <c r="V7445">
        <f>YEAR(Orders!$C7445)</f>
        <v>2014</v>
      </c>
      <c r="W7445" t="str">
        <f>TEXT(Orders!$C7445,"mmm")</f>
        <v>Dec</v>
      </c>
      <c r="X7445">
        <f>MONTH(Orders!$C7445)</f>
        <v>12</v>
      </c>
      <c r="Y7445" s="4">
        <f>IFERROR(Orders!$U7445/Orders!$R7445,0)</f>
        <v>8.7499999999999925E-2</v>
      </c>
      <c r="Z7445">
        <f>Orders!$D7445-Orders!$C7445</f>
        <v>2</v>
      </c>
    </row>
    <row r="7446" spans="1:26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  <c r="V7446">
        <f>YEAR(Orders!$C7446)</f>
        <v>2017</v>
      </c>
      <c r="W7446" t="str">
        <f>TEXT(Orders!$C7446,"mmm")</f>
        <v>Feb</v>
      </c>
      <c r="X7446">
        <f>MONTH(Orders!$C7446)</f>
        <v>2</v>
      </c>
      <c r="Y7446" s="4">
        <f>IFERROR(Orders!$U7446/Orders!$R7446,0)</f>
        <v>0.34999999999999992</v>
      </c>
      <c r="Z7446">
        <f>Orders!$D7446-Orders!$C7446</f>
        <v>4</v>
      </c>
    </row>
    <row r="7447" spans="1:26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  <c r="V7447">
        <f>YEAR(Orders!$C7447)</f>
        <v>2017</v>
      </c>
      <c r="W7447" t="str">
        <f>TEXT(Orders!$C7447,"mmm")</f>
        <v>Feb</v>
      </c>
      <c r="X7447">
        <f>MONTH(Orders!$C7447)</f>
        <v>2</v>
      </c>
      <c r="Y7447" s="4">
        <f>IFERROR(Orders!$U7447/Orders!$R7447,0)</f>
        <v>0.36249999999999999</v>
      </c>
      <c r="Z7447">
        <f>Orders!$D7447-Orders!$C7447</f>
        <v>4</v>
      </c>
    </row>
    <row r="7448" spans="1:26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  <c r="V7448">
        <f>YEAR(Orders!$C7448)</f>
        <v>2017</v>
      </c>
      <c r="W7448" t="str">
        <f>TEXT(Orders!$C7448,"mmm")</f>
        <v>Feb</v>
      </c>
      <c r="X7448">
        <f>MONTH(Orders!$C7448)</f>
        <v>2</v>
      </c>
      <c r="Y7448" s="4">
        <f>IFERROR(Orders!$U7448/Orders!$R7448,0)</f>
        <v>-1.1749999999999996</v>
      </c>
      <c r="Z7448">
        <f>Orders!$D7448-Orders!$C7448</f>
        <v>4</v>
      </c>
    </row>
    <row r="7449" spans="1:26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  <c r="V7449">
        <f>YEAR(Orders!$C7449)</f>
        <v>2017</v>
      </c>
      <c r="W7449" t="str">
        <f>TEXT(Orders!$C7449,"mmm")</f>
        <v>Feb</v>
      </c>
      <c r="X7449">
        <f>MONTH(Orders!$C7449)</f>
        <v>2</v>
      </c>
      <c r="Y7449" s="4">
        <f>IFERROR(Orders!$U7449/Orders!$R7449,0)</f>
        <v>0.35</v>
      </c>
      <c r="Z7449">
        <f>Orders!$D7449-Orders!$C7449</f>
        <v>4</v>
      </c>
    </row>
    <row r="7450" spans="1:26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  <c r="V7450">
        <f>YEAR(Orders!$C7450)</f>
        <v>2017</v>
      </c>
      <c r="W7450" t="str">
        <f>TEXT(Orders!$C7450,"mmm")</f>
        <v>Nov</v>
      </c>
      <c r="X7450">
        <f>MONTH(Orders!$C7450)</f>
        <v>11</v>
      </c>
      <c r="Y7450" s="4">
        <f>IFERROR(Orders!$U7450/Orders!$R7450,0)</f>
        <v>0.16249999999999981</v>
      </c>
      <c r="Z7450">
        <f>Orders!$D7450-Orders!$C7450</f>
        <v>3</v>
      </c>
    </row>
    <row r="7451" spans="1:26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  <c r="V7451">
        <f>YEAR(Orders!$C7451)</f>
        <v>2017</v>
      </c>
      <c r="W7451" t="str">
        <f>TEXT(Orders!$C7451,"mmm")</f>
        <v>Sep</v>
      </c>
      <c r="X7451">
        <f>MONTH(Orders!$C7451)</f>
        <v>9</v>
      </c>
      <c r="Y7451" s="4">
        <f>IFERROR(Orders!$U7451/Orders!$R7451,0)</f>
        <v>0.32499999999999996</v>
      </c>
      <c r="Z7451">
        <f>Orders!$D7451-Orders!$C7451</f>
        <v>5</v>
      </c>
    </row>
    <row r="7452" spans="1:26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  <c r="V7452">
        <f>YEAR(Orders!$C7452)</f>
        <v>2017</v>
      </c>
      <c r="W7452" t="str">
        <f>TEXT(Orders!$C7452,"mmm")</f>
        <v>Sep</v>
      </c>
      <c r="X7452">
        <f>MONTH(Orders!$C7452)</f>
        <v>9</v>
      </c>
      <c r="Y7452" s="4">
        <f>IFERROR(Orders!$U7452/Orders!$R7452,0)</f>
        <v>-0.24285714285714288</v>
      </c>
      <c r="Z7452">
        <f>Orders!$D7452-Orders!$C7452</f>
        <v>5</v>
      </c>
    </row>
    <row r="7453" spans="1:26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  <c r="V7453">
        <f>YEAR(Orders!$C7453)</f>
        <v>2017</v>
      </c>
      <c r="W7453" t="str">
        <f>TEXT(Orders!$C7453,"mmm")</f>
        <v>Sep</v>
      </c>
      <c r="X7453">
        <f>MONTH(Orders!$C7453)</f>
        <v>9</v>
      </c>
      <c r="Y7453" s="4">
        <f>IFERROR(Orders!$U7453/Orders!$R7453,0)</f>
        <v>-1.7500000000000004</v>
      </c>
      <c r="Z7453">
        <f>Orders!$D7453-Orders!$C7453</f>
        <v>5</v>
      </c>
    </row>
    <row r="7454" spans="1:26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  <c r="V7454">
        <f>YEAR(Orders!$C7454)</f>
        <v>2017</v>
      </c>
      <c r="W7454" t="str">
        <f>TEXT(Orders!$C7454,"mmm")</f>
        <v>Sep</v>
      </c>
      <c r="X7454">
        <f>MONTH(Orders!$C7454)</f>
        <v>9</v>
      </c>
      <c r="Y7454" s="4">
        <f>IFERROR(Orders!$U7454/Orders!$R7454,0)</f>
        <v>6.2500000000000056E-2</v>
      </c>
      <c r="Z7454">
        <f>Orders!$D7454-Orders!$C7454</f>
        <v>5</v>
      </c>
    </row>
    <row r="7455" spans="1:26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  <c r="V7455">
        <f>YEAR(Orders!$C7455)</f>
        <v>2017</v>
      </c>
      <c r="W7455" t="str">
        <f>TEXT(Orders!$C7455,"mmm")</f>
        <v>Jun</v>
      </c>
      <c r="X7455">
        <f>MONTH(Orders!$C7455)</f>
        <v>6</v>
      </c>
      <c r="Y7455" s="4">
        <f>IFERROR(Orders!$U7455/Orders!$R7455,0)</f>
        <v>0.11249999999999992</v>
      </c>
      <c r="Z7455">
        <f>Orders!$D7455-Orders!$C7455</f>
        <v>6</v>
      </c>
    </row>
    <row r="7456" spans="1:26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  <c r="V7456">
        <f>YEAR(Orders!$C7456)</f>
        <v>2016</v>
      </c>
      <c r="W7456" t="str">
        <f>TEXT(Orders!$C7456,"mmm")</f>
        <v>Jul</v>
      </c>
      <c r="X7456">
        <f>MONTH(Orders!$C7456)</f>
        <v>7</v>
      </c>
      <c r="Y7456" s="4">
        <f>IFERROR(Orders!$U7456/Orders!$R7456,0)</f>
        <v>0.33749999999999997</v>
      </c>
      <c r="Z7456">
        <f>Orders!$D7456-Orders!$C7456</f>
        <v>5</v>
      </c>
    </row>
    <row r="7457" spans="1:26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  <c r="V7457">
        <f>YEAR(Orders!$C7457)</f>
        <v>2016</v>
      </c>
      <c r="W7457" t="str">
        <f>TEXT(Orders!$C7457,"mmm")</f>
        <v>Jul</v>
      </c>
      <c r="X7457">
        <f>MONTH(Orders!$C7457)</f>
        <v>7</v>
      </c>
      <c r="Y7457" s="4">
        <f>IFERROR(Orders!$U7457/Orders!$R7457,0)</f>
        <v>5.0000000000000024E-2</v>
      </c>
      <c r="Z7457">
        <f>Orders!$D7457-Orders!$C7457</f>
        <v>5</v>
      </c>
    </row>
    <row r="7458" spans="1:26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  <c r="V7458">
        <f>YEAR(Orders!$C7458)</f>
        <v>2015</v>
      </c>
      <c r="W7458" t="str">
        <f>TEXT(Orders!$C7458,"mmm")</f>
        <v>Apr</v>
      </c>
      <c r="X7458">
        <f>MONTH(Orders!$C7458)</f>
        <v>4</v>
      </c>
      <c r="Y7458" s="4">
        <f>IFERROR(Orders!$U7458/Orders!$R7458,0)</f>
        <v>0.26</v>
      </c>
      <c r="Z7458">
        <f>Orders!$D7458-Orders!$C7458</f>
        <v>2</v>
      </c>
    </row>
    <row r="7459" spans="1:26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  <c r="V7459">
        <f>YEAR(Orders!$C7459)</f>
        <v>2015</v>
      </c>
      <c r="W7459" t="str">
        <f>TEXT(Orders!$C7459,"mmm")</f>
        <v>Apr</v>
      </c>
      <c r="X7459">
        <f>MONTH(Orders!$C7459)</f>
        <v>4</v>
      </c>
      <c r="Y7459" s="4">
        <f>IFERROR(Orders!$U7459/Orders!$R7459,0)</f>
        <v>0.5</v>
      </c>
      <c r="Z7459">
        <f>Orders!$D7459-Orders!$C7459</f>
        <v>2</v>
      </c>
    </row>
    <row r="7460" spans="1:26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  <c r="V7460">
        <f>YEAR(Orders!$C7460)</f>
        <v>2015</v>
      </c>
      <c r="W7460" t="str">
        <f>TEXT(Orders!$C7460,"mmm")</f>
        <v>Apr</v>
      </c>
      <c r="X7460">
        <f>MONTH(Orders!$C7460)</f>
        <v>4</v>
      </c>
      <c r="Y7460" s="4">
        <f>IFERROR(Orders!$U7460/Orders!$R7460,0)</f>
        <v>9.9999999999999922E-2</v>
      </c>
      <c r="Z7460">
        <f>Orders!$D7460-Orders!$C7460</f>
        <v>2</v>
      </c>
    </row>
    <row r="7461" spans="1:26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  <c r="V7461">
        <f>YEAR(Orders!$C7461)</f>
        <v>2015</v>
      </c>
      <c r="W7461" t="str">
        <f>TEXT(Orders!$C7461,"mmm")</f>
        <v>Apr</v>
      </c>
      <c r="X7461">
        <f>MONTH(Orders!$C7461)</f>
        <v>4</v>
      </c>
      <c r="Y7461" s="4">
        <f>IFERROR(Orders!$U7461/Orders!$R7461,0)</f>
        <v>0.24000000000000002</v>
      </c>
      <c r="Z7461">
        <f>Orders!$D7461-Orders!$C7461</f>
        <v>2</v>
      </c>
    </row>
    <row r="7462" spans="1:26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  <c r="V7462">
        <f>YEAR(Orders!$C7462)</f>
        <v>2015</v>
      </c>
      <c r="W7462" t="str">
        <f>TEXT(Orders!$C7462,"mmm")</f>
        <v>Apr</v>
      </c>
      <c r="X7462">
        <f>MONTH(Orders!$C7462)</f>
        <v>4</v>
      </c>
      <c r="Y7462" s="4">
        <f>IFERROR(Orders!$U7462/Orders!$R7462,0)</f>
        <v>0.33749999999999991</v>
      </c>
      <c r="Z7462">
        <f>Orders!$D7462-Orders!$C7462</f>
        <v>3</v>
      </c>
    </row>
    <row r="7463" spans="1:26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  <c r="V7463">
        <f>YEAR(Orders!$C7463)</f>
        <v>2015</v>
      </c>
      <c r="W7463" t="str">
        <f>TEXT(Orders!$C7463,"mmm")</f>
        <v>Apr</v>
      </c>
      <c r="X7463">
        <f>MONTH(Orders!$C7463)</f>
        <v>4</v>
      </c>
      <c r="Y7463" s="4">
        <f>IFERROR(Orders!$U7463/Orders!$R7463,0)</f>
        <v>0.45999999999999996</v>
      </c>
      <c r="Z7463">
        <f>Orders!$D7463-Orders!$C7463</f>
        <v>3</v>
      </c>
    </row>
    <row r="7464" spans="1:26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  <c r="V7464">
        <f>YEAR(Orders!$C7464)</f>
        <v>2015</v>
      </c>
      <c r="W7464" t="str">
        <f>TEXT(Orders!$C7464,"mmm")</f>
        <v>Feb</v>
      </c>
      <c r="X7464">
        <f>MONTH(Orders!$C7464)</f>
        <v>2</v>
      </c>
      <c r="Y7464" s="4">
        <f>IFERROR(Orders!$U7464/Orders!$R7464,0)</f>
        <v>0.14999999999999997</v>
      </c>
      <c r="Z7464">
        <f>Orders!$D7464-Orders!$C7464</f>
        <v>2</v>
      </c>
    </row>
    <row r="7465" spans="1:26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  <c r="V7465">
        <f>YEAR(Orders!$C7465)</f>
        <v>2016</v>
      </c>
      <c r="W7465" t="str">
        <f>TEXT(Orders!$C7465,"mmm")</f>
        <v>Sep</v>
      </c>
      <c r="X7465">
        <f>MONTH(Orders!$C7465)</f>
        <v>9</v>
      </c>
      <c r="Y7465" s="4">
        <f>IFERROR(Orders!$U7465/Orders!$R7465,0)</f>
        <v>0.25000000000000006</v>
      </c>
      <c r="Z7465">
        <f>Orders!$D7465-Orders!$C7465</f>
        <v>7</v>
      </c>
    </row>
    <row r="7466" spans="1:26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  <c r="V7466">
        <f>YEAR(Orders!$C7466)</f>
        <v>2016</v>
      </c>
      <c r="W7466" t="str">
        <f>TEXT(Orders!$C7466,"mmm")</f>
        <v>Sep</v>
      </c>
      <c r="X7466">
        <f>MONTH(Orders!$C7466)</f>
        <v>9</v>
      </c>
      <c r="Y7466" s="4">
        <f>IFERROR(Orders!$U7466/Orders!$R7466,0)</f>
        <v>0.4499999999999999</v>
      </c>
      <c r="Z7466">
        <f>Orders!$D7466-Orders!$C7466</f>
        <v>7</v>
      </c>
    </row>
    <row r="7467" spans="1:26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  <c r="V7467">
        <f>YEAR(Orders!$C7467)</f>
        <v>2016</v>
      </c>
      <c r="W7467" t="str">
        <f>TEXT(Orders!$C7467,"mmm")</f>
        <v>Sep</v>
      </c>
      <c r="X7467">
        <f>MONTH(Orders!$C7467)</f>
        <v>9</v>
      </c>
      <c r="Y7467" s="4">
        <f>IFERROR(Orders!$U7467/Orders!$R7467,0)</f>
        <v>0.25</v>
      </c>
      <c r="Z7467">
        <f>Orders!$D7467-Orders!$C7467</f>
        <v>7</v>
      </c>
    </row>
    <row r="7468" spans="1:26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  <c r="V7468">
        <f>YEAR(Orders!$C7468)</f>
        <v>2016</v>
      </c>
      <c r="W7468" t="str">
        <f>TEXT(Orders!$C7468,"mmm")</f>
        <v>May</v>
      </c>
      <c r="X7468">
        <f>MONTH(Orders!$C7468)</f>
        <v>5</v>
      </c>
      <c r="Y7468" s="4">
        <f>IFERROR(Orders!$U7468/Orders!$R7468,0)</f>
        <v>0.27000000000000007</v>
      </c>
      <c r="Z7468">
        <f>Orders!$D7468-Orders!$C7468</f>
        <v>4</v>
      </c>
    </row>
    <row r="7469" spans="1:26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  <c r="V7469">
        <f>YEAR(Orders!$C7469)</f>
        <v>2017</v>
      </c>
      <c r="W7469" t="str">
        <f>TEXT(Orders!$C7469,"mmm")</f>
        <v>Nov</v>
      </c>
      <c r="X7469">
        <f>MONTH(Orders!$C7469)</f>
        <v>11</v>
      </c>
      <c r="Y7469" s="4">
        <f>IFERROR(Orders!$U7469/Orders!$R7469,0)</f>
        <v>0.33999999999999991</v>
      </c>
      <c r="Z7469">
        <f>Orders!$D7469-Orders!$C7469</f>
        <v>4</v>
      </c>
    </row>
    <row r="7470" spans="1:26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  <c r="V7470">
        <f>YEAR(Orders!$C7470)</f>
        <v>2014</v>
      </c>
      <c r="W7470" t="str">
        <f>TEXT(Orders!$C7470,"mmm")</f>
        <v>Sep</v>
      </c>
      <c r="X7470">
        <f>MONTH(Orders!$C7470)</f>
        <v>9</v>
      </c>
      <c r="Y7470" s="4">
        <f>IFERROR(Orders!$U7470/Orders!$R7470,0)</f>
        <v>0.47000000000000003</v>
      </c>
      <c r="Z7470">
        <f>Orders!$D7470-Orders!$C7470</f>
        <v>5</v>
      </c>
    </row>
    <row r="7471" spans="1:26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  <c r="V7471">
        <f>YEAR(Orders!$C7471)</f>
        <v>2014</v>
      </c>
      <c r="W7471" t="str">
        <f>TEXT(Orders!$C7471,"mmm")</f>
        <v>Sep</v>
      </c>
      <c r="X7471">
        <f>MONTH(Orders!$C7471)</f>
        <v>9</v>
      </c>
      <c r="Y7471" s="4">
        <f>IFERROR(Orders!$U7471/Orders!$R7471,0)</f>
        <v>0.4300000000000001</v>
      </c>
      <c r="Z7471">
        <f>Orders!$D7471-Orders!$C7471</f>
        <v>5</v>
      </c>
    </row>
    <row r="7472" spans="1:26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  <c r="V7472">
        <f>YEAR(Orders!$C7472)</f>
        <v>2015</v>
      </c>
      <c r="W7472" t="str">
        <f>TEXT(Orders!$C7472,"mmm")</f>
        <v>Sep</v>
      </c>
      <c r="X7472">
        <f>MONTH(Orders!$C7472)</f>
        <v>9</v>
      </c>
      <c r="Y7472" s="4">
        <f>IFERROR(Orders!$U7472/Orders!$R7472,0)</f>
        <v>-0.79999999999999993</v>
      </c>
      <c r="Z7472">
        <f>Orders!$D7472-Orders!$C7472</f>
        <v>5</v>
      </c>
    </row>
    <row r="7473" spans="1:26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  <c r="V7473">
        <f>YEAR(Orders!$C7473)</f>
        <v>2015</v>
      </c>
      <c r="W7473" t="str">
        <f>TEXT(Orders!$C7473,"mmm")</f>
        <v>Sep</v>
      </c>
      <c r="X7473">
        <f>MONTH(Orders!$C7473)</f>
        <v>9</v>
      </c>
      <c r="Y7473" s="4">
        <f>IFERROR(Orders!$U7473/Orders!$R7473,0)</f>
        <v>-0.20000000000000009</v>
      </c>
      <c r="Z7473">
        <f>Orders!$D7473-Orders!$C7473</f>
        <v>5</v>
      </c>
    </row>
    <row r="7474" spans="1:26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  <c r="V7474">
        <f>YEAR(Orders!$C7474)</f>
        <v>2016</v>
      </c>
      <c r="W7474" t="str">
        <f>TEXT(Orders!$C7474,"mmm")</f>
        <v>Jul</v>
      </c>
      <c r="X7474">
        <f>MONTH(Orders!$C7474)</f>
        <v>7</v>
      </c>
      <c r="Y7474" s="4">
        <f>IFERROR(Orders!$U7474/Orders!$R7474,0)</f>
        <v>0.29999999999999993</v>
      </c>
      <c r="Z7474">
        <f>Orders!$D7474-Orders!$C7474</f>
        <v>2</v>
      </c>
    </row>
    <row r="7475" spans="1:26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  <c r="V7475">
        <f>YEAR(Orders!$C7475)</f>
        <v>2016</v>
      </c>
      <c r="W7475" t="str">
        <f>TEXT(Orders!$C7475,"mmm")</f>
        <v>Apr</v>
      </c>
      <c r="X7475">
        <f>MONTH(Orders!$C7475)</f>
        <v>4</v>
      </c>
      <c r="Y7475" s="4">
        <f>IFERROR(Orders!$U7475/Orders!$R7475,0)</f>
        <v>0.23749999999999993</v>
      </c>
      <c r="Z7475">
        <f>Orders!$D7475-Orders!$C7475</f>
        <v>5</v>
      </c>
    </row>
    <row r="7476" spans="1:26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  <c r="V7476">
        <f>YEAR(Orders!$C7476)</f>
        <v>2014</v>
      </c>
      <c r="W7476" t="str">
        <f>TEXT(Orders!$C7476,"mmm")</f>
        <v>Jan</v>
      </c>
      <c r="X7476">
        <f>MONTH(Orders!$C7476)</f>
        <v>1</v>
      </c>
      <c r="Y7476" s="4">
        <f>IFERROR(Orders!$U7476/Orders!$R7476,0)</f>
        <v>0.28999999999999987</v>
      </c>
      <c r="Z7476">
        <f>Orders!$D7476-Orders!$C7476</f>
        <v>4</v>
      </c>
    </row>
    <row r="7477" spans="1:26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  <c r="V7477">
        <f>YEAR(Orders!$C7477)</f>
        <v>2014</v>
      </c>
      <c r="W7477" t="str">
        <f>TEXT(Orders!$C7477,"mmm")</f>
        <v>Jan</v>
      </c>
      <c r="X7477">
        <f>MONTH(Orders!$C7477)</f>
        <v>1</v>
      </c>
      <c r="Y7477" s="4">
        <f>IFERROR(Orders!$U7477/Orders!$R7477,0)</f>
        <v>0.44999999999999996</v>
      </c>
      <c r="Z7477">
        <f>Orders!$D7477-Orders!$C7477</f>
        <v>4</v>
      </c>
    </row>
    <row r="7478" spans="1:26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  <c r="V7478">
        <f>YEAR(Orders!$C7478)</f>
        <v>2014</v>
      </c>
      <c r="W7478" t="str">
        <f>TEXT(Orders!$C7478,"mmm")</f>
        <v>Jan</v>
      </c>
      <c r="X7478">
        <f>MONTH(Orders!$C7478)</f>
        <v>1</v>
      </c>
      <c r="Y7478" s="4">
        <f>IFERROR(Orders!$U7478/Orders!$R7478,0)</f>
        <v>0.27000000000000007</v>
      </c>
      <c r="Z7478">
        <f>Orders!$D7478-Orders!$C7478</f>
        <v>4</v>
      </c>
    </row>
    <row r="7479" spans="1:26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  <c r="V7479">
        <f>YEAR(Orders!$C7479)</f>
        <v>2014</v>
      </c>
      <c r="W7479" t="str">
        <f>TEXT(Orders!$C7479,"mmm")</f>
        <v>Jan</v>
      </c>
      <c r="X7479">
        <f>MONTH(Orders!$C7479)</f>
        <v>1</v>
      </c>
      <c r="Y7479" s="4">
        <f>IFERROR(Orders!$U7479/Orders!$R7479,0)</f>
        <v>0.28999999999999992</v>
      </c>
      <c r="Z7479">
        <f>Orders!$D7479-Orders!$C7479</f>
        <v>4</v>
      </c>
    </row>
    <row r="7480" spans="1:26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  <c r="V7480">
        <f>YEAR(Orders!$C7480)</f>
        <v>2014</v>
      </c>
      <c r="W7480" t="str">
        <f>TEXT(Orders!$C7480,"mmm")</f>
        <v>Jan</v>
      </c>
      <c r="X7480">
        <f>MONTH(Orders!$C7480)</f>
        <v>1</v>
      </c>
      <c r="Y7480" s="4">
        <f>IFERROR(Orders!$U7480/Orders!$R7480,0)</f>
        <v>0.26999999999999996</v>
      </c>
      <c r="Z7480">
        <f>Orders!$D7480-Orders!$C7480</f>
        <v>4</v>
      </c>
    </row>
    <row r="7481" spans="1:26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  <c r="V7481">
        <f>YEAR(Orders!$C7481)</f>
        <v>2014</v>
      </c>
      <c r="W7481" t="str">
        <f>TEXT(Orders!$C7481,"mmm")</f>
        <v>Jan</v>
      </c>
      <c r="X7481">
        <f>MONTH(Orders!$C7481)</f>
        <v>1</v>
      </c>
      <c r="Y7481" s="4">
        <f>IFERROR(Orders!$U7481/Orders!$R7481,0)</f>
        <v>9.9999999999999829E-3</v>
      </c>
      <c r="Z7481">
        <f>Orders!$D7481-Orders!$C7481</f>
        <v>4</v>
      </c>
    </row>
    <row r="7482" spans="1:26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  <c r="V7482">
        <f>YEAR(Orders!$C7482)</f>
        <v>2014</v>
      </c>
      <c r="W7482" t="str">
        <f>TEXT(Orders!$C7482,"mmm")</f>
        <v>Jan</v>
      </c>
      <c r="X7482">
        <f>MONTH(Orders!$C7482)</f>
        <v>1</v>
      </c>
      <c r="Y7482" s="4">
        <f>IFERROR(Orders!$U7482/Orders!$R7482,0)</f>
        <v>0.45999999999999996</v>
      </c>
      <c r="Z7482">
        <f>Orders!$D7482-Orders!$C7482</f>
        <v>4</v>
      </c>
    </row>
    <row r="7483" spans="1:26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  <c r="V7483">
        <f>YEAR(Orders!$C7483)</f>
        <v>2016</v>
      </c>
      <c r="W7483" t="str">
        <f>TEXT(Orders!$C7483,"mmm")</f>
        <v>Sep</v>
      </c>
      <c r="X7483">
        <f>MONTH(Orders!$C7483)</f>
        <v>9</v>
      </c>
      <c r="Y7483" s="4">
        <f>IFERROR(Orders!$U7483/Orders!$R7483,0)</f>
        <v>0.44999999999999996</v>
      </c>
      <c r="Z7483">
        <f>Orders!$D7483-Orders!$C7483</f>
        <v>2</v>
      </c>
    </row>
    <row r="7484" spans="1:26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  <c r="V7484">
        <f>YEAR(Orders!$C7484)</f>
        <v>2014</v>
      </c>
      <c r="W7484" t="str">
        <f>TEXT(Orders!$C7484,"mmm")</f>
        <v>Sep</v>
      </c>
      <c r="X7484">
        <f>MONTH(Orders!$C7484)</f>
        <v>9</v>
      </c>
      <c r="Y7484" s="4">
        <f>IFERROR(Orders!$U7484/Orders!$R7484,0)</f>
        <v>0.375</v>
      </c>
      <c r="Z7484">
        <f>Orders!$D7484-Orders!$C7484</f>
        <v>7</v>
      </c>
    </row>
    <row r="7485" spans="1:26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  <c r="V7485">
        <f>YEAR(Orders!$C7485)</f>
        <v>2014</v>
      </c>
      <c r="W7485" t="str">
        <f>TEXT(Orders!$C7485,"mmm")</f>
        <v>Dec</v>
      </c>
      <c r="X7485">
        <f>MONTH(Orders!$C7485)</f>
        <v>12</v>
      </c>
      <c r="Y7485" s="4">
        <f>IFERROR(Orders!$U7485/Orders!$R7485,0)</f>
        <v>-0.24285714285714288</v>
      </c>
      <c r="Z7485">
        <f>Orders!$D7485-Orders!$C7485</f>
        <v>2</v>
      </c>
    </row>
    <row r="7486" spans="1:26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  <c r="V7486">
        <f>YEAR(Orders!$C7486)</f>
        <v>2017</v>
      </c>
      <c r="W7486" t="str">
        <f>TEXT(Orders!$C7486,"mmm")</f>
        <v>Dec</v>
      </c>
      <c r="X7486">
        <f>MONTH(Orders!$C7486)</f>
        <v>12</v>
      </c>
      <c r="Y7486" s="4">
        <f>IFERROR(Orders!$U7486/Orders!$R7486,0)</f>
        <v>0.35</v>
      </c>
      <c r="Z7486">
        <f>Orders!$D7486-Orders!$C7486</f>
        <v>5</v>
      </c>
    </row>
    <row r="7487" spans="1:26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  <c r="V7487">
        <f>YEAR(Orders!$C7487)</f>
        <v>2017</v>
      </c>
      <c r="W7487" t="str">
        <f>TEXT(Orders!$C7487,"mmm")</f>
        <v>Dec</v>
      </c>
      <c r="X7487">
        <f>MONTH(Orders!$C7487)</f>
        <v>12</v>
      </c>
      <c r="Y7487" s="4">
        <f>IFERROR(Orders!$U7487/Orders!$R7487,0)</f>
        <v>0.49</v>
      </c>
      <c r="Z7487">
        <f>Orders!$D7487-Orders!$C7487</f>
        <v>5</v>
      </c>
    </row>
    <row r="7488" spans="1:26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  <c r="V7488">
        <f>YEAR(Orders!$C7488)</f>
        <v>2015</v>
      </c>
      <c r="W7488" t="str">
        <f>TEXT(Orders!$C7488,"mmm")</f>
        <v>Dec</v>
      </c>
      <c r="X7488">
        <f>MONTH(Orders!$C7488)</f>
        <v>12</v>
      </c>
      <c r="Y7488" s="4">
        <f>IFERROR(Orders!$U7488/Orders!$R7488,0)</f>
        <v>0.48999999999999994</v>
      </c>
      <c r="Z7488">
        <f>Orders!$D7488-Orders!$C7488</f>
        <v>5</v>
      </c>
    </row>
    <row r="7489" spans="1:26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  <c r="V7489">
        <f>YEAR(Orders!$C7489)</f>
        <v>2015</v>
      </c>
      <c r="W7489" t="str">
        <f>TEXT(Orders!$C7489,"mmm")</f>
        <v>Dec</v>
      </c>
      <c r="X7489">
        <f>MONTH(Orders!$C7489)</f>
        <v>12</v>
      </c>
      <c r="Y7489" s="4">
        <f>IFERROR(Orders!$U7489/Orders!$R7489,0)</f>
        <v>0.23000000000000004</v>
      </c>
      <c r="Z7489">
        <f>Orders!$D7489-Orders!$C7489</f>
        <v>5</v>
      </c>
    </row>
    <row r="7490" spans="1:26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  <c r="V7490">
        <f>YEAR(Orders!$C7490)</f>
        <v>2015</v>
      </c>
      <c r="W7490" t="str">
        <f>TEXT(Orders!$C7490,"mmm")</f>
        <v>Dec</v>
      </c>
      <c r="X7490">
        <f>MONTH(Orders!$C7490)</f>
        <v>12</v>
      </c>
      <c r="Y7490" s="4">
        <f>IFERROR(Orders!$U7490/Orders!$R7490,0)</f>
        <v>-9.9999999999999936E-2</v>
      </c>
      <c r="Z7490">
        <f>Orders!$D7490-Orders!$C7490</f>
        <v>5</v>
      </c>
    </row>
    <row r="7491" spans="1:26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  <c r="V7491">
        <f>YEAR(Orders!$C7491)</f>
        <v>2017</v>
      </c>
      <c r="W7491" t="str">
        <f>TEXT(Orders!$C7491,"mmm")</f>
        <v>Nov</v>
      </c>
      <c r="X7491">
        <f>MONTH(Orders!$C7491)</f>
        <v>11</v>
      </c>
      <c r="Y7491" s="4">
        <f>IFERROR(Orders!$U7491/Orders!$R7491,0)</f>
        <v>0.48000000000000004</v>
      </c>
      <c r="Z7491">
        <f>Orders!$D7491-Orders!$C7491</f>
        <v>4</v>
      </c>
    </row>
    <row r="7492" spans="1:26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  <c r="V7492">
        <f>YEAR(Orders!$C7492)</f>
        <v>2015</v>
      </c>
      <c r="W7492" t="str">
        <f>TEXT(Orders!$C7492,"mmm")</f>
        <v>Sep</v>
      </c>
      <c r="X7492">
        <f>MONTH(Orders!$C7492)</f>
        <v>9</v>
      </c>
      <c r="Y7492" s="4">
        <f>IFERROR(Orders!$U7492/Orders!$R7492,0)</f>
        <v>0.30999999999999989</v>
      </c>
      <c r="Z7492">
        <f>Orders!$D7492-Orders!$C7492</f>
        <v>6</v>
      </c>
    </row>
    <row r="7493" spans="1:26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  <c r="V7493">
        <f>YEAR(Orders!$C7493)</f>
        <v>2017</v>
      </c>
      <c r="W7493" t="str">
        <f>TEXT(Orders!$C7493,"mmm")</f>
        <v>Nov</v>
      </c>
      <c r="X7493">
        <f>MONTH(Orders!$C7493)</f>
        <v>11</v>
      </c>
      <c r="Y7493" s="4">
        <f>IFERROR(Orders!$U7493/Orders!$R7493,0)</f>
        <v>4.9999999999999885E-2</v>
      </c>
      <c r="Z7493">
        <f>Orders!$D7493-Orders!$C7493</f>
        <v>0</v>
      </c>
    </row>
    <row r="7494" spans="1:26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  <c r="V7494">
        <f>YEAR(Orders!$C7494)</f>
        <v>2017</v>
      </c>
      <c r="W7494" t="str">
        <f>TEXT(Orders!$C7494,"mmm")</f>
        <v>Sep</v>
      </c>
      <c r="X7494">
        <f>MONTH(Orders!$C7494)</f>
        <v>9</v>
      </c>
      <c r="Y7494" s="4">
        <f>IFERROR(Orders!$U7494/Orders!$R7494,0)</f>
        <v>0.31249999999999978</v>
      </c>
      <c r="Z7494">
        <f>Orders!$D7494-Orders!$C7494</f>
        <v>5</v>
      </c>
    </row>
    <row r="7495" spans="1:26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  <c r="V7495">
        <f>YEAR(Orders!$C7495)</f>
        <v>2017</v>
      </c>
      <c r="W7495" t="str">
        <f>TEXT(Orders!$C7495,"mmm")</f>
        <v>Sep</v>
      </c>
      <c r="X7495">
        <f>MONTH(Orders!$C7495)</f>
        <v>9</v>
      </c>
      <c r="Y7495" s="4">
        <f>IFERROR(Orders!$U7495/Orders!$R7495,0)</f>
        <v>-0.12857142857142859</v>
      </c>
      <c r="Z7495">
        <f>Orders!$D7495-Orders!$C7495</f>
        <v>5</v>
      </c>
    </row>
    <row r="7496" spans="1:26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  <c r="V7496">
        <f>YEAR(Orders!$C7496)</f>
        <v>2017</v>
      </c>
      <c r="W7496" t="str">
        <f>TEXT(Orders!$C7496,"mmm")</f>
        <v>Sep</v>
      </c>
      <c r="X7496">
        <f>MONTH(Orders!$C7496)</f>
        <v>9</v>
      </c>
      <c r="Y7496" s="4">
        <f>IFERROR(Orders!$U7496/Orders!$R7496,0)</f>
        <v>-2.7000000000000006</v>
      </c>
      <c r="Z7496">
        <f>Orders!$D7496-Orders!$C7496</f>
        <v>5</v>
      </c>
    </row>
    <row r="7497" spans="1:26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  <c r="V7497">
        <f>YEAR(Orders!$C7497)</f>
        <v>2017</v>
      </c>
      <c r="W7497" t="str">
        <f>TEXT(Orders!$C7497,"mmm")</f>
        <v>Jul</v>
      </c>
      <c r="X7497">
        <f>MONTH(Orders!$C7497)</f>
        <v>7</v>
      </c>
      <c r="Y7497" s="4">
        <f>IFERROR(Orders!$U7497/Orders!$R7497,0)</f>
        <v>0.32499999999999996</v>
      </c>
      <c r="Z7497">
        <f>Orders!$D7497-Orders!$C7497</f>
        <v>4</v>
      </c>
    </row>
    <row r="7498" spans="1:26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  <c r="V7498">
        <f>YEAR(Orders!$C7498)</f>
        <v>2017</v>
      </c>
      <c r="W7498" t="str">
        <f>TEXT(Orders!$C7498,"mmm")</f>
        <v>Jul</v>
      </c>
      <c r="X7498">
        <f>MONTH(Orders!$C7498)</f>
        <v>7</v>
      </c>
      <c r="Y7498" s="4">
        <f>IFERROR(Orders!$U7498/Orders!$R7498,0)</f>
        <v>0.18</v>
      </c>
      <c r="Z7498">
        <f>Orders!$D7498-Orders!$C7498</f>
        <v>4</v>
      </c>
    </row>
    <row r="7499" spans="1:26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  <c r="V7499">
        <f>YEAR(Orders!$C7499)</f>
        <v>2017</v>
      </c>
      <c r="W7499" t="str">
        <f>TEXT(Orders!$C7499,"mmm")</f>
        <v>Jul</v>
      </c>
      <c r="X7499">
        <f>MONTH(Orders!$C7499)</f>
        <v>7</v>
      </c>
      <c r="Y7499" s="4">
        <f>IFERROR(Orders!$U7499/Orders!$R7499,0)</f>
        <v>0.47</v>
      </c>
      <c r="Z7499">
        <f>Orders!$D7499-Orders!$C7499</f>
        <v>4</v>
      </c>
    </row>
    <row r="7500" spans="1:26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  <c r="V7500">
        <f>YEAR(Orders!$C7500)</f>
        <v>2017</v>
      </c>
      <c r="W7500" t="str">
        <f>TEXT(Orders!$C7500,"mmm")</f>
        <v>Jul</v>
      </c>
      <c r="X7500">
        <f>MONTH(Orders!$C7500)</f>
        <v>7</v>
      </c>
      <c r="Y7500" s="4">
        <f>IFERROR(Orders!$U7500/Orders!$R7500,0)</f>
        <v>0.28999999999999987</v>
      </c>
      <c r="Z7500">
        <f>Orders!$D7500-Orders!$C7500</f>
        <v>4</v>
      </c>
    </row>
    <row r="7501" spans="1:26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  <c r="V7501">
        <f>YEAR(Orders!$C7501)</f>
        <v>2017</v>
      </c>
      <c r="W7501" t="str">
        <f>TEXT(Orders!$C7501,"mmm")</f>
        <v>Jul</v>
      </c>
      <c r="X7501">
        <f>MONTH(Orders!$C7501)</f>
        <v>7</v>
      </c>
      <c r="Y7501" s="4">
        <f>IFERROR(Orders!$U7501/Orders!$R7501,0)</f>
        <v>0.42000000000000004</v>
      </c>
      <c r="Z7501">
        <f>Orders!$D7501-Orders!$C7501</f>
        <v>4</v>
      </c>
    </row>
    <row r="7502" spans="1:26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  <c r="V7502">
        <f>YEAR(Orders!$C7502)</f>
        <v>2017</v>
      </c>
      <c r="W7502" t="str">
        <f>TEXT(Orders!$C7502,"mmm")</f>
        <v>Jul</v>
      </c>
      <c r="X7502">
        <f>MONTH(Orders!$C7502)</f>
        <v>7</v>
      </c>
      <c r="Y7502" s="4">
        <f>IFERROR(Orders!$U7502/Orders!$R7502,0)</f>
        <v>0.14000000000000004</v>
      </c>
      <c r="Z7502">
        <f>Orders!$D7502-Orders!$C7502</f>
        <v>4</v>
      </c>
    </row>
    <row r="7503" spans="1:26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  <c r="V7503">
        <f>YEAR(Orders!$C7503)</f>
        <v>2017</v>
      </c>
      <c r="W7503" t="str">
        <f>TEXT(Orders!$C7503,"mmm")</f>
        <v>Jul</v>
      </c>
      <c r="X7503">
        <f>MONTH(Orders!$C7503)</f>
        <v>7</v>
      </c>
      <c r="Y7503" s="4">
        <f>IFERROR(Orders!$U7503/Orders!$R7503,0)</f>
        <v>0.11249999999999988</v>
      </c>
      <c r="Z7503">
        <f>Orders!$D7503-Orders!$C7503</f>
        <v>4</v>
      </c>
    </row>
    <row r="7504" spans="1:26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  <c r="V7504">
        <f>YEAR(Orders!$C7504)</f>
        <v>2017</v>
      </c>
      <c r="W7504" t="str">
        <f>TEXT(Orders!$C7504,"mmm")</f>
        <v>Mar</v>
      </c>
      <c r="X7504">
        <f>MONTH(Orders!$C7504)</f>
        <v>3</v>
      </c>
      <c r="Y7504" s="4">
        <f>IFERROR(Orders!$U7504/Orders!$R7504,0)</f>
        <v>0.33999999999999997</v>
      </c>
      <c r="Z7504">
        <f>Orders!$D7504-Orders!$C7504</f>
        <v>0</v>
      </c>
    </row>
    <row r="7505" spans="1:26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  <c r="V7505">
        <f>YEAR(Orders!$C7505)</f>
        <v>2017</v>
      </c>
      <c r="W7505" t="str">
        <f>TEXT(Orders!$C7505,"mmm")</f>
        <v>Mar</v>
      </c>
      <c r="X7505">
        <f>MONTH(Orders!$C7505)</f>
        <v>3</v>
      </c>
      <c r="Y7505" s="4">
        <f>IFERROR(Orders!$U7505/Orders!$R7505,0)</f>
        <v>0.11249999999999992</v>
      </c>
      <c r="Z7505">
        <f>Orders!$D7505-Orders!$C7505</f>
        <v>0</v>
      </c>
    </row>
    <row r="7506" spans="1:26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  <c r="V7506">
        <f>YEAR(Orders!$C7506)</f>
        <v>2016</v>
      </c>
      <c r="W7506" t="str">
        <f>TEXT(Orders!$C7506,"mmm")</f>
        <v>Jan</v>
      </c>
      <c r="X7506">
        <f>MONTH(Orders!$C7506)</f>
        <v>1</v>
      </c>
      <c r="Y7506" s="4">
        <f>IFERROR(Orders!$U7506/Orders!$R7506,0)</f>
        <v>0.5</v>
      </c>
      <c r="Z7506">
        <f>Orders!$D7506-Orders!$C7506</f>
        <v>4</v>
      </c>
    </row>
    <row r="7507" spans="1:26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  <c r="V7507">
        <f>YEAR(Orders!$C7507)</f>
        <v>2017</v>
      </c>
      <c r="W7507" t="str">
        <f>TEXT(Orders!$C7507,"mmm")</f>
        <v>Jun</v>
      </c>
      <c r="X7507">
        <f>MONTH(Orders!$C7507)</f>
        <v>6</v>
      </c>
      <c r="Y7507" s="4">
        <f>IFERROR(Orders!$U7507/Orders!$R7507,0)</f>
        <v>-1.5500000000000009</v>
      </c>
      <c r="Z7507">
        <f>Orders!$D7507-Orders!$C7507</f>
        <v>5</v>
      </c>
    </row>
    <row r="7508" spans="1:26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  <c r="V7508">
        <f>YEAR(Orders!$C7508)</f>
        <v>2014</v>
      </c>
      <c r="W7508" t="str">
        <f>TEXT(Orders!$C7508,"mmm")</f>
        <v>Nov</v>
      </c>
      <c r="X7508">
        <f>MONTH(Orders!$C7508)</f>
        <v>11</v>
      </c>
      <c r="Y7508" s="4">
        <f>IFERROR(Orders!$U7508/Orders!$R7508,0)</f>
        <v>0.11249999999999984</v>
      </c>
      <c r="Z7508">
        <f>Orders!$D7508-Orders!$C7508</f>
        <v>4</v>
      </c>
    </row>
    <row r="7509" spans="1:26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  <c r="V7509">
        <f>YEAR(Orders!$C7509)</f>
        <v>2014</v>
      </c>
      <c r="W7509" t="str">
        <f>TEXT(Orders!$C7509,"mmm")</f>
        <v>Nov</v>
      </c>
      <c r="X7509">
        <f>MONTH(Orders!$C7509)</f>
        <v>11</v>
      </c>
      <c r="Y7509" s="4">
        <f>IFERROR(Orders!$U7509/Orders!$R7509,0)</f>
        <v>0.28999999999999987</v>
      </c>
      <c r="Z7509">
        <f>Orders!$D7509-Orders!$C7509</f>
        <v>4</v>
      </c>
    </row>
    <row r="7510" spans="1:26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  <c r="V7510">
        <f>YEAR(Orders!$C7510)</f>
        <v>2017</v>
      </c>
      <c r="W7510" t="str">
        <f>TEXT(Orders!$C7510,"mmm")</f>
        <v>Jul</v>
      </c>
      <c r="X7510">
        <f>MONTH(Orders!$C7510)</f>
        <v>7</v>
      </c>
      <c r="Y7510" s="4">
        <f>IFERROR(Orders!$U7510/Orders!$R7510,0)</f>
        <v>0.36249999999999999</v>
      </c>
      <c r="Z7510">
        <f>Orders!$D7510-Orders!$C7510</f>
        <v>4</v>
      </c>
    </row>
    <row r="7511" spans="1:26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YEAR(Orders!$C7511)</f>
        <v>2017</v>
      </c>
      <c r="W7511" t="str">
        <f>TEXT(Orders!$C7511,"mmm")</f>
        <v>Jul</v>
      </c>
      <c r="X7511">
        <f>MONTH(Orders!$C7511)</f>
        <v>7</v>
      </c>
      <c r="Y7511" s="4">
        <f>IFERROR(Orders!$U7511/Orders!$R7511,0)</f>
        <v>-0.2</v>
      </c>
      <c r="Z7511">
        <f>Orders!$D7511-Orders!$C7511</f>
        <v>4</v>
      </c>
    </row>
    <row r="7512" spans="1:26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  <c r="V7512">
        <f>YEAR(Orders!$C7512)</f>
        <v>2017</v>
      </c>
      <c r="W7512" t="str">
        <f>TEXT(Orders!$C7512,"mmm")</f>
        <v>Jul</v>
      </c>
      <c r="X7512">
        <f>MONTH(Orders!$C7512)</f>
        <v>7</v>
      </c>
      <c r="Y7512" s="4">
        <f>IFERROR(Orders!$U7512/Orders!$R7512,0)</f>
        <v>7.5000000000000025E-2</v>
      </c>
      <c r="Z7512">
        <f>Orders!$D7512-Orders!$C7512</f>
        <v>4</v>
      </c>
    </row>
    <row r="7513" spans="1:26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  <c r="V7513">
        <f>YEAR(Orders!$C7513)</f>
        <v>2017</v>
      </c>
      <c r="W7513" t="str">
        <f>TEXT(Orders!$C7513,"mmm")</f>
        <v>Jul</v>
      </c>
      <c r="X7513">
        <f>MONTH(Orders!$C7513)</f>
        <v>7</v>
      </c>
      <c r="Y7513" s="4">
        <f>IFERROR(Orders!$U7513/Orders!$R7513,0)</f>
        <v>0.37499999999999994</v>
      </c>
      <c r="Z7513">
        <f>Orders!$D7513-Orders!$C7513</f>
        <v>4</v>
      </c>
    </row>
    <row r="7514" spans="1:26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  <c r="V7514">
        <f>YEAR(Orders!$C7514)</f>
        <v>2017</v>
      </c>
      <c r="W7514" t="str">
        <f>TEXT(Orders!$C7514,"mmm")</f>
        <v>Jul</v>
      </c>
      <c r="X7514">
        <f>MONTH(Orders!$C7514)</f>
        <v>7</v>
      </c>
      <c r="Y7514" s="4">
        <f>IFERROR(Orders!$U7514/Orders!$R7514,0)</f>
        <v>7.5000000000000011E-2</v>
      </c>
      <c r="Z7514">
        <f>Orders!$D7514-Orders!$C7514</f>
        <v>4</v>
      </c>
    </row>
    <row r="7515" spans="1:26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  <c r="V7515">
        <f>YEAR(Orders!$C7515)</f>
        <v>2017</v>
      </c>
      <c r="W7515" t="str">
        <f>TEXT(Orders!$C7515,"mmm")</f>
        <v>Jul</v>
      </c>
      <c r="X7515">
        <f>MONTH(Orders!$C7515)</f>
        <v>7</v>
      </c>
      <c r="Y7515" s="4">
        <f>IFERROR(Orders!$U7515/Orders!$R7515,0)</f>
        <v>0.16249999999999989</v>
      </c>
      <c r="Z7515">
        <f>Orders!$D7515-Orders!$C7515</f>
        <v>4</v>
      </c>
    </row>
    <row r="7516" spans="1:26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  <c r="V7516">
        <f>YEAR(Orders!$C7516)</f>
        <v>2017</v>
      </c>
      <c r="W7516" t="str">
        <f>TEXT(Orders!$C7516,"mmm")</f>
        <v>Dec</v>
      </c>
      <c r="X7516">
        <f>MONTH(Orders!$C7516)</f>
        <v>12</v>
      </c>
      <c r="Y7516" s="4">
        <f>IFERROR(Orders!$U7516/Orders!$R7516,0)</f>
        <v>0.45999999999999996</v>
      </c>
      <c r="Z7516">
        <f>Orders!$D7516-Orders!$C7516</f>
        <v>3</v>
      </c>
    </row>
    <row r="7517" spans="1:26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  <c r="V7517">
        <f>YEAR(Orders!$C7517)</f>
        <v>2017</v>
      </c>
      <c r="W7517" t="str">
        <f>TEXT(Orders!$C7517,"mmm")</f>
        <v>Dec</v>
      </c>
      <c r="X7517">
        <f>MONTH(Orders!$C7517)</f>
        <v>12</v>
      </c>
      <c r="Y7517" s="4">
        <f>IFERROR(Orders!$U7517/Orders!$R7517,0)</f>
        <v>0.28999999999999987</v>
      </c>
      <c r="Z7517">
        <f>Orders!$D7517-Orders!$C7517</f>
        <v>3</v>
      </c>
    </row>
    <row r="7518" spans="1:26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  <c r="V7518">
        <f>YEAR(Orders!$C7518)</f>
        <v>2017</v>
      </c>
      <c r="W7518" t="str">
        <f>TEXT(Orders!$C7518,"mmm")</f>
        <v>Dec</v>
      </c>
      <c r="X7518">
        <f>MONTH(Orders!$C7518)</f>
        <v>12</v>
      </c>
      <c r="Y7518" s="4">
        <f>IFERROR(Orders!$U7518/Orders!$R7518,0)</f>
        <v>0.47000000000000003</v>
      </c>
      <c r="Z7518">
        <f>Orders!$D7518-Orders!$C7518</f>
        <v>3</v>
      </c>
    </row>
    <row r="7519" spans="1:26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  <c r="V7519">
        <f>YEAR(Orders!$C7519)</f>
        <v>2017</v>
      </c>
      <c r="W7519" t="str">
        <f>TEXT(Orders!$C7519,"mmm")</f>
        <v>Dec</v>
      </c>
      <c r="X7519">
        <f>MONTH(Orders!$C7519)</f>
        <v>12</v>
      </c>
      <c r="Y7519" s="4">
        <f>IFERROR(Orders!$U7519/Orders!$R7519,0)</f>
        <v>0.32999999999999996</v>
      </c>
      <c r="Z7519">
        <f>Orders!$D7519-Orders!$C7519</f>
        <v>3</v>
      </c>
    </row>
    <row r="7520" spans="1:26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  <c r="V7520">
        <f>YEAR(Orders!$C7520)</f>
        <v>2017</v>
      </c>
      <c r="W7520" t="str">
        <f>TEXT(Orders!$C7520,"mmm")</f>
        <v>Dec</v>
      </c>
      <c r="X7520">
        <f>MONTH(Orders!$C7520)</f>
        <v>12</v>
      </c>
      <c r="Y7520" s="4">
        <f>IFERROR(Orders!$U7520/Orders!$R7520,0)</f>
        <v>3.9999999999999931E-2</v>
      </c>
      <c r="Z7520">
        <f>Orders!$D7520-Orders!$C7520</f>
        <v>3</v>
      </c>
    </row>
    <row r="7521" spans="1:26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  <c r="V7521">
        <f>YEAR(Orders!$C7521)</f>
        <v>2017</v>
      </c>
      <c r="W7521" t="str">
        <f>TEXT(Orders!$C7521,"mmm")</f>
        <v>Dec</v>
      </c>
      <c r="X7521">
        <f>MONTH(Orders!$C7521)</f>
        <v>12</v>
      </c>
      <c r="Y7521" s="4">
        <f>IFERROR(Orders!$U7521/Orders!$R7521,0)</f>
        <v>0.45999999999999991</v>
      </c>
      <c r="Z7521">
        <f>Orders!$D7521-Orders!$C7521</f>
        <v>3</v>
      </c>
    </row>
    <row r="7522" spans="1:26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  <c r="V7522">
        <f>YEAR(Orders!$C7522)</f>
        <v>2017</v>
      </c>
      <c r="W7522" t="str">
        <f>TEXT(Orders!$C7522,"mmm")</f>
        <v>Dec</v>
      </c>
      <c r="X7522">
        <f>MONTH(Orders!$C7522)</f>
        <v>12</v>
      </c>
      <c r="Y7522" s="4">
        <f>IFERROR(Orders!$U7522/Orders!$R7522,0)</f>
        <v>0.45</v>
      </c>
      <c r="Z7522">
        <f>Orders!$D7522-Orders!$C7522</f>
        <v>3</v>
      </c>
    </row>
    <row r="7523" spans="1:26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  <c r="V7523">
        <f>YEAR(Orders!$C7523)</f>
        <v>2016</v>
      </c>
      <c r="W7523" t="str">
        <f>TEXT(Orders!$C7523,"mmm")</f>
        <v>Sep</v>
      </c>
      <c r="X7523">
        <f>MONTH(Orders!$C7523)</f>
        <v>9</v>
      </c>
      <c r="Y7523" s="4">
        <f>IFERROR(Orders!$U7523/Orders!$R7523,0)</f>
        <v>-0.83333333333333326</v>
      </c>
      <c r="Z7523">
        <f>Orders!$D7523-Orders!$C7523</f>
        <v>6</v>
      </c>
    </row>
    <row r="7524" spans="1:26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  <c r="V7524">
        <f>YEAR(Orders!$C7524)</f>
        <v>2016</v>
      </c>
      <c r="W7524" t="str">
        <f>TEXT(Orders!$C7524,"mmm")</f>
        <v>Sep</v>
      </c>
      <c r="X7524">
        <f>MONTH(Orders!$C7524)</f>
        <v>9</v>
      </c>
      <c r="Y7524" s="4">
        <f>IFERROR(Orders!$U7524/Orders!$R7524,0)</f>
        <v>-0.7333333333333335</v>
      </c>
      <c r="Z7524">
        <f>Orders!$D7524-Orders!$C7524</f>
        <v>6</v>
      </c>
    </row>
    <row r="7525" spans="1:26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  <c r="V7525">
        <f>YEAR(Orders!$C7525)</f>
        <v>2016</v>
      </c>
      <c r="W7525" t="str">
        <f>TEXT(Orders!$C7525,"mmm")</f>
        <v>Sep</v>
      </c>
      <c r="X7525">
        <f>MONTH(Orders!$C7525)</f>
        <v>9</v>
      </c>
      <c r="Y7525" s="4">
        <f>IFERROR(Orders!$U7525/Orders!$R7525,0)</f>
        <v>-1.4285714285714334E-2</v>
      </c>
      <c r="Z7525">
        <f>Orders!$D7525-Orders!$C7525</f>
        <v>6</v>
      </c>
    </row>
    <row r="7526" spans="1:26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  <c r="V7526">
        <f>YEAR(Orders!$C7526)</f>
        <v>2014</v>
      </c>
      <c r="W7526" t="str">
        <f>TEXT(Orders!$C7526,"mmm")</f>
        <v>Sep</v>
      </c>
      <c r="X7526">
        <f>MONTH(Orders!$C7526)</f>
        <v>9</v>
      </c>
      <c r="Y7526" s="4">
        <f>IFERROR(Orders!$U7526/Orders!$R7526,0)</f>
        <v>0.34999999999999992</v>
      </c>
      <c r="Z7526">
        <f>Orders!$D7526-Orders!$C7526</f>
        <v>6</v>
      </c>
    </row>
    <row r="7527" spans="1:26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  <c r="V7527">
        <f>YEAR(Orders!$C7527)</f>
        <v>2014</v>
      </c>
      <c r="W7527" t="str">
        <f>TEXT(Orders!$C7527,"mmm")</f>
        <v>Sep</v>
      </c>
      <c r="X7527">
        <f>MONTH(Orders!$C7527)</f>
        <v>9</v>
      </c>
      <c r="Y7527" s="4">
        <f>IFERROR(Orders!$U7527/Orders!$R7527,0)</f>
        <v>0.10000000000000005</v>
      </c>
      <c r="Z7527">
        <f>Orders!$D7527-Orders!$C7527</f>
        <v>6</v>
      </c>
    </row>
    <row r="7528" spans="1:26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  <c r="V7528">
        <f>YEAR(Orders!$C7528)</f>
        <v>2017</v>
      </c>
      <c r="W7528" t="str">
        <f>TEXT(Orders!$C7528,"mmm")</f>
        <v>Sep</v>
      </c>
      <c r="X7528">
        <f>MONTH(Orders!$C7528)</f>
        <v>9</v>
      </c>
      <c r="Y7528" s="4">
        <f>IFERROR(Orders!$U7528/Orders!$R7528,0)</f>
        <v>0.46</v>
      </c>
      <c r="Z7528">
        <f>Orders!$D7528-Orders!$C7528</f>
        <v>0</v>
      </c>
    </row>
    <row r="7529" spans="1:26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  <c r="V7529">
        <f>YEAR(Orders!$C7529)</f>
        <v>2017</v>
      </c>
      <c r="W7529" t="str">
        <f>TEXT(Orders!$C7529,"mmm")</f>
        <v>Sep</v>
      </c>
      <c r="X7529">
        <f>MONTH(Orders!$C7529)</f>
        <v>9</v>
      </c>
      <c r="Y7529" s="4">
        <f>IFERROR(Orders!$U7529/Orders!$R7529,0)</f>
        <v>0.31999999999999995</v>
      </c>
      <c r="Z7529">
        <f>Orders!$D7529-Orders!$C7529</f>
        <v>0</v>
      </c>
    </row>
    <row r="7530" spans="1:26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  <c r="V7530">
        <f>YEAR(Orders!$C7530)</f>
        <v>2017</v>
      </c>
      <c r="W7530" t="str">
        <f>TEXT(Orders!$C7530,"mmm")</f>
        <v>Sep</v>
      </c>
      <c r="X7530">
        <f>MONTH(Orders!$C7530)</f>
        <v>9</v>
      </c>
      <c r="Y7530" s="4">
        <f>IFERROR(Orders!$U7530/Orders!$R7530,0)</f>
        <v>0.45</v>
      </c>
      <c r="Z7530">
        <f>Orders!$D7530-Orders!$C7530</f>
        <v>0</v>
      </c>
    </row>
    <row r="7531" spans="1:26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  <c r="V7531">
        <f>YEAR(Orders!$C7531)</f>
        <v>2017</v>
      </c>
      <c r="W7531" t="str">
        <f>TEXT(Orders!$C7531,"mmm")</f>
        <v>Sep</v>
      </c>
      <c r="X7531">
        <f>MONTH(Orders!$C7531)</f>
        <v>9</v>
      </c>
      <c r="Y7531" s="4">
        <f>IFERROR(Orders!$U7531/Orders!$R7531,0)</f>
        <v>0.3249999999999999</v>
      </c>
      <c r="Z7531">
        <f>Orders!$D7531-Orders!$C7531</f>
        <v>0</v>
      </c>
    </row>
    <row r="7532" spans="1:26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  <c r="V7532">
        <f>YEAR(Orders!$C7532)</f>
        <v>2017</v>
      </c>
      <c r="W7532" t="str">
        <f>TEXT(Orders!$C7532,"mmm")</f>
        <v>Sep</v>
      </c>
      <c r="X7532">
        <f>MONTH(Orders!$C7532)</f>
        <v>9</v>
      </c>
      <c r="Y7532" s="4">
        <f>IFERROR(Orders!$U7532/Orders!$R7532,0)</f>
        <v>0.33749999999999997</v>
      </c>
      <c r="Z7532">
        <f>Orders!$D7532-Orders!$C7532</f>
        <v>0</v>
      </c>
    </row>
    <row r="7533" spans="1:26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  <c r="V7533">
        <f>YEAR(Orders!$C7533)</f>
        <v>2016</v>
      </c>
      <c r="W7533" t="str">
        <f>TEXT(Orders!$C7533,"mmm")</f>
        <v>Jun</v>
      </c>
      <c r="X7533">
        <f>MONTH(Orders!$C7533)</f>
        <v>6</v>
      </c>
      <c r="Y7533" s="4">
        <f>IFERROR(Orders!$U7533/Orders!$R7533,0)</f>
        <v>-5.0000000000000044E-2</v>
      </c>
      <c r="Z7533">
        <f>Orders!$D7533-Orders!$C7533</f>
        <v>2</v>
      </c>
    </row>
    <row r="7534" spans="1:26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  <c r="V7534">
        <f>YEAR(Orders!$C7534)</f>
        <v>2016</v>
      </c>
      <c r="W7534" t="str">
        <f>TEXT(Orders!$C7534,"mmm")</f>
        <v>Jun</v>
      </c>
      <c r="X7534">
        <f>MONTH(Orders!$C7534)</f>
        <v>6</v>
      </c>
      <c r="Y7534" s="4">
        <f>IFERROR(Orders!$U7534/Orders!$R7534,0)</f>
        <v>0.11249999999999989</v>
      </c>
      <c r="Z7534">
        <f>Orders!$D7534-Orders!$C7534</f>
        <v>2</v>
      </c>
    </row>
    <row r="7535" spans="1:26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  <c r="V7535">
        <f>YEAR(Orders!$C7535)</f>
        <v>2017</v>
      </c>
      <c r="W7535" t="str">
        <f>TEXT(Orders!$C7535,"mmm")</f>
        <v>Feb</v>
      </c>
      <c r="X7535">
        <f>MONTH(Orders!$C7535)</f>
        <v>2</v>
      </c>
      <c r="Y7535" s="4">
        <f>IFERROR(Orders!$U7535/Orders!$R7535,0)</f>
        <v>-0.11250000000000006</v>
      </c>
      <c r="Z7535">
        <f>Orders!$D7535-Orders!$C7535</f>
        <v>4</v>
      </c>
    </row>
    <row r="7536" spans="1:26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  <c r="V7536">
        <f>YEAR(Orders!$C7536)</f>
        <v>2017</v>
      </c>
      <c r="W7536" t="str">
        <f>TEXT(Orders!$C7536,"mmm")</f>
        <v>Feb</v>
      </c>
      <c r="X7536">
        <f>MONTH(Orders!$C7536)</f>
        <v>2</v>
      </c>
      <c r="Y7536" s="4">
        <f>IFERROR(Orders!$U7536/Orders!$R7536,0)</f>
        <v>2.5000000000000005E-2</v>
      </c>
      <c r="Z7536">
        <f>Orders!$D7536-Orders!$C7536</f>
        <v>4</v>
      </c>
    </row>
    <row r="7537" spans="1:26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  <c r="V7537">
        <f>YEAR(Orders!$C7537)</f>
        <v>2017</v>
      </c>
      <c r="W7537" t="str">
        <f>TEXT(Orders!$C7537,"mmm")</f>
        <v>Mar</v>
      </c>
      <c r="X7537">
        <f>MONTH(Orders!$C7537)</f>
        <v>3</v>
      </c>
      <c r="Y7537" s="4">
        <f>IFERROR(Orders!$U7537/Orders!$R7537,0)</f>
        <v>0.26999999999999996</v>
      </c>
      <c r="Z7537">
        <f>Orders!$D7537-Orders!$C7537</f>
        <v>7</v>
      </c>
    </row>
    <row r="7538" spans="1:26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  <c r="V7538">
        <f>YEAR(Orders!$C7538)</f>
        <v>2017</v>
      </c>
      <c r="W7538" t="str">
        <f>TEXT(Orders!$C7538,"mmm")</f>
        <v>Dec</v>
      </c>
      <c r="X7538">
        <f>MONTH(Orders!$C7538)</f>
        <v>12</v>
      </c>
      <c r="Y7538" s="4">
        <f>IFERROR(Orders!$U7538/Orders!$R7538,0)</f>
        <v>-1.05</v>
      </c>
      <c r="Z7538">
        <f>Orders!$D7538-Orders!$C7538</f>
        <v>5</v>
      </c>
    </row>
    <row r="7539" spans="1:26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  <c r="V7539">
        <f>YEAR(Orders!$C7539)</f>
        <v>2016</v>
      </c>
      <c r="W7539" t="str">
        <f>TEXT(Orders!$C7539,"mmm")</f>
        <v>Feb</v>
      </c>
      <c r="X7539">
        <f>MONTH(Orders!$C7539)</f>
        <v>2</v>
      </c>
      <c r="Y7539" s="4">
        <f>IFERROR(Orders!$U7539/Orders!$R7539,0)</f>
        <v>0.46999999999999992</v>
      </c>
      <c r="Z7539">
        <f>Orders!$D7539-Orders!$C7539</f>
        <v>3</v>
      </c>
    </row>
    <row r="7540" spans="1:26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  <c r="V7540">
        <f>YEAR(Orders!$C7540)</f>
        <v>2017</v>
      </c>
      <c r="W7540" t="str">
        <f>TEXT(Orders!$C7540,"mmm")</f>
        <v>Dec</v>
      </c>
      <c r="X7540">
        <f>MONTH(Orders!$C7540)</f>
        <v>12</v>
      </c>
      <c r="Y7540" s="4">
        <f>IFERROR(Orders!$U7540/Orders!$R7540,0)</f>
        <v>0.11249999999999985</v>
      </c>
      <c r="Z7540">
        <f>Orders!$D7540-Orders!$C7540</f>
        <v>4</v>
      </c>
    </row>
    <row r="7541" spans="1:26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  <c r="V7541">
        <f>YEAR(Orders!$C7541)</f>
        <v>2017</v>
      </c>
      <c r="W7541" t="str">
        <f>TEXT(Orders!$C7541,"mmm")</f>
        <v>Dec</v>
      </c>
      <c r="X7541">
        <f>MONTH(Orders!$C7541)</f>
        <v>12</v>
      </c>
      <c r="Y7541" s="4">
        <f>IFERROR(Orders!$U7541/Orders!$R7541,0)</f>
        <v>-0.6666666666666663</v>
      </c>
      <c r="Z7541">
        <f>Orders!$D7541-Orders!$C7541</f>
        <v>4</v>
      </c>
    </row>
    <row r="7542" spans="1:26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  <c r="V7542">
        <f>YEAR(Orders!$C7542)</f>
        <v>2017</v>
      </c>
      <c r="W7542" t="str">
        <f>TEXT(Orders!$C7542,"mmm")</f>
        <v>Dec</v>
      </c>
      <c r="X7542">
        <f>MONTH(Orders!$C7542)</f>
        <v>12</v>
      </c>
      <c r="Y7542" s="4">
        <f>IFERROR(Orders!$U7542/Orders!$R7542,0)</f>
        <v>-1.4999999999999993</v>
      </c>
      <c r="Z7542">
        <f>Orders!$D7542-Orders!$C7542</f>
        <v>4</v>
      </c>
    </row>
    <row r="7543" spans="1:26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  <c r="V7543">
        <f>YEAR(Orders!$C7543)</f>
        <v>2017</v>
      </c>
      <c r="W7543" t="str">
        <f>TEXT(Orders!$C7543,"mmm")</f>
        <v>Dec</v>
      </c>
      <c r="X7543">
        <f>MONTH(Orders!$C7543)</f>
        <v>12</v>
      </c>
      <c r="Y7543" s="4">
        <f>IFERROR(Orders!$U7543/Orders!$R7543,0)</f>
        <v>9.9999999999999964E-2</v>
      </c>
      <c r="Z7543">
        <f>Orders!$D7543-Orders!$C7543</f>
        <v>4</v>
      </c>
    </row>
    <row r="7544" spans="1:26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  <c r="V7544">
        <f>YEAR(Orders!$C7544)</f>
        <v>2017</v>
      </c>
      <c r="W7544" t="str">
        <f>TEXT(Orders!$C7544,"mmm")</f>
        <v>Dec</v>
      </c>
      <c r="X7544">
        <f>MONTH(Orders!$C7544)</f>
        <v>12</v>
      </c>
      <c r="Y7544" s="4">
        <f>IFERROR(Orders!$U7544/Orders!$R7544,0)</f>
        <v>0</v>
      </c>
      <c r="Z7544">
        <f>Orders!$D7544-Orders!$C7544</f>
        <v>4</v>
      </c>
    </row>
    <row r="7545" spans="1:26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  <c r="V7545">
        <f>YEAR(Orders!$C7545)</f>
        <v>2017</v>
      </c>
      <c r="W7545" t="str">
        <f>TEXT(Orders!$C7545,"mmm")</f>
        <v>Dec</v>
      </c>
      <c r="X7545">
        <f>MONTH(Orders!$C7545)</f>
        <v>12</v>
      </c>
      <c r="Y7545" s="4">
        <f>IFERROR(Orders!$U7545/Orders!$R7545,0)</f>
        <v>-0.25</v>
      </c>
      <c r="Z7545">
        <f>Orders!$D7545-Orders!$C7545</f>
        <v>4</v>
      </c>
    </row>
    <row r="7546" spans="1:26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  <c r="V7546">
        <f>YEAR(Orders!$C7546)</f>
        <v>2017</v>
      </c>
      <c r="W7546" t="str">
        <f>TEXT(Orders!$C7546,"mmm")</f>
        <v>Dec</v>
      </c>
      <c r="X7546">
        <f>MONTH(Orders!$C7546)</f>
        <v>12</v>
      </c>
      <c r="Y7546" s="4">
        <f>IFERROR(Orders!$U7546/Orders!$R7546,0)</f>
        <v>7.5000000000000025E-2</v>
      </c>
      <c r="Z7546">
        <f>Orders!$D7546-Orders!$C7546</f>
        <v>4</v>
      </c>
    </row>
    <row r="7547" spans="1:26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  <c r="V7547">
        <f>YEAR(Orders!$C7547)</f>
        <v>2014</v>
      </c>
      <c r="W7547" t="str">
        <f>TEXT(Orders!$C7547,"mmm")</f>
        <v>Oct</v>
      </c>
      <c r="X7547">
        <f>MONTH(Orders!$C7547)</f>
        <v>10</v>
      </c>
      <c r="Y7547" s="4">
        <f>IFERROR(Orders!$U7547/Orders!$R7547,0)</f>
        <v>0.1</v>
      </c>
      <c r="Z7547">
        <f>Orders!$D7547-Orders!$C7547</f>
        <v>5</v>
      </c>
    </row>
    <row r="7548" spans="1:26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  <c r="V7548">
        <f>YEAR(Orders!$C7548)</f>
        <v>2014</v>
      </c>
      <c r="W7548" t="str">
        <f>TEXT(Orders!$C7548,"mmm")</f>
        <v>Oct</v>
      </c>
      <c r="X7548">
        <f>MONTH(Orders!$C7548)</f>
        <v>10</v>
      </c>
      <c r="Y7548" s="4">
        <f>IFERROR(Orders!$U7548/Orders!$R7548,0)</f>
        <v>8.7499999999999925E-2</v>
      </c>
      <c r="Z7548">
        <f>Orders!$D7548-Orders!$C7548</f>
        <v>5</v>
      </c>
    </row>
    <row r="7549" spans="1:26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  <c r="V7549">
        <f>YEAR(Orders!$C7549)</f>
        <v>2014</v>
      </c>
      <c r="W7549" t="str">
        <f>TEXT(Orders!$C7549,"mmm")</f>
        <v>Oct</v>
      </c>
      <c r="X7549">
        <f>MONTH(Orders!$C7549)</f>
        <v>10</v>
      </c>
      <c r="Y7549" s="4">
        <f>IFERROR(Orders!$U7549/Orders!$R7549,0)</f>
        <v>-1.6000000000000012</v>
      </c>
      <c r="Z7549">
        <f>Orders!$D7549-Orders!$C7549</f>
        <v>5</v>
      </c>
    </row>
    <row r="7550" spans="1:26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  <c r="V7550">
        <f>YEAR(Orders!$C7550)</f>
        <v>2014</v>
      </c>
      <c r="W7550" t="str">
        <f>TEXT(Orders!$C7550,"mmm")</f>
        <v>Oct</v>
      </c>
      <c r="X7550">
        <f>MONTH(Orders!$C7550)</f>
        <v>10</v>
      </c>
      <c r="Y7550" s="4">
        <f>IFERROR(Orders!$U7550/Orders!$R7550,0)</f>
        <v>-1.7500000000000013</v>
      </c>
      <c r="Z7550">
        <f>Orders!$D7550-Orders!$C7550</f>
        <v>5</v>
      </c>
    </row>
    <row r="7551" spans="1:26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  <c r="V7551">
        <f>YEAR(Orders!$C7551)</f>
        <v>2016</v>
      </c>
      <c r="W7551" t="str">
        <f>TEXT(Orders!$C7551,"mmm")</f>
        <v>Sep</v>
      </c>
      <c r="X7551">
        <f>MONTH(Orders!$C7551)</f>
        <v>9</v>
      </c>
      <c r="Y7551" s="4">
        <f>IFERROR(Orders!$U7551/Orders!$R7551,0)</f>
        <v>-0.54999999999999982</v>
      </c>
      <c r="Z7551">
        <f>Orders!$D7551-Orders!$C7551</f>
        <v>2</v>
      </c>
    </row>
    <row r="7552" spans="1:26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  <c r="V7552">
        <f>YEAR(Orders!$C7552)</f>
        <v>2014</v>
      </c>
      <c r="W7552" t="str">
        <f>TEXT(Orders!$C7552,"mmm")</f>
        <v>Nov</v>
      </c>
      <c r="X7552">
        <f>MONTH(Orders!$C7552)</f>
        <v>11</v>
      </c>
      <c r="Y7552" s="4">
        <f>IFERROR(Orders!$U7552/Orders!$R7552,0)</f>
        <v>0.5</v>
      </c>
      <c r="Z7552">
        <f>Orders!$D7552-Orders!$C7552</f>
        <v>5</v>
      </c>
    </row>
    <row r="7553" spans="1:26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  <c r="V7553">
        <f>YEAR(Orders!$C7553)</f>
        <v>2014</v>
      </c>
      <c r="W7553" t="str">
        <f>TEXT(Orders!$C7553,"mmm")</f>
        <v>Nov</v>
      </c>
      <c r="X7553">
        <f>MONTH(Orders!$C7553)</f>
        <v>11</v>
      </c>
      <c r="Y7553" s="4">
        <f>IFERROR(Orders!$U7553/Orders!$R7553,0)</f>
        <v>0.25999999999999995</v>
      </c>
      <c r="Z7553">
        <f>Orders!$D7553-Orders!$C7553</f>
        <v>5</v>
      </c>
    </row>
    <row r="7554" spans="1:26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  <c r="V7554">
        <f>YEAR(Orders!$C7554)</f>
        <v>2014</v>
      </c>
      <c r="W7554" t="str">
        <f>TEXT(Orders!$C7554,"mmm")</f>
        <v>Nov</v>
      </c>
      <c r="X7554">
        <f>MONTH(Orders!$C7554)</f>
        <v>11</v>
      </c>
      <c r="Y7554" s="4">
        <f>IFERROR(Orders!$U7554/Orders!$R7554,0)</f>
        <v>0.34999999999999992</v>
      </c>
      <c r="Z7554">
        <f>Orders!$D7554-Orders!$C7554</f>
        <v>5</v>
      </c>
    </row>
    <row r="7555" spans="1:26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  <c r="V7555">
        <f>YEAR(Orders!$C7555)</f>
        <v>2014</v>
      </c>
      <c r="W7555" t="str">
        <f>TEXT(Orders!$C7555,"mmm")</f>
        <v>Nov</v>
      </c>
      <c r="X7555">
        <f>MONTH(Orders!$C7555)</f>
        <v>11</v>
      </c>
      <c r="Y7555" s="4">
        <f>IFERROR(Orders!$U7555/Orders!$R7555,0)</f>
        <v>0.48000000000000004</v>
      </c>
      <c r="Z7555">
        <f>Orders!$D7555-Orders!$C7555</f>
        <v>5</v>
      </c>
    </row>
    <row r="7556" spans="1:26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  <c r="V7556">
        <f>YEAR(Orders!$C7556)</f>
        <v>2014</v>
      </c>
      <c r="W7556" t="str">
        <f>TEXT(Orders!$C7556,"mmm")</f>
        <v>May</v>
      </c>
      <c r="X7556">
        <f>MONTH(Orders!$C7556)</f>
        <v>5</v>
      </c>
      <c r="Y7556" s="4">
        <f>IFERROR(Orders!$U7556/Orders!$R7556,0)</f>
        <v>-0.62000000000000011</v>
      </c>
      <c r="Z7556">
        <f>Orders!$D7556-Orders!$C7556</f>
        <v>4</v>
      </c>
    </row>
    <row r="7557" spans="1:26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  <c r="V7557">
        <f>YEAR(Orders!$C7557)</f>
        <v>2014</v>
      </c>
      <c r="W7557" t="str">
        <f>TEXT(Orders!$C7557,"mmm")</f>
        <v>May</v>
      </c>
      <c r="X7557">
        <f>MONTH(Orders!$C7557)</f>
        <v>5</v>
      </c>
      <c r="Y7557" s="4">
        <f>IFERROR(Orders!$U7557/Orders!$R7557,0)</f>
        <v>0.23750000000000002</v>
      </c>
      <c r="Z7557">
        <f>Orders!$D7557-Orders!$C7557</f>
        <v>4</v>
      </c>
    </row>
    <row r="7558" spans="1:26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  <c r="V7558">
        <f>YEAR(Orders!$C7558)</f>
        <v>2017</v>
      </c>
      <c r="W7558" t="str">
        <f>TEXT(Orders!$C7558,"mmm")</f>
        <v>Nov</v>
      </c>
      <c r="X7558">
        <f>MONTH(Orders!$C7558)</f>
        <v>11</v>
      </c>
      <c r="Y7558" s="4">
        <f>IFERROR(Orders!$U7558/Orders!$R7558,0)</f>
        <v>0.45999999999999996</v>
      </c>
      <c r="Z7558">
        <f>Orders!$D7558-Orders!$C7558</f>
        <v>5</v>
      </c>
    </row>
    <row r="7559" spans="1:26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  <c r="V7559">
        <f>YEAR(Orders!$C7559)</f>
        <v>2017</v>
      </c>
      <c r="W7559" t="str">
        <f>TEXT(Orders!$C7559,"mmm")</f>
        <v>Nov</v>
      </c>
      <c r="X7559">
        <f>MONTH(Orders!$C7559)</f>
        <v>11</v>
      </c>
      <c r="Y7559" s="4">
        <f>IFERROR(Orders!$U7559/Orders!$R7559,0)</f>
        <v>0.45</v>
      </c>
      <c r="Z7559">
        <f>Orders!$D7559-Orders!$C7559</f>
        <v>5</v>
      </c>
    </row>
    <row r="7560" spans="1:26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  <c r="V7560">
        <f>YEAR(Orders!$C7560)</f>
        <v>2014</v>
      </c>
      <c r="W7560" t="str">
        <f>TEXT(Orders!$C7560,"mmm")</f>
        <v>Nov</v>
      </c>
      <c r="X7560">
        <f>MONTH(Orders!$C7560)</f>
        <v>11</v>
      </c>
      <c r="Y7560" s="4">
        <f>IFERROR(Orders!$U7560/Orders!$R7560,0)</f>
        <v>0.28999999999999992</v>
      </c>
      <c r="Z7560">
        <f>Orders!$D7560-Orders!$C7560</f>
        <v>4</v>
      </c>
    </row>
    <row r="7561" spans="1:26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  <c r="V7561">
        <f>YEAR(Orders!$C7561)</f>
        <v>2014</v>
      </c>
      <c r="W7561" t="str">
        <f>TEXT(Orders!$C7561,"mmm")</f>
        <v>Nov</v>
      </c>
      <c r="X7561">
        <f>MONTH(Orders!$C7561)</f>
        <v>11</v>
      </c>
      <c r="Y7561" s="4">
        <f>IFERROR(Orders!$U7561/Orders!$R7561,0)</f>
        <v>0.49</v>
      </c>
      <c r="Z7561">
        <f>Orders!$D7561-Orders!$C7561</f>
        <v>4</v>
      </c>
    </row>
    <row r="7562" spans="1:26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  <c r="V7562">
        <f>YEAR(Orders!$C7562)</f>
        <v>2014</v>
      </c>
      <c r="W7562" t="str">
        <f>TEXT(Orders!$C7562,"mmm")</f>
        <v>Nov</v>
      </c>
      <c r="X7562">
        <f>MONTH(Orders!$C7562)</f>
        <v>11</v>
      </c>
      <c r="Y7562" s="4">
        <f>IFERROR(Orders!$U7562/Orders!$R7562,0)</f>
        <v>0.30999999999999994</v>
      </c>
      <c r="Z7562">
        <f>Orders!$D7562-Orders!$C7562</f>
        <v>4</v>
      </c>
    </row>
    <row r="7563" spans="1:26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  <c r="V7563">
        <f>YEAR(Orders!$C7563)</f>
        <v>2016</v>
      </c>
      <c r="W7563" t="str">
        <f>TEXT(Orders!$C7563,"mmm")</f>
        <v>Dec</v>
      </c>
      <c r="X7563">
        <f>MONTH(Orders!$C7563)</f>
        <v>12</v>
      </c>
      <c r="Y7563" s="4">
        <f>IFERROR(Orders!$U7563/Orders!$R7563,0)</f>
        <v>0</v>
      </c>
      <c r="Z7563">
        <f>Orders!$D7563-Orders!$C7563</f>
        <v>2</v>
      </c>
    </row>
    <row r="7564" spans="1:26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  <c r="V7564">
        <f>YEAR(Orders!$C7564)</f>
        <v>2016</v>
      </c>
      <c r="W7564" t="str">
        <f>TEXT(Orders!$C7564,"mmm")</f>
        <v>Sep</v>
      </c>
      <c r="X7564">
        <f>MONTH(Orders!$C7564)</f>
        <v>9</v>
      </c>
      <c r="Y7564" s="4">
        <f>IFERROR(Orders!$U7564/Orders!$R7564,0)</f>
        <v>0</v>
      </c>
      <c r="Z7564">
        <f>Orders!$D7564-Orders!$C7564</f>
        <v>4</v>
      </c>
    </row>
    <row r="7565" spans="1:26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  <c r="V7565">
        <f>YEAR(Orders!$C7565)</f>
        <v>2017</v>
      </c>
      <c r="W7565" t="str">
        <f>TEXT(Orders!$C7565,"mmm")</f>
        <v>Oct</v>
      </c>
      <c r="X7565">
        <f>MONTH(Orders!$C7565)</f>
        <v>10</v>
      </c>
      <c r="Y7565" s="4">
        <f>IFERROR(Orders!$U7565/Orders!$R7565,0)</f>
        <v>0.21249999999999994</v>
      </c>
      <c r="Z7565">
        <f>Orders!$D7565-Orders!$C7565</f>
        <v>2</v>
      </c>
    </row>
    <row r="7566" spans="1:26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  <c r="V7566">
        <f>YEAR(Orders!$C7566)</f>
        <v>2016</v>
      </c>
      <c r="W7566" t="str">
        <f>TEXT(Orders!$C7566,"mmm")</f>
        <v>Jan</v>
      </c>
      <c r="X7566">
        <f>MONTH(Orders!$C7566)</f>
        <v>1</v>
      </c>
      <c r="Y7566" s="4">
        <f>IFERROR(Orders!$U7566/Orders!$R7566,0)</f>
        <v>-0.13750000000000007</v>
      </c>
      <c r="Z7566">
        <f>Orders!$D7566-Orders!$C7566</f>
        <v>2</v>
      </c>
    </row>
    <row r="7567" spans="1:26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  <c r="V7567">
        <f>YEAR(Orders!$C7567)</f>
        <v>2016</v>
      </c>
      <c r="W7567" t="str">
        <f>TEXT(Orders!$C7567,"mmm")</f>
        <v>Jan</v>
      </c>
      <c r="X7567">
        <f>MONTH(Orders!$C7567)</f>
        <v>1</v>
      </c>
      <c r="Y7567" s="4">
        <f>IFERROR(Orders!$U7567/Orders!$R7567,0)</f>
        <v>0.16000000000000009</v>
      </c>
      <c r="Z7567">
        <f>Orders!$D7567-Orders!$C7567</f>
        <v>2</v>
      </c>
    </row>
    <row r="7568" spans="1:26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  <c r="V7568">
        <f>YEAR(Orders!$C7568)</f>
        <v>2017</v>
      </c>
      <c r="W7568" t="str">
        <f>TEXT(Orders!$C7568,"mmm")</f>
        <v>Apr</v>
      </c>
      <c r="X7568">
        <f>MONTH(Orders!$C7568)</f>
        <v>4</v>
      </c>
      <c r="Y7568" s="4">
        <f>IFERROR(Orders!$U7568/Orders!$R7568,0)</f>
        <v>0.17499999999999988</v>
      </c>
      <c r="Z7568">
        <f>Orders!$D7568-Orders!$C7568</f>
        <v>2</v>
      </c>
    </row>
    <row r="7569" spans="1:26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  <c r="V7569">
        <f>YEAR(Orders!$C7569)</f>
        <v>2017</v>
      </c>
      <c r="W7569" t="str">
        <f>TEXT(Orders!$C7569,"mmm")</f>
        <v>Apr</v>
      </c>
      <c r="X7569">
        <f>MONTH(Orders!$C7569)</f>
        <v>4</v>
      </c>
      <c r="Y7569" s="4">
        <f>IFERROR(Orders!$U7569/Orders!$R7569,0)</f>
        <v>0.34999999999999992</v>
      </c>
      <c r="Z7569">
        <f>Orders!$D7569-Orders!$C7569</f>
        <v>2</v>
      </c>
    </row>
    <row r="7570" spans="1:26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  <c r="V7570">
        <f>YEAR(Orders!$C7570)</f>
        <v>2014</v>
      </c>
      <c r="W7570" t="str">
        <f>TEXT(Orders!$C7570,"mmm")</f>
        <v>Dec</v>
      </c>
      <c r="X7570">
        <f>MONTH(Orders!$C7570)</f>
        <v>12</v>
      </c>
      <c r="Y7570" s="4">
        <f>IFERROR(Orders!$U7570/Orders!$R7570,0)</f>
        <v>0.45</v>
      </c>
      <c r="Z7570">
        <f>Orders!$D7570-Orders!$C7570</f>
        <v>5</v>
      </c>
    </row>
    <row r="7571" spans="1:26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  <c r="V7571">
        <f>YEAR(Orders!$C7571)</f>
        <v>2014</v>
      </c>
      <c r="W7571" t="str">
        <f>TEXT(Orders!$C7571,"mmm")</f>
        <v>Dec</v>
      </c>
      <c r="X7571">
        <f>MONTH(Orders!$C7571)</f>
        <v>12</v>
      </c>
      <c r="Y7571" s="4">
        <f>IFERROR(Orders!$U7571/Orders!$R7571,0)</f>
        <v>0.47</v>
      </c>
      <c r="Z7571">
        <f>Orders!$D7571-Orders!$C7571</f>
        <v>5</v>
      </c>
    </row>
    <row r="7572" spans="1:26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  <c r="V7572">
        <f>YEAR(Orders!$C7572)</f>
        <v>2014</v>
      </c>
      <c r="W7572" t="str">
        <f>TEXT(Orders!$C7572,"mmm")</f>
        <v>Dec</v>
      </c>
      <c r="X7572">
        <f>MONTH(Orders!$C7572)</f>
        <v>12</v>
      </c>
      <c r="Y7572" s="4">
        <f>IFERROR(Orders!$U7572/Orders!$R7572,0)</f>
        <v>0.47999999999999993</v>
      </c>
      <c r="Z7572">
        <f>Orders!$D7572-Orders!$C7572</f>
        <v>5</v>
      </c>
    </row>
    <row r="7573" spans="1:26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  <c r="V7573">
        <f>YEAR(Orders!$C7573)</f>
        <v>2014</v>
      </c>
      <c r="W7573" t="str">
        <f>TEXT(Orders!$C7573,"mmm")</f>
        <v>Oct</v>
      </c>
      <c r="X7573">
        <f>MONTH(Orders!$C7573)</f>
        <v>10</v>
      </c>
      <c r="Y7573" s="4">
        <f>IFERROR(Orders!$U7573/Orders!$R7573,0)</f>
        <v>4.9999999999999892E-2</v>
      </c>
      <c r="Z7573">
        <f>Orders!$D7573-Orders!$C7573</f>
        <v>5</v>
      </c>
    </row>
    <row r="7574" spans="1:26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  <c r="V7574">
        <f>YEAR(Orders!$C7574)</f>
        <v>2014</v>
      </c>
      <c r="W7574" t="str">
        <f>TEXT(Orders!$C7574,"mmm")</f>
        <v>Oct</v>
      </c>
      <c r="X7574">
        <f>MONTH(Orders!$C7574)</f>
        <v>10</v>
      </c>
      <c r="Y7574" s="4">
        <f>IFERROR(Orders!$U7574/Orders!$R7574,0)</f>
        <v>0.18999999999999997</v>
      </c>
      <c r="Z7574">
        <f>Orders!$D7574-Orders!$C7574</f>
        <v>5</v>
      </c>
    </row>
    <row r="7575" spans="1:26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  <c r="V7575">
        <f>YEAR(Orders!$C7575)</f>
        <v>2014</v>
      </c>
      <c r="W7575" t="str">
        <f>TEXT(Orders!$C7575,"mmm")</f>
        <v>Oct</v>
      </c>
      <c r="X7575">
        <f>MONTH(Orders!$C7575)</f>
        <v>10</v>
      </c>
      <c r="Y7575" s="4">
        <f>IFERROR(Orders!$U7575/Orders!$R7575,0)</f>
        <v>0.30999999999999994</v>
      </c>
      <c r="Z7575">
        <f>Orders!$D7575-Orders!$C7575</f>
        <v>5</v>
      </c>
    </row>
    <row r="7576" spans="1:26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  <c r="V7576">
        <f>YEAR(Orders!$C7576)</f>
        <v>2015</v>
      </c>
      <c r="W7576" t="str">
        <f>TEXT(Orders!$C7576,"mmm")</f>
        <v>Dec</v>
      </c>
      <c r="X7576">
        <f>MONTH(Orders!$C7576)</f>
        <v>12</v>
      </c>
      <c r="Y7576" s="4">
        <f>IFERROR(Orders!$U7576/Orders!$R7576,0)</f>
        <v>1.9999999999999997E-2</v>
      </c>
      <c r="Z7576">
        <f>Orders!$D7576-Orders!$C7576</f>
        <v>4</v>
      </c>
    </row>
    <row r="7577" spans="1:26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  <c r="V7577">
        <f>YEAR(Orders!$C7577)</f>
        <v>2015</v>
      </c>
      <c r="W7577" t="str">
        <f>TEXT(Orders!$C7577,"mmm")</f>
        <v>Dec</v>
      </c>
      <c r="X7577">
        <f>MONTH(Orders!$C7577)</f>
        <v>12</v>
      </c>
      <c r="Y7577" s="4">
        <f>IFERROR(Orders!$U7577/Orders!$R7577,0)</f>
        <v>0.1699999999999999</v>
      </c>
      <c r="Z7577">
        <f>Orders!$D7577-Orders!$C7577</f>
        <v>4</v>
      </c>
    </row>
    <row r="7578" spans="1:26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  <c r="V7578">
        <f>YEAR(Orders!$C7578)</f>
        <v>2014</v>
      </c>
      <c r="W7578" t="str">
        <f>TEXT(Orders!$C7578,"mmm")</f>
        <v>Nov</v>
      </c>
      <c r="X7578">
        <f>MONTH(Orders!$C7578)</f>
        <v>11</v>
      </c>
      <c r="Y7578" s="4">
        <f>IFERROR(Orders!$U7578/Orders!$R7578,0)</f>
        <v>0.36</v>
      </c>
      <c r="Z7578">
        <f>Orders!$D7578-Orders!$C7578</f>
        <v>5</v>
      </c>
    </row>
    <row r="7579" spans="1:26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  <c r="V7579">
        <f>YEAR(Orders!$C7579)</f>
        <v>2014</v>
      </c>
      <c r="W7579" t="str">
        <f>TEXT(Orders!$C7579,"mmm")</f>
        <v>Nov</v>
      </c>
      <c r="X7579">
        <f>MONTH(Orders!$C7579)</f>
        <v>11</v>
      </c>
      <c r="Y7579" s="4">
        <f>IFERROR(Orders!$U7579/Orders!$R7579,0)</f>
        <v>8.750000000000005E-2</v>
      </c>
      <c r="Z7579">
        <f>Orders!$D7579-Orders!$C7579</f>
        <v>5</v>
      </c>
    </row>
    <row r="7580" spans="1:26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  <c r="V7580">
        <f>YEAR(Orders!$C7580)</f>
        <v>2016</v>
      </c>
      <c r="W7580" t="str">
        <f>TEXT(Orders!$C7580,"mmm")</f>
        <v>Dec</v>
      </c>
      <c r="X7580">
        <f>MONTH(Orders!$C7580)</f>
        <v>12</v>
      </c>
      <c r="Y7580" s="4">
        <f>IFERROR(Orders!$U7580/Orders!$R7580,0)</f>
        <v>0.20000000000000004</v>
      </c>
      <c r="Z7580">
        <f>Orders!$D7580-Orders!$C7580</f>
        <v>3</v>
      </c>
    </row>
    <row r="7581" spans="1:26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  <c r="V7581">
        <f>YEAR(Orders!$C7581)</f>
        <v>2015</v>
      </c>
      <c r="W7581" t="str">
        <f>TEXT(Orders!$C7581,"mmm")</f>
        <v>Nov</v>
      </c>
      <c r="X7581">
        <f>MONTH(Orders!$C7581)</f>
        <v>11</v>
      </c>
      <c r="Y7581" s="4">
        <f>IFERROR(Orders!$U7581/Orders!$R7581,0)</f>
        <v>0.28000000000000003</v>
      </c>
      <c r="Z7581">
        <f>Orders!$D7581-Orders!$C7581</f>
        <v>4</v>
      </c>
    </row>
    <row r="7582" spans="1:26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  <c r="V7582">
        <f>YEAR(Orders!$C7582)</f>
        <v>2015</v>
      </c>
      <c r="W7582" t="str">
        <f>TEXT(Orders!$C7582,"mmm")</f>
        <v>Nov</v>
      </c>
      <c r="X7582">
        <f>MONTH(Orders!$C7582)</f>
        <v>11</v>
      </c>
      <c r="Y7582" s="4">
        <f>IFERROR(Orders!$U7582/Orders!$R7582,0)</f>
        <v>0.25</v>
      </c>
      <c r="Z7582">
        <f>Orders!$D7582-Orders!$C7582</f>
        <v>4</v>
      </c>
    </row>
    <row r="7583" spans="1:26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  <c r="V7583">
        <f>YEAR(Orders!$C7583)</f>
        <v>2015</v>
      </c>
      <c r="W7583" t="str">
        <f>TEXT(Orders!$C7583,"mmm")</f>
        <v>Aug</v>
      </c>
      <c r="X7583">
        <f>MONTH(Orders!$C7583)</f>
        <v>8</v>
      </c>
      <c r="Y7583" s="4">
        <f>IFERROR(Orders!$U7583/Orders!$R7583,0)</f>
        <v>3.7499999999999936E-2</v>
      </c>
      <c r="Z7583">
        <f>Orders!$D7583-Orders!$C7583</f>
        <v>3</v>
      </c>
    </row>
    <row r="7584" spans="1:26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  <c r="V7584">
        <f>YEAR(Orders!$C7584)</f>
        <v>2015</v>
      </c>
      <c r="W7584" t="str">
        <f>TEXT(Orders!$C7584,"mmm")</f>
        <v>Apr</v>
      </c>
      <c r="X7584">
        <f>MONTH(Orders!$C7584)</f>
        <v>4</v>
      </c>
      <c r="Y7584" s="4">
        <f>IFERROR(Orders!$U7584/Orders!$R7584,0)</f>
        <v>2.2222222222222233E-2</v>
      </c>
      <c r="Z7584">
        <f>Orders!$D7584-Orders!$C7584</f>
        <v>5</v>
      </c>
    </row>
    <row r="7585" spans="1:26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  <c r="V7585">
        <f>YEAR(Orders!$C7585)</f>
        <v>2014</v>
      </c>
      <c r="W7585" t="str">
        <f>TEXT(Orders!$C7585,"mmm")</f>
        <v>Mar</v>
      </c>
      <c r="X7585">
        <f>MONTH(Orders!$C7585)</f>
        <v>3</v>
      </c>
      <c r="Y7585" s="4">
        <f>IFERROR(Orders!$U7585/Orders!$R7585,0)</f>
        <v>0.26000000000000006</v>
      </c>
      <c r="Z7585">
        <f>Orders!$D7585-Orders!$C7585</f>
        <v>4</v>
      </c>
    </row>
    <row r="7586" spans="1:26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  <c r="V7586">
        <f>YEAR(Orders!$C7586)</f>
        <v>2014</v>
      </c>
      <c r="W7586" t="str">
        <f>TEXT(Orders!$C7586,"mmm")</f>
        <v>Mar</v>
      </c>
      <c r="X7586">
        <f>MONTH(Orders!$C7586)</f>
        <v>3</v>
      </c>
      <c r="Y7586" s="4">
        <f>IFERROR(Orders!$U7586/Orders!$R7586,0)</f>
        <v>0.45999999999999996</v>
      </c>
      <c r="Z7586">
        <f>Orders!$D7586-Orders!$C7586</f>
        <v>4</v>
      </c>
    </row>
    <row r="7587" spans="1:26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  <c r="V7587">
        <f>YEAR(Orders!$C7587)</f>
        <v>2014</v>
      </c>
      <c r="W7587" t="str">
        <f>TEXT(Orders!$C7587,"mmm")</f>
        <v>Mar</v>
      </c>
      <c r="X7587">
        <f>MONTH(Orders!$C7587)</f>
        <v>3</v>
      </c>
      <c r="Y7587" s="4">
        <f>IFERROR(Orders!$U7587/Orders!$R7587,0)</f>
        <v>0.49000000000000005</v>
      </c>
      <c r="Z7587">
        <f>Orders!$D7587-Orders!$C7587</f>
        <v>4</v>
      </c>
    </row>
    <row r="7588" spans="1:26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  <c r="V7588">
        <f>YEAR(Orders!$C7588)</f>
        <v>2014</v>
      </c>
      <c r="W7588" t="str">
        <f>TEXT(Orders!$C7588,"mmm")</f>
        <v>Mar</v>
      </c>
      <c r="X7588">
        <f>MONTH(Orders!$C7588)</f>
        <v>3</v>
      </c>
      <c r="Y7588" s="4">
        <f>IFERROR(Orders!$U7588/Orders!$R7588,0)</f>
        <v>0.28999999999999987</v>
      </c>
      <c r="Z7588">
        <f>Orders!$D7588-Orders!$C7588</f>
        <v>4</v>
      </c>
    </row>
    <row r="7589" spans="1:26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  <c r="V7589">
        <f>YEAR(Orders!$C7589)</f>
        <v>2014</v>
      </c>
      <c r="W7589" t="str">
        <f>TEXT(Orders!$C7589,"mmm")</f>
        <v>Mar</v>
      </c>
      <c r="X7589">
        <f>MONTH(Orders!$C7589)</f>
        <v>3</v>
      </c>
      <c r="Y7589" s="4">
        <f>IFERROR(Orders!$U7589/Orders!$R7589,0)</f>
        <v>0.47999999999999993</v>
      </c>
      <c r="Z7589">
        <f>Orders!$D7589-Orders!$C7589</f>
        <v>4</v>
      </c>
    </row>
    <row r="7590" spans="1:26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  <c r="V7590">
        <f>YEAR(Orders!$C7590)</f>
        <v>2017</v>
      </c>
      <c r="W7590" t="str">
        <f>TEXT(Orders!$C7590,"mmm")</f>
        <v>Nov</v>
      </c>
      <c r="X7590">
        <f>MONTH(Orders!$C7590)</f>
        <v>11</v>
      </c>
      <c r="Y7590" s="4">
        <f>IFERROR(Orders!$U7590/Orders!$R7590,0)</f>
        <v>0.3</v>
      </c>
      <c r="Z7590">
        <f>Orders!$D7590-Orders!$C7590</f>
        <v>6</v>
      </c>
    </row>
    <row r="7591" spans="1:26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  <c r="V7591">
        <f>YEAR(Orders!$C7591)</f>
        <v>2015</v>
      </c>
      <c r="W7591" t="str">
        <f>TEXT(Orders!$C7591,"mmm")</f>
        <v>Sep</v>
      </c>
      <c r="X7591">
        <f>MONTH(Orders!$C7591)</f>
        <v>9</v>
      </c>
      <c r="Y7591" s="4">
        <f>IFERROR(Orders!$U7591/Orders!$R7591,0)</f>
        <v>0.1</v>
      </c>
      <c r="Z7591">
        <f>Orders!$D7591-Orders!$C7591</f>
        <v>4</v>
      </c>
    </row>
    <row r="7592" spans="1:26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  <c r="V7592">
        <f>YEAR(Orders!$C7592)</f>
        <v>2016</v>
      </c>
      <c r="W7592" t="str">
        <f>TEXT(Orders!$C7592,"mmm")</f>
        <v>Sep</v>
      </c>
      <c r="X7592">
        <f>MONTH(Orders!$C7592)</f>
        <v>9</v>
      </c>
      <c r="Y7592" s="4">
        <f>IFERROR(Orders!$U7592/Orders!$R7592,0)</f>
        <v>0.19999999999999993</v>
      </c>
      <c r="Z7592">
        <f>Orders!$D7592-Orders!$C7592</f>
        <v>4</v>
      </c>
    </row>
    <row r="7593" spans="1:26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  <c r="V7593">
        <f>YEAR(Orders!$C7593)</f>
        <v>2016</v>
      </c>
      <c r="W7593" t="str">
        <f>TEXT(Orders!$C7593,"mmm")</f>
        <v>Sep</v>
      </c>
      <c r="X7593">
        <f>MONTH(Orders!$C7593)</f>
        <v>9</v>
      </c>
      <c r="Y7593" s="4">
        <f>IFERROR(Orders!$U7593/Orders!$R7593,0)</f>
        <v>-0.27142857142857135</v>
      </c>
      <c r="Z7593">
        <f>Orders!$D7593-Orders!$C7593</f>
        <v>4</v>
      </c>
    </row>
    <row r="7594" spans="1:26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  <c r="V7594">
        <f>YEAR(Orders!$C7594)</f>
        <v>2016</v>
      </c>
      <c r="W7594" t="str">
        <f>TEXT(Orders!$C7594,"mmm")</f>
        <v>Sep</v>
      </c>
      <c r="X7594">
        <f>MONTH(Orders!$C7594)</f>
        <v>9</v>
      </c>
      <c r="Y7594" s="4">
        <f>IFERROR(Orders!$U7594/Orders!$R7594,0)</f>
        <v>7.4999999999999928E-2</v>
      </c>
      <c r="Z7594">
        <f>Orders!$D7594-Orders!$C7594</f>
        <v>4</v>
      </c>
    </row>
    <row r="7595" spans="1:26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  <c r="V7595">
        <f>YEAR(Orders!$C7595)</f>
        <v>2016</v>
      </c>
      <c r="W7595" t="str">
        <f>TEXT(Orders!$C7595,"mmm")</f>
        <v>Sep</v>
      </c>
      <c r="X7595">
        <f>MONTH(Orders!$C7595)</f>
        <v>9</v>
      </c>
      <c r="Y7595" s="4">
        <f>IFERROR(Orders!$U7595/Orders!$R7595,0)</f>
        <v>-7.1428571428571397E-2</v>
      </c>
      <c r="Z7595">
        <f>Orders!$D7595-Orders!$C7595</f>
        <v>4</v>
      </c>
    </row>
    <row r="7596" spans="1:26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  <c r="V7596">
        <f>YEAR(Orders!$C7596)</f>
        <v>2017</v>
      </c>
      <c r="W7596" t="str">
        <f>TEXT(Orders!$C7596,"mmm")</f>
        <v>Apr</v>
      </c>
      <c r="X7596">
        <f>MONTH(Orders!$C7596)</f>
        <v>4</v>
      </c>
      <c r="Y7596" s="4">
        <f>IFERROR(Orders!$U7596/Orders!$R7596,0)</f>
        <v>0.47999999999999987</v>
      </c>
      <c r="Z7596">
        <f>Orders!$D7596-Orders!$C7596</f>
        <v>4</v>
      </c>
    </row>
    <row r="7597" spans="1:26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  <c r="V7597">
        <f>YEAR(Orders!$C7597)</f>
        <v>2017</v>
      </c>
      <c r="W7597" t="str">
        <f>TEXT(Orders!$C7597,"mmm")</f>
        <v>Apr</v>
      </c>
      <c r="X7597">
        <f>MONTH(Orders!$C7597)</f>
        <v>4</v>
      </c>
      <c r="Y7597" s="4">
        <f>IFERROR(Orders!$U7597/Orders!$R7597,0)</f>
        <v>0.5</v>
      </c>
      <c r="Z7597">
        <f>Orders!$D7597-Orders!$C7597</f>
        <v>4</v>
      </c>
    </row>
    <row r="7598" spans="1:26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  <c r="V7598">
        <f>YEAR(Orders!$C7598)</f>
        <v>2015</v>
      </c>
      <c r="W7598" t="str">
        <f>TEXT(Orders!$C7598,"mmm")</f>
        <v>Jun</v>
      </c>
      <c r="X7598">
        <f>MONTH(Orders!$C7598)</f>
        <v>6</v>
      </c>
      <c r="Y7598" s="4">
        <f>IFERROR(Orders!$U7598/Orders!$R7598,0)</f>
        <v>0.10000000000000005</v>
      </c>
      <c r="Z7598">
        <f>Orders!$D7598-Orders!$C7598</f>
        <v>4</v>
      </c>
    </row>
    <row r="7599" spans="1:26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  <c r="V7599">
        <f>YEAR(Orders!$C7599)</f>
        <v>2014</v>
      </c>
      <c r="W7599" t="str">
        <f>TEXT(Orders!$C7599,"mmm")</f>
        <v>Sep</v>
      </c>
      <c r="X7599">
        <f>MONTH(Orders!$C7599)</f>
        <v>9</v>
      </c>
      <c r="Y7599" s="4">
        <f>IFERROR(Orders!$U7599/Orders!$R7599,0)</f>
        <v>8.750000000000005E-2</v>
      </c>
      <c r="Z7599">
        <f>Orders!$D7599-Orders!$C7599</f>
        <v>5</v>
      </c>
    </row>
    <row r="7600" spans="1:26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  <c r="V7600">
        <f>YEAR(Orders!$C7600)</f>
        <v>2014</v>
      </c>
      <c r="W7600" t="str">
        <f>TEXT(Orders!$C7600,"mmm")</f>
        <v>Sep</v>
      </c>
      <c r="X7600">
        <f>MONTH(Orders!$C7600)</f>
        <v>9</v>
      </c>
      <c r="Y7600" s="4">
        <f>IFERROR(Orders!$U7600/Orders!$R7600,0)</f>
        <v>0.12499999999999986</v>
      </c>
      <c r="Z7600">
        <f>Orders!$D7600-Orders!$C7600</f>
        <v>5</v>
      </c>
    </row>
    <row r="7601" spans="1:26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  <c r="V7601">
        <f>YEAR(Orders!$C7601)</f>
        <v>2014</v>
      </c>
      <c r="W7601" t="str">
        <f>TEXT(Orders!$C7601,"mmm")</f>
        <v>Sep</v>
      </c>
      <c r="X7601">
        <f>MONTH(Orders!$C7601)</f>
        <v>9</v>
      </c>
      <c r="Y7601" s="4">
        <f>IFERROR(Orders!$U7601/Orders!$R7601,0)</f>
        <v>0.32500000000000001</v>
      </c>
      <c r="Z7601">
        <f>Orders!$D7601-Orders!$C7601</f>
        <v>5</v>
      </c>
    </row>
    <row r="7602" spans="1:26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  <c r="V7602">
        <f>YEAR(Orders!$C7602)</f>
        <v>2014</v>
      </c>
      <c r="W7602" t="str">
        <f>TEXT(Orders!$C7602,"mmm")</f>
        <v>Sep</v>
      </c>
      <c r="X7602">
        <f>MONTH(Orders!$C7602)</f>
        <v>9</v>
      </c>
      <c r="Y7602" s="4">
        <f>IFERROR(Orders!$U7602/Orders!$R7602,0)</f>
        <v>-0.73333333333333306</v>
      </c>
      <c r="Z7602">
        <f>Orders!$D7602-Orders!$C7602</f>
        <v>5</v>
      </c>
    </row>
    <row r="7603" spans="1:26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  <c r="V7603">
        <f>YEAR(Orders!$C7603)</f>
        <v>2014</v>
      </c>
      <c r="W7603" t="str">
        <f>TEXT(Orders!$C7603,"mmm")</f>
        <v>Sep</v>
      </c>
      <c r="X7603">
        <f>MONTH(Orders!$C7603)</f>
        <v>9</v>
      </c>
      <c r="Y7603" s="4">
        <f>IFERROR(Orders!$U7603/Orders!$R7603,0)</f>
        <v>0.31249999999999989</v>
      </c>
      <c r="Z7603">
        <f>Orders!$D7603-Orders!$C7603</f>
        <v>5</v>
      </c>
    </row>
    <row r="7604" spans="1:26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  <c r="V7604">
        <f>YEAR(Orders!$C7604)</f>
        <v>2014</v>
      </c>
      <c r="W7604" t="str">
        <f>TEXT(Orders!$C7604,"mmm")</f>
        <v>Sep</v>
      </c>
      <c r="X7604">
        <f>MONTH(Orders!$C7604)</f>
        <v>9</v>
      </c>
      <c r="Y7604" s="4">
        <f>IFERROR(Orders!$U7604/Orders!$R7604,0)</f>
        <v>0.3000000000000001</v>
      </c>
      <c r="Z7604">
        <f>Orders!$D7604-Orders!$C7604</f>
        <v>5</v>
      </c>
    </row>
    <row r="7605" spans="1:26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  <c r="V7605">
        <f>YEAR(Orders!$C7605)</f>
        <v>2016</v>
      </c>
      <c r="W7605" t="str">
        <f>TEXT(Orders!$C7605,"mmm")</f>
        <v>Jul</v>
      </c>
      <c r="X7605">
        <f>MONTH(Orders!$C7605)</f>
        <v>7</v>
      </c>
      <c r="Y7605" s="4">
        <f>IFERROR(Orders!$U7605/Orders!$R7605,0)</f>
        <v>0.48000000000000004</v>
      </c>
      <c r="Z7605">
        <f>Orders!$D7605-Orders!$C7605</f>
        <v>4</v>
      </c>
    </row>
    <row r="7606" spans="1:26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  <c r="V7606">
        <f>YEAR(Orders!$C7606)</f>
        <v>2016</v>
      </c>
      <c r="W7606" t="str">
        <f>TEXT(Orders!$C7606,"mmm")</f>
        <v>May</v>
      </c>
      <c r="X7606">
        <f>MONTH(Orders!$C7606)</f>
        <v>5</v>
      </c>
      <c r="Y7606" s="4">
        <f>IFERROR(Orders!$U7606/Orders!$R7606,0)</f>
        <v>-1.3249999999999997</v>
      </c>
      <c r="Z7606">
        <f>Orders!$D7606-Orders!$C7606</f>
        <v>4</v>
      </c>
    </row>
    <row r="7607" spans="1:26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  <c r="V7607">
        <f>YEAR(Orders!$C7607)</f>
        <v>2016</v>
      </c>
      <c r="W7607" t="str">
        <f>TEXT(Orders!$C7607,"mmm")</f>
        <v>May</v>
      </c>
      <c r="X7607">
        <f>MONTH(Orders!$C7607)</f>
        <v>5</v>
      </c>
      <c r="Y7607" s="4">
        <f>IFERROR(Orders!$U7607/Orders!$R7607,0)</f>
        <v>-0.29999999999999988</v>
      </c>
      <c r="Z7607">
        <f>Orders!$D7607-Orders!$C7607</f>
        <v>4</v>
      </c>
    </row>
    <row r="7608" spans="1:26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  <c r="V7608">
        <f>YEAR(Orders!$C7608)</f>
        <v>2016</v>
      </c>
      <c r="W7608" t="str">
        <f>TEXT(Orders!$C7608,"mmm")</f>
        <v>May</v>
      </c>
      <c r="X7608">
        <f>MONTH(Orders!$C7608)</f>
        <v>5</v>
      </c>
      <c r="Y7608" s="4">
        <f>IFERROR(Orders!$U7608/Orders!$R7608,0)</f>
        <v>7.4999999999999983E-2</v>
      </c>
      <c r="Z7608">
        <f>Orders!$D7608-Orders!$C7608</f>
        <v>4</v>
      </c>
    </row>
    <row r="7609" spans="1:26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  <c r="V7609">
        <f>YEAR(Orders!$C7609)</f>
        <v>2017</v>
      </c>
      <c r="W7609" t="str">
        <f>TEXT(Orders!$C7609,"mmm")</f>
        <v>Dec</v>
      </c>
      <c r="X7609">
        <f>MONTH(Orders!$C7609)</f>
        <v>12</v>
      </c>
      <c r="Y7609" s="4">
        <f>IFERROR(Orders!$U7609/Orders!$R7609,0)</f>
        <v>7.4999999999999997E-2</v>
      </c>
      <c r="Z7609">
        <f>Orders!$D7609-Orders!$C7609</f>
        <v>3</v>
      </c>
    </row>
    <row r="7610" spans="1:26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  <c r="V7610">
        <f>YEAR(Orders!$C7610)</f>
        <v>2017</v>
      </c>
      <c r="W7610" t="str">
        <f>TEXT(Orders!$C7610,"mmm")</f>
        <v>May</v>
      </c>
      <c r="X7610">
        <f>MONTH(Orders!$C7610)</f>
        <v>5</v>
      </c>
      <c r="Y7610" s="4">
        <f>IFERROR(Orders!$U7610/Orders!$R7610,0)</f>
        <v>0.48000000000000004</v>
      </c>
      <c r="Z7610">
        <f>Orders!$D7610-Orders!$C7610</f>
        <v>4</v>
      </c>
    </row>
    <row r="7611" spans="1:26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  <c r="V7611">
        <f>YEAR(Orders!$C7611)</f>
        <v>2017</v>
      </c>
      <c r="W7611" t="str">
        <f>TEXT(Orders!$C7611,"mmm")</f>
        <v>May</v>
      </c>
      <c r="X7611">
        <f>MONTH(Orders!$C7611)</f>
        <v>5</v>
      </c>
      <c r="Y7611" s="4">
        <f>IFERROR(Orders!$U7611/Orders!$R7611,0)</f>
        <v>0.28999999999999987</v>
      </c>
      <c r="Z7611">
        <f>Orders!$D7611-Orders!$C7611</f>
        <v>4</v>
      </c>
    </row>
    <row r="7612" spans="1:26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  <c r="V7612">
        <f>YEAR(Orders!$C7612)</f>
        <v>2014</v>
      </c>
      <c r="W7612" t="str">
        <f>TEXT(Orders!$C7612,"mmm")</f>
        <v>Feb</v>
      </c>
      <c r="X7612">
        <f>MONTH(Orders!$C7612)</f>
        <v>2</v>
      </c>
      <c r="Y7612" s="4">
        <f>IFERROR(Orders!$U7612/Orders!$R7612,0)</f>
        <v>0.48000000000000004</v>
      </c>
      <c r="Z7612">
        <f>Orders!$D7612-Orders!$C7612</f>
        <v>2</v>
      </c>
    </row>
    <row r="7613" spans="1:26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  <c r="V7613">
        <f>YEAR(Orders!$C7613)</f>
        <v>2015</v>
      </c>
      <c r="W7613" t="str">
        <f>TEXT(Orders!$C7613,"mmm")</f>
        <v>Feb</v>
      </c>
      <c r="X7613">
        <f>MONTH(Orders!$C7613)</f>
        <v>2</v>
      </c>
      <c r="Y7613" s="4">
        <f>IFERROR(Orders!$U7613/Orders!$R7613,0)</f>
        <v>0.44999999999999996</v>
      </c>
      <c r="Z7613">
        <f>Orders!$D7613-Orders!$C7613</f>
        <v>3</v>
      </c>
    </row>
    <row r="7614" spans="1:26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  <c r="V7614">
        <f>YEAR(Orders!$C7614)</f>
        <v>2015</v>
      </c>
      <c r="W7614" t="str">
        <f>TEXT(Orders!$C7614,"mmm")</f>
        <v>Feb</v>
      </c>
      <c r="X7614">
        <f>MONTH(Orders!$C7614)</f>
        <v>2</v>
      </c>
      <c r="Y7614" s="4">
        <f>IFERROR(Orders!$U7614/Orders!$R7614,0)</f>
        <v>0.31</v>
      </c>
      <c r="Z7614">
        <f>Orders!$D7614-Orders!$C7614</f>
        <v>3</v>
      </c>
    </row>
    <row r="7615" spans="1:26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  <c r="V7615">
        <f>YEAR(Orders!$C7615)</f>
        <v>2015</v>
      </c>
      <c r="W7615" t="str">
        <f>TEXT(Orders!$C7615,"mmm")</f>
        <v>Feb</v>
      </c>
      <c r="X7615">
        <f>MONTH(Orders!$C7615)</f>
        <v>2</v>
      </c>
      <c r="Y7615" s="4">
        <f>IFERROR(Orders!$U7615/Orders!$R7615,0)</f>
        <v>0.3</v>
      </c>
      <c r="Z7615">
        <f>Orders!$D7615-Orders!$C7615</f>
        <v>3</v>
      </c>
    </row>
    <row r="7616" spans="1:26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  <c r="V7616">
        <f>YEAR(Orders!$C7616)</f>
        <v>2015</v>
      </c>
      <c r="W7616" t="str">
        <f>TEXT(Orders!$C7616,"mmm")</f>
        <v>Aug</v>
      </c>
      <c r="X7616">
        <f>MONTH(Orders!$C7616)</f>
        <v>8</v>
      </c>
      <c r="Y7616" s="4">
        <f>IFERROR(Orders!$U7616/Orders!$R7616,0)</f>
        <v>0.31</v>
      </c>
      <c r="Z7616">
        <f>Orders!$D7616-Orders!$C7616</f>
        <v>4</v>
      </c>
    </row>
    <row r="7617" spans="1:26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  <c r="V7617">
        <f>YEAR(Orders!$C7617)</f>
        <v>2014</v>
      </c>
      <c r="W7617" t="str">
        <f>TEXT(Orders!$C7617,"mmm")</f>
        <v>Nov</v>
      </c>
      <c r="X7617">
        <f>MONTH(Orders!$C7617)</f>
        <v>11</v>
      </c>
      <c r="Y7617" s="4">
        <f>IFERROR(Orders!$U7617/Orders!$R7617,0)</f>
        <v>-0.66666666666666641</v>
      </c>
      <c r="Z7617">
        <f>Orders!$D7617-Orders!$C7617</f>
        <v>4</v>
      </c>
    </row>
    <row r="7618" spans="1:26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  <c r="V7618">
        <f>YEAR(Orders!$C7618)</f>
        <v>2016</v>
      </c>
      <c r="W7618" t="str">
        <f>TEXT(Orders!$C7618,"mmm")</f>
        <v>Dec</v>
      </c>
      <c r="X7618">
        <f>MONTH(Orders!$C7618)</f>
        <v>12</v>
      </c>
      <c r="Y7618" s="4">
        <f>IFERROR(Orders!$U7618/Orders!$R7618,0)</f>
        <v>0.47</v>
      </c>
      <c r="Z7618">
        <f>Orders!$D7618-Orders!$C7618</f>
        <v>6</v>
      </c>
    </row>
    <row r="7619" spans="1:26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  <c r="V7619">
        <f>YEAR(Orders!$C7619)</f>
        <v>2016</v>
      </c>
      <c r="W7619" t="str">
        <f>TEXT(Orders!$C7619,"mmm")</f>
        <v>Dec</v>
      </c>
      <c r="X7619">
        <f>MONTH(Orders!$C7619)</f>
        <v>12</v>
      </c>
      <c r="Y7619" s="4">
        <f>IFERROR(Orders!$U7619/Orders!$R7619,0)</f>
        <v>0.32499999999999996</v>
      </c>
      <c r="Z7619">
        <f>Orders!$D7619-Orders!$C7619</f>
        <v>6</v>
      </c>
    </row>
    <row r="7620" spans="1:26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  <c r="V7620">
        <f>YEAR(Orders!$C7620)</f>
        <v>2017</v>
      </c>
      <c r="W7620" t="str">
        <f>TEXT(Orders!$C7620,"mmm")</f>
        <v>Oct</v>
      </c>
      <c r="X7620">
        <f>MONTH(Orders!$C7620)</f>
        <v>10</v>
      </c>
      <c r="Y7620" s="4">
        <f>IFERROR(Orders!$U7620/Orders!$R7620,0)</f>
        <v>4.9999999999999878E-2</v>
      </c>
      <c r="Z7620">
        <f>Orders!$D7620-Orders!$C7620</f>
        <v>2</v>
      </c>
    </row>
    <row r="7621" spans="1:26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  <c r="V7621">
        <f>YEAR(Orders!$C7621)</f>
        <v>2017</v>
      </c>
      <c r="W7621" t="str">
        <f>TEXT(Orders!$C7621,"mmm")</f>
        <v>Oct</v>
      </c>
      <c r="X7621">
        <f>MONTH(Orders!$C7621)</f>
        <v>10</v>
      </c>
      <c r="Y7621" s="4">
        <f>IFERROR(Orders!$U7621/Orders!$R7621,0)</f>
        <v>0.10000000000000003</v>
      </c>
      <c r="Z7621">
        <f>Orders!$D7621-Orders!$C7621</f>
        <v>2</v>
      </c>
    </row>
    <row r="7622" spans="1:26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  <c r="V7622">
        <f>YEAR(Orders!$C7622)</f>
        <v>2014</v>
      </c>
      <c r="W7622" t="str">
        <f>TEXT(Orders!$C7622,"mmm")</f>
        <v>Nov</v>
      </c>
      <c r="X7622">
        <f>MONTH(Orders!$C7622)</f>
        <v>11</v>
      </c>
      <c r="Y7622" s="4">
        <f>IFERROR(Orders!$U7622/Orders!$R7622,0)</f>
        <v>8.7499999999999939E-2</v>
      </c>
      <c r="Z7622">
        <f>Orders!$D7622-Orders!$C7622</f>
        <v>4</v>
      </c>
    </row>
    <row r="7623" spans="1:26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  <c r="V7623">
        <f>YEAR(Orders!$C7623)</f>
        <v>2014</v>
      </c>
      <c r="W7623" t="str">
        <f>TEXT(Orders!$C7623,"mmm")</f>
        <v>Nov</v>
      </c>
      <c r="X7623">
        <f>MONTH(Orders!$C7623)</f>
        <v>11</v>
      </c>
      <c r="Y7623" s="4">
        <f>IFERROR(Orders!$U7623/Orders!$R7623,0)</f>
        <v>7.4999999999999997E-2</v>
      </c>
      <c r="Z7623">
        <f>Orders!$D7623-Orders!$C7623</f>
        <v>4</v>
      </c>
    </row>
    <row r="7624" spans="1:26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  <c r="V7624">
        <f>YEAR(Orders!$C7624)</f>
        <v>2014</v>
      </c>
      <c r="W7624" t="str">
        <f>TEXT(Orders!$C7624,"mmm")</f>
        <v>Nov</v>
      </c>
      <c r="X7624">
        <f>MONTH(Orders!$C7624)</f>
        <v>11</v>
      </c>
      <c r="Y7624" s="4">
        <f>IFERROR(Orders!$U7624/Orders!$R7624,0)</f>
        <v>0.35</v>
      </c>
      <c r="Z7624">
        <f>Orders!$D7624-Orders!$C7624</f>
        <v>4</v>
      </c>
    </row>
    <row r="7625" spans="1:26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  <c r="V7625">
        <f>YEAR(Orders!$C7625)</f>
        <v>2014</v>
      </c>
      <c r="W7625" t="str">
        <f>TEXT(Orders!$C7625,"mmm")</f>
        <v>Jul</v>
      </c>
      <c r="X7625">
        <f>MONTH(Orders!$C7625)</f>
        <v>7</v>
      </c>
      <c r="Y7625" s="4">
        <f>IFERROR(Orders!$U7625/Orders!$R7625,0)</f>
        <v>0.28000000000000003</v>
      </c>
      <c r="Z7625">
        <f>Orders!$D7625-Orders!$C7625</f>
        <v>6</v>
      </c>
    </row>
    <row r="7626" spans="1:26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  <c r="V7626">
        <f>YEAR(Orders!$C7626)</f>
        <v>2015</v>
      </c>
      <c r="W7626" t="str">
        <f>TEXT(Orders!$C7626,"mmm")</f>
        <v>May</v>
      </c>
      <c r="X7626">
        <f>MONTH(Orders!$C7626)</f>
        <v>5</v>
      </c>
      <c r="Y7626" s="4">
        <f>IFERROR(Orders!$U7626/Orders!$R7626,0)</f>
        <v>0.28888888888888881</v>
      </c>
      <c r="Z7626">
        <f>Orders!$D7626-Orders!$C7626</f>
        <v>4</v>
      </c>
    </row>
    <row r="7627" spans="1:26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  <c r="V7627">
        <f>YEAR(Orders!$C7627)</f>
        <v>2015</v>
      </c>
      <c r="W7627" t="str">
        <f>TEXT(Orders!$C7627,"mmm")</f>
        <v>May</v>
      </c>
      <c r="X7627">
        <f>MONTH(Orders!$C7627)</f>
        <v>5</v>
      </c>
      <c r="Y7627" s="4">
        <f>IFERROR(Orders!$U7627/Orders!$R7627,0)</f>
        <v>0.26</v>
      </c>
      <c r="Z7627">
        <f>Orders!$D7627-Orders!$C7627</f>
        <v>4</v>
      </c>
    </row>
    <row r="7628" spans="1:26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  <c r="V7628">
        <f>YEAR(Orders!$C7628)</f>
        <v>2015</v>
      </c>
      <c r="W7628" t="str">
        <f>TEXT(Orders!$C7628,"mmm")</f>
        <v>Nov</v>
      </c>
      <c r="X7628">
        <f>MONTH(Orders!$C7628)</f>
        <v>11</v>
      </c>
      <c r="Y7628" s="4">
        <f>IFERROR(Orders!$U7628/Orders!$R7628,0)</f>
        <v>8.7499999999999953E-2</v>
      </c>
      <c r="Z7628">
        <f>Orders!$D7628-Orders!$C7628</f>
        <v>2</v>
      </c>
    </row>
    <row r="7629" spans="1:26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  <c r="V7629">
        <f>YEAR(Orders!$C7629)</f>
        <v>2015</v>
      </c>
      <c r="W7629" t="str">
        <f>TEXT(Orders!$C7629,"mmm")</f>
        <v>Nov</v>
      </c>
      <c r="X7629">
        <f>MONTH(Orders!$C7629)</f>
        <v>11</v>
      </c>
      <c r="Y7629" s="4">
        <f>IFERROR(Orders!$U7629/Orders!$R7629,0)</f>
        <v>-6.2500000000000056E-2</v>
      </c>
      <c r="Z7629">
        <f>Orders!$D7629-Orders!$C7629</f>
        <v>2</v>
      </c>
    </row>
    <row r="7630" spans="1:26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  <c r="V7630">
        <f>YEAR(Orders!$C7630)</f>
        <v>2015</v>
      </c>
      <c r="W7630" t="str">
        <f>TEXT(Orders!$C7630,"mmm")</f>
        <v>Nov</v>
      </c>
      <c r="X7630">
        <f>MONTH(Orders!$C7630)</f>
        <v>11</v>
      </c>
      <c r="Y7630" s="4">
        <f>IFERROR(Orders!$U7630/Orders!$R7630,0)</f>
        <v>0.32499999999999984</v>
      </c>
      <c r="Z7630">
        <f>Orders!$D7630-Orders!$C7630</f>
        <v>2</v>
      </c>
    </row>
    <row r="7631" spans="1:26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  <c r="V7631">
        <f>YEAR(Orders!$C7631)</f>
        <v>2014</v>
      </c>
      <c r="W7631" t="str">
        <f>TEXT(Orders!$C7631,"mmm")</f>
        <v>Mar</v>
      </c>
      <c r="X7631">
        <f>MONTH(Orders!$C7631)</f>
        <v>3</v>
      </c>
      <c r="Y7631" s="4">
        <f>IFERROR(Orders!$U7631/Orders!$R7631,0)</f>
        <v>0.33749999999999997</v>
      </c>
      <c r="Z7631">
        <f>Orders!$D7631-Orders!$C7631</f>
        <v>2</v>
      </c>
    </row>
    <row r="7632" spans="1:26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  <c r="V7632">
        <f>YEAR(Orders!$C7632)</f>
        <v>2014</v>
      </c>
      <c r="W7632" t="str">
        <f>TEXT(Orders!$C7632,"mmm")</f>
        <v>Mar</v>
      </c>
      <c r="X7632">
        <f>MONTH(Orders!$C7632)</f>
        <v>3</v>
      </c>
      <c r="Y7632" s="4">
        <f>IFERROR(Orders!$U7632/Orders!$R7632,0)</f>
        <v>0.34999999999999987</v>
      </c>
      <c r="Z7632">
        <f>Orders!$D7632-Orders!$C7632</f>
        <v>2</v>
      </c>
    </row>
    <row r="7633" spans="1:26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  <c r="V7633">
        <f>YEAR(Orders!$C7633)</f>
        <v>2014</v>
      </c>
      <c r="W7633" t="str">
        <f>TEXT(Orders!$C7633,"mmm")</f>
        <v>Mar</v>
      </c>
      <c r="X7633">
        <f>MONTH(Orders!$C7633)</f>
        <v>3</v>
      </c>
      <c r="Y7633" s="4">
        <f>IFERROR(Orders!$U7633/Orders!$R7633,0)</f>
        <v>-7.1428571428571411E-2</v>
      </c>
      <c r="Z7633">
        <f>Orders!$D7633-Orders!$C7633</f>
        <v>2</v>
      </c>
    </row>
    <row r="7634" spans="1:26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  <c r="V7634">
        <f>YEAR(Orders!$C7634)</f>
        <v>2017</v>
      </c>
      <c r="W7634" t="str">
        <f>TEXT(Orders!$C7634,"mmm")</f>
        <v>Dec</v>
      </c>
      <c r="X7634">
        <f>MONTH(Orders!$C7634)</f>
        <v>12</v>
      </c>
      <c r="Y7634" s="4">
        <f>IFERROR(Orders!$U7634/Orders!$R7634,0)</f>
        <v>0.26000000000000006</v>
      </c>
      <c r="Z7634">
        <f>Orders!$D7634-Orders!$C7634</f>
        <v>3</v>
      </c>
    </row>
    <row r="7635" spans="1:26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  <c r="V7635">
        <f>YEAR(Orders!$C7635)</f>
        <v>2017</v>
      </c>
      <c r="W7635" t="str">
        <f>TEXT(Orders!$C7635,"mmm")</f>
        <v>Dec</v>
      </c>
      <c r="X7635">
        <f>MONTH(Orders!$C7635)</f>
        <v>12</v>
      </c>
      <c r="Y7635" s="4">
        <f>IFERROR(Orders!$U7635/Orders!$R7635,0)</f>
        <v>0.47</v>
      </c>
      <c r="Z7635">
        <f>Orders!$D7635-Orders!$C7635</f>
        <v>3</v>
      </c>
    </row>
    <row r="7636" spans="1:26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  <c r="V7636">
        <f>YEAR(Orders!$C7636)</f>
        <v>2017</v>
      </c>
      <c r="W7636" t="str">
        <f>TEXT(Orders!$C7636,"mmm")</f>
        <v>Dec</v>
      </c>
      <c r="X7636">
        <f>MONTH(Orders!$C7636)</f>
        <v>12</v>
      </c>
      <c r="Y7636" s="4">
        <f>IFERROR(Orders!$U7636/Orders!$R7636,0)</f>
        <v>0.28999999999999998</v>
      </c>
      <c r="Z7636">
        <f>Orders!$D7636-Orders!$C7636</f>
        <v>3</v>
      </c>
    </row>
    <row r="7637" spans="1:26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  <c r="V7637">
        <f>YEAR(Orders!$C7637)</f>
        <v>2017</v>
      </c>
      <c r="W7637" t="str">
        <f>TEXT(Orders!$C7637,"mmm")</f>
        <v>Dec</v>
      </c>
      <c r="X7637">
        <f>MONTH(Orders!$C7637)</f>
        <v>12</v>
      </c>
      <c r="Y7637" s="4">
        <f>IFERROR(Orders!$U7637/Orders!$R7637,0)</f>
        <v>0.28999999999999987</v>
      </c>
      <c r="Z7637">
        <f>Orders!$D7637-Orders!$C7637</f>
        <v>3</v>
      </c>
    </row>
    <row r="7638" spans="1:26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  <c r="V7638">
        <f>YEAR(Orders!$C7638)</f>
        <v>2017</v>
      </c>
      <c r="W7638" t="str">
        <f>TEXT(Orders!$C7638,"mmm")</f>
        <v>Dec</v>
      </c>
      <c r="X7638">
        <f>MONTH(Orders!$C7638)</f>
        <v>12</v>
      </c>
      <c r="Y7638" s="4">
        <f>IFERROR(Orders!$U7638/Orders!$R7638,0)</f>
        <v>0.29999999999999988</v>
      </c>
      <c r="Z7638">
        <f>Orders!$D7638-Orders!$C7638</f>
        <v>3</v>
      </c>
    </row>
    <row r="7639" spans="1:26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  <c r="V7639">
        <f>YEAR(Orders!$C7639)</f>
        <v>2017</v>
      </c>
      <c r="W7639" t="str">
        <f>TEXT(Orders!$C7639,"mmm")</f>
        <v>Mar</v>
      </c>
      <c r="X7639">
        <f>MONTH(Orders!$C7639)</f>
        <v>3</v>
      </c>
      <c r="Y7639" s="4">
        <f>IFERROR(Orders!$U7639/Orders!$R7639,0)</f>
        <v>0.26</v>
      </c>
      <c r="Z7639">
        <f>Orders!$D7639-Orders!$C7639</f>
        <v>6</v>
      </c>
    </row>
    <row r="7640" spans="1:26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  <c r="V7640">
        <f>YEAR(Orders!$C7640)</f>
        <v>2017</v>
      </c>
      <c r="W7640" t="str">
        <f>TEXT(Orders!$C7640,"mmm")</f>
        <v>Mar</v>
      </c>
      <c r="X7640">
        <f>MONTH(Orders!$C7640)</f>
        <v>3</v>
      </c>
      <c r="Y7640" s="4">
        <f>IFERROR(Orders!$U7640/Orders!$R7640,0)</f>
        <v>0.47</v>
      </c>
      <c r="Z7640">
        <f>Orders!$D7640-Orders!$C7640</f>
        <v>6</v>
      </c>
    </row>
    <row r="7641" spans="1:26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  <c r="V7641">
        <f>YEAR(Orders!$C7641)</f>
        <v>2017</v>
      </c>
      <c r="W7641" t="str">
        <f>TEXT(Orders!$C7641,"mmm")</f>
        <v>Mar</v>
      </c>
      <c r="X7641">
        <f>MONTH(Orders!$C7641)</f>
        <v>3</v>
      </c>
      <c r="Y7641" s="4">
        <f>IFERROR(Orders!$U7641/Orders!$R7641,0)</f>
        <v>0.23</v>
      </c>
      <c r="Z7641">
        <f>Orders!$D7641-Orders!$C7641</f>
        <v>6</v>
      </c>
    </row>
    <row r="7642" spans="1:26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  <c r="V7642">
        <f>YEAR(Orders!$C7642)</f>
        <v>2017</v>
      </c>
      <c r="W7642" t="str">
        <f>TEXT(Orders!$C7642,"mmm")</f>
        <v>Mar</v>
      </c>
      <c r="X7642">
        <f>MONTH(Orders!$C7642)</f>
        <v>3</v>
      </c>
      <c r="Y7642" s="4">
        <f>IFERROR(Orders!$U7642/Orders!$R7642,0)</f>
        <v>0.49</v>
      </c>
      <c r="Z7642">
        <f>Orders!$D7642-Orders!$C7642</f>
        <v>6</v>
      </c>
    </row>
    <row r="7643" spans="1:26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  <c r="V7643">
        <f>YEAR(Orders!$C7643)</f>
        <v>2016</v>
      </c>
      <c r="W7643" t="str">
        <f>TEXT(Orders!$C7643,"mmm")</f>
        <v>Oct</v>
      </c>
      <c r="X7643">
        <f>MONTH(Orders!$C7643)</f>
        <v>10</v>
      </c>
      <c r="Y7643" s="4">
        <f>IFERROR(Orders!$U7643/Orders!$R7643,0)</f>
        <v>-1.3333333333333333</v>
      </c>
      <c r="Z7643">
        <f>Orders!$D7643-Orders!$C7643</f>
        <v>1</v>
      </c>
    </row>
    <row r="7644" spans="1:26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  <c r="V7644">
        <f>YEAR(Orders!$C7644)</f>
        <v>2016</v>
      </c>
      <c r="W7644" t="str">
        <f>TEXT(Orders!$C7644,"mmm")</f>
        <v>Oct</v>
      </c>
      <c r="X7644">
        <f>MONTH(Orders!$C7644)</f>
        <v>10</v>
      </c>
      <c r="Y7644" s="4">
        <f>IFERROR(Orders!$U7644/Orders!$R7644,0)</f>
        <v>-0.83333333333333326</v>
      </c>
      <c r="Z7644">
        <f>Orders!$D7644-Orders!$C7644</f>
        <v>1</v>
      </c>
    </row>
    <row r="7645" spans="1:26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  <c r="V7645">
        <f>YEAR(Orders!$C7645)</f>
        <v>2016</v>
      </c>
      <c r="W7645" t="str">
        <f>TEXT(Orders!$C7645,"mmm")</f>
        <v>Oct</v>
      </c>
      <c r="X7645">
        <f>MONTH(Orders!$C7645)</f>
        <v>10</v>
      </c>
      <c r="Y7645" s="4">
        <f>IFERROR(Orders!$U7645/Orders!$R7645,0)</f>
        <v>-0.7666666666666665</v>
      </c>
      <c r="Z7645">
        <f>Orders!$D7645-Orders!$C7645</f>
        <v>1</v>
      </c>
    </row>
    <row r="7646" spans="1:26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  <c r="V7646">
        <f>YEAR(Orders!$C7646)</f>
        <v>2016</v>
      </c>
      <c r="W7646" t="str">
        <f>TEXT(Orders!$C7646,"mmm")</f>
        <v>Oct</v>
      </c>
      <c r="X7646">
        <f>MONTH(Orders!$C7646)</f>
        <v>10</v>
      </c>
      <c r="Y7646" s="4">
        <f>IFERROR(Orders!$U7646/Orders!$R7646,0)</f>
        <v>1.2500000000000039E-2</v>
      </c>
      <c r="Z7646">
        <f>Orders!$D7646-Orders!$C7646</f>
        <v>1</v>
      </c>
    </row>
    <row r="7647" spans="1:26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  <c r="V7647">
        <f>YEAR(Orders!$C7647)</f>
        <v>2015</v>
      </c>
      <c r="W7647" t="str">
        <f>TEXT(Orders!$C7647,"mmm")</f>
        <v>Apr</v>
      </c>
      <c r="X7647">
        <f>MONTH(Orders!$C7647)</f>
        <v>4</v>
      </c>
      <c r="Y7647" s="4">
        <f>IFERROR(Orders!$U7647/Orders!$R7647,0)</f>
        <v>0.10000000000000002</v>
      </c>
      <c r="Z7647">
        <f>Orders!$D7647-Orders!$C7647</f>
        <v>6</v>
      </c>
    </row>
    <row r="7648" spans="1:26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  <c r="V7648">
        <f>YEAR(Orders!$C7648)</f>
        <v>2014</v>
      </c>
      <c r="W7648" t="str">
        <f>TEXT(Orders!$C7648,"mmm")</f>
        <v>Sep</v>
      </c>
      <c r="X7648">
        <f>MONTH(Orders!$C7648)</f>
        <v>9</v>
      </c>
      <c r="Y7648" s="4">
        <f>IFERROR(Orders!$U7648/Orders!$R7648,0)</f>
        <v>-0.43999999999999995</v>
      </c>
      <c r="Z7648">
        <f>Orders!$D7648-Orders!$C7648</f>
        <v>4</v>
      </c>
    </row>
    <row r="7649" spans="1:26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  <c r="V7649">
        <f>YEAR(Orders!$C7649)</f>
        <v>2016</v>
      </c>
      <c r="W7649" t="str">
        <f>TEXT(Orders!$C7649,"mmm")</f>
        <v>Mar</v>
      </c>
      <c r="X7649">
        <f>MONTH(Orders!$C7649)</f>
        <v>3</v>
      </c>
      <c r="Y7649" s="4">
        <f>IFERROR(Orders!$U7649/Orders!$R7649,0)</f>
        <v>0.36250000000000004</v>
      </c>
      <c r="Z7649">
        <f>Orders!$D7649-Orders!$C7649</f>
        <v>1</v>
      </c>
    </row>
    <row r="7650" spans="1:26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  <c r="V7650">
        <f>YEAR(Orders!$C7650)</f>
        <v>2016</v>
      </c>
      <c r="W7650" t="str">
        <f>TEXT(Orders!$C7650,"mmm")</f>
        <v>Mar</v>
      </c>
      <c r="X7650">
        <f>MONTH(Orders!$C7650)</f>
        <v>3</v>
      </c>
      <c r="Y7650" s="4">
        <f>IFERROR(Orders!$U7650/Orders!$R7650,0)</f>
        <v>6.2499999999999958E-2</v>
      </c>
      <c r="Z7650">
        <f>Orders!$D7650-Orders!$C7650</f>
        <v>1</v>
      </c>
    </row>
    <row r="7651" spans="1:26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  <c r="V7651">
        <f>YEAR(Orders!$C7651)</f>
        <v>2015</v>
      </c>
      <c r="W7651" t="str">
        <f>TEXT(Orders!$C7651,"mmm")</f>
        <v>Dec</v>
      </c>
      <c r="X7651">
        <f>MONTH(Orders!$C7651)</f>
        <v>12</v>
      </c>
      <c r="Y7651" s="4">
        <f>IFERROR(Orders!$U7651/Orders!$R7651,0)</f>
        <v>-0.30000000000000004</v>
      </c>
      <c r="Z7651">
        <f>Orders!$D7651-Orders!$C7651</f>
        <v>4</v>
      </c>
    </row>
    <row r="7652" spans="1:26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  <c r="V7652">
        <f>YEAR(Orders!$C7652)</f>
        <v>2015</v>
      </c>
      <c r="W7652" t="str">
        <f>TEXT(Orders!$C7652,"mmm")</f>
        <v>Dec</v>
      </c>
      <c r="X7652">
        <f>MONTH(Orders!$C7652)</f>
        <v>12</v>
      </c>
      <c r="Y7652" s="4">
        <f>IFERROR(Orders!$U7652/Orders!$R7652,0)</f>
        <v>0.33749999999999991</v>
      </c>
      <c r="Z7652">
        <f>Orders!$D7652-Orders!$C7652</f>
        <v>4</v>
      </c>
    </row>
    <row r="7653" spans="1:26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  <c r="V7653">
        <f>YEAR(Orders!$C7653)</f>
        <v>2017</v>
      </c>
      <c r="W7653" t="str">
        <f>TEXT(Orders!$C7653,"mmm")</f>
        <v>Aug</v>
      </c>
      <c r="X7653">
        <f>MONTH(Orders!$C7653)</f>
        <v>8</v>
      </c>
      <c r="Y7653" s="4">
        <f>IFERROR(Orders!$U7653/Orders!$R7653,0)</f>
        <v>-0.11250000000000004</v>
      </c>
      <c r="Z7653">
        <f>Orders!$D7653-Orders!$C7653</f>
        <v>1</v>
      </c>
    </row>
    <row r="7654" spans="1:26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  <c r="V7654">
        <f>YEAR(Orders!$C7654)</f>
        <v>2017</v>
      </c>
      <c r="W7654" t="str">
        <f>TEXT(Orders!$C7654,"mmm")</f>
        <v>Aug</v>
      </c>
      <c r="X7654">
        <f>MONTH(Orders!$C7654)</f>
        <v>8</v>
      </c>
      <c r="Y7654" s="4">
        <f>IFERROR(Orders!$U7654/Orders!$R7654,0)</f>
        <v>-0.21249999999999991</v>
      </c>
      <c r="Z7654">
        <f>Orders!$D7654-Orders!$C7654</f>
        <v>1</v>
      </c>
    </row>
    <row r="7655" spans="1:26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  <c r="V7655">
        <f>YEAR(Orders!$C7655)</f>
        <v>2015</v>
      </c>
      <c r="W7655" t="str">
        <f>TEXT(Orders!$C7655,"mmm")</f>
        <v>Mar</v>
      </c>
      <c r="X7655">
        <f>MONTH(Orders!$C7655)</f>
        <v>3</v>
      </c>
      <c r="Y7655" s="4">
        <f>IFERROR(Orders!$U7655/Orders!$R7655,0)</f>
        <v>0.28000000000000008</v>
      </c>
      <c r="Z7655">
        <f>Orders!$D7655-Orders!$C7655</f>
        <v>5</v>
      </c>
    </row>
    <row r="7656" spans="1:26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  <c r="V7656">
        <f>YEAR(Orders!$C7656)</f>
        <v>2015</v>
      </c>
      <c r="W7656" t="str">
        <f>TEXT(Orders!$C7656,"mmm")</f>
        <v>Nov</v>
      </c>
      <c r="X7656">
        <f>MONTH(Orders!$C7656)</f>
        <v>11</v>
      </c>
      <c r="Y7656" s="4">
        <f>IFERROR(Orders!$U7656/Orders!$R7656,0)</f>
        <v>0.36</v>
      </c>
      <c r="Z7656">
        <f>Orders!$D7656-Orders!$C7656</f>
        <v>2</v>
      </c>
    </row>
    <row r="7657" spans="1:26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  <c r="V7657">
        <f>YEAR(Orders!$C7657)</f>
        <v>2015</v>
      </c>
      <c r="W7657" t="str">
        <f>TEXT(Orders!$C7657,"mmm")</f>
        <v>Nov</v>
      </c>
      <c r="X7657">
        <f>MONTH(Orders!$C7657)</f>
        <v>11</v>
      </c>
      <c r="Y7657" s="4">
        <f>IFERROR(Orders!$U7657/Orders!$R7657,0)</f>
        <v>0.48000000000000004</v>
      </c>
      <c r="Z7657">
        <f>Orders!$D7657-Orders!$C7657</f>
        <v>2</v>
      </c>
    </row>
    <row r="7658" spans="1:26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  <c r="V7658">
        <f>YEAR(Orders!$C7658)</f>
        <v>2014</v>
      </c>
      <c r="W7658" t="str">
        <f>TEXT(Orders!$C7658,"mmm")</f>
        <v>Apr</v>
      </c>
      <c r="X7658">
        <f>MONTH(Orders!$C7658)</f>
        <v>4</v>
      </c>
      <c r="Y7658" s="4">
        <f>IFERROR(Orders!$U7658/Orders!$R7658,0)</f>
        <v>0.28999999999999987</v>
      </c>
      <c r="Z7658">
        <f>Orders!$D7658-Orders!$C7658</f>
        <v>0</v>
      </c>
    </row>
    <row r="7659" spans="1:26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  <c r="V7659">
        <f>YEAR(Orders!$C7659)</f>
        <v>2014</v>
      </c>
      <c r="W7659" t="str">
        <f>TEXT(Orders!$C7659,"mmm")</f>
        <v>Apr</v>
      </c>
      <c r="X7659">
        <f>MONTH(Orders!$C7659)</f>
        <v>4</v>
      </c>
      <c r="Y7659" s="4">
        <f>IFERROR(Orders!$U7659/Orders!$R7659,0)</f>
        <v>0.41000000000000003</v>
      </c>
      <c r="Z7659">
        <f>Orders!$D7659-Orders!$C7659</f>
        <v>0</v>
      </c>
    </row>
    <row r="7660" spans="1:26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  <c r="V7660">
        <f>YEAR(Orders!$C7660)</f>
        <v>2017</v>
      </c>
      <c r="W7660" t="str">
        <f>TEXT(Orders!$C7660,"mmm")</f>
        <v>Jul</v>
      </c>
      <c r="X7660">
        <f>MONTH(Orders!$C7660)</f>
        <v>7</v>
      </c>
      <c r="Y7660" s="4">
        <f>IFERROR(Orders!$U7660/Orders!$R7660,0)</f>
        <v>-0.69999999999999951</v>
      </c>
      <c r="Z7660">
        <f>Orders!$D7660-Orders!$C7660</f>
        <v>3</v>
      </c>
    </row>
    <row r="7661" spans="1:26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  <c r="V7661">
        <f>YEAR(Orders!$C7661)</f>
        <v>2017</v>
      </c>
      <c r="W7661" t="str">
        <f>TEXT(Orders!$C7661,"mmm")</f>
        <v>Jun</v>
      </c>
      <c r="X7661">
        <f>MONTH(Orders!$C7661)</f>
        <v>6</v>
      </c>
      <c r="Y7661" s="4">
        <f>IFERROR(Orders!$U7661/Orders!$R7661,0)</f>
        <v>0.47999999999999993</v>
      </c>
      <c r="Z7661">
        <f>Orders!$D7661-Orders!$C7661</f>
        <v>4</v>
      </c>
    </row>
    <row r="7662" spans="1:26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  <c r="V7662">
        <f>YEAR(Orders!$C7662)</f>
        <v>2014</v>
      </c>
      <c r="W7662" t="str">
        <f>TEXT(Orders!$C7662,"mmm")</f>
        <v>Jan</v>
      </c>
      <c r="X7662">
        <f>MONTH(Orders!$C7662)</f>
        <v>1</v>
      </c>
      <c r="Y7662" s="4">
        <f>IFERROR(Orders!$U7662/Orders!$R7662,0)</f>
        <v>-0.69999999999999973</v>
      </c>
      <c r="Z7662">
        <f>Orders!$D7662-Orders!$C7662</f>
        <v>5</v>
      </c>
    </row>
    <row r="7663" spans="1:26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  <c r="V7663">
        <f>YEAR(Orders!$C7663)</f>
        <v>2014</v>
      </c>
      <c r="W7663" t="str">
        <f>TEXT(Orders!$C7663,"mmm")</f>
        <v>Jan</v>
      </c>
      <c r="X7663">
        <f>MONTH(Orders!$C7663)</f>
        <v>1</v>
      </c>
      <c r="Y7663" s="4">
        <f>IFERROR(Orders!$U7663/Orders!$R7663,0)</f>
        <v>-1.7500000000000009</v>
      </c>
      <c r="Z7663">
        <f>Orders!$D7663-Orders!$C7663</f>
        <v>5</v>
      </c>
    </row>
    <row r="7664" spans="1:26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  <c r="V7664">
        <f>YEAR(Orders!$C7664)</f>
        <v>2017</v>
      </c>
      <c r="W7664" t="str">
        <f>TEXT(Orders!$C7664,"mmm")</f>
        <v>Sep</v>
      </c>
      <c r="X7664">
        <f>MONTH(Orders!$C7664)</f>
        <v>9</v>
      </c>
      <c r="Y7664" s="4">
        <f>IFERROR(Orders!$U7664/Orders!$R7664,0)</f>
        <v>0.26</v>
      </c>
      <c r="Z7664">
        <f>Orders!$D7664-Orders!$C7664</f>
        <v>2</v>
      </c>
    </row>
    <row r="7665" spans="1:26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  <c r="V7665">
        <f>YEAR(Orders!$C7665)</f>
        <v>2017</v>
      </c>
      <c r="W7665" t="str">
        <f>TEXT(Orders!$C7665,"mmm")</f>
        <v>Sep</v>
      </c>
      <c r="X7665">
        <f>MONTH(Orders!$C7665)</f>
        <v>9</v>
      </c>
      <c r="Y7665" s="4">
        <f>IFERROR(Orders!$U7665/Orders!$R7665,0)</f>
        <v>0.17499999999999985</v>
      </c>
      <c r="Z7665">
        <f>Orders!$D7665-Orders!$C7665</f>
        <v>6</v>
      </c>
    </row>
    <row r="7666" spans="1:26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  <c r="V7666">
        <f>YEAR(Orders!$C7666)</f>
        <v>2014</v>
      </c>
      <c r="W7666" t="str">
        <f>TEXT(Orders!$C7666,"mmm")</f>
        <v>Oct</v>
      </c>
      <c r="X7666">
        <f>MONTH(Orders!$C7666)</f>
        <v>10</v>
      </c>
      <c r="Y7666" s="4">
        <f>IFERROR(Orders!$U7666/Orders!$R7666,0)</f>
        <v>7.9999999999999946E-2</v>
      </c>
      <c r="Z7666">
        <f>Orders!$D7666-Orders!$C7666</f>
        <v>4</v>
      </c>
    </row>
    <row r="7667" spans="1:26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  <c r="V7667">
        <f>YEAR(Orders!$C7667)</f>
        <v>2016</v>
      </c>
      <c r="W7667" t="str">
        <f>TEXT(Orders!$C7667,"mmm")</f>
        <v>Oct</v>
      </c>
      <c r="X7667">
        <f>MONTH(Orders!$C7667)</f>
        <v>10</v>
      </c>
      <c r="Y7667" s="4">
        <f>IFERROR(Orders!$U7667/Orders!$R7667,0)</f>
        <v>0.45999999999999996</v>
      </c>
      <c r="Z7667">
        <f>Orders!$D7667-Orders!$C7667</f>
        <v>4</v>
      </c>
    </row>
    <row r="7668" spans="1:26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  <c r="V7668">
        <f>YEAR(Orders!$C7668)</f>
        <v>2016</v>
      </c>
      <c r="W7668" t="str">
        <f>TEXT(Orders!$C7668,"mmm")</f>
        <v>Oct</v>
      </c>
      <c r="X7668">
        <f>MONTH(Orders!$C7668)</f>
        <v>10</v>
      </c>
      <c r="Y7668" s="4">
        <f>IFERROR(Orders!$U7668/Orders!$R7668,0)</f>
        <v>0.48</v>
      </c>
      <c r="Z7668">
        <f>Orders!$D7668-Orders!$C7668</f>
        <v>4</v>
      </c>
    </row>
    <row r="7669" spans="1:26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  <c r="V7669">
        <f>YEAR(Orders!$C7669)</f>
        <v>2016</v>
      </c>
      <c r="W7669" t="str">
        <f>TEXT(Orders!$C7669,"mmm")</f>
        <v>Oct</v>
      </c>
      <c r="X7669">
        <f>MONTH(Orders!$C7669)</f>
        <v>10</v>
      </c>
      <c r="Y7669" s="4">
        <f>IFERROR(Orders!$U7669/Orders!$R7669,0)</f>
        <v>0.28999999999999992</v>
      </c>
      <c r="Z7669">
        <f>Orders!$D7669-Orders!$C7669</f>
        <v>4</v>
      </c>
    </row>
    <row r="7670" spans="1:26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  <c r="V7670">
        <f>YEAR(Orders!$C7670)</f>
        <v>2015</v>
      </c>
      <c r="W7670" t="str">
        <f>TEXT(Orders!$C7670,"mmm")</f>
        <v>Nov</v>
      </c>
      <c r="X7670">
        <f>MONTH(Orders!$C7670)</f>
        <v>11</v>
      </c>
      <c r="Y7670" s="4">
        <f>IFERROR(Orders!$U7670/Orders!$R7670,0)</f>
        <v>0.48</v>
      </c>
      <c r="Z7670">
        <f>Orders!$D7670-Orders!$C7670</f>
        <v>2</v>
      </c>
    </row>
    <row r="7671" spans="1:26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  <c r="V7671">
        <f>YEAR(Orders!$C7671)</f>
        <v>2015</v>
      </c>
      <c r="W7671" t="str">
        <f>TEXT(Orders!$C7671,"mmm")</f>
        <v>Nov</v>
      </c>
      <c r="X7671">
        <f>MONTH(Orders!$C7671)</f>
        <v>11</v>
      </c>
      <c r="Y7671" s="4">
        <f>IFERROR(Orders!$U7671/Orders!$R7671,0)</f>
        <v>0.47</v>
      </c>
      <c r="Z7671">
        <f>Orders!$D7671-Orders!$C7671</f>
        <v>2</v>
      </c>
    </row>
    <row r="7672" spans="1:26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  <c r="V7672">
        <f>YEAR(Orders!$C7672)</f>
        <v>2015</v>
      </c>
      <c r="W7672" t="str">
        <f>TEXT(Orders!$C7672,"mmm")</f>
        <v>Nov</v>
      </c>
      <c r="X7672">
        <f>MONTH(Orders!$C7672)</f>
        <v>11</v>
      </c>
      <c r="Y7672" s="4">
        <f>IFERROR(Orders!$U7672/Orders!$R7672,0)</f>
        <v>0.34</v>
      </c>
      <c r="Z7672">
        <f>Orders!$D7672-Orders!$C7672</f>
        <v>2</v>
      </c>
    </row>
    <row r="7673" spans="1:26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  <c r="V7673">
        <f>YEAR(Orders!$C7673)</f>
        <v>2015</v>
      </c>
      <c r="W7673" t="str">
        <f>TEXT(Orders!$C7673,"mmm")</f>
        <v>Nov</v>
      </c>
      <c r="X7673">
        <f>MONTH(Orders!$C7673)</f>
        <v>11</v>
      </c>
      <c r="Y7673" s="4">
        <f>IFERROR(Orders!$U7673/Orders!$R7673,0)</f>
        <v>0.19</v>
      </c>
      <c r="Z7673">
        <f>Orders!$D7673-Orders!$C7673</f>
        <v>2</v>
      </c>
    </row>
    <row r="7674" spans="1:26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  <c r="V7674">
        <f>YEAR(Orders!$C7674)</f>
        <v>2015</v>
      </c>
      <c r="W7674" t="str">
        <f>TEXT(Orders!$C7674,"mmm")</f>
        <v>Nov</v>
      </c>
      <c r="X7674">
        <f>MONTH(Orders!$C7674)</f>
        <v>11</v>
      </c>
      <c r="Y7674" s="4">
        <f>IFERROR(Orders!$U7674/Orders!$R7674,0)</f>
        <v>0.11999999999999998</v>
      </c>
      <c r="Z7674">
        <f>Orders!$D7674-Orders!$C7674</f>
        <v>2</v>
      </c>
    </row>
    <row r="7675" spans="1:26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  <c r="V7675">
        <f>YEAR(Orders!$C7675)</f>
        <v>2015</v>
      </c>
      <c r="W7675" t="str">
        <f>TEXT(Orders!$C7675,"mmm")</f>
        <v>Nov</v>
      </c>
      <c r="X7675">
        <f>MONTH(Orders!$C7675)</f>
        <v>11</v>
      </c>
      <c r="Y7675" s="4">
        <f>IFERROR(Orders!$U7675/Orders!$R7675,0)</f>
        <v>0.44999999999999996</v>
      </c>
      <c r="Z7675">
        <f>Orders!$D7675-Orders!$C7675</f>
        <v>2</v>
      </c>
    </row>
    <row r="7676" spans="1:26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  <c r="V7676">
        <f>YEAR(Orders!$C7676)</f>
        <v>2015</v>
      </c>
      <c r="W7676" t="str">
        <f>TEXT(Orders!$C7676,"mmm")</f>
        <v>Nov</v>
      </c>
      <c r="X7676">
        <f>MONTH(Orders!$C7676)</f>
        <v>11</v>
      </c>
      <c r="Y7676" s="4">
        <f>IFERROR(Orders!$U7676/Orders!$R7676,0)</f>
        <v>0</v>
      </c>
      <c r="Z7676">
        <f>Orders!$D7676-Orders!$C7676</f>
        <v>2</v>
      </c>
    </row>
    <row r="7677" spans="1:26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  <c r="V7677">
        <f>YEAR(Orders!$C7677)</f>
        <v>2017</v>
      </c>
      <c r="W7677" t="str">
        <f>TEXT(Orders!$C7677,"mmm")</f>
        <v>May</v>
      </c>
      <c r="X7677">
        <f>MONTH(Orders!$C7677)</f>
        <v>5</v>
      </c>
      <c r="Y7677" s="4">
        <f>IFERROR(Orders!$U7677/Orders!$R7677,0)</f>
        <v>0.27</v>
      </c>
      <c r="Z7677">
        <f>Orders!$D7677-Orders!$C7677</f>
        <v>3</v>
      </c>
    </row>
    <row r="7678" spans="1:26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  <c r="V7678">
        <f>YEAR(Orders!$C7678)</f>
        <v>2014</v>
      </c>
      <c r="W7678" t="str">
        <f>TEXT(Orders!$C7678,"mmm")</f>
        <v>Oct</v>
      </c>
      <c r="X7678">
        <f>MONTH(Orders!$C7678)</f>
        <v>10</v>
      </c>
      <c r="Y7678" s="4">
        <f>IFERROR(Orders!$U7678/Orders!$R7678,0)</f>
        <v>0.21249999999999991</v>
      </c>
      <c r="Z7678">
        <f>Orders!$D7678-Orders!$C7678</f>
        <v>0</v>
      </c>
    </row>
    <row r="7679" spans="1:26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  <c r="V7679">
        <f>YEAR(Orders!$C7679)</f>
        <v>2014</v>
      </c>
      <c r="W7679" t="str">
        <f>TEXT(Orders!$C7679,"mmm")</f>
        <v>Dec</v>
      </c>
      <c r="X7679">
        <f>MONTH(Orders!$C7679)</f>
        <v>12</v>
      </c>
      <c r="Y7679" s="4">
        <f>IFERROR(Orders!$U7679/Orders!$R7679,0)</f>
        <v>0.47</v>
      </c>
      <c r="Z7679">
        <f>Orders!$D7679-Orders!$C7679</f>
        <v>7</v>
      </c>
    </row>
    <row r="7680" spans="1:26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  <c r="V7680">
        <f>YEAR(Orders!$C7680)</f>
        <v>2014</v>
      </c>
      <c r="W7680" t="str">
        <f>TEXT(Orders!$C7680,"mmm")</f>
        <v>Dec</v>
      </c>
      <c r="X7680">
        <f>MONTH(Orders!$C7680)</f>
        <v>12</v>
      </c>
      <c r="Y7680" s="4">
        <f>IFERROR(Orders!$U7680/Orders!$R7680,0)</f>
        <v>0.47000000000000003</v>
      </c>
      <c r="Z7680">
        <f>Orders!$D7680-Orders!$C7680</f>
        <v>7</v>
      </c>
    </row>
    <row r="7681" spans="1:26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  <c r="V7681">
        <f>YEAR(Orders!$C7681)</f>
        <v>2014</v>
      </c>
      <c r="W7681" t="str">
        <f>TEXT(Orders!$C7681,"mmm")</f>
        <v>Dec</v>
      </c>
      <c r="X7681">
        <f>MONTH(Orders!$C7681)</f>
        <v>12</v>
      </c>
      <c r="Y7681" s="4">
        <f>IFERROR(Orders!$U7681/Orders!$R7681,0)</f>
        <v>0.44000000000000006</v>
      </c>
      <c r="Z7681">
        <f>Orders!$D7681-Orders!$C7681</f>
        <v>7</v>
      </c>
    </row>
    <row r="7682" spans="1:26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  <c r="V7682">
        <f>YEAR(Orders!$C7682)</f>
        <v>2014</v>
      </c>
      <c r="W7682" t="str">
        <f>TEXT(Orders!$C7682,"mmm")</f>
        <v>Dec</v>
      </c>
      <c r="X7682">
        <f>MONTH(Orders!$C7682)</f>
        <v>12</v>
      </c>
      <c r="Y7682" s="4">
        <f>IFERROR(Orders!$U7682/Orders!$R7682,0)</f>
        <v>0.23000000000000004</v>
      </c>
      <c r="Z7682">
        <f>Orders!$D7682-Orders!$C7682</f>
        <v>7</v>
      </c>
    </row>
    <row r="7683" spans="1:26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  <c r="V7683">
        <f>YEAR(Orders!$C7683)</f>
        <v>2014</v>
      </c>
      <c r="W7683" t="str">
        <f>TEXT(Orders!$C7683,"mmm")</f>
        <v>Dec</v>
      </c>
      <c r="X7683">
        <f>MONTH(Orders!$C7683)</f>
        <v>12</v>
      </c>
      <c r="Y7683" s="4">
        <f>IFERROR(Orders!$U7683/Orders!$R7683,0)</f>
        <v>0.25000000000000006</v>
      </c>
      <c r="Z7683">
        <f>Orders!$D7683-Orders!$C7683</f>
        <v>7</v>
      </c>
    </row>
    <row r="7684" spans="1:26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  <c r="V7684">
        <f>YEAR(Orders!$C7684)</f>
        <v>2015</v>
      </c>
      <c r="W7684" t="str">
        <f>TEXT(Orders!$C7684,"mmm")</f>
        <v>Apr</v>
      </c>
      <c r="X7684">
        <f>MONTH(Orders!$C7684)</f>
        <v>4</v>
      </c>
      <c r="Y7684" s="4">
        <f>IFERROR(Orders!$U7684/Orders!$R7684,0)</f>
        <v>0.22222222222222204</v>
      </c>
      <c r="Z7684">
        <f>Orders!$D7684-Orders!$C7684</f>
        <v>3</v>
      </c>
    </row>
    <row r="7685" spans="1:26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  <c r="V7685">
        <f>YEAR(Orders!$C7685)</f>
        <v>2015</v>
      </c>
      <c r="W7685" t="str">
        <f>TEXT(Orders!$C7685,"mmm")</f>
        <v>Apr</v>
      </c>
      <c r="X7685">
        <f>MONTH(Orders!$C7685)</f>
        <v>4</v>
      </c>
      <c r="Y7685" s="4">
        <f>IFERROR(Orders!$U7685/Orders!$R7685,0)</f>
        <v>0.5</v>
      </c>
      <c r="Z7685">
        <f>Orders!$D7685-Orders!$C7685</f>
        <v>3</v>
      </c>
    </row>
    <row r="7686" spans="1:26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YEAR(Orders!$C7686)</f>
        <v>2015</v>
      </c>
      <c r="W7686" t="str">
        <f>TEXT(Orders!$C7686,"mmm")</f>
        <v>Feb</v>
      </c>
      <c r="X7686">
        <f>MONTH(Orders!$C7686)</f>
        <v>2</v>
      </c>
      <c r="Y7686" s="4">
        <f>IFERROR(Orders!$U7686/Orders!$R7686,0)</f>
        <v>0.36249999999999999</v>
      </c>
      <c r="Z7686">
        <f>Orders!$D7686-Orders!$C7686</f>
        <v>7</v>
      </c>
    </row>
    <row r="7687" spans="1:26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  <c r="V7687">
        <f>YEAR(Orders!$C7687)</f>
        <v>2015</v>
      </c>
      <c r="W7687" t="str">
        <f>TEXT(Orders!$C7687,"mmm")</f>
        <v>Feb</v>
      </c>
      <c r="X7687">
        <f>MONTH(Orders!$C7687)</f>
        <v>2</v>
      </c>
      <c r="Y7687" s="4">
        <f>IFERROR(Orders!$U7687/Orders!$R7687,0)</f>
        <v>0.29999999999999993</v>
      </c>
      <c r="Z7687">
        <f>Orders!$D7687-Orders!$C7687</f>
        <v>7</v>
      </c>
    </row>
    <row r="7688" spans="1:26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  <c r="V7688">
        <f>YEAR(Orders!$C7688)</f>
        <v>2016</v>
      </c>
      <c r="W7688" t="str">
        <f>TEXT(Orders!$C7688,"mmm")</f>
        <v>Nov</v>
      </c>
      <c r="X7688">
        <f>MONTH(Orders!$C7688)</f>
        <v>11</v>
      </c>
      <c r="Y7688" s="4">
        <f>IFERROR(Orders!$U7688/Orders!$R7688,0)</f>
        <v>0.21000000000000002</v>
      </c>
      <c r="Z7688">
        <f>Orders!$D7688-Orders!$C7688</f>
        <v>4</v>
      </c>
    </row>
    <row r="7689" spans="1:26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  <c r="V7689">
        <f>YEAR(Orders!$C7689)</f>
        <v>2016</v>
      </c>
      <c r="W7689" t="str">
        <f>TEXT(Orders!$C7689,"mmm")</f>
        <v>Nov</v>
      </c>
      <c r="X7689">
        <f>MONTH(Orders!$C7689)</f>
        <v>11</v>
      </c>
      <c r="Y7689" s="4">
        <f>IFERROR(Orders!$U7689/Orders!$R7689,0)</f>
        <v>0.48</v>
      </c>
      <c r="Z7689">
        <f>Orders!$D7689-Orders!$C7689</f>
        <v>4</v>
      </c>
    </row>
    <row r="7690" spans="1:26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  <c r="V7690">
        <f>YEAR(Orders!$C7690)</f>
        <v>2016</v>
      </c>
      <c r="W7690" t="str">
        <f>TEXT(Orders!$C7690,"mmm")</f>
        <v>Nov</v>
      </c>
      <c r="X7690">
        <f>MONTH(Orders!$C7690)</f>
        <v>11</v>
      </c>
      <c r="Y7690" s="4">
        <f>IFERROR(Orders!$U7690/Orders!$R7690,0)</f>
        <v>0.39</v>
      </c>
      <c r="Z7690">
        <f>Orders!$D7690-Orders!$C7690</f>
        <v>4</v>
      </c>
    </row>
    <row r="7691" spans="1:26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  <c r="V7691">
        <f>YEAR(Orders!$C7691)</f>
        <v>2017</v>
      </c>
      <c r="W7691" t="str">
        <f>TEXT(Orders!$C7691,"mmm")</f>
        <v>Jul</v>
      </c>
      <c r="X7691">
        <f>MONTH(Orders!$C7691)</f>
        <v>7</v>
      </c>
      <c r="Y7691" s="4">
        <f>IFERROR(Orders!$U7691/Orders!$R7691,0)</f>
        <v>0.28000000000000008</v>
      </c>
      <c r="Z7691">
        <f>Orders!$D7691-Orders!$C7691</f>
        <v>2</v>
      </c>
    </row>
    <row r="7692" spans="1:26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  <c r="V7692">
        <f>YEAR(Orders!$C7692)</f>
        <v>2017</v>
      </c>
      <c r="W7692" t="str">
        <f>TEXT(Orders!$C7692,"mmm")</f>
        <v>Jul</v>
      </c>
      <c r="X7692">
        <f>MONTH(Orders!$C7692)</f>
        <v>7</v>
      </c>
      <c r="Y7692" s="4">
        <f>IFERROR(Orders!$U7692/Orders!$R7692,0)</f>
        <v>0.17999999999999997</v>
      </c>
      <c r="Z7692">
        <f>Orders!$D7692-Orders!$C7692</f>
        <v>2</v>
      </c>
    </row>
    <row r="7693" spans="1:26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  <c r="V7693">
        <f>YEAR(Orders!$C7693)</f>
        <v>2017</v>
      </c>
      <c r="W7693" t="str">
        <f>TEXT(Orders!$C7693,"mmm")</f>
        <v>Jul</v>
      </c>
      <c r="X7693">
        <f>MONTH(Orders!$C7693)</f>
        <v>7</v>
      </c>
      <c r="Y7693" s="4">
        <f>IFERROR(Orders!$U7693/Orders!$R7693,0)</f>
        <v>0.48000000000000004</v>
      </c>
      <c r="Z7693">
        <f>Orders!$D7693-Orders!$C7693</f>
        <v>2</v>
      </c>
    </row>
    <row r="7694" spans="1:26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  <c r="V7694">
        <f>YEAR(Orders!$C7694)</f>
        <v>2014</v>
      </c>
      <c r="W7694" t="str">
        <f>TEXT(Orders!$C7694,"mmm")</f>
        <v>Dec</v>
      </c>
      <c r="X7694">
        <f>MONTH(Orders!$C7694)</f>
        <v>12</v>
      </c>
      <c r="Y7694" s="4">
        <f>IFERROR(Orders!$U7694/Orders!$R7694,0)</f>
        <v>0.5</v>
      </c>
      <c r="Z7694">
        <f>Orders!$D7694-Orders!$C7694</f>
        <v>5</v>
      </c>
    </row>
    <row r="7695" spans="1:26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  <c r="V7695">
        <f>YEAR(Orders!$C7695)</f>
        <v>2014</v>
      </c>
      <c r="W7695" t="str">
        <f>TEXT(Orders!$C7695,"mmm")</f>
        <v>Dec</v>
      </c>
      <c r="X7695">
        <f>MONTH(Orders!$C7695)</f>
        <v>12</v>
      </c>
      <c r="Y7695" s="4">
        <f>IFERROR(Orders!$U7695/Orders!$R7695,0)</f>
        <v>0.11249999999999984</v>
      </c>
      <c r="Z7695">
        <f>Orders!$D7695-Orders!$C7695</f>
        <v>5</v>
      </c>
    </row>
    <row r="7696" spans="1:26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  <c r="V7696">
        <f>YEAR(Orders!$C7696)</f>
        <v>2016</v>
      </c>
      <c r="W7696" t="str">
        <f>TEXT(Orders!$C7696,"mmm")</f>
        <v>Mar</v>
      </c>
      <c r="X7696">
        <f>MONTH(Orders!$C7696)</f>
        <v>3</v>
      </c>
      <c r="Y7696" s="4">
        <f>IFERROR(Orders!$U7696/Orders!$R7696,0)</f>
        <v>8.7499999999999981E-2</v>
      </c>
      <c r="Z7696">
        <f>Orders!$D7696-Orders!$C7696</f>
        <v>0</v>
      </c>
    </row>
    <row r="7697" spans="1:26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  <c r="V7697">
        <f>YEAR(Orders!$C7697)</f>
        <v>2017</v>
      </c>
      <c r="W7697" t="str">
        <f>TEXT(Orders!$C7697,"mmm")</f>
        <v>Jul</v>
      </c>
      <c r="X7697">
        <f>MONTH(Orders!$C7697)</f>
        <v>7</v>
      </c>
      <c r="Y7697" s="4">
        <f>IFERROR(Orders!$U7697/Orders!$R7697,0)</f>
        <v>0.36249999999999999</v>
      </c>
      <c r="Z7697">
        <f>Orders!$D7697-Orders!$C7697</f>
        <v>3</v>
      </c>
    </row>
    <row r="7698" spans="1:26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  <c r="V7698">
        <f>YEAR(Orders!$C7698)</f>
        <v>2017</v>
      </c>
      <c r="W7698" t="str">
        <f>TEXT(Orders!$C7698,"mmm")</f>
        <v>Jul</v>
      </c>
      <c r="X7698">
        <f>MONTH(Orders!$C7698)</f>
        <v>7</v>
      </c>
      <c r="Y7698" s="4">
        <f>IFERROR(Orders!$U7698/Orders!$R7698,0)</f>
        <v>-1.5500000000000005</v>
      </c>
      <c r="Z7698">
        <f>Orders!$D7698-Orders!$C7698</f>
        <v>3</v>
      </c>
    </row>
    <row r="7699" spans="1:26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  <c r="V7699">
        <f>YEAR(Orders!$C7699)</f>
        <v>2017</v>
      </c>
      <c r="W7699" t="str">
        <f>TEXT(Orders!$C7699,"mmm")</f>
        <v>Dec</v>
      </c>
      <c r="X7699">
        <f>MONTH(Orders!$C7699)</f>
        <v>12</v>
      </c>
      <c r="Y7699" s="4">
        <f>IFERROR(Orders!$U7699/Orders!$R7699,0)</f>
        <v>0.39</v>
      </c>
      <c r="Z7699">
        <f>Orders!$D7699-Orders!$C7699</f>
        <v>4</v>
      </c>
    </row>
    <row r="7700" spans="1:26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  <c r="V7700">
        <f>YEAR(Orders!$C7700)</f>
        <v>2017</v>
      </c>
      <c r="W7700" t="str">
        <f>TEXT(Orders!$C7700,"mmm")</f>
        <v>Dec</v>
      </c>
      <c r="X7700">
        <f>MONTH(Orders!$C7700)</f>
        <v>12</v>
      </c>
      <c r="Y7700" s="4">
        <f>IFERROR(Orders!$U7700/Orders!$R7700,0)</f>
        <v>3.0000000000000082E-2</v>
      </c>
      <c r="Z7700">
        <f>Orders!$D7700-Orders!$C7700</f>
        <v>4</v>
      </c>
    </row>
    <row r="7701" spans="1:26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  <c r="V7701">
        <f>YEAR(Orders!$C7701)</f>
        <v>2017</v>
      </c>
      <c r="W7701" t="str">
        <f>TEXT(Orders!$C7701,"mmm")</f>
        <v>Dec</v>
      </c>
      <c r="X7701">
        <f>MONTH(Orders!$C7701)</f>
        <v>12</v>
      </c>
      <c r="Y7701" s="4">
        <f>IFERROR(Orders!$U7701/Orders!$R7701,0)</f>
        <v>0.26</v>
      </c>
      <c r="Z7701">
        <f>Orders!$D7701-Orders!$C7701</f>
        <v>4</v>
      </c>
    </row>
    <row r="7702" spans="1:26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  <c r="V7702">
        <f>YEAR(Orders!$C7702)</f>
        <v>2017</v>
      </c>
      <c r="W7702" t="str">
        <f>TEXT(Orders!$C7702,"mmm")</f>
        <v>Dec</v>
      </c>
      <c r="X7702">
        <f>MONTH(Orders!$C7702)</f>
        <v>12</v>
      </c>
      <c r="Y7702" s="4">
        <f>IFERROR(Orders!$U7702/Orders!$R7702,0)</f>
        <v>0.46999999999999992</v>
      </c>
      <c r="Z7702">
        <f>Orders!$D7702-Orders!$C7702</f>
        <v>4</v>
      </c>
    </row>
    <row r="7703" spans="1:26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  <c r="V7703">
        <f>YEAR(Orders!$C7703)</f>
        <v>2017</v>
      </c>
      <c r="W7703" t="str">
        <f>TEXT(Orders!$C7703,"mmm")</f>
        <v>Dec</v>
      </c>
      <c r="X7703">
        <f>MONTH(Orders!$C7703)</f>
        <v>12</v>
      </c>
      <c r="Y7703" s="4">
        <f>IFERROR(Orders!$U7703/Orders!$R7703,0)</f>
        <v>-9.9999999999999936E-2</v>
      </c>
      <c r="Z7703">
        <f>Orders!$D7703-Orders!$C7703</f>
        <v>4</v>
      </c>
    </row>
    <row r="7704" spans="1:26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  <c r="V7704">
        <f>YEAR(Orders!$C7704)</f>
        <v>2016</v>
      </c>
      <c r="W7704" t="str">
        <f>TEXT(Orders!$C7704,"mmm")</f>
        <v>Aug</v>
      </c>
      <c r="X7704">
        <f>MONTH(Orders!$C7704)</f>
        <v>8</v>
      </c>
      <c r="Y7704" s="4">
        <f>IFERROR(Orders!$U7704/Orders!$R7704,0)</f>
        <v>0.49000000000000005</v>
      </c>
      <c r="Z7704">
        <f>Orders!$D7704-Orders!$C7704</f>
        <v>7</v>
      </c>
    </row>
    <row r="7705" spans="1:26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  <c r="V7705">
        <f>YEAR(Orders!$C7705)</f>
        <v>2016</v>
      </c>
      <c r="W7705" t="str">
        <f>TEXT(Orders!$C7705,"mmm")</f>
        <v>Aug</v>
      </c>
      <c r="X7705">
        <f>MONTH(Orders!$C7705)</f>
        <v>8</v>
      </c>
      <c r="Y7705" s="4">
        <f>IFERROR(Orders!$U7705/Orders!$R7705,0)</f>
        <v>0.28000000000000003</v>
      </c>
      <c r="Z7705">
        <f>Orders!$D7705-Orders!$C7705</f>
        <v>7</v>
      </c>
    </row>
    <row r="7706" spans="1:26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  <c r="V7706">
        <f>YEAR(Orders!$C7706)</f>
        <v>2016</v>
      </c>
      <c r="W7706" t="str">
        <f>TEXT(Orders!$C7706,"mmm")</f>
        <v>Aug</v>
      </c>
      <c r="X7706">
        <f>MONTH(Orders!$C7706)</f>
        <v>8</v>
      </c>
      <c r="Y7706" s="4">
        <f>IFERROR(Orders!$U7706/Orders!$R7706,0)</f>
        <v>0.21999999999999995</v>
      </c>
      <c r="Z7706">
        <f>Orders!$D7706-Orders!$C7706</f>
        <v>7</v>
      </c>
    </row>
    <row r="7707" spans="1:26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  <c r="V7707">
        <f>YEAR(Orders!$C7707)</f>
        <v>2016</v>
      </c>
      <c r="W7707" t="str">
        <f>TEXT(Orders!$C7707,"mmm")</f>
        <v>Aug</v>
      </c>
      <c r="X7707">
        <f>MONTH(Orders!$C7707)</f>
        <v>8</v>
      </c>
      <c r="Y7707" s="4">
        <f>IFERROR(Orders!$U7707/Orders!$R7707,0)</f>
        <v>0.33999999999999997</v>
      </c>
      <c r="Z7707">
        <f>Orders!$D7707-Orders!$C7707</f>
        <v>7</v>
      </c>
    </row>
    <row r="7708" spans="1:26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  <c r="V7708">
        <f>YEAR(Orders!$C7708)</f>
        <v>2016</v>
      </c>
      <c r="W7708" t="str">
        <f>TEXT(Orders!$C7708,"mmm")</f>
        <v>Aug</v>
      </c>
      <c r="X7708">
        <f>MONTH(Orders!$C7708)</f>
        <v>8</v>
      </c>
      <c r="Y7708" s="4">
        <f>IFERROR(Orders!$U7708/Orders!$R7708,0)</f>
        <v>0.28999999999999998</v>
      </c>
      <c r="Z7708">
        <f>Orders!$D7708-Orders!$C7708</f>
        <v>7</v>
      </c>
    </row>
    <row r="7709" spans="1:26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  <c r="V7709">
        <f>YEAR(Orders!$C7709)</f>
        <v>2017</v>
      </c>
      <c r="W7709" t="str">
        <f>TEXT(Orders!$C7709,"mmm")</f>
        <v>Oct</v>
      </c>
      <c r="X7709">
        <f>MONTH(Orders!$C7709)</f>
        <v>10</v>
      </c>
      <c r="Y7709" s="4">
        <f>IFERROR(Orders!$U7709/Orders!$R7709,0)</f>
        <v>0.36</v>
      </c>
      <c r="Z7709">
        <f>Orders!$D7709-Orders!$C7709</f>
        <v>4</v>
      </c>
    </row>
    <row r="7710" spans="1:26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  <c r="V7710">
        <f>YEAR(Orders!$C7710)</f>
        <v>2014</v>
      </c>
      <c r="W7710" t="str">
        <f>TEXT(Orders!$C7710,"mmm")</f>
        <v>Oct</v>
      </c>
      <c r="X7710">
        <f>MONTH(Orders!$C7710)</f>
        <v>10</v>
      </c>
      <c r="Y7710" s="4">
        <f>IFERROR(Orders!$U7710/Orders!$R7710,0)</f>
        <v>1.2500000000000013E-2</v>
      </c>
      <c r="Z7710">
        <f>Orders!$D7710-Orders!$C7710</f>
        <v>4</v>
      </c>
    </row>
    <row r="7711" spans="1:26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  <c r="V7711">
        <f>YEAR(Orders!$C7711)</f>
        <v>2014</v>
      </c>
      <c r="W7711" t="str">
        <f>TEXT(Orders!$C7711,"mmm")</f>
        <v>Oct</v>
      </c>
      <c r="X7711">
        <f>MONTH(Orders!$C7711)</f>
        <v>10</v>
      </c>
      <c r="Y7711" s="4">
        <f>IFERROR(Orders!$U7711/Orders!$R7711,0)</f>
        <v>-0.69999999999999984</v>
      </c>
      <c r="Z7711">
        <f>Orders!$D7711-Orders!$C7711</f>
        <v>4</v>
      </c>
    </row>
    <row r="7712" spans="1:26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  <c r="V7712">
        <f>YEAR(Orders!$C7712)</f>
        <v>2015</v>
      </c>
      <c r="W7712" t="str">
        <f>TEXT(Orders!$C7712,"mmm")</f>
        <v>Apr</v>
      </c>
      <c r="X7712">
        <f>MONTH(Orders!$C7712)</f>
        <v>4</v>
      </c>
      <c r="Y7712" s="4">
        <f>IFERROR(Orders!$U7712/Orders!$R7712,0)</f>
        <v>0.375</v>
      </c>
      <c r="Z7712">
        <f>Orders!$D7712-Orders!$C7712</f>
        <v>5</v>
      </c>
    </row>
    <row r="7713" spans="1:26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  <c r="V7713">
        <f>YEAR(Orders!$C7713)</f>
        <v>2017</v>
      </c>
      <c r="W7713" t="str">
        <f>TEXT(Orders!$C7713,"mmm")</f>
        <v>Oct</v>
      </c>
      <c r="X7713">
        <f>MONTH(Orders!$C7713)</f>
        <v>10</v>
      </c>
      <c r="Y7713" s="4">
        <f>IFERROR(Orders!$U7713/Orders!$R7713,0)</f>
        <v>0.19999999999999996</v>
      </c>
      <c r="Z7713">
        <f>Orders!$D7713-Orders!$C7713</f>
        <v>2</v>
      </c>
    </row>
    <row r="7714" spans="1:26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  <c r="V7714">
        <f>YEAR(Orders!$C7714)</f>
        <v>2017</v>
      </c>
      <c r="W7714" t="str">
        <f>TEXT(Orders!$C7714,"mmm")</f>
        <v>Oct</v>
      </c>
      <c r="X7714">
        <f>MONTH(Orders!$C7714)</f>
        <v>10</v>
      </c>
      <c r="Y7714" s="4">
        <f>IFERROR(Orders!$U7714/Orders!$R7714,0)</f>
        <v>-0.20000000000000009</v>
      </c>
      <c r="Z7714">
        <f>Orders!$D7714-Orders!$C7714</f>
        <v>2</v>
      </c>
    </row>
    <row r="7715" spans="1:26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  <c r="V7715">
        <f>YEAR(Orders!$C7715)</f>
        <v>2017</v>
      </c>
      <c r="W7715" t="str">
        <f>TEXT(Orders!$C7715,"mmm")</f>
        <v>Oct</v>
      </c>
      <c r="X7715">
        <f>MONTH(Orders!$C7715)</f>
        <v>10</v>
      </c>
      <c r="Y7715" s="4">
        <f>IFERROR(Orders!$U7715/Orders!$R7715,0)</f>
        <v>0.33749999999999991</v>
      </c>
      <c r="Z7715">
        <f>Orders!$D7715-Orders!$C7715</f>
        <v>2</v>
      </c>
    </row>
    <row r="7716" spans="1:26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  <c r="V7716">
        <f>YEAR(Orders!$C7716)</f>
        <v>2014</v>
      </c>
      <c r="W7716" t="str">
        <f>TEXT(Orders!$C7716,"mmm")</f>
        <v>Dec</v>
      </c>
      <c r="X7716">
        <f>MONTH(Orders!$C7716)</f>
        <v>12</v>
      </c>
      <c r="Y7716" s="4">
        <f>IFERROR(Orders!$U7716/Orders!$R7716,0)</f>
        <v>0.28999999999999992</v>
      </c>
      <c r="Z7716">
        <f>Orders!$D7716-Orders!$C7716</f>
        <v>2</v>
      </c>
    </row>
    <row r="7717" spans="1:26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  <c r="V7717">
        <f>YEAR(Orders!$C7717)</f>
        <v>2017</v>
      </c>
      <c r="W7717" t="str">
        <f>TEXT(Orders!$C7717,"mmm")</f>
        <v>Nov</v>
      </c>
      <c r="X7717">
        <f>MONTH(Orders!$C7717)</f>
        <v>11</v>
      </c>
      <c r="Y7717" s="4">
        <f>IFERROR(Orders!$U7717/Orders!$R7717,0)</f>
        <v>1.2500000000000013E-2</v>
      </c>
      <c r="Z7717">
        <f>Orders!$D7717-Orders!$C7717</f>
        <v>5</v>
      </c>
    </row>
    <row r="7718" spans="1:26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  <c r="V7718">
        <f>YEAR(Orders!$C7718)</f>
        <v>2015</v>
      </c>
      <c r="W7718" t="str">
        <f>TEXT(Orders!$C7718,"mmm")</f>
        <v>Jan</v>
      </c>
      <c r="X7718">
        <f>MONTH(Orders!$C7718)</f>
        <v>1</v>
      </c>
      <c r="Y7718" s="4">
        <f>IFERROR(Orders!$U7718/Orders!$R7718,0)</f>
        <v>0.31249999999999983</v>
      </c>
      <c r="Z7718">
        <f>Orders!$D7718-Orders!$C7718</f>
        <v>6</v>
      </c>
    </row>
    <row r="7719" spans="1:26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  <c r="V7719">
        <f>YEAR(Orders!$C7719)</f>
        <v>2015</v>
      </c>
      <c r="W7719" t="str">
        <f>TEXT(Orders!$C7719,"mmm")</f>
        <v>Jan</v>
      </c>
      <c r="X7719">
        <f>MONTH(Orders!$C7719)</f>
        <v>1</v>
      </c>
      <c r="Y7719" s="4">
        <f>IFERROR(Orders!$U7719/Orders!$R7719,0)</f>
        <v>-0.69999999999999962</v>
      </c>
      <c r="Z7719">
        <f>Orders!$D7719-Orders!$C7719</f>
        <v>6</v>
      </c>
    </row>
    <row r="7720" spans="1:26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  <c r="V7720">
        <f>YEAR(Orders!$C7720)</f>
        <v>2017</v>
      </c>
      <c r="W7720" t="str">
        <f>TEXT(Orders!$C7720,"mmm")</f>
        <v>Sep</v>
      </c>
      <c r="X7720">
        <f>MONTH(Orders!$C7720)</f>
        <v>9</v>
      </c>
      <c r="Y7720" s="4">
        <f>IFERROR(Orders!$U7720/Orders!$R7720,0)</f>
        <v>0.3199999999999999</v>
      </c>
      <c r="Z7720">
        <f>Orders!$D7720-Orders!$C7720</f>
        <v>5</v>
      </c>
    </row>
    <row r="7721" spans="1:26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  <c r="V7721">
        <f>YEAR(Orders!$C7721)</f>
        <v>2015</v>
      </c>
      <c r="W7721" t="str">
        <f>TEXT(Orders!$C7721,"mmm")</f>
        <v>Jan</v>
      </c>
      <c r="X7721">
        <f>MONTH(Orders!$C7721)</f>
        <v>1</v>
      </c>
      <c r="Y7721" s="4">
        <f>IFERROR(Orders!$U7721/Orders!$R7721,0)</f>
        <v>0.26</v>
      </c>
      <c r="Z7721">
        <f>Orders!$D7721-Orders!$C7721</f>
        <v>5</v>
      </c>
    </row>
    <row r="7722" spans="1:26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  <c r="V7722">
        <f>YEAR(Orders!$C7722)</f>
        <v>2015</v>
      </c>
      <c r="W7722" t="str">
        <f>TEXT(Orders!$C7722,"mmm")</f>
        <v>Jan</v>
      </c>
      <c r="X7722">
        <f>MONTH(Orders!$C7722)</f>
        <v>1</v>
      </c>
      <c r="Y7722" s="4">
        <f>IFERROR(Orders!$U7722/Orders!$R7722,0)</f>
        <v>0.47000000000000003</v>
      </c>
      <c r="Z7722">
        <f>Orders!$D7722-Orders!$C7722</f>
        <v>5</v>
      </c>
    </row>
    <row r="7723" spans="1:26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  <c r="V7723">
        <f>YEAR(Orders!$C7723)</f>
        <v>2015</v>
      </c>
      <c r="W7723" t="str">
        <f>TEXT(Orders!$C7723,"mmm")</f>
        <v>Jan</v>
      </c>
      <c r="X7723">
        <f>MONTH(Orders!$C7723)</f>
        <v>1</v>
      </c>
      <c r="Y7723" s="4">
        <f>IFERROR(Orders!$U7723/Orders!$R7723,0)</f>
        <v>0.35000000000000003</v>
      </c>
      <c r="Z7723">
        <f>Orders!$D7723-Orders!$C7723</f>
        <v>5</v>
      </c>
    </row>
    <row r="7724" spans="1:26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  <c r="V7724">
        <f>YEAR(Orders!$C7724)</f>
        <v>2017</v>
      </c>
      <c r="W7724" t="str">
        <f>TEXT(Orders!$C7724,"mmm")</f>
        <v>Apr</v>
      </c>
      <c r="X7724">
        <f>MONTH(Orders!$C7724)</f>
        <v>4</v>
      </c>
      <c r="Y7724" s="4">
        <f>IFERROR(Orders!$U7724/Orders!$R7724,0)</f>
        <v>0.3</v>
      </c>
      <c r="Z7724">
        <f>Orders!$D7724-Orders!$C7724</f>
        <v>4</v>
      </c>
    </row>
    <row r="7725" spans="1:26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  <c r="V7725">
        <f>YEAR(Orders!$C7725)</f>
        <v>2015</v>
      </c>
      <c r="W7725" t="str">
        <f>TEXT(Orders!$C7725,"mmm")</f>
        <v>Sep</v>
      </c>
      <c r="X7725">
        <f>MONTH(Orders!$C7725)</f>
        <v>9</v>
      </c>
      <c r="Y7725" s="4">
        <f>IFERROR(Orders!$U7725/Orders!$R7725,0)</f>
        <v>-1.4285714285714448E-2</v>
      </c>
      <c r="Z7725">
        <f>Orders!$D7725-Orders!$C7725</f>
        <v>4</v>
      </c>
    </row>
    <row r="7726" spans="1:26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  <c r="V7726">
        <f>YEAR(Orders!$C7726)</f>
        <v>2016</v>
      </c>
      <c r="W7726" t="str">
        <f>TEXT(Orders!$C7726,"mmm")</f>
        <v>Sep</v>
      </c>
      <c r="X7726">
        <f>MONTH(Orders!$C7726)</f>
        <v>9</v>
      </c>
      <c r="Y7726" s="4">
        <f>IFERROR(Orders!$U7726/Orders!$R7726,0)</f>
        <v>6.249999999999991E-2</v>
      </c>
      <c r="Z7726">
        <f>Orders!$D7726-Orders!$C7726</f>
        <v>4</v>
      </c>
    </row>
    <row r="7727" spans="1:26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  <c r="V7727">
        <f>YEAR(Orders!$C7727)</f>
        <v>2016</v>
      </c>
      <c r="W7727" t="str">
        <f>TEXT(Orders!$C7727,"mmm")</f>
        <v>Sep</v>
      </c>
      <c r="X7727">
        <f>MONTH(Orders!$C7727)</f>
        <v>9</v>
      </c>
      <c r="Y7727" s="4">
        <f>IFERROR(Orders!$U7727/Orders!$R7727,0)</f>
        <v>-0.20000000000000009</v>
      </c>
      <c r="Z7727">
        <f>Orders!$D7727-Orders!$C7727</f>
        <v>4</v>
      </c>
    </row>
    <row r="7728" spans="1:26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  <c r="V7728">
        <f>YEAR(Orders!$C7728)</f>
        <v>2016</v>
      </c>
      <c r="W7728" t="str">
        <f>TEXT(Orders!$C7728,"mmm")</f>
        <v>Sep</v>
      </c>
      <c r="X7728">
        <f>MONTH(Orders!$C7728)</f>
        <v>9</v>
      </c>
      <c r="Y7728" s="4">
        <f>IFERROR(Orders!$U7728/Orders!$R7728,0)</f>
        <v>-0.25</v>
      </c>
      <c r="Z7728">
        <f>Orders!$D7728-Orders!$C7728</f>
        <v>4</v>
      </c>
    </row>
    <row r="7729" spans="1:26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  <c r="V7729">
        <f>YEAR(Orders!$C7729)</f>
        <v>2015</v>
      </c>
      <c r="W7729" t="str">
        <f>TEXT(Orders!$C7729,"mmm")</f>
        <v>Mar</v>
      </c>
      <c r="X7729">
        <f>MONTH(Orders!$C7729)</f>
        <v>3</v>
      </c>
      <c r="Y7729" s="4">
        <f>IFERROR(Orders!$U7729/Orders!$R7729,0)</f>
        <v>0.36</v>
      </c>
      <c r="Z7729">
        <f>Orders!$D7729-Orders!$C7729</f>
        <v>4</v>
      </c>
    </row>
    <row r="7730" spans="1:26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YEAR(Orders!$C7730)</f>
        <v>2016</v>
      </c>
      <c r="W7730" t="str">
        <f>TEXT(Orders!$C7730,"mmm")</f>
        <v>Nov</v>
      </c>
      <c r="X7730">
        <f>MONTH(Orders!$C7730)</f>
        <v>11</v>
      </c>
      <c r="Y7730" s="4">
        <f>IFERROR(Orders!$U7730/Orders!$R7730,0)</f>
        <v>0.23749999999999999</v>
      </c>
      <c r="Z7730">
        <f>Orders!$D7730-Orders!$C7730</f>
        <v>6</v>
      </c>
    </row>
    <row r="7731" spans="1:26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  <c r="V7731">
        <f>YEAR(Orders!$C7731)</f>
        <v>2016</v>
      </c>
      <c r="W7731" t="str">
        <f>TEXT(Orders!$C7731,"mmm")</f>
        <v>Sep</v>
      </c>
      <c r="X7731">
        <f>MONTH(Orders!$C7731)</f>
        <v>9</v>
      </c>
      <c r="Y7731" s="4">
        <f>IFERROR(Orders!$U7731/Orders!$R7731,0)</f>
        <v>-0.17500000000000007</v>
      </c>
      <c r="Z7731">
        <f>Orders!$D7731-Orders!$C7731</f>
        <v>5</v>
      </c>
    </row>
    <row r="7732" spans="1:26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  <c r="V7732">
        <f>YEAR(Orders!$C7732)</f>
        <v>2017</v>
      </c>
      <c r="W7732" t="str">
        <f>TEXT(Orders!$C7732,"mmm")</f>
        <v>Jun</v>
      </c>
      <c r="X7732">
        <f>MONTH(Orders!$C7732)</f>
        <v>6</v>
      </c>
      <c r="Y7732" s="4">
        <f>IFERROR(Orders!$U7732/Orders!$R7732,0)</f>
        <v>-8.750000000000005E-2</v>
      </c>
      <c r="Z7732">
        <f>Orders!$D7732-Orders!$C7732</f>
        <v>6</v>
      </c>
    </row>
    <row r="7733" spans="1:26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  <c r="V7733">
        <f>YEAR(Orders!$C7733)</f>
        <v>2017</v>
      </c>
      <c r="W7733" t="str">
        <f>TEXT(Orders!$C7733,"mmm")</f>
        <v>Sep</v>
      </c>
      <c r="X7733">
        <f>MONTH(Orders!$C7733)</f>
        <v>9</v>
      </c>
      <c r="Y7733" s="4">
        <f>IFERROR(Orders!$U7733/Orders!$R7733,0)</f>
        <v>0.31249999999999983</v>
      </c>
      <c r="Z7733">
        <f>Orders!$D7733-Orders!$C7733</f>
        <v>3</v>
      </c>
    </row>
    <row r="7734" spans="1:26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  <c r="V7734">
        <f>YEAR(Orders!$C7734)</f>
        <v>2017</v>
      </c>
      <c r="W7734" t="str">
        <f>TEXT(Orders!$C7734,"mmm")</f>
        <v>Jun</v>
      </c>
      <c r="X7734">
        <f>MONTH(Orders!$C7734)</f>
        <v>6</v>
      </c>
      <c r="Y7734" s="4">
        <f>IFERROR(Orders!$U7734/Orders!$R7734,0)</f>
        <v>0.35</v>
      </c>
      <c r="Z7734">
        <f>Orders!$D7734-Orders!$C7734</f>
        <v>6</v>
      </c>
    </row>
    <row r="7735" spans="1:26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  <c r="V7735">
        <f>YEAR(Orders!$C7735)</f>
        <v>2016</v>
      </c>
      <c r="W7735" t="str">
        <f>TEXT(Orders!$C7735,"mmm")</f>
        <v>May</v>
      </c>
      <c r="X7735">
        <f>MONTH(Orders!$C7735)</f>
        <v>5</v>
      </c>
      <c r="Y7735" s="4">
        <f>IFERROR(Orders!$U7735/Orders!$R7735,0)</f>
        <v>0.36249999999999999</v>
      </c>
      <c r="Z7735">
        <f>Orders!$D7735-Orders!$C7735</f>
        <v>4</v>
      </c>
    </row>
    <row r="7736" spans="1:26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  <c r="V7736">
        <f>YEAR(Orders!$C7736)</f>
        <v>2017</v>
      </c>
      <c r="W7736" t="str">
        <f>TEXT(Orders!$C7736,"mmm")</f>
        <v>Sep</v>
      </c>
      <c r="X7736">
        <f>MONTH(Orders!$C7736)</f>
        <v>9</v>
      </c>
      <c r="Y7736" s="4">
        <f>IFERROR(Orders!$U7736/Orders!$R7736,0)</f>
        <v>0.4200000000000001</v>
      </c>
      <c r="Z7736">
        <f>Orders!$D7736-Orders!$C7736</f>
        <v>5</v>
      </c>
    </row>
    <row r="7737" spans="1:26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  <c r="V7737">
        <f>YEAR(Orders!$C7737)</f>
        <v>2016</v>
      </c>
      <c r="W7737" t="str">
        <f>TEXT(Orders!$C7737,"mmm")</f>
        <v>Aug</v>
      </c>
      <c r="X7737">
        <f>MONTH(Orders!$C7737)</f>
        <v>8</v>
      </c>
      <c r="Y7737" s="4">
        <f>IFERROR(Orders!$U7737/Orders!$R7737,0)</f>
        <v>0.48000000000000004</v>
      </c>
      <c r="Z7737">
        <f>Orders!$D7737-Orders!$C7737</f>
        <v>4</v>
      </c>
    </row>
    <row r="7738" spans="1:26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  <c r="V7738">
        <f>YEAR(Orders!$C7738)</f>
        <v>2014</v>
      </c>
      <c r="W7738" t="str">
        <f>TEXT(Orders!$C7738,"mmm")</f>
        <v>May</v>
      </c>
      <c r="X7738">
        <f>MONTH(Orders!$C7738)</f>
        <v>5</v>
      </c>
      <c r="Y7738" s="4">
        <f>IFERROR(Orders!$U7738/Orders!$R7738,0)</f>
        <v>0.375</v>
      </c>
      <c r="Z7738">
        <f>Orders!$D7738-Orders!$C7738</f>
        <v>7</v>
      </c>
    </row>
    <row r="7739" spans="1:26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  <c r="V7739">
        <f>YEAR(Orders!$C7739)</f>
        <v>2017</v>
      </c>
      <c r="W7739" t="str">
        <f>TEXT(Orders!$C7739,"mmm")</f>
        <v>Dec</v>
      </c>
      <c r="X7739">
        <f>MONTH(Orders!$C7739)</f>
        <v>12</v>
      </c>
      <c r="Y7739" s="4">
        <f>IFERROR(Orders!$U7739/Orders!$R7739,0)</f>
        <v>0.11249999999999995</v>
      </c>
      <c r="Z7739">
        <f>Orders!$D7739-Orders!$C7739</f>
        <v>2</v>
      </c>
    </row>
    <row r="7740" spans="1:26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  <c r="V7740">
        <f>YEAR(Orders!$C7740)</f>
        <v>2017</v>
      </c>
      <c r="W7740" t="str">
        <f>TEXT(Orders!$C7740,"mmm")</f>
        <v>Jul</v>
      </c>
      <c r="X7740">
        <f>MONTH(Orders!$C7740)</f>
        <v>7</v>
      </c>
      <c r="Y7740" s="4">
        <f>IFERROR(Orders!$U7740/Orders!$R7740,0)</f>
        <v>0.48</v>
      </c>
      <c r="Z7740">
        <f>Orders!$D7740-Orders!$C7740</f>
        <v>7</v>
      </c>
    </row>
    <row r="7741" spans="1:26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  <c r="V7741">
        <f>YEAR(Orders!$C7741)</f>
        <v>2014</v>
      </c>
      <c r="W7741" t="str">
        <f>TEXT(Orders!$C7741,"mmm")</f>
        <v>Nov</v>
      </c>
      <c r="X7741">
        <f>MONTH(Orders!$C7741)</f>
        <v>11</v>
      </c>
      <c r="Y7741" s="4">
        <f>IFERROR(Orders!$U7741/Orders!$R7741,0)</f>
        <v>0.45999999999999996</v>
      </c>
      <c r="Z7741">
        <f>Orders!$D7741-Orders!$C7741</f>
        <v>5</v>
      </c>
    </row>
    <row r="7742" spans="1:26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  <c r="V7742">
        <f>YEAR(Orders!$C7742)</f>
        <v>2014</v>
      </c>
      <c r="W7742" t="str">
        <f>TEXT(Orders!$C7742,"mmm")</f>
        <v>Nov</v>
      </c>
      <c r="X7742">
        <f>MONTH(Orders!$C7742)</f>
        <v>11</v>
      </c>
      <c r="Y7742" s="4">
        <f>IFERROR(Orders!$U7742/Orders!$R7742,0)</f>
        <v>0.29999999999999988</v>
      </c>
      <c r="Z7742">
        <f>Orders!$D7742-Orders!$C7742</f>
        <v>5</v>
      </c>
    </row>
    <row r="7743" spans="1:26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  <c r="V7743">
        <f>YEAR(Orders!$C7743)</f>
        <v>2015</v>
      </c>
      <c r="W7743" t="str">
        <f>TEXT(Orders!$C7743,"mmm")</f>
        <v>Sep</v>
      </c>
      <c r="X7743">
        <f>MONTH(Orders!$C7743)</f>
        <v>9</v>
      </c>
      <c r="Y7743" s="4">
        <f>IFERROR(Orders!$U7743/Orders!$R7743,0)</f>
        <v>0.375</v>
      </c>
      <c r="Z7743">
        <f>Orders!$D7743-Orders!$C7743</f>
        <v>2</v>
      </c>
    </row>
    <row r="7744" spans="1:26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  <c r="V7744">
        <f>YEAR(Orders!$C7744)</f>
        <v>2017</v>
      </c>
      <c r="W7744" t="str">
        <f>TEXT(Orders!$C7744,"mmm")</f>
        <v>Aug</v>
      </c>
      <c r="X7744">
        <f>MONTH(Orders!$C7744)</f>
        <v>8</v>
      </c>
      <c r="Y7744" s="4">
        <f>IFERROR(Orders!$U7744/Orders!$R7744,0)</f>
        <v>0.48000000000000004</v>
      </c>
      <c r="Z7744">
        <f>Orders!$D7744-Orders!$C7744</f>
        <v>7</v>
      </c>
    </row>
    <row r="7745" spans="1:26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  <c r="V7745">
        <f>YEAR(Orders!$C7745)</f>
        <v>2016</v>
      </c>
      <c r="W7745" t="str">
        <f>TEXT(Orders!$C7745,"mmm")</f>
        <v>Jun</v>
      </c>
      <c r="X7745">
        <f>MONTH(Orders!$C7745)</f>
        <v>6</v>
      </c>
      <c r="Y7745" s="4">
        <f>IFERROR(Orders!$U7745/Orders!$R7745,0)</f>
        <v>0.47000000000000003</v>
      </c>
      <c r="Z7745">
        <f>Orders!$D7745-Orders!$C7745</f>
        <v>5</v>
      </c>
    </row>
    <row r="7746" spans="1:26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  <c r="V7746">
        <f>YEAR(Orders!$C7746)</f>
        <v>2016</v>
      </c>
      <c r="W7746" t="str">
        <f>TEXT(Orders!$C7746,"mmm")</f>
        <v>Jun</v>
      </c>
      <c r="X7746">
        <f>MONTH(Orders!$C7746)</f>
        <v>6</v>
      </c>
      <c r="Y7746" s="4">
        <f>IFERROR(Orders!$U7746/Orders!$R7746,0)</f>
        <v>0.26999999999999996</v>
      </c>
      <c r="Z7746">
        <f>Orders!$D7746-Orders!$C7746</f>
        <v>5</v>
      </c>
    </row>
    <row r="7747" spans="1:26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  <c r="V7747">
        <f>YEAR(Orders!$C7747)</f>
        <v>2016</v>
      </c>
      <c r="W7747" t="str">
        <f>TEXT(Orders!$C7747,"mmm")</f>
        <v>Jun</v>
      </c>
      <c r="X7747">
        <f>MONTH(Orders!$C7747)</f>
        <v>6</v>
      </c>
      <c r="Y7747" s="4">
        <f>IFERROR(Orders!$U7747/Orders!$R7747,0)</f>
        <v>0.28999999999999987</v>
      </c>
      <c r="Z7747">
        <f>Orders!$D7747-Orders!$C7747</f>
        <v>5</v>
      </c>
    </row>
    <row r="7748" spans="1:26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  <c r="V7748">
        <f>YEAR(Orders!$C7748)</f>
        <v>2015</v>
      </c>
      <c r="W7748" t="str">
        <f>TEXT(Orders!$C7748,"mmm")</f>
        <v>Dec</v>
      </c>
      <c r="X7748">
        <f>MONTH(Orders!$C7748)</f>
        <v>12</v>
      </c>
      <c r="Y7748" s="4">
        <f>IFERROR(Orders!$U7748/Orders!$R7748,0)</f>
        <v>0.1875</v>
      </c>
      <c r="Z7748">
        <f>Orders!$D7748-Orders!$C7748</f>
        <v>4</v>
      </c>
    </row>
    <row r="7749" spans="1:26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  <c r="V7749">
        <f>YEAR(Orders!$C7749)</f>
        <v>2015</v>
      </c>
      <c r="W7749" t="str">
        <f>TEXT(Orders!$C7749,"mmm")</f>
        <v>May</v>
      </c>
      <c r="X7749">
        <f>MONTH(Orders!$C7749)</f>
        <v>5</v>
      </c>
      <c r="Y7749" s="4">
        <f>IFERROR(Orders!$U7749/Orders!$R7749,0)</f>
        <v>0.04</v>
      </c>
      <c r="Z7749">
        <f>Orders!$D7749-Orders!$C7749</f>
        <v>2</v>
      </c>
    </row>
    <row r="7750" spans="1:26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  <c r="V7750">
        <f>YEAR(Orders!$C7750)</f>
        <v>2015</v>
      </c>
      <c r="W7750" t="str">
        <f>TEXT(Orders!$C7750,"mmm")</f>
        <v>Jun</v>
      </c>
      <c r="X7750">
        <f>MONTH(Orders!$C7750)</f>
        <v>6</v>
      </c>
      <c r="Y7750" s="4">
        <f>IFERROR(Orders!$U7750/Orders!$R7750,0)</f>
        <v>0.31999999999999995</v>
      </c>
      <c r="Z7750">
        <f>Orders!$D7750-Orders!$C7750</f>
        <v>6</v>
      </c>
    </row>
    <row r="7751" spans="1:26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  <c r="V7751">
        <f>YEAR(Orders!$C7751)</f>
        <v>2015</v>
      </c>
      <c r="W7751" t="str">
        <f>TEXT(Orders!$C7751,"mmm")</f>
        <v>Jun</v>
      </c>
      <c r="X7751">
        <f>MONTH(Orders!$C7751)</f>
        <v>6</v>
      </c>
      <c r="Y7751" s="4">
        <f>IFERROR(Orders!$U7751/Orders!$R7751,0)</f>
        <v>0.13</v>
      </c>
      <c r="Z7751">
        <f>Orders!$D7751-Orders!$C7751</f>
        <v>6</v>
      </c>
    </row>
    <row r="7752" spans="1:26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  <c r="V7752">
        <f>YEAR(Orders!$C7752)</f>
        <v>2015</v>
      </c>
      <c r="W7752" t="str">
        <f>TEXT(Orders!$C7752,"mmm")</f>
        <v>Jun</v>
      </c>
      <c r="X7752">
        <f>MONTH(Orders!$C7752)</f>
        <v>6</v>
      </c>
      <c r="Y7752" s="4">
        <f>IFERROR(Orders!$U7752/Orders!$R7752,0)</f>
        <v>0.48</v>
      </c>
      <c r="Z7752">
        <f>Orders!$D7752-Orders!$C7752</f>
        <v>6</v>
      </c>
    </row>
    <row r="7753" spans="1:26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  <c r="V7753">
        <f>YEAR(Orders!$C7753)</f>
        <v>2015</v>
      </c>
      <c r="W7753" t="str">
        <f>TEXT(Orders!$C7753,"mmm")</f>
        <v>Jun</v>
      </c>
      <c r="X7753">
        <f>MONTH(Orders!$C7753)</f>
        <v>6</v>
      </c>
      <c r="Y7753" s="4">
        <f>IFERROR(Orders!$U7753/Orders!$R7753,0)</f>
        <v>0.3</v>
      </c>
      <c r="Z7753">
        <f>Orders!$D7753-Orders!$C7753</f>
        <v>6</v>
      </c>
    </row>
    <row r="7754" spans="1:26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  <c r="V7754">
        <f>YEAR(Orders!$C7754)</f>
        <v>2015</v>
      </c>
      <c r="W7754" t="str">
        <f>TEXT(Orders!$C7754,"mmm")</f>
        <v>Jun</v>
      </c>
      <c r="X7754">
        <f>MONTH(Orders!$C7754)</f>
        <v>6</v>
      </c>
      <c r="Y7754" s="4">
        <f>IFERROR(Orders!$U7754/Orders!$R7754,0)</f>
        <v>0.48000000000000004</v>
      </c>
      <c r="Z7754">
        <f>Orders!$D7754-Orders!$C7754</f>
        <v>6</v>
      </c>
    </row>
    <row r="7755" spans="1:26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  <c r="V7755">
        <f>YEAR(Orders!$C7755)</f>
        <v>2015</v>
      </c>
      <c r="W7755" t="str">
        <f>TEXT(Orders!$C7755,"mmm")</f>
        <v>Nov</v>
      </c>
      <c r="X7755">
        <f>MONTH(Orders!$C7755)</f>
        <v>11</v>
      </c>
      <c r="Y7755" s="4">
        <f>IFERROR(Orders!$U7755/Orders!$R7755,0)</f>
        <v>6.2499999999999972E-2</v>
      </c>
      <c r="Z7755">
        <f>Orders!$D7755-Orders!$C7755</f>
        <v>3</v>
      </c>
    </row>
    <row r="7756" spans="1:26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  <c r="V7756">
        <f>YEAR(Orders!$C7756)</f>
        <v>2015</v>
      </c>
      <c r="W7756" t="str">
        <f>TEXT(Orders!$C7756,"mmm")</f>
        <v>Dec</v>
      </c>
      <c r="X7756">
        <f>MONTH(Orders!$C7756)</f>
        <v>12</v>
      </c>
      <c r="Y7756" s="4">
        <f>IFERROR(Orders!$U7756/Orders!$R7756,0)</f>
        <v>0.11249999999999993</v>
      </c>
      <c r="Z7756">
        <f>Orders!$D7756-Orders!$C7756</f>
        <v>2</v>
      </c>
    </row>
    <row r="7757" spans="1:26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  <c r="V7757">
        <f>YEAR(Orders!$C7757)</f>
        <v>2017</v>
      </c>
      <c r="W7757" t="str">
        <f>TEXT(Orders!$C7757,"mmm")</f>
        <v>Nov</v>
      </c>
      <c r="X7757">
        <f>MONTH(Orders!$C7757)</f>
        <v>11</v>
      </c>
      <c r="Y7757" s="4">
        <f>IFERROR(Orders!$U7757/Orders!$R7757,0)</f>
        <v>0.34999999999999992</v>
      </c>
      <c r="Z7757">
        <f>Orders!$D7757-Orders!$C7757</f>
        <v>4</v>
      </c>
    </row>
    <row r="7758" spans="1:26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  <c r="V7758">
        <f>YEAR(Orders!$C7758)</f>
        <v>2017</v>
      </c>
      <c r="W7758" t="str">
        <f>TEXT(Orders!$C7758,"mmm")</f>
        <v>Nov</v>
      </c>
      <c r="X7758">
        <f>MONTH(Orders!$C7758)</f>
        <v>11</v>
      </c>
      <c r="Y7758" s="4">
        <f>IFERROR(Orders!$U7758/Orders!$R7758,0)</f>
        <v>0.24999999999999986</v>
      </c>
      <c r="Z7758">
        <f>Orders!$D7758-Orders!$C7758</f>
        <v>4</v>
      </c>
    </row>
    <row r="7759" spans="1:26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  <c r="V7759">
        <f>YEAR(Orders!$C7759)</f>
        <v>2017</v>
      </c>
      <c r="W7759" t="str">
        <f>TEXT(Orders!$C7759,"mmm")</f>
        <v>Nov</v>
      </c>
      <c r="X7759">
        <f>MONTH(Orders!$C7759)</f>
        <v>11</v>
      </c>
      <c r="Y7759" s="4">
        <f>IFERROR(Orders!$U7759/Orders!$R7759,0)</f>
        <v>0.28000000000000003</v>
      </c>
      <c r="Z7759">
        <f>Orders!$D7759-Orders!$C7759</f>
        <v>3</v>
      </c>
    </row>
    <row r="7760" spans="1:26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  <c r="V7760">
        <f>YEAR(Orders!$C7760)</f>
        <v>2017</v>
      </c>
      <c r="W7760" t="str">
        <f>TEXT(Orders!$C7760,"mmm")</f>
        <v>Nov</v>
      </c>
      <c r="X7760">
        <f>MONTH(Orders!$C7760)</f>
        <v>11</v>
      </c>
      <c r="Y7760" s="4">
        <f>IFERROR(Orders!$U7760/Orders!$R7760,0)</f>
        <v>0.19999999999999998</v>
      </c>
      <c r="Z7760">
        <f>Orders!$D7760-Orders!$C7760</f>
        <v>3</v>
      </c>
    </row>
    <row r="7761" spans="1:26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  <c r="V7761">
        <f>YEAR(Orders!$C7761)</f>
        <v>2016</v>
      </c>
      <c r="W7761" t="str">
        <f>TEXT(Orders!$C7761,"mmm")</f>
        <v>Oct</v>
      </c>
      <c r="X7761">
        <f>MONTH(Orders!$C7761)</f>
        <v>10</v>
      </c>
      <c r="Y7761" s="4">
        <f>IFERROR(Orders!$U7761/Orders!$R7761,0)</f>
        <v>0.34999999999999992</v>
      </c>
      <c r="Z7761">
        <f>Orders!$D7761-Orders!$C7761</f>
        <v>4</v>
      </c>
    </row>
    <row r="7762" spans="1:26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  <c r="V7762">
        <f>YEAR(Orders!$C7762)</f>
        <v>2014</v>
      </c>
      <c r="W7762" t="str">
        <f>TEXT(Orders!$C7762,"mmm")</f>
        <v>Dec</v>
      </c>
      <c r="X7762">
        <f>MONTH(Orders!$C7762)</f>
        <v>12</v>
      </c>
      <c r="Y7762" s="4">
        <f>IFERROR(Orders!$U7762/Orders!$R7762,0)</f>
        <v>0.32499999999999996</v>
      </c>
      <c r="Z7762">
        <f>Orders!$D7762-Orders!$C7762</f>
        <v>5</v>
      </c>
    </row>
    <row r="7763" spans="1:26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  <c r="V7763">
        <f>YEAR(Orders!$C7763)</f>
        <v>2017</v>
      </c>
      <c r="W7763" t="str">
        <f>TEXT(Orders!$C7763,"mmm")</f>
        <v>Dec</v>
      </c>
      <c r="X7763">
        <f>MONTH(Orders!$C7763)</f>
        <v>12</v>
      </c>
      <c r="Y7763" s="4">
        <f>IFERROR(Orders!$U7763/Orders!$R7763,0)</f>
        <v>0.34999999999999992</v>
      </c>
      <c r="Z7763">
        <f>Orders!$D7763-Orders!$C7763</f>
        <v>3</v>
      </c>
    </row>
    <row r="7764" spans="1:26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  <c r="V7764">
        <f>YEAR(Orders!$C7764)</f>
        <v>2017</v>
      </c>
      <c r="W7764" t="str">
        <f>TEXT(Orders!$C7764,"mmm")</f>
        <v>Sep</v>
      </c>
      <c r="X7764">
        <f>MONTH(Orders!$C7764)</f>
        <v>9</v>
      </c>
      <c r="Y7764" s="4">
        <f>IFERROR(Orders!$U7764/Orders!$R7764,0)</f>
        <v>0.25</v>
      </c>
      <c r="Z7764">
        <f>Orders!$D7764-Orders!$C7764</f>
        <v>2</v>
      </c>
    </row>
    <row r="7765" spans="1:26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  <c r="V7765">
        <f>YEAR(Orders!$C7765)</f>
        <v>2015</v>
      </c>
      <c r="W7765" t="str">
        <f>TEXT(Orders!$C7765,"mmm")</f>
        <v>Feb</v>
      </c>
      <c r="X7765">
        <f>MONTH(Orders!$C7765)</f>
        <v>2</v>
      </c>
      <c r="Y7765" s="4">
        <f>IFERROR(Orders!$U7765/Orders!$R7765,0)</f>
        <v>0.46999999999999992</v>
      </c>
      <c r="Z7765">
        <f>Orders!$D7765-Orders!$C7765</f>
        <v>4</v>
      </c>
    </row>
    <row r="7766" spans="1:26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  <c r="V7766">
        <f>YEAR(Orders!$C7766)</f>
        <v>2017</v>
      </c>
      <c r="W7766" t="str">
        <f>TEXT(Orders!$C7766,"mmm")</f>
        <v>Aug</v>
      </c>
      <c r="X7766">
        <f>MONTH(Orders!$C7766)</f>
        <v>8</v>
      </c>
      <c r="Y7766" s="4">
        <f>IFERROR(Orders!$U7766/Orders!$R7766,0)</f>
        <v>0.3</v>
      </c>
      <c r="Z7766">
        <f>Orders!$D7766-Orders!$C7766</f>
        <v>0</v>
      </c>
    </row>
    <row r="7767" spans="1:26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  <c r="V7767">
        <f>YEAR(Orders!$C7767)</f>
        <v>2017</v>
      </c>
      <c r="W7767" t="str">
        <f>TEXT(Orders!$C7767,"mmm")</f>
        <v>Aug</v>
      </c>
      <c r="X7767">
        <f>MONTH(Orders!$C7767)</f>
        <v>8</v>
      </c>
      <c r="Y7767" s="4">
        <f>IFERROR(Orders!$U7767/Orders!$R7767,0)</f>
        <v>0.20999999999999988</v>
      </c>
      <c r="Z7767">
        <f>Orders!$D7767-Orders!$C7767</f>
        <v>0</v>
      </c>
    </row>
    <row r="7768" spans="1:26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  <c r="V7768">
        <f>YEAR(Orders!$C7768)</f>
        <v>2017</v>
      </c>
      <c r="W7768" t="str">
        <f>TEXT(Orders!$C7768,"mmm")</f>
        <v>Aug</v>
      </c>
      <c r="X7768">
        <f>MONTH(Orders!$C7768)</f>
        <v>8</v>
      </c>
      <c r="Y7768" s="4">
        <f>IFERROR(Orders!$U7768/Orders!$R7768,0)</f>
        <v>0.27000000000000007</v>
      </c>
      <c r="Z7768">
        <f>Orders!$D7768-Orders!$C7768</f>
        <v>0</v>
      </c>
    </row>
    <row r="7769" spans="1:26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  <c r="V7769">
        <f>YEAR(Orders!$C7769)</f>
        <v>2015</v>
      </c>
      <c r="W7769" t="str">
        <f>TEXT(Orders!$C7769,"mmm")</f>
        <v>Aug</v>
      </c>
      <c r="X7769">
        <f>MONTH(Orders!$C7769)</f>
        <v>8</v>
      </c>
      <c r="Y7769" s="4">
        <f>IFERROR(Orders!$U7769/Orders!$R7769,0)</f>
        <v>0.10000000000000005</v>
      </c>
      <c r="Z7769">
        <f>Orders!$D7769-Orders!$C7769</f>
        <v>2</v>
      </c>
    </row>
    <row r="7770" spans="1:26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  <c r="V7770">
        <f>YEAR(Orders!$C7770)</f>
        <v>2017</v>
      </c>
      <c r="W7770" t="str">
        <f>TEXT(Orders!$C7770,"mmm")</f>
        <v>Nov</v>
      </c>
      <c r="X7770">
        <f>MONTH(Orders!$C7770)</f>
        <v>11</v>
      </c>
      <c r="Y7770" s="4">
        <f>IFERROR(Orders!$U7770/Orders!$R7770,0)</f>
        <v>0.35</v>
      </c>
      <c r="Z7770">
        <f>Orders!$D7770-Orders!$C7770</f>
        <v>5</v>
      </c>
    </row>
    <row r="7771" spans="1:26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  <c r="V7771">
        <f>YEAR(Orders!$C7771)</f>
        <v>2016</v>
      </c>
      <c r="W7771" t="str">
        <f>TEXT(Orders!$C7771,"mmm")</f>
        <v>Aug</v>
      </c>
      <c r="X7771">
        <f>MONTH(Orders!$C7771)</f>
        <v>8</v>
      </c>
      <c r="Y7771" s="4">
        <f>IFERROR(Orders!$U7771/Orders!$R7771,0)</f>
        <v>8.750000000000005E-2</v>
      </c>
      <c r="Z7771">
        <f>Orders!$D7771-Orders!$C7771</f>
        <v>0</v>
      </c>
    </row>
    <row r="7772" spans="1:26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  <c r="V7772">
        <f>YEAR(Orders!$C7772)</f>
        <v>2016</v>
      </c>
      <c r="W7772" t="str">
        <f>TEXT(Orders!$C7772,"mmm")</f>
        <v>Aug</v>
      </c>
      <c r="X7772">
        <f>MONTH(Orders!$C7772)</f>
        <v>8</v>
      </c>
      <c r="Y7772" s="4">
        <f>IFERROR(Orders!$U7772/Orders!$R7772,0)</f>
        <v>0.29999999999999993</v>
      </c>
      <c r="Z7772">
        <f>Orders!$D7772-Orders!$C7772</f>
        <v>0</v>
      </c>
    </row>
    <row r="7773" spans="1:26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  <c r="V7773">
        <f>YEAR(Orders!$C7773)</f>
        <v>2016</v>
      </c>
      <c r="W7773" t="str">
        <f>TEXT(Orders!$C7773,"mmm")</f>
        <v>Nov</v>
      </c>
      <c r="X7773">
        <f>MONTH(Orders!$C7773)</f>
        <v>11</v>
      </c>
      <c r="Y7773" s="4">
        <f>IFERROR(Orders!$U7773/Orders!$R7773,0)</f>
        <v>-0.66666666666666663</v>
      </c>
      <c r="Z7773">
        <f>Orders!$D7773-Orders!$C7773</f>
        <v>7</v>
      </c>
    </row>
    <row r="7774" spans="1:26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  <c r="V7774">
        <f>YEAR(Orders!$C7774)</f>
        <v>2016</v>
      </c>
      <c r="W7774" t="str">
        <f>TEXT(Orders!$C7774,"mmm")</f>
        <v>Nov</v>
      </c>
      <c r="X7774">
        <f>MONTH(Orders!$C7774)</f>
        <v>11</v>
      </c>
      <c r="Y7774" s="4">
        <f>IFERROR(Orders!$U7774/Orders!$R7774,0)</f>
        <v>-1.4666666666666668</v>
      </c>
      <c r="Z7774">
        <f>Orders!$D7774-Orders!$C7774</f>
        <v>7</v>
      </c>
    </row>
    <row r="7775" spans="1:26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  <c r="V7775">
        <f>YEAR(Orders!$C7775)</f>
        <v>2016</v>
      </c>
      <c r="W7775" t="str">
        <f>TEXT(Orders!$C7775,"mmm")</f>
        <v>Nov</v>
      </c>
      <c r="X7775">
        <f>MONTH(Orders!$C7775)</f>
        <v>11</v>
      </c>
      <c r="Y7775" s="4">
        <f>IFERROR(Orders!$U7775/Orders!$R7775,0)</f>
        <v>0.19999999999999996</v>
      </c>
      <c r="Z7775">
        <f>Orders!$D7775-Orders!$C7775</f>
        <v>7</v>
      </c>
    </row>
    <row r="7776" spans="1:26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  <c r="V7776">
        <f>YEAR(Orders!$C7776)</f>
        <v>2016</v>
      </c>
      <c r="W7776" t="str">
        <f>TEXT(Orders!$C7776,"mmm")</f>
        <v>Apr</v>
      </c>
      <c r="X7776">
        <f>MONTH(Orders!$C7776)</f>
        <v>4</v>
      </c>
      <c r="Y7776" s="4">
        <f>IFERROR(Orders!$U7776/Orders!$R7776,0)</f>
        <v>0.46999999999999992</v>
      </c>
      <c r="Z7776">
        <f>Orders!$D7776-Orders!$C7776</f>
        <v>2</v>
      </c>
    </row>
    <row r="7777" spans="1:26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  <c r="V7777">
        <f>YEAR(Orders!$C7777)</f>
        <v>2014</v>
      </c>
      <c r="W7777" t="str">
        <f>TEXT(Orders!$C7777,"mmm")</f>
        <v>Dec</v>
      </c>
      <c r="X7777">
        <f>MONTH(Orders!$C7777)</f>
        <v>12</v>
      </c>
      <c r="Y7777" s="4">
        <f>IFERROR(Orders!$U7777/Orders!$R7777,0)</f>
        <v>0.27000000000000007</v>
      </c>
      <c r="Z7777">
        <f>Orders!$D7777-Orders!$C7777</f>
        <v>4</v>
      </c>
    </row>
    <row r="7778" spans="1:26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  <c r="V7778">
        <f>YEAR(Orders!$C7778)</f>
        <v>2014</v>
      </c>
      <c r="W7778" t="str">
        <f>TEXT(Orders!$C7778,"mmm")</f>
        <v>Dec</v>
      </c>
      <c r="X7778">
        <f>MONTH(Orders!$C7778)</f>
        <v>12</v>
      </c>
      <c r="Y7778" s="4">
        <f>IFERROR(Orders!$U7778/Orders!$R7778,0)</f>
        <v>0.46</v>
      </c>
      <c r="Z7778">
        <f>Orders!$D7778-Orders!$C7778</f>
        <v>4</v>
      </c>
    </row>
    <row r="7779" spans="1:26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  <c r="V7779">
        <f>YEAR(Orders!$C7779)</f>
        <v>2014</v>
      </c>
      <c r="W7779" t="str">
        <f>TEXT(Orders!$C7779,"mmm")</f>
        <v>Dec</v>
      </c>
      <c r="X7779">
        <f>MONTH(Orders!$C7779)</f>
        <v>12</v>
      </c>
      <c r="Y7779" s="4">
        <f>IFERROR(Orders!$U7779/Orders!$R7779,0)</f>
        <v>0.27</v>
      </c>
      <c r="Z7779">
        <f>Orders!$D7779-Orders!$C7779</f>
        <v>4</v>
      </c>
    </row>
    <row r="7780" spans="1:26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YEAR(Orders!$C7780)</f>
        <v>2014</v>
      </c>
      <c r="W7780" t="str">
        <f>TEXT(Orders!$C7780,"mmm")</f>
        <v>Dec</v>
      </c>
      <c r="X7780">
        <f>MONTH(Orders!$C7780)</f>
        <v>12</v>
      </c>
      <c r="Y7780" s="4">
        <f>IFERROR(Orders!$U7780/Orders!$R7780,0)</f>
        <v>0.37500000000000006</v>
      </c>
      <c r="Z7780">
        <f>Orders!$D7780-Orders!$C7780</f>
        <v>4</v>
      </c>
    </row>
    <row r="7781" spans="1:26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  <c r="V7781">
        <f>YEAR(Orders!$C7781)</f>
        <v>2016</v>
      </c>
      <c r="W7781" t="str">
        <f>TEXT(Orders!$C7781,"mmm")</f>
        <v>Apr</v>
      </c>
      <c r="X7781">
        <f>MONTH(Orders!$C7781)</f>
        <v>4</v>
      </c>
      <c r="Y7781" s="4">
        <f>IFERROR(Orders!$U7781/Orders!$R7781,0)</f>
        <v>0.27000000000000007</v>
      </c>
      <c r="Z7781">
        <f>Orders!$D7781-Orders!$C7781</f>
        <v>4</v>
      </c>
    </row>
    <row r="7782" spans="1:26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  <c r="V7782">
        <f>YEAR(Orders!$C7782)</f>
        <v>2016</v>
      </c>
      <c r="W7782" t="str">
        <f>TEXT(Orders!$C7782,"mmm")</f>
        <v>Apr</v>
      </c>
      <c r="X7782">
        <f>MONTH(Orders!$C7782)</f>
        <v>4</v>
      </c>
      <c r="Y7782" s="4">
        <f>IFERROR(Orders!$U7782/Orders!$R7782,0)</f>
        <v>0.27000000000000007</v>
      </c>
      <c r="Z7782">
        <f>Orders!$D7782-Orders!$C7782</f>
        <v>4</v>
      </c>
    </row>
    <row r="7783" spans="1:26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  <c r="V7783">
        <f>YEAR(Orders!$C7783)</f>
        <v>2015</v>
      </c>
      <c r="W7783" t="str">
        <f>TEXT(Orders!$C7783,"mmm")</f>
        <v>Mar</v>
      </c>
      <c r="X7783">
        <f>MONTH(Orders!$C7783)</f>
        <v>3</v>
      </c>
      <c r="Y7783" s="4">
        <f>IFERROR(Orders!$U7783/Orders!$R7783,0)</f>
        <v>-1.7000000000000004</v>
      </c>
      <c r="Z7783">
        <f>Orders!$D7783-Orders!$C7783</f>
        <v>4</v>
      </c>
    </row>
    <row r="7784" spans="1:26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  <c r="V7784">
        <f>YEAR(Orders!$C7784)</f>
        <v>2016</v>
      </c>
      <c r="W7784" t="str">
        <f>TEXT(Orders!$C7784,"mmm")</f>
        <v>Nov</v>
      </c>
      <c r="X7784">
        <f>MONTH(Orders!$C7784)</f>
        <v>11</v>
      </c>
      <c r="Y7784" s="4">
        <f>IFERROR(Orders!$U7784/Orders!$R7784,0)</f>
        <v>8.7499999999999967E-2</v>
      </c>
      <c r="Z7784">
        <f>Orders!$D7784-Orders!$C7784</f>
        <v>2</v>
      </c>
    </row>
    <row r="7785" spans="1:26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  <c r="V7785">
        <f>YEAR(Orders!$C7785)</f>
        <v>2016</v>
      </c>
      <c r="W7785" t="str">
        <f>TEXT(Orders!$C7785,"mmm")</f>
        <v>Nov</v>
      </c>
      <c r="X7785">
        <f>MONTH(Orders!$C7785)</f>
        <v>11</v>
      </c>
      <c r="Y7785" s="4">
        <f>IFERROR(Orders!$U7785/Orders!$R7785,0)</f>
        <v>-0.33333333333333348</v>
      </c>
      <c r="Z7785">
        <f>Orders!$D7785-Orders!$C7785</f>
        <v>2</v>
      </c>
    </row>
    <row r="7786" spans="1:26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  <c r="V7786">
        <f>YEAR(Orders!$C7786)</f>
        <v>2016</v>
      </c>
      <c r="W7786" t="str">
        <f>TEXT(Orders!$C7786,"mmm")</f>
        <v>Nov</v>
      </c>
      <c r="X7786">
        <f>MONTH(Orders!$C7786)</f>
        <v>11</v>
      </c>
      <c r="Y7786" s="4">
        <f>IFERROR(Orders!$U7786/Orders!$R7786,0)</f>
        <v>-0.18750000000000008</v>
      </c>
      <c r="Z7786">
        <f>Orders!$D7786-Orders!$C7786</f>
        <v>2</v>
      </c>
    </row>
    <row r="7787" spans="1:26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  <c r="V7787">
        <f>YEAR(Orders!$C7787)</f>
        <v>2014</v>
      </c>
      <c r="W7787" t="str">
        <f>TEXT(Orders!$C7787,"mmm")</f>
        <v>Nov</v>
      </c>
      <c r="X7787">
        <f>MONTH(Orders!$C7787)</f>
        <v>11</v>
      </c>
      <c r="Y7787" s="4">
        <f>IFERROR(Orders!$U7787/Orders!$R7787,0)</f>
        <v>0.47</v>
      </c>
      <c r="Z7787">
        <f>Orders!$D7787-Orders!$C7787</f>
        <v>7</v>
      </c>
    </row>
    <row r="7788" spans="1:26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  <c r="V7788">
        <f>YEAR(Orders!$C7788)</f>
        <v>2016</v>
      </c>
      <c r="W7788" t="str">
        <f>TEXT(Orders!$C7788,"mmm")</f>
        <v>May</v>
      </c>
      <c r="X7788">
        <f>MONTH(Orders!$C7788)</f>
        <v>5</v>
      </c>
      <c r="Y7788" s="4">
        <f>IFERROR(Orders!$U7788/Orders!$R7788,0)</f>
        <v>-1.6500000000000008</v>
      </c>
      <c r="Z7788">
        <f>Orders!$D7788-Orders!$C7788</f>
        <v>3</v>
      </c>
    </row>
    <row r="7789" spans="1:26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  <c r="V7789">
        <f>YEAR(Orders!$C7789)</f>
        <v>2016</v>
      </c>
      <c r="W7789" t="str">
        <f>TEXT(Orders!$C7789,"mmm")</f>
        <v>May</v>
      </c>
      <c r="X7789">
        <f>MONTH(Orders!$C7789)</f>
        <v>5</v>
      </c>
      <c r="Y7789" s="4">
        <f>IFERROR(Orders!$U7789/Orders!$R7789,0)</f>
        <v>0.31249999999999989</v>
      </c>
      <c r="Z7789">
        <f>Orders!$D7789-Orders!$C7789</f>
        <v>3</v>
      </c>
    </row>
    <row r="7790" spans="1:26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  <c r="V7790">
        <f>YEAR(Orders!$C7790)</f>
        <v>2016</v>
      </c>
      <c r="W7790" t="str">
        <f>TEXT(Orders!$C7790,"mmm")</f>
        <v>May</v>
      </c>
      <c r="X7790">
        <f>MONTH(Orders!$C7790)</f>
        <v>5</v>
      </c>
      <c r="Y7790" s="4">
        <f>IFERROR(Orders!$U7790/Orders!$R7790,0)</f>
        <v>-0.44999999999999984</v>
      </c>
      <c r="Z7790">
        <f>Orders!$D7790-Orders!$C7790</f>
        <v>3</v>
      </c>
    </row>
    <row r="7791" spans="1:26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  <c r="V7791">
        <f>YEAR(Orders!$C7791)</f>
        <v>2016</v>
      </c>
      <c r="W7791" t="str">
        <f>TEXT(Orders!$C7791,"mmm")</f>
        <v>May</v>
      </c>
      <c r="X7791">
        <f>MONTH(Orders!$C7791)</f>
        <v>5</v>
      </c>
      <c r="Y7791" s="4">
        <f>IFERROR(Orders!$U7791/Orders!$R7791,0)</f>
        <v>0.31249999999999994</v>
      </c>
      <c r="Z7791">
        <f>Orders!$D7791-Orders!$C7791</f>
        <v>3</v>
      </c>
    </row>
    <row r="7792" spans="1:26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  <c r="V7792">
        <f>YEAR(Orders!$C7792)</f>
        <v>2017</v>
      </c>
      <c r="W7792" t="str">
        <f>TEXT(Orders!$C7792,"mmm")</f>
        <v>Sep</v>
      </c>
      <c r="X7792">
        <f>MONTH(Orders!$C7792)</f>
        <v>9</v>
      </c>
      <c r="Y7792" s="4">
        <f>IFERROR(Orders!$U7792/Orders!$R7792,0)</f>
        <v>-0.69999999999999962</v>
      </c>
      <c r="Z7792">
        <f>Orders!$D7792-Orders!$C7792</f>
        <v>0</v>
      </c>
    </row>
    <row r="7793" spans="1:26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  <c r="V7793">
        <f>YEAR(Orders!$C7793)</f>
        <v>2016</v>
      </c>
      <c r="W7793" t="str">
        <f>TEXT(Orders!$C7793,"mmm")</f>
        <v>Dec</v>
      </c>
      <c r="X7793">
        <f>MONTH(Orders!$C7793)</f>
        <v>12</v>
      </c>
      <c r="Y7793" s="4">
        <f>IFERROR(Orders!$U7793/Orders!$R7793,0)</f>
        <v>-1.6000000000000008</v>
      </c>
      <c r="Z7793">
        <f>Orders!$D7793-Orders!$C7793</f>
        <v>5</v>
      </c>
    </row>
    <row r="7794" spans="1:26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  <c r="V7794">
        <f>YEAR(Orders!$C7794)</f>
        <v>2017</v>
      </c>
      <c r="W7794" t="str">
        <f>TEXT(Orders!$C7794,"mmm")</f>
        <v>Oct</v>
      </c>
      <c r="X7794">
        <f>MONTH(Orders!$C7794)</f>
        <v>10</v>
      </c>
      <c r="Y7794" s="4">
        <f>IFERROR(Orders!$U7794/Orders!$R7794,0)</f>
        <v>-3.7500000000000165E-2</v>
      </c>
      <c r="Z7794">
        <f>Orders!$D7794-Orders!$C7794</f>
        <v>3</v>
      </c>
    </row>
    <row r="7795" spans="1:26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  <c r="V7795">
        <f>YEAR(Orders!$C7795)</f>
        <v>2015</v>
      </c>
      <c r="W7795" t="str">
        <f>TEXT(Orders!$C7795,"mmm")</f>
        <v>Dec</v>
      </c>
      <c r="X7795">
        <f>MONTH(Orders!$C7795)</f>
        <v>12</v>
      </c>
      <c r="Y7795" s="4">
        <f>IFERROR(Orders!$U7795/Orders!$R7795,0)</f>
        <v>0.48999999999999994</v>
      </c>
      <c r="Z7795">
        <f>Orders!$D7795-Orders!$C7795</f>
        <v>3</v>
      </c>
    </row>
    <row r="7796" spans="1:26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  <c r="V7796">
        <f>YEAR(Orders!$C7796)</f>
        <v>2015</v>
      </c>
      <c r="W7796" t="str">
        <f>TEXT(Orders!$C7796,"mmm")</f>
        <v>Dec</v>
      </c>
      <c r="X7796">
        <f>MONTH(Orders!$C7796)</f>
        <v>12</v>
      </c>
      <c r="Y7796" s="4">
        <f>IFERROR(Orders!$U7796/Orders!$R7796,0)</f>
        <v>0.5</v>
      </c>
      <c r="Z7796">
        <f>Orders!$D7796-Orders!$C7796</f>
        <v>3</v>
      </c>
    </row>
    <row r="7797" spans="1:26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  <c r="V7797">
        <f>YEAR(Orders!$C7797)</f>
        <v>2015</v>
      </c>
      <c r="W7797" t="str">
        <f>TEXT(Orders!$C7797,"mmm")</f>
        <v>Jul</v>
      </c>
      <c r="X7797">
        <f>MONTH(Orders!$C7797)</f>
        <v>7</v>
      </c>
      <c r="Y7797" s="4">
        <f>IFERROR(Orders!$U7797/Orders!$R7797,0)</f>
        <v>0.10000000000000002</v>
      </c>
      <c r="Z7797">
        <f>Orders!$D7797-Orders!$C7797</f>
        <v>6</v>
      </c>
    </row>
    <row r="7798" spans="1:26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  <c r="V7798">
        <f>YEAR(Orders!$C7798)</f>
        <v>2015</v>
      </c>
      <c r="W7798" t="str">
        <f>TEXT(Orders!$C7798,"mmm")</f>
        <v>Oct</v>
      </c>
      <c r="X7798">
        <f>MONTH(Orders!$C7798)</f>
        <v>10</v>
      </c>
      <c r="Y7798" s="4">
        <f>IFERROR(Orders!$U7798/Orders!$R7798,0)</f>
        <v>0.49000000000000005</v>
      </c>
      <c r="Z7798">
        <f>Orders!$D7798-Orders!$C7798</f>
        <v>4</v>
      </c>
    </row>
    <row r="7799" spans="1:26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  <c r="V7799">
        <f>YEAR(Orders!$C7799)</f>
        <v>2017</v>
      </c>
      <c r="W7799" t="str">
        <f>TEXT(Orders!$C7799,"mmm")</f>
        <v>Mar</v>
      </c>
      <c r="X7799">
        <f>MONTH(Orders!$C7799)</f>
        <v>3</v>
      </c>
      <c r="Y7799" s="4">
        <f>IFERROR(Orders!$U7799/Orders!$R7799,0)</f>
        <v>0.46999999999999992</v>
      </c>
      <c r="Z7799">
        <f>Orders!$D7799-Orders!$C7799</f>
        <v>3</v>
      </c>
    </row>
    <row r="7800" spans="1:26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  <c r="V7800">
        <f>YEAR(Orders!$C7800)</f>
        <v>2017</v>
      </c>
      <c r="W7800" t="str">
        <f>TEXT(Orders!$C7800,"mmm")</f>
        <v>Mar</v>
      </c>
      <c r="X7800">
        <f>MONTH(Orders!$C7800)</f>
        <v>3</v>
      </c>
      <c r="Y7800" s="4">
        <f>IFERROR(Orders!$U7800/Orders!$R7800,0)</f>
        <v>0.28999999999999987</v>
      </c>
      <c r="Z7800">
        <f>Orders!$D7800-Orders!$C7800</f>
        <v>3</v>
      </c>
    </row>
    <row r="7801" spans="1:26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  <c r="V7801">
        <f>YEAR(Orders!$C7801)</f>
        <v>2017</v>
      </c>
      <c r="W7801" t="str">
        <f>TEXT(Orders!$C7801,"mmm")</f>
        <v>Mar</v>
      </c>
      <c r="X7801">
        <f>MONTH(Orders!$C7801)</f>
        <v>3</v>
      </c>
      <c r="Y7801" s="4">
        <f>IFERROR(Orders!$U7801/Orders!$R7801,0)</f>
        <v>1.1111111111111059E-2</v>
      </c>
      <c r="Z7801">
        <f>Orders!$D7801-Orders!$C7801</f>
        <v>3</v>
      </c>
    </row>
    <row r="7802" spans="1:26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  <c r="V7802">
        <f>YEAR(Orders!$C7802)</f>
        <v>2017</v>
      </c>
      <c r="W7802" t="str">
        <f>TEXT(Orders!$C7802,"mmm")</f>
        <v>Jun</v>
      </c>
      <c r="X7802">
        <f>MONTH(Orders!$C7802)</f>
        <v>6</v>
      </c>
      <c r="Y7802" s="4">
        <f>IFERROR(Orders!$U7802/Orders!$R7802,0)</f>
        <v>-0.23749999999999988</v>
      </c>
      <c r="Z7802">
        <f>Orders!$D7802-Orders!$C7802</f>
        <v>5</v>
      </c>
    </row>
    <row r="7803" spans="1:26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  <c r="V7803">
        <f>YEAR(Orders!$C7803)</f>
        <v>2014</v>
      </c>
      <c r="W7803" t="str">
        <f>TEXT(Orders!$C7803,"mmm")</f>
        <v>Mar</v>
      </c>
      <c r="X7803">
        <f>MONTH(Orders!$C7803)</f>
        <v>3</v>
      </c>
      <c r="Y7803" s="4">
        <f>IFERROR(Orders!$U7803/Orders!$R7803,0)</f>
        <v>0.36</v>
      </c>
      <c r="Z7803">
        <f>Orders!$D7803-Orders!$C7803</f>
        <v>5</v>
      </c>
    </row>
    <row r="7804" spans="1:26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  <c r="V7804">
        <f>YEAR(Orders!$C7804)</f>
        <v>2015</v>
      </c>
      <c r="W7804" t="str">
        <f>TEXT(Orders!$C7804,"mmm")</f>
        <v>Sep</v>
      </c>
      <c r="X7804">
        <f>MONTH(Orders!$C7804)</f>
        <v>9</v>
      </c>
      <c r="Y7804" s="4">
        <f>IFERROR(Orders!$U7804/Orders!$R7804,0)</f>
        <v>0.34999999999999992</v>
      </c>
      <c r="Z7804">
        <f>Orders!$D7804-Orders!$C7804</f>
        <v>4</v>
      </c>
    </row>
    <row r="7805" spans="1:26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  <c r="V7805">
        <f>YEAR(Orders!$C7805)</f>
        <v>2015</v>
      </c>
      <c r="W7805" t="str">
        <f>TEXT(Orders!$C7805,"mmm")</f>
        <v>Sep</v>
      </c>
      <c r="X7805">
        <f>MONTH(Orders!$C7805)</f>
        <v>9</v>
      </c>
      <c r="Y7805" s="4">
        <f>IFERROR(Orders!$U7805/Orders!$R7805,0)</f>
        <v>-8.7500000000000008E-2</v>
      </c>
      <c r="Z7805">
        <f>Orders!$D7805-Orders!$C7805</f>
        <v>4</v>
      </c>
    </row>
    <row r="7806" spans="1:26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  <c r="V7806">
        <f>YEAR(Orders!$C7806)</f>
        <v>2015</v>
      </c>
      <c r="W7806" t="str">
        <f>TEXT(Orders!$C7806,"mmm")</f>
        <v>Sep</v>
      </c>
      <c r="X7806">
        <f>MONTH(Orders!$C7806)</f>
        <v>9</v>
      </c>
      <c r="Y7806" s="4">
        <f>IFERROR(Orders!$U7806/Orders!$R7806,0)</f>
        <v>-0.18750000000000006</v>
      </c>
      <c r="Z7806">
        <f>Orders!$D7806-Orders!$C7806</f>
        <v>4</v>
      </c>
    </row>
    <row r="7807" spans="1:26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  <c r="V7807">
        <f>YEAR(Orders!$C7807)</f>
        <v>2015</v>
      </c>
      <c r="W7807" t="str">
        <f>TEXT(Orders!$C7807,"mmm")</f>
        <v>Sep</v>
      </c>
      <c r="X7807">
        <f>MONTH(Orders!$C7807)</f>
        <v>9</v>
      </c>
      <c r="Y7807" s="4">
        <f>IFERROR(Orders!$U7807/Orders!$R7807,0)</f>
        <v>0.11249999999999993</v>
      </c>
      <c r="Z7807">
        <f>Orders!$D7807-Orders!$C7807</f>
        <v>4</v>
      </c>
    </row>
    <row r="7808" spans="1:26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  <c r="V7808">
        <f>YEAR(Orders!$C7808)</f>
        <v>2015</v>
      </c>
      <c r="W7808" t="str">
        <f>TEXT(Orders!$C7808,"mmm")</f>
        <v>Sep</v>
      </c>
      <c r="X7808">
        <f>MONTH(Orders!$C7808)</f>
        <v>9</v>
      </c>
      <c r="Y7808" s="4">
        <f>IFERROR(Orders!$U7808/Orders!$R7808,0)</f>
        <v>-0.79999999999999971</v>
      </c>
      <c r="Z7808">
        <f>Orders!$D7808-Orders!$C7808</f>
        <v>4</v>
      </c>
    </row>
    <row r="7809" spans="1:26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  <c r="V7809">
        <f>YEAR(Orders!$C7809)</f>
        <v>2016</v>
      </c>
      <c r="W7809" t="str">
        <f>TEXT(Orders!$C7809,"mmm")</f>
        <v>Jan</v>
      </c>
      <c r="X7809">
        <f>MONTH(Orders!$C7809)</f>
        <v>1</v>
      </c>
      <c r="Y7809" s="4">
        <f>IFERROR(Orders!$U7809/Orders!$R7809,0)</f>
        <v>-0.8</v>
      </c>
      <c r="Z7809">
        <f>Orders!$D7809-Orders!$C7809</f>
        <v>5</v>
      </c>
    </row>
    <row r="7810" spans="1:26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  <c r="V7810">
        <f>YEAR(Orders!$C7810)</f>
        <v>2016</v>
      </c>
      <c r="W7810" t="str">
        <f>TEXT(Orders!$C7810,"mmm")</f>
        <v>Jan</v>
      </c>
      <c r="X7810">
        <f>MONTH(Orders!$C7810)</f>
        <v>1</v>
      </c>
      <c r="Y7810" s="4">
        <f>IFERROR(Orders!$U7810/Orders!$R7810,0)</f>
        <v>0.12499999999999989</v>
      </c>
      <c r="Z7810">
        <f>Orders!$D7810-Orders!$C7810</f>
        <v>5</v>
      </c>
    </row>
    <row r="7811" spans="1:26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  <c r="V7811">
        <f>YEAR(Orders!$C7811)</f>
        <v>2016</v>
      </c>
      <c r="W7811" t="str">
        <f>TEXT(Orders!$C7811,"mmm")</f>
        <v>Jan</v>
      </c>
      <c r="X7811">
        <f>MONTH(Orders!$C7811)</f>
        <v>1</v>
      </c>
      <c r="Y7811" s="4">
        <f>IFERROR(Orders!$U7811/Orders!$R7811,0)</f>
        <v>0.1</v>
      </c>
      <c r="Z7811">
        <f>Orders!$D7811-Orders!$C7811</f>
        <v>5</v>
      </c>
    </row>
    <row r="7812" spans="1:26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  <c r="V7812">
        <f>YEAR(Orders!$C7812)</f>
        <v>2016</v>
      </c>
      <c r="W7812" t="str">
        <f>TEXT(Orders!$C7812,"mmm")</f>
        <v>Feb</v>
      </c>
      <c r="X7812">
        <f>MONTH(Orders!$C7812)</f>
        <v>2</v>
      </c>
      <c r="Y7812" s="4">
        <f>IFERROR(Orders!$U7812/Orders!$R7812,0)</f>
        <v>0.44999999999999996</v>
      </c>
      <c r="Z7812">
        <f>Orders!$D7812-Orders!$C7812</f>
        <v>1</v>
      </c>
    </row>
    <row r="7813" spans="1:26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  <c r="V7813">
        <f>YEAR(Orders!$C7813)</f>
        <v>2016</v>
      </c>
      <c r="W7813" t="str">
        <f>TEXT(Orders!$C7813,"mmm")</f>
        <v>Feb</v>
      </c>
      <c r="X7813">
        <f>MONTH(Orders!$C7813)</f>
        <v>2</v>
      </c>
      <c r="Y7813" s="4">
        <f>IFERROR(Orders!$U7813/Orders!$R7813,0)</f>
        <v>0.25999999999999995</v>
      </c>
      <c r="Z7813">
        <f>Orders!$D7813-Orders!$C7813</f>
        <v>1</v>
      </c>
    </row>
    <row r="7814" spans="1:26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  <c r="V7814">
        <f>YEAR(Orders!$C7814)</f>
        <v>2016</v>
      </c>
      <c r="W7814" t="str">
        <f>TEXT(Orders!$C7814,"mmm")</f>
        <v>Feb</v>
      </c>
      <c r="X7814">
        <f>MONTH(Orders!$C7814)</f>
        <v>2</v>
      </c>
      <c r="Y7814" s="4">
        <f>IFERROR(Orders!$U7814/Orders!$R7814,0)</f>
        <v>-8.5714285714285757E-2</v>
      </c>
      <c r="Z7814">
        <f>Orders!$D7814-Orders!$C7814</f>
        <v>1</v>
      </c>
    </row>
    <row r="7815" spans="1:26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  <c r="V7815">
        <f>YEAR(Orders!$C7815)</f>
        <v>2016</v>
      </c>
      <c r="W7815" t="str">
        <f>TEXT(Orders!$C7815,"mmm")</f>
        <v>Feb</v>
      </c>
      <c r="X7815">
        <f>MONTH(Orders!$C7815)</f>
        <v>2</v>
      </c>
      <c r="Y7815" s="4">
        <f>IFERROR(Orders!$U7815/Orders!$R7815,0)</f>
        <v>0.44000000000000006</v>
      </c>
      <c r="Z7815">
        <f>Orders!$D7815-Orders!$C7815</f>
        <v>1</v>
      </c>
    </row>
    <row r="7816" spans="1:26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  <c r="V7816">
        <f>YEAR(Orders!$C7816)</f>
        <v>2017</v>
      </c>
      <c r="W7816" t="str">
        <f>TEXT(Orders!$C7816,"mmm")</f>
        <v>Jun</v>
      </c>
      <c r="X7816">
        <f>MONTH(Orders!$C7816)</f>
        <v>6</v>
      </c>
      <c r="Y7816" s="4">
        <f>IFERROR(Orders!$U7816/Orders!$R7816,0)</f>
        <v>9.4117647058823556E-2</v>
      </c>
      <c r="Z7816">
        <f>Orders!$D7816-Orders!$C7816</f>
        <v>2</v>
      </c>
    </row>
    <row r="7817" spans="1:26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  <c r="V7817">
        <f>YEAR(Orders!$C7817)</f>
        <v>2017</v>
      </c>
      <c r="W7817" t="str">
        <f>TEXT(Orders!$C7817,"mmm")</f>
        <v>Jun</v>
      </c>
      <c r="X7817">
        <f>MONTH(Orders!$C7817)</f>
        <v>6</v>
      </c>
      <c r="Y7817" s="4">
        <f>IFERROR(Orders!$U7817/Orders!$R7817,0)</f>
        <v>-0.20000000000000012</v>
      </c>
      <c r="Z7817">
        <f>Orders!$D7817-Orders!$C7817</f>
        <v>2</v>
      </c>
    </row>
    <row r="7818" spans="1:26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  <c r="V7818">
        <f>YEAR(Orders!$C7818)</f>
        <v>2016</v>
      </c>
      <c r="W7818" t="str">
        <f>TEXT(Orders!$C7818,"mmm")</f>
        <v>Oct</v>
      </c>
      <c r="X7818">
        <f>MONTH(Orders!$C7818)</f>
        <v>10</v>
      </c>
      <c r="Y7818" s="4">
        <f>IFERROR(Orders!$U7818/Orders!$R7818,0)</f>
        <v>0.26</v>
      </c>
      <c r="Z7818">
        <f>Orders!$D7818-Orders!$C7818</f>
        <v>5</v>
      </c>
    </row>
    <row r="7819" spans="1:26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  <c r="V7819">
        <f>YEAR(Orders!$C7819)</f>
        <v>2016</v>
      </c>
      <c r="W7819" t="str">
        <f>TEXT(Orders!$C7819,"mmm")</f>
        <v>Oct</v>
      </c>
      <c r="X7819">
        <f>MONTH(Orders!$C7819)</f>
        <v>10</v>
      </c>
      <c r="Y7819" s="4">
        <f>IFERROR(Orders!$U7819/Orders!$R7819,0)</f>
        <v>0.49000000000000005</v>
      </c>
      <c r="Z7819">
        <f>Orders!$D7819-Orders!$C7819</f>
        <v>5</v>
      </c>
    </row>
    <row r="7820" spans="1:26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  <c r="V7820">
        <f>YEAR(Orders!$C7820)</f>
        <v>2016</v>
      </c>
      <c r="W7820" t="str">
        <f>TEXT(Orders!$C7820,"mmm")</f>
        <v>Oct</v>
      </c>
      <c r="X7820">
        <f>MONTH(Orders!$C7820)</f>
        <v>10</v>
      </c>
      <c r="Y7820" s="4">
        <f>IFERROR(Orders!$U7820/Orders!$R7820,0)</f>
        <v>0.36249999999999993</v>
      </c>
      <c r="Z7820">
        <f>Orders!$D7820-Orders!$C7820</f>
        <v>5</v>
      </c>
    </row>
    <row r="7821" spans="1:26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  <c r="V7821">
        <f>YEAR(Orders!$C7821)</f>
        <v>2017</v>
      </c>
      <c r="W7821" t="str">
        <f>TEXT(Orders!$C7821,"mmm")</f>
        <v>Jan</v>
      </c>
      <c r="X7821">
        <f>MONTH(Orders!$C7821)</f>
        <v>1</v>
      </c>
      <c r="Y7821" s="4">
        <f>IFERROR(Orders!$U7821/Orders!$R7821,0)</f>
        <v>0.47999999999999993</v>
      </c>
      <c r="Z7821">
        <f>Orders!$D7821-Orders!$C7821</f>
        <v>4</v>
      </c>
    </row>
    <row r="7822" spans="1:26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  <c r="V7822">
        <f>YEAR(Orders!$C7822)</f>
        <v>2017</v>
      </c>
      <c r="W7822" t="str">
        <f>TEXT(Orders!$C7822,"mmm")</f>
        <v>Dec</v>
      </c>
      <c r="X7822">
        <f>MONTH(Orders!$C7822)</f>
        <v>12</v>
      </c>
      <c r="Y7822" s="4">
        <f>IFERROR(Orders!$U7822/Orders!$R7822,0)</f>
        <v>0.26999999999999996</v>
      </c>
      <c r="Z7822">
        <f>Orders!$D7822-Orders!$C7822</f>
        <v>2</v>
      </c>
    </row>
    <row r="7823" spans="1:26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  <c r="V7823">
        <f>YEAR(Orders!$C7823)</f>
        <v>2016</v>
      </c>
      <c r="W7823" t="str">
        <f>TEXT(Orders!$C7823,"mmm")</f>
        <v>Oct</v>
      </c>
      <c r="X7823">
        <f>MONTH(Orders!$C7823)</f>
        <v>10</v>
      </c>
      <c r="Y7823" s="4">
        <f>IFERROR(Orders!$U7823/Orders!$R7823,0)</f>
        <v>6.249999999999991E-2</v>
      </c>
      <c r="Z7823">
        <f>Orders!$D7823-Orders!$C7823</f>
        <v>3</v>
      </c>
    </row>
    <row r="7824" spans="1:26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  <c r="V7824">
        <f>YEAR(Orders!$C7824)</f>
        <v>2014</v>
      </c>
      <c r="W7824" t="str">
        <f>TEXT(Orders!$C7824,"mmm")</f>
        <v>Aug</v>
      </c>
      <c r="X7824">
        <f>MONTH(Orders!$C7824)</f>
        <v>8</v>
      </c>
      <c r="Y7824" s="4">
        <f>IFERROR(Orders!$U7824/Orders!$R7824,0)</f>
        <v>0.28999999999999998</v>
      </c>
      <c r="Z7824">
        <f>Orders!$D7824-Orders!$C7824</f>
        <v>6</v>
      </c>
    </row>
    <row r="7825" spans="1:26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  <c r="V7825">
        <f>YEAR(Orders!$C7825)</f>
        <v>2014</v>
      </c>
      <c r="W7825" t="str">
        <f>TEXT(Orders!$C7825,"mmm")</f>
        <v>Aug</v>
      </c>
      <c r="X7825">
        <f>MONTH(Orders!$C7825)</f>
        <v>8</v>
      </c>
      <c r="Y7825" s="4">
        <f>IFERROR(Orders!$U7825/Orders!$R7825,0)</f>
        <v>0.35</v>
      </c>
      <c r="Z7825">
        <f>Orders!$D7825-Orders!$C7825</f>
        <v>6</v>
      </c>
    </row>
    <row r="7826" spans="1:26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  <c r="V7826">
        <f>YEAR(Orders!$C7826)</f>
        <v>2014</v>
      </c>
      <c r="W7826" t="str">
        <f>TEXT(Orders!$C7826,"mmm")</f>
        <v>May</v>
      </c>
      <c r="X7826">
        <f>MONTH(Orders!$C7826)</f>
        <v>5</v>
      </c>
      <c r="Y7826" s="4">
        <f>IFERROR(Orders!$U7826/Orders!$R7826,0)</f>
        <v>7.5000000000000039E-2</v>
      </c>
      <c r="Z7826">
        <f>Orders!$D7826-Orders!$C7826</f>
        <v>7</v>
      </c>
    </row>
    <row r="7827" spans="1:26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  <c r="V7827">
        <f>YEAR(Orders!$C7827)</f>
        <v>2015</v>
      </c>
      <c r="W7827" t="str">
        <f>TEXT(Orders!$C7827,"mmm")</f>
        <v>Feb</v>
      </c>
      <c r="X7827">
        <f>MONTH(Orders!$C7827)</f>
        <v>2</v>
      </c>
      <c r="Y7827" s="4">
        <f>IFERROR(Orders!$U7827/Orders!$R7827,0)</f>
        <v>0.16666666666666671</v>
      </c>
      <c r="Z7827">
        <f>Orders!$D7827-Orders!$C7827</f>
        <v>4</v>
      </c>
    </row>
    <row r="7828" spans="1:26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  <c r="V7828">
        <f>YEAR(Orders!$C7828)</f>
        <v>2017</v>
      </c>
      <c r="W7828" t="str">
        <f>TEXT(Orders!$C7828,"mmm")</f>
        <v>Oct</v>
      </c>
      <c r="X7828">
        <f>MONTH(Orders!$C7828)</f>
        <v>10</v>
      </c>
      <c r="Y7828" s="4">
        <f>IFERROR(Orders!$U7828/Orders!$R7828,0)</f>
        <v>7.4999999999999997E-2</v>
      </c>
      <c r="Z7828">
        <f>Orders!$D7828-Orders!$C7828</f>
        <v>5</v>
      </c>
    </row>
    <row r="7829" spans="1:26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  <c r="V7829">
        <f>YEAR(Orders!$C7829)</f>
        <v>2017</v>
      </c>
      <c r="W7829" t="str">
        <f>TEXT(Orders!$C7829,"mmm")</f>
        <v>Oct</v>
      </c>
      <c r="X7829">
        <f>MONTH(Orders!$C7829)</f>
        <v>10</v>
      </c>
      <c r="Y7829" s="4">
        <f>IFERROR(Orders!$U7829/Orders!$R7829,0)</f>
        <v>0.32499999999999996</v>
      </c>
      <c r="Z7829">
        <f>Orders!$D7829-Orders!$C7829</f>
        <v>5</v>
      </c>
    </row>
    <row r="7830" spans="1:26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  <c r="V7830">
        <f>YEAR(Orders!$C7830)</f>
        <v>2015</v>
      </c>
      <c r="W7830" t="str">
        <f>TEXT(Orders!$C7830,"mmm")</f>
        <v>Apr</v>
      </c>
      <c r="X7830">
        <f>MONTH(Orders!$C7830)</f>
        <v>4</v>
      </c>
      <c r="Y7830" s="4">
        <f>IFERROR(Orders!$U7830/Orders!$R7830,0)</f>
        <v>9.9999999999999922E-2</v>
      </c>
      <c r="Z7830">
        <f>Orders!$D7830-Orders!$C7830</f>
        <v>5</v>
      </c>
    </row>
    <row r="7831" spans="1:26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  <c r="V7831">
        <f>YEAR(Orders!$C7831)</f>
        <v>2015</v>
      </c>
      <c r="W7831" t="str">
        <f>TEXT(Orders!$C7831,"mmm")</f>
        <v>Apr</v>
      </c>
      <c r="X7831">
        <f>MONTH(Orders!$C7831)</f>
        <v>4</v>
      </c>
      <c r="Y7831" s="4">
        <f>IFERROR(Orders!$U7831/Orders!$R7831,0)</f>
        <v>0.26</v>
      </c>
      <c r="Z7831">
        <f>Orders!$D7831-Orders!$C7831</f>
        <v>5</v>
      </c>
    </row>
    <row r="7832" spans="1:26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  <c r="V7832">
        <f>YEAR(Orders!$C7832)</f>
        <v>2015</v>
      </c>
      <c r="W7832" t="str">
        <f>TEXT(Orders!$C7832,"mmm")</f>
        <v>Apr</v>
      </c>
      <c r="X7832">
        <f>MONTH(Orders!$C7832)</f>
        <v>4</v>
      </c>
      <c r="Y7832" s="4">
        <f>IFERROR(Orders!$U7832/Orders!$R7832,0)</f>
        <v>0.12499999999999993</v>
      </c>
      <c r="Z7832">
        <f>Orders!$D7832-Orders!$C7832</f>
        <v>5</v>
      </c>
    </row>
    <row r="7833" spans="1:26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  <c r="V7833">
        <f>YEAR(Orders!$C7833)</f>
        <v>2015</v>
      </c>
      <c r="W7833" t="str">
        <f>TEXT(Orders!$C7833,"mmm")</f>
        <v>Apr</v>
      </c>
      <c r="X7833">
        <f>MONTH(Orders!$C7833)</f>
        <v>4</v>
      </c>
      <c r="Y7833" s="4">
        <f>IFERROR(Orders!$U7833/Orders!$R7833,0)</f>
        <v>0.34999999999999992</v>
      </c>
      <c r="Z7833">
        <f>Orders!$D7833-Orders!$C7833</f>
        <v>5</v>
      </c>
    </row>
    <row r="7834" spans="1:26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  <c r="V7834">
        <f>YEAR(Orders!$C7834)</f>
        <v>2016</v>
      </c>
      <c r="W7834" t="str">
        <f>TEXT(Orders!$C7834,"mmm")</f>
        <v>May</v>
      </c>
      <c r="X7834">
        <f>MONTH(Orders!$C7834)</f>
        <v>5</v>
      </c>
      <c r="Y7834" s="4">
        <f>IFERROR(Orders!$U7834/Orders!$R7834,0)</f>
        <v>0.10000000000000002</v>
      </c>
      <c r="Z7834">
        <f>Orders!$D7834-Orders!$C7834</f>
        <v>4</v>
      </c>
    </row>
    <row r="7835" spans="1:26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  <c r="V7835">
        <f>YEAR(Orders!$C7835)</f>
        <v>2015</v>
      </c>
      <c r="W7835" t="str">
        <f>TEXT(Orders!$C7835,"mmm")</f>
        <v>Jan</v>
      </c>
      <c r="X7835">
        <f>MONTH(Orders!$C7835)</f>
        <v>1</v>
      </c>
      <c r="Y7835" s="4">
        <f>IFERROR(Orders!$U7835/Orders!$R7835,0)</f>
        <v>0.16249999999999989</v>
      </c>
      <c r="Z7835">
        <f>Orders!$D7835-Orders!$C7835</f>
        <v>4</v>
      </c>
    </row>
    <row r="7836" spans="1:26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  <c r="V7836">
        <f>YEAR(Orders!$C7836)</f>
        <v>2015</v>
      </c>
      <c r="W7836" t="str">
        <f>TEXT(Orders!$C7836,"mmm")</f>
        <v>Apr</v>
      </c>
      <c r="X7836">
        <f>MONTH(Orders!$C7836)</f>
        <v>4</v>
      </c>
      <c r="Y7836" s="4">
        <f>IFERROR(Orders!$U7836/Orders!$R7836,0)</f>
        <v>-6.2500000000000056E-2</v>
      </c>
      <c r="Z7836">
        <f>Orders!$D7836-Orders!$C7836</f>
        <v>4</v>
      </c>
    </row>
    <row r="7837" spans="1:26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  <c r="V7837">
        <f>YEAR(Orders!$C7837)</f>
        <v>2015</v>
      </c>
      <c r="W7837" t="str">
        <f>TEXT(Orders!$C7837,"mmm")</f>
        <v>Apr</v>
      </c>
      <c r="X7837">
        <f>MONTH(Orders!$C7837)</f>
        <v>4</v>
      </c>
      <c r="Y7837" s="4">
        <f>IFERROR(Orders!$U7837/Orders!$R7837,0)</f>
        <v>8.7500000000000022E-2</v>
      </c>
      <c r="Z7837">
        <f>Orders!$D7837-Orders!$C7837</f>
        <v>4</v>
      </c>
    </row>
    <row r="7838" spans="1:26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  <c r="V7838">
        <f>YEAR(Orders!$C7838)</f>
        <v>2015</v>
      </c>
      <c r="W7838" t="str">
        <f>TEXT(Orders!$C7838,"mmm")</f>
        <v>Sep</v>
      </c>
      <c r="X7838">
        <f>MONTH(Orders!$C7838)</f>
        <v>9</v>
      </c>
      <c r="Y7838" s="4">
        <f>IFERROR(Orders!$U7838/Orders!$R7838,0)</f>
        <v>-3.7500000000000096E-2</v>
      </c>
      <c r="Z7838">
        <f>Orders!$D7838-Orders!$C7838</f>
        <v>5</v>
      </c>
    </row>
    <row r="7839" spans="1:26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  <c r="V7839">
        <f>YEAR(Orders!$C7839)</f>
        <v>2015</v>
      </c>
      <c r="W7839" t="str">
        <f>TEXT(Orders!$C7839,"mmm")</f>
        <v>Sep</v>
      </c>
      <c r="X7839">
        <f>MONTH(Orders!$C7839)</f>
        <v>9</v>
      </c>
      <c r="Y7839" s="4">
        <f>IFERROR(Orders!$U7839/Orders!$R7839,0)</f>
        <v>0.45999999999999996</v>
      </c>
      <c r="Z7839">
        <f>Orders!$D7839-Orders!$C7839</f>
        <v>5</v>
      </c>
    </row>
    <row r="7840" spans="1:26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  <c r="V7840">
        <f>YEAR(Orders!$C7840)</f>
        <v>2015</v>
      </c>
      <c r="W7840" t="str">
        <f>TEXT(Orders!$C7840,"mmm")</f>
        <v>Sep</v>
      </c>
      <c r="X7840">
        <f>MONTH(Orders!$C7840)</f>
        <v>9</v>
      </c>
      <c r="Y7840" s="4">
        <f>IFERROR(Orders!$U7840/Orders!$R7840,0)</f>
        <v>0.36</v>
      </c>
      <c r="Z7840">
        <f>Orders!$D7840-Orders!$C7840</f>
        <v>5</v>
      </c>
    </row>
    <row r="7841" spans="1:26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  <c r="V7841">
        <f>YEAR(Orders!$C7841)</f>
        <v>2014</v>
      </c>
      <c r="W7841" t="str">
        <f>TEXT(Orders!$C7841,"mmm")</f>
        <v>Mar</v>
      </c>
      <c r="X7841">
        <f>MONTH(Orders!$C7841)</f>
        <v>3</v>
      </c>
      <c r="Y7841" s="4">
        <f>IFERROR(Orders!$U7841/Orders!$R7841,0)</f>
        <v>0.46999999999999992</v>
      </c>
      <c r="Z7841">
        <f>Orders!$D7841-Orders!$C7841</f>
        <v>5</v>
      </c>
    </row>
    <row r="7842" spans="1:26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  <c r="V7842">
        <f>YEAR(Orders!$C7842)</f>
        <v>2014</v>
      </c>
      <c r="W7842" t="str">
        <f>TEXT(Orders!$C7842,"mmm")</f>
        <v>Mar</v>
      </c>
      <c r="X7842">
        <f>MONTH(Orders!$C7842)</f>
        <v>3</v>
      </c>
      <c r="Y7842" s="4">
        <f>IFERROR(Orders!$U7842/Orders!$R7842,0)</f>
        <v>9.0000000000000038E-2</v>
      </c>
      <c r="Z7842">
        <f>Orders!$D7842-Orders!$C7842</f>
        <v>5</v>
      </c>
    </row>
    <row r="7843" spans="1:26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  <c r="V7843">
        <f>YEAR(Orders!$C7843)</f>
        <v>2016</v>
      </c>
      <c r="W7843" t="str">
        <f>TEXT(Orders!$C7843,"mmm")</f>
        <v>Jul</v>
      </c>
      <c r="X7843">
        <f>MONTH(Orders!$C7843)</f>
        <v>7</v>
      </c>
      <c r="Y7843" s="4">
        <f>IFERROR(Orders!$U7843/Orders!$R7843,0)</f>
        <v>0.29999999999999993</v>
      </c>
      <c r="Z7843">
        <f>Orders!$D7843-Orders!$C7843</f>
        <v>5</v>
      </c>
    </row>
    <row r="7844" spans="1:26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  <c r="V7844">
        <f>YEAR(Orders!$C7844)</f>
        <v>2014</v>
      </c>
      <c r="W7844" t="str">
        <f>TEXT(Orders!$C7844,"mmm")</f>
        <v>Apr</v>
      </c>
      <c r="X7844">
        <f>MONTH(Orders!$C7844)</f>
        <v>4</v>
      </c>
      <c r="Y7844" s="4">
        <f>IFERROR(Orders!$U7844/Orders!$R7844,0)</f>
        <v>0.45999999999999996</v>
      </c>
      <c r="Z7844">
        <f>Orders!$D7844-Orders!$C7844</f>
        <v>4</v>
      </c>
    </row>
    <row r="7845" spans="1:26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  <c r="V7845">
        <f>YEAR(Orders!$C7845)</f>
        <v>2014</v>
      </c>
      <c r="W7845" t="str">
        <f>TEXT(Orders!$C7845,"mmm")</f>
        <v>Apr</v>
      </c>
      <c r="X7845">
        <f>MONTH(Orders!$C7845)</f>
        <v>4</v>
      </c>
      <c r="Y7845" s="4">
        <f>IFERROR(Orders!$U7845/Orders!$R7845,0)</f>
        <v>0.48000000000000004</v>
      </c>
      <c r="Z7845">
        <f>Orders!$D7845-Orders!$C7845</f>
        <v>4</v>
      </c>
    </row>
    <row r="7846" spans="1:26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  <c r="V7846">
        <f>YEAR(Orders!$C7846)</f>
        <v>2017</v>
      </c>
      <c r="W7846" t="str">
        <f>TEXT(Orders!$C7846,"mmm")</f>
        <v>Jul</v>
      </c>
      <c r="X7846">
        <f>MONTH(Orders!$C7846)</f>
        <v>7</v>
      </c>
      <c r="Y7846" s="4">
        <f>IFERROR(Orders!$U7846/Orders!$R7846,0)</f>
        <v>-0.17142857142857143</v>
      </c>
      <c r="Z7846">
        <f>Orders!$D7846-Orders!$C7846</f>
        <v>4</v>
      </c>
    </row>
    <row r="7847" spans="1:26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  <c r="V7847">
        <f>YEAR(Orders!$C7847)</f>
        <v>2015</v>
      </c>
      <c r="W7847" t="str">
        <f>TEXT(Orders!$C7847,"mmm")</f>
        <v>Sep</v>
      </c>
      <c r="X7847">
        <f>MONTH(Orders!$C7847)</f>
        <v>9</v>
      </c>
      <c r="Y7847" s="4">
        <f>IFERROR(Orders!$U7847/Orders!$R7847,0)</f>
        <v>0.44999999999999996</v>
      </c>
      <c r="Z7847">
        <f>Orders!$D7847-Orders!$C7847</f>
        <v>5</v>
      </c>
    </row>
    <row r="7848" spans="1:26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  <c r="V7848">
        <f>YEAR(Orders!$C7848)</f>
        <v>2015</v>
      </c>
      <c r="W7848" t="str">
        <f>TEXT(Orders!$C7848,"mmm")</f>
        <v>Sep</v>
      </c>
      <c r="X7848">
        <f>MONTH(Orders!$C7848)</f>
        <v>9</v>
      </c>
      <c r="Y7848" s="4">
        <f>IFERROR(Orders!$U7848/Orders!$R7848,0)</f>
        <v>0.3</v>
      </c>
      <c r="Z7848">
        <f>Orders!$D7848-Orders!$C7848</f>
        <v>5</v>
      </c>
    </row>
    <row r="7849" spans="1:26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  <c r="V7849">
        <f>YEAR(Orders!$C7849)</f>
        <v>2016</v>
      </c>
      <c r="W7849" t="str">
        <f>TEXT(Orders!$C7849,"mmm")</f>
        <v>Feb</v>
      </c>
      <c r="X7849">
        <f>MONTH(Orders!$C7849)</f>
        <v>2</v>
      </c>
      <c r="Y7849" s="4">
        <f>IFERROR(Orders!$U7849/Orders!$R7849,0)</f>
        <v>-0.42499999999999971</v>
      </c>
      <c r="Z7849">
        <f>Orders!$D7849-Orders!$C7849</f>
        <v>4</v>
      </c>
    </row>
    <row r="7850" spans="1:26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  <c r="V7850">
        <f>YEAR(Orders!$C7850)</f>
        <v>2016</v>
      </c>
      <c r="W7850" t="str">
        <f>TEXT(Orders!$C7850,"mmm")</f>
        <v>May</v>
      </c>
      <c r="X7850">
        <f>MONTH(Orders!$C7850)</f>
        <v>5</v>
      </c>
      <c r="Y7850" s="4">
        <f>IFERROR(Orders!$U7850/Orders!$R7850,0)</f>
        <v>-0.20000000000000015</v>
      </c>
      <c r="Z7850">
        <f>Orders!$D7850-Orders!$C7850</f>
        <v>4</v>
      </c>
    </row>
    <row r="7851" spans="1:26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YEAR(Orders!$C7851)</f>
        <v>2016</v>
      </c>
      <c r="W7851" t="str">
        <f>TEXT(Orders!$C7851,"mmm")</f>
        <v>May</v>
      </c>
      <c r="X7851">
        <f>MONTH(Orders!$C7851)</f>
        <v>5</v>
      </c>
      <c r="Y7851" s="4">
        <f>IFERROR(Orders!$U7851/Orders!$R7851,0)</f>
        <v>-0.25</v>
      </c>
      <c r="Z7851">
        <f>Orders!$D7851-Orders!$C7851</f>
        <v>4</v>
      </c>
    </row>
    <row r="7852" spans="1:26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  <c r="V7852">
        <f>YEAR(Orders!$C7852)</f>
        <v>2016</v>
      </c>
      <c r="W7852" t="str">
        <f>TEXT(Orders!$C7852,"mmm")</f>
        <v>May</v>
      </c>
      <c r="X7852">
        <f>MONTH(Orders!$C7852)</f>
        <v>5</v>
      </c>
      <c r="Y7852" s="4">
        <f>IFERROR(Orders!$U7852/Orders!$R7852,0)</f>
        <v>0.35</v>
      </c>
      <c r="Z7852">
        <f>Orders!$D7852-Orders!$C7852</f>
        <v>4</v>
      </c>
    </row>
    <row r="7853" spans="1:26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  <c r="V7853">
        <f>YEAR(Orders!$C7853)</f>
        <v>2014</v>
      </c>
      <c r="W7853" t="str">
        <f>TEXT(Orders!$C7853,"mmm")</f>
        <v>Dec</v>
      </c>
      <c r="X7853">
        <f>MONTH(Orders!$C7853)</f>
        <v>12</v>
      </c>
      <c r="Y7853" s="4">
        <f>IFERROR(Orders!$U7853/Orders!$R7853,0)</f>
        <v>0.35000000000000003</v>
      </c>
      <c r="Z7853">
        <f>Orders!$D7853-Orders!$C7853</f>
        <v>6</v>
      </c>
    </row>
    <row r="7854" spans="1:26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  <c r="V7854">
        <f>YEAR(Orders!$C7854)</f>
        <v>2014</v>
      </c>
      <c r="W7854" t="str">
        <f>TEXT(Orders!$C7854,"mmm")</f>
        <v>Dec</v>
      </c>
      <c r="X7854">
        <f>MONTH(Orders!$C7854)</f>
        <v>12</v>
      </c>
      <c r="Y7854" s="4">
        <f>IFERROR(Orders!$U7854/Orders!$R7854,0)</f>
        <v>-2.600000000000001</v>
      </c>
      <c r="Z7854">
        <f>Orders!$D7854-Orders!$C7854</f>
        <v>6</v>
      </c>
    </row>
    <row r="7855" spans="1:26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  <c r="V7855">
        <f>YEAR(Orders!$C7855)</f>
        <v>2015</v>
      </c>
      <c r="W7855" t="str">
        <f>TEXT(Orders!$C7855,"mmm")</f>
        <v>Dec</v>
      </c>
      <c r="X7855">
        <f>MONTH(Orders!$C7855)</f>
        <v>12</v>
      </c>
      <c r="Y7855" s="4">
        <f>IFERROR(Orders!$U7855/Orders!$R7855,0)</f>
        <v>0.49000000000000005</v>
      </c>
      <c r="Z7855">
        <f>Orders!$D7855-Orders!$C7855</f>
        <v>4</v>
      </c>
    </row>
    <row r="7856" spans="1:26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  <c r="V7856">
        <f>YEAR(Orders!$C7856)</f>
        <v>2017</v>
      </c>
      <c r="W7856" t="str">
        <f>TEXT(Orders!$C7856,"mmm")</f>
        <v>Dec</v>
      </c>
      <c r="X7856">
        <f>MONTH(Orders!$C7856)</f>
        <v>12</v>
      </c>
      <c r="Y7856" s="4">
        <f>IFERROR(Orders!$U7856/Orders!$R7856,0)</f>
        <v>0.28000000000000003</v>
      </c>
      <c r="Z7856">
        <f>Orders!$D7856-Orders!$C7856</f>
        <v>5</v>
      </c>
    </row>
    <row r="7857" spans="1:26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  <c r="V7857">
        <f>YEAR(Orders!$C7857)</f>
        <v>2017</v>
      </c>
      <c r="W7857" t="str">
        <f>TEXT(Orders!$C7857,"mmm")</f>
        <v>Dec</v>
      </c>
      <c r="X7857">
        <f>MONTH(Orders!$C7857)</f>
        <v>12</v>
      </c>
      <c r="Y7857" s="4">
        <f>IFERROR(Orders!$U7857/Orders!$R7857,0)</f>
        <v>0.44999999999999996</v>
      </c>
      <c r="Z7857">
        <f>Orders!$D7857-Orders!$C7857</f>
        <v>5</v>
      </c>
    </row>
    <row r="7858" spans="1:26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  <c r="V7858">
        <f>YEAR(Orders!$C7858)</f>
        <v>2014</v>
      </c>
      <c r="W7858" t="str">
        <f>TEXT(Orders!$C7858,"mmm")</f>
        <v>May</v>
      </c>
      <c r="X7858">
        <f>MONTH(Orders!$C7858)</f>
        <v>5</v>
      </c>
      <c r="Y7858" s="4">
        <f>IFERROR(Orders!$U7858/Orders!$R7858,0)</f>
        <v>0.34999999999999992</v>
      </c>
      <c r="Z7858">
        <f>Orders!$D7858-Orders!$C7858</f>
        <v>2</v>
      </c>
    </row>
    <row r="7859" spans="1:26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  <c r="V7859">
        <f>YEAR(Orders!$C7859)</f>
        <v>2014</v>
      </c>
      <c r="W7859" t="str">
        <f>TEXT(Orders!$C7859,"mmm")</f>
        <v>May</v>
      </c>
      <c r="X7859">
        <f>MONTH(Orders!$C7859)</f>
        <v>5</v>
      </c>
      <c r="Y7859" s="4">
        <f>IFERROR(Orders!$U7859/Orders!$R7859,0)</f>
        <v>0.28999999999999987</v>
      </c>
      <c r="Z7859">
        <f>Orders!$D7859-Orders!$C7859</f>
        <v>2</v>
      </c>
    </row>
    <row r="7860" spans="1:26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  <c r="V7860">
        <f>YEAR(Orders!$C7860)</f>
        <v>2014</v>
      </c>
      <c r="W7860" t="str">
        <f>TEXT(Orders!$C7860,"mmm")</f>
        <v>May</v>
      </c>
      <c r="X7860">
        <f>MONTH(Orders!$C7860)</f>
        <v>5</v>
      </c>
      <c r="Y7860" s="4">
        <f>IFERROR(Orders!$U7860/Orders!$R7860,0)</f>
        <v>0.3299999999999999</v>
      </c>
      <c r="Z7860">
        <f>Orders!$D7860-Orders!$C7860</f>
        <v>2</v>
      </c>
    </row>
    <row r="7861" spans="1:26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  <c r="V7861">
        <f>YEAR(Orders!$C7861)</f>
        <v>2014</v>
      </c>
      <c r="W7861" t="str">
        <f>TEXT(Orders!$C7861,"mmm")</f>
        <v>May</v>
      </c>
      <c r="X7861">
        <f>MONTH(Orders!$C7861)</f>
        <v>5</v>
      </c>
      <c r="Y7861" s="4">
        <f>IFERROR(Orders!$U7861/Orders!$R7861,0)</f>
        <v>0.44999999999999996</v>
      </c>
      <c r="Z7861">
        <f>Orders!$D7861-Orders!$C7861</f>
        <v>2</v>
      </c>
    </row>
    <row r="7862" spans="1:26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  <c r="V7862">
        <f>YEAR(Orders!$C7862)</f>
        <v>2017</v>
      </c>
      <c r="W7862" t="str">
        <f>TEXT(Orders!$C7862,"mmm")</f>
        <v>Mar</v>
      </c>
      <c r="X7862">
        <f>MONTH(Orders!$C7862)</f>
        <v>3</v>
      </c>
      <c r="Y7862" s="4">
        <f>IFERROR(Orders!$U7862/Orders!$R7862,0)</f>
        <v>-0.66666666666666663</v>
      </c>
      <c r="Z7862">
        <f>Orders!$D7862-Orders!$C7862</f>
        <v>4</v>
      </c>
    </row>
    <row r="7863" spans="1:26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  <c r="V7863">
        <f>YEAR(Orders!$C7863)</f>
        <v>2015</v>
      </c>
      <c r="W7863" t="str">
        <f>TEXT(Orders!$C7863,"mmm")</f>
        <v>Oct</v>
      </c>
      <c r="X7863">
        <f>MONTH(Orders!$C7863)</f>
        <v>10</v>
      </c>
      <c r="Y7863" s="4">
        <f>IFERROR(Orders!$U7863/Orders!$R7863,0)</f>
        <v>0.18999999999999989</v>
      </c>
      <c r="Z7863">
        <f>Orders!$D7863-Orders!$C7863</f>
        <v>5</v>
      </c>
    </row>
    <row r="7864" spans="1:26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  <c r="V7864">
        <f>YEAR(Orders!$C7864)</f>
        <v>2015</v>
      </c>
      <c r="W7864" t="str">
        <f>TEXT(Orders!$C7864,"mmm")</f>
        <v>Oct</v>
      </c>
      <c r="X7864">
        <f>MONTH(Orders!$C7864)</f>
        <v>10</v>
      </c>
      <c r="Y7864" s="4">
        <f>IFERROR(Orders!$U7864/Orders!$R7864,0)</f>
        <v>0</v>
      </c>
      <c r="Z7864">
        <f>Orders!$D7864-Orders!$C7864</f>
        <v>5</v>
      </c>
    </row>
    <row r="7865" spans="1:26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  <c r="V7865">
        <f>YEAR(Orders!$C7865)</f>
        <v>2015</v>
      </c>
      <c r="W7865" t="str">
        <f>TEXT(Orders!$C7865,"mmm")</f>
        <v>Jul</v>
      </c>
      <c r="X7865">
        <f>MONTH(Orders!$C7865)</f>
        <v>7</v>
      </c>
      <c r="Y7865" s="4">
        <f>IFERROR(Orders!$U7865/Orders!$R7865,0)</f>
        <v>-0.23750000000000004</v>
      </c>
      <c r="Z7865">
        <f>Orders!$D7865-Orders!$C7865</f>
        <v>5</v>
      </c>
    </row>
    <row r="7866" spans="1:26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  <c r="V7866">
        <f>YEAR(Orders!$C7866)</f>
        <v>2015</v>
      </c>
      <c r="W7866" t="str">
        <f>TEXT(Orders!$C7866,"mmm")</f>
        <v>Jul</v>
      </c>
      <c r="X7866">
        <f>MONTH(Orders!$C7866)</f>
        <v>7</v>
      </c>
      <c r="Y7866" s="4">
        <f>IFERROR(Orders!$U7866/Orders!$R7866,0)</f>
        <v>0.36249999999999999</v>
      </c>
      <c r="Z7866">
        <f>Orders!$D7866-Orders!$C7866</f>
        <v>5</v>
      </c>
    </row>
    <row r="7867" spans="1:26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  <c r="V7867">
        <f>YEAR(Orders!$C7867)</f>
        <v>2015</v>
      </c>
      <c r="W7867" t="str">
        <f>TEXT(Orders!$C7867,"mmm")</f>
        <v>Jul</v>
      </c>
      <c r="X7867">
        <f>MONTH(Orders!$C7867)</f>
        <v>7</v>
      </c>
      <c r="Y7867" s="4">
        <f>IFERROR(Orders!$U7867/Orders!$R7867,0)</f>
        <v>0.11249999999999992</v>
      </c>
      <c r="Z7867">
        <f>Orders!$D7867-Orders!$C7867</f>
        <v>5</v>
      </c>
    </row>
    <row r="7868" spans="1:26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  <c r="V7868">
        <f>YEAR(Orders!$C7868)</f>
        <v>2015</v>
      </c>
      <c r="W7868" t="str">
        <f>TEXT(Orders!$C7868,"mmm")</f>
        <v>Jul</v>
      </c>
      <c r="X7868">
        <f>MONTH(Orders!$C7868)</f>
        <v>7</v>
      </c>
      <c r="Y7868" s="4">
        <f>IFERROR(Orders!$U7868/Orders!$R7868,0)</f>
        <v>-1.4999999999999993</v>
      </c>
      <c r="Z7868">
        <f>Orders!$D7868-Orders!$C7868</f>
        <v>5</v>
      </c>
    </row>
    <row r="7869" spans="1:26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  <c r="V7869">
        <f>YEAR(Orders!$C7869)</f>
        <v>2014</v>
      </c>
      <c r="W7869" t="str">
        <f>TEXT(Orders!$C7869,"mmm")</f>
        <v>Nov</v>
      </c>
      <c r="X7869">
        <f>MONTH(Orders!$C7869)</f>
        <v>11</v>
      </c>
      <c r="Y7869" s="4">
        <f>IFERROR(Orders!$U7869/Orders!$R7869,0)</f>
        <v>0.48</v>
      </c>
      <c r="Z7869">
        <f>Orders!$D7869-Orders!$C7869</f>
        <v>5</v>
      </c>
    </row>
    <row r="7870" spans="1:26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  <c r="V7870">
        <f>YEAR(Orders!$C7870)</f>
        <v>2016</v>
      </c>
      <c r="W7870" t="str">
        <f>TEXT(Orders!$C7870,"mmm")</f>
        <v>May</v>
      </c>
      <c r="X7870">
        <f>MONTH(Orders!$C7870)</f>
        <v>5</v>
      </c>
      <c r="Y7870" s="4">
        <f>IFERROR(Orders!$U7870/Orders!$R7870,0)</f>
        <v>0.45999999999999996</v>
      </c>
      <c r="Z7870">
        <f>Orders!$D7870-Orders!$C7870</f>
        <v>6</v>
      </c>
    </row>
    <row r="7871" spans="1:26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  <c r="V7871">
        <f>YEAR(Orders!$C7871)</f>
        <v>2017</v>
      </c>
      <c r="W7871" t="str">
        <f>TEXT(Orders!$C7871,"mmm")</f>
        <v>Jul</v>
      </c>
      <c r="X7871">
        <f>MONTH(Orders!$C7871)</f>
        <v>7</v>
      </c>
      <c r="Y7871" s="4">
        <f>IFERROR(Orders!$U7871/Orders!$R7871,0)</f>
        <v>-0.11249999999999998</v>
      </c>
      <c r="Z7871">
        <f>Orders!$D7871-Orders!$C7871</f>
        <v>6</v>
      </c>
    </row>
    <row r="7872" spans="1:26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  <c r="V7872">
        <f>YEAR(Orders!$C7872)</f>
        <v>2017</v>
      </c>
      <c r="W7872" t="str">
        <f>TEXT(Orders!$C7872,"mmm")</f>
        <v>Sep</v>
      </c>
      <c r="X7872">
        <f>MONTH(Orders!$C7872)</f>
        <v>9</v>
      </c>
      <c r="Y7872" s="4">
        <f>IFERROR(Orders!$U7872/Orders!$R7872,0)</f>
        <v>0.36249999999999993</v>
      </c>
      <c r="Z7872">
        <f>Orders!$D7872-Orders!$C7872</f>
        <v>4</v>
      </c>
    </row>
    <row r="7873" spans="1:26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  <c r="V7873">
        <f>YEAR(Orders!$C7873)</f>
        <v>2016</v>
      </c>
      <c r="W7873" t="str">
        <f>TEXT(Orders!$C7873,"mmm")</f>
        <v>Oct</v>
      </c>
      <c r="X7873">
        <f>MONTH(Orders!$C7873)</f>
        <v>10</v>
      </c>
      <c r="Y7873" s="4">
        <f>IFERROR(Orders!$U7873/Orders!$R7873,0)</f>
        <v>0.48</v>
      </c>
      <c r="Z7873">
        <f>Orders!$D7873-Orders!$C7873</f>
        <v>4</v>
      </c>
    </row>
    <row r="7874" spans="1:26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  <c r="V7874">
        <f>YEAR(Orders!$C7874)</f>
        <v>2016</v>
      </c>
      <c r="W7874" t="str">
        <f>TEXT(Orders!$C7874,"mmm")</f>
        <v>Oct</v>
      </c>
      <c r="X7874">
        <f>MONTH(Orders!$C7874)</f>
        <v>10</v>
      </c>
      <c r="Y7874" s="4">
        <f>IFERROR(Orders!$U7874/Orders!$R7874,0)</f>
        <v>0.11249999999999986</v>
      </c>
      <c r="Z7874">
        <f>Orders!$D7874-Orders!$C7874</f>
        <v>4</v>
      </c>
    </row>
    <row r="7875" spans="1:26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  <c r="V7875">
        <f>YEAR(Orders!$C7875)</f>
        <v>2016</v>
      </c>
      <c r="W7875" t="str">
        <f>TEXT(Orders!$C7875,"mmm")</f>
        <v>Oct</v>
      </c>
      <c r="X7875">
        <f>MONTH(Orders!$C7875)</f>
        <v>10</v>
      </c>
      <c r="Y7875" s="4">
        <f>IFERROR(Orders!$U7875/Orders!$R7875,0)</f>
        <v>0.4499999999999999</v>
      </c>
      <c r="Z7875">
        <f>Orders!$D7875-Orders!$C7875</f>
        <v>4</v>
      </c>
    </row>
    <row r="7876" spans="1:26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  <c r="V7876">
        <f>YEAR(Orders!$C7876)</f>
        <v>2016</v>
      </c>
      <c r="W7876" t="str">
        <f>TEXT(Orders!$C7876,"mmm")</f>
        <v>Oct</v>
      </c>
      <c r="X7876">
        <f>MONTH(Orders!$C7876)</f>
        <v>10</v>
      </c>
      <c r="Y7876" s="4">
        <f>IFERROR(Orders!$U7876/Orders!$R7876,0)</f>
        <v>0.47</v>
      </c>
      <c r="Z7876">
        <f>Orders!$D7876-Orders!$C7876</f>
        <v>4</v>
      </c>
    </row>
    <row r="7877" spans="1:26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  <c r="V7877">
        <f>YEAR(Orders!$C7877)</f>
        <v>2017</v>
      </c>
      <c r="W7877" t="str">
        <f>TEXT(Orders!$C7877,"mmm")</f>
        <v>Sep</v>
      </c>
      <c r="X7877">
        <f>MONTH(Orders!$C7877)</f>
        <v>9</v>
      </c>
      <c r="Y7877" s="4">
        <f>IFERROR(Orders!$U7877/Orders!$R7877,0)</f>
        <v>0.36249999999999993</v>
      </c>
      <c r="Z7877">
        <f>Orders!$D7877-Orders!$C7877</f>
        <v>6</v>
      </c>
    </row>
    <row r="7878" spans="1:26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  <c r="V7878">
        <f>YEAR(Orders!$C7878)</f>
        <v>2017</v>
      </c>
      <c r="W7878" t="str">
        <f>TEXT(Orders!$C7878,"mmm")</f>
        <v>Sep</v>
      </c>
      <c r="X7878">
        <f>MONTH(Orders!$C7878)</f>
        <v>9</v>
      </c>
      <c r="Y7878" s="4">
        <f>IFERROR(Orders!$U7878/Orders!$R7878,0)</f>
        <v>7.5000000000000025E-2</v>
      </c>
      <c r="Z7878">
        <f>Orders!$D7878-Orders!$C7878</f>
        <v>6</v>
      </c>
    </row>
    <row r="7879" spans="1:26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  <c r="V7879">
        <f>YEAR(Orders!$C7879)</f>
        <v>2015</v>
      </c>
      <c r="W7879" t="str">
        <f>TEXT(Orders!$C7879,"mmm")</f>
        <v>Mar</v>
      </c>
      <c r="X7879">
        <f>MONTH(Orders!$C7879)</f>
        <v>3</v>
      </c>
      <c r="Y7879" s="4">
        <f>IFERROR(Orders!$U7879/Orders!$R7879,0)</f>
        <v>0.35</v>
      </c>
      <c r="Z7879">
        <f>Orders!$D7879-Orders!$C7879</f>
        <v>6</v>
      </c>
    </row>
    <row r="7880" spans="1:26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  <c r="V7880">
        <f>YEAR(Orders!$C7880)</f>
        <v>2016</v>
      </c>
      <c r="W7880" t="str">
        <f>TEXT(Orders!$C7880,"mmm")</f>
        <v>Nov</v>
      </c>
      <c r="X7880">
        <f>MONTH(Orders!$C7880)</f>
        <v>11</v>
      </c>
      <c r="Y7880" s="4">
        <f>IFERROR(Orders!$U7880/Orders!$R7880,0)</f>
        <v>-1.2499999999999998</v>
      </c>
      <c r="Z7880">
        <f>Orders!$D7880-Orders!$C7880</f>
        <v>5</v>
      </c>
    </row>
    <row r="7881" spans="1:26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  <c r="V7881">
        <f>YEAR(Orders!$C7881)</f>
        <v>2016</v>
      </c>
      <c r="W7881" t="str">
        <f>TEXT(Orders!$C7881,"mmm")</f>
        <v>Jun</v>
      </c>
      <c r="X7881">
        <f>MONTH(Orders!$C7881)</f>
        <v>6</v>
      </c>
      <c r="Y7881" s="4">
        <f>IFERROR(Orders!$U7881/Orders!$R7881,0)</f>
        <v>-0.35000000000000003</v>
      </c>
      <c r="Z7881">
        <f>Orders!$D7881-Orders!$C7881</f>
        <v>7</v>
      </c>
    </row>
    <row r="7882" spans="1:26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  <c r="V7882">
        <f>YEAR(Orders!$C7882)</f>
        <v>2017</v>
      </c>
      <c r="W7882" t="str">
        <f>TEXT(Orders!$C7882,"mmm")</f>
        <v>Dec</v>
      </c>
      <c r="X7882">
        <f>MONTH(Orders!$C7882)</f>
        <v>12</v>
      </c>
      <c r="Y7882" s="4">
        <f>IFERROR(Orders!$U7882/Orders!$R7882,0)</f>
        <v>7.5000000000000011E-2</v>
      </c>
      <c r="Z7882">
        <f>Orders!$D7882-Orders!$C7882</f>
        <v>3</v>
      </c>
    </row>
    <row r="7883" spans="1:26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  <c r="V7883">
        <f>YEAR(Orders!$C7883)</f>
        <v>2017</v>
      </c>
      <c r="W7883" t="str">
        <f>TEXT(Orders!$C7883,"mmm")</f>
        <v>Dec</v>
      </c>
      <c r="X7883">
        <f>MONTH(Orders!$C7883)</f>
        <v>12</v>
      </c>
      <c r="Y7883" s="4">
        <f>IFERROR(Orders!$U7883/Orders!$R7883,0)</f>
        <v>0.1374999999999999</v>
      </c>
      <c r="Z7883">
        <f>Orders!$D7883-Orders!$C7883</f>
        <v>3</v>
      </c>
    </row>
    <row r="7884" spans="1:26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  <c r="V7884">
        <f>YEAR(Orders!$C7884)</f>
        <v>2017</v>
      </c>
      <c r="W7884" t="str">
        <f>TEXT(Orders!$C7884,"mmm")</f>
        <v>Dec</v>
      </c>
      <c r="X7884">
        <f>MONTH(Orders!$C7884)</f>
        <v>12</v>
      </c>
      <c r="Y7884" s="4">
        <f>IFERROR(Orders!$U7884/Orders!$R7884,0)</f>
        <v>0.1374999999999999</v>
      </c>
      <c r="Z7884">
        <f>Orders!$D7884-Orders!$C7884</f>
        <v>3</v>
      </c>
    </row>
    <row r="7885" spans="1:26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  <c r="V7885">
        <f>YEAR(Orders!$C7885)</f>
        <v>2017</v>
      </c>
      <c r="W7885" t="str">
        <f>TEXT(Orders!$C7885,"mmm")</f>
        <v>Dec</v>
      </c>
      <c r="X7885">
        <f>MONTH(Orders!$C7885)</f>
        <v>12</v>
      </c>
      <c r="Y7885" s="4">
        <f>IFERROR(Orders!$U7885/Orders!$R7885,0)</f>
        <v>0.36249999999999993</v>
      </c>
      <c r="Z7885">
        <f>Orders!$D7885-Orders!$C7885</f>
        <v>3</v>
      </c>
    </row>
    <row r="7886" spans="1:26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  <c r="V7886">
        <f>YEAR(Orders!$C7886)</f>
        <v>2017</v>
      </c>
      <c r="W7886" t="str">
        <f>TEXT(Orders!$C7886,"mmm")</f>
        <v>Dec</v>
      </c>
      <c r="X7886">
        <f>MONTH(Orders!$C7886)</f>
        <v>12</v>
      </c>
      <c r="Y7886" s="4">
        <f>IFERROR(Orders!$U7886/Orders!$R7886,0)</f>
        <v>0.12499999999999988</v>
      </c>
      <c r="Z7886">
        <f>Orders!$D7886-Orders!$C7886</f>
        <v>3</v>
      </c>
    </row>
    <row r="7887" spans="1:26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  <c r="V7887">
        <f>YEAR(Orders!$C7887)</f>
        <v>2017</v>
      </c>
      <c r="W7887" t="str">
        <f>TEXT(Orders!$C7887,"mmm")</f>
        <v>Dec</v>
      </c>
      <c r="X7887">
        <f>MONTH(Orders!$C7887)</f>
        <v>12</v>
      </c>
      <c r="Y7887" s="4">
        <f>IFERROR(Orders!$U7887/Orders!$R7887,0)</f>
        <v>0.30000000000000004</v>
      </c>
      <c r="Z7887">
        <f>Orders!$D7887-Orders!$C7887</f>
        <v>3</v>
      </c>
    </row>
    <row r="7888" spans="1:26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  <c r="V7888">
        <f>YEAR(Orders!$C7888)</f>
        <v>2017</v>
      </c>
      <c r="W7888" t="str">
        <f>TEXT(Orders!$C7888,"mmm")</f>
        <v>Dec</v>
      </c>
      <c r="X7888">
        <f>MONTH(Orders!$C7888)</f>
        <v>12</v>
      </c>
      <c r="Y7888" s="4">
        <f>IFERROR(Orders!$U7888/Orders!$R7888,0)</f>
        <v>0.19999999999999998</v>
      </c>
      <c r="Z7888">
        <f>Orders!$D7888-Orders!$C7888</f>
        <v>3</v>
      </c>
    </row>
    <row r="7889" spans="1:26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  <c r="V7889">
        <f>YEAR(Orders!$C7889)</f>
        <v>2017</v>
      </c>
      <c r="W7889" t="str">
        <f>TEXT(Orders!$C7889,"mmm")</f>
        <v>Dec</v>
      </c>
      <c r="X7889">
        <f>MONTH(Orders!$C7889)</f>
        <v>12</v>
      </c>
      <c r="Y7889" s="4">
        <f>IFERROR(Orders!$U7889/Orders!$R7889,0)</f>
        <v>0.28750000000000003</v>
      </c>
      <c r="Z7889">
        <f>Orders!$D7889-Orders!$C7889</f>
        <v>3</v>
      </c>
    </row>
    <row r="7890" spans="1:26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  <c r="V7890">
        <f>YEAR(Orders!$C7890)</f>
        <v>2016</v>
      </c>
      <c r="W7890" t="str">
        <f>TEXT(Orders!$C7890,"mmm")</f>
        <v>Aug</v>
      </c>
      <c r="X7890">
        <f>MONTH(Orders!$C7890)</f>
        <v>8</v>
      </c>
      <c r="Y7890" s="4">
        <f>IFERROR(Orders!$U7890/Orders!$R7890,0)</f>
        <v>0.48</v>
      </c>
      <c r="Z7890">
        <f>Orders!$D7890-Orders!$C7890</f>
        <v>6</v>
      </c>
    </row>
    <row r="7891" spans="1:26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  <c r="V7891">
        <f>YEAR(Orders!$C7891)</f>
        <v>2016</v>
      </c>
      <c r="W7891" t="str">
        <f>TEXT(Orders!$C7891,"mmm")</f>
        <v>Dec</v>
      </c>
      <c r="X7891">
        <f>MONTH(Orders!$C7891)</f>
        <v>12</v>
      </c>
      <c r="Y7891" s="4">
        <f>IFERROR(Orders!$U7891/Orders!$R7891,0)</f>
        <v>0.27</v>
      </c>
      <c r="Z7891">
        <f>Orders!$D7891-Orders!$C7891</f>
        <v>4</v>
      </c>
    </row>
    <row r="7892" spans="1:26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  <c r="V7892">
        <f>YEAR(Orders!$C7892)</f>
        <v>2016</v>
      </c>
      <c r="W7892" t="str">
        <f>TEXT(Orders!$C7892,"mmm")</f>
        <v>Dec</v>
      </c>
      <c r="X7892">
        <f>MONTH(Orders!$C7892)</f>
        <v>12</v>
      </c>
      <c r="Y7892" s="4">
        <f>IFERROR(Orders!$U7892/Orders!$R7892,0)</f>
        <v>0.43000000000000005</v>
      </c>
      <c r="Z7892">
        <f>Orders!$D7892-Orders!$C7892</f>
        <v>4</v>
      </c>
    </row>
    <row r="7893" spans="1:26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  <c r="V7893">
        <f>YEAR(Orders!$C7893)</f>
        <v>2016</v>
      </c>
      <c r="W7893" t="str">
        <f>TEXT(Orders!$C7893,"mmm")</f>
        <v>Dec</v>
      </c>
      <c r="X7893">
        <f>MONTH(Orders!$C7893)</f>
        <v>12</v>
      </c>
      <c r="Y7893" s="4">
        <f>IFERROR(Orders!$U7893/Orders!$R7893,0)</f>
        <v>0.40000000000000008</v>
      </c>
      <c r="Z7893">
        <f>Orders!$D7893-Orders!$C7893</f>
        <v>4</v>
      </c>
    </row>
    <row r="7894" spans="1:26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  <c r="V7894">
        <f>YEAR(Orders!$C7894)</f>
        <v>2016</v>
      </c>
      <c r="W7894" t="str">
        <f>TEXT(Orders!$C7894,"mmm")</f>
        <v>Dec</v>
      </c>
      <c r="X7894">
        <f>MONTH(Orders!$C7894)</f>
        <v>12</v>
      </c>
      <c r="Y7894" s="4">
        <f>IFERROR(Orders!$U7894/Orders!$R7894,0)</f>
        <v>0.46999999999999992</v>
      </c>
      <c r="Z7894">
        <f>Orders!$D7894-Orders!$C7894</f>
        <v>4</v>
      </c>
    </row>
    <row r="7895" spans="1:26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  <c r="V7895">
        <f>YEAR(Orders!$C7895)</f>
        <v>2017</v>
      </c>
      <c r="W7895" t="str">
        <f>TEXT(Orders!$C7895,"mmm")</f>
        <v>Jul</v>
      </c>
      <c r="X7895">
        <f>MONTH(Orders!$C7895)</f>
        <v>7</v>
      </c>
      <c r="Y7895" s="4">
        <f>IFERROR(Orders!$U7895/Orders!$R7895,0)</f>
        <v>0.31250000000000006</v>
      </c>
      <c r="Z7895">
        <f>Orders!$D7895-Orders!$C7895</f>
        <v>7</v>
      </c>
    </row>
    <row r="7896" spans="1:26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  <c r="V7896">
        <f>YEAR(Orders!$C7896)</f>
        <v>2017</v>
      </c>
      <c r="W7896" t="str">
        <f>TEXT(Orders!$C7896,"mmm")</f>
        <v>Jun</v>
      </c>
      <c r="X7896">
        <f>MONTH(Orders!$C7896)</f>
        <v>6</v>
      </c>
      <c r="Y7896" s="4">
        <f>IFERROR(Orders!$U7896/Orders!$R7896,0)</f>
        <v>0.49000000000000005</v>
      </c>
      <c r="Z7896">
        <f>Orders!$D7896-Orders!$C7896</f>
        <v>4</v>
      </c>
    </row>
    <row r="7897" spans="1:26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  <c r="V7897">
        <f>YEAR(Orders!$C7897)</f>
        <v>2017</v>
      </c>
      <c r="W7897" t="str">
        <f>TEXT(Orders!$C7897,"mmm")</f>
        <v>Jun</v>
      </c>
      <c r="X7897">
        <f>MONTH(Orders!$C7897)</f>
        <v>6</v>
      </c>
      <c r="Y7897" s="4">
        <f>IFERROR(Orders!$U7897/Orders!$R7897,0)</f>
        <v>0.48999999999999994</v>
      </c>
      <c r="Z7897">
        <f>Orders!$D7897-Orders!$C7897</f>
        <v>4</v>
      </c>
    </row>
    <row r="7898" spans="1:26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  <c r="V7898">
        <f>YEAR(Orders!$C7898)</f>
        <v>2017</v>
      </c>
      <c r="W7898" t="str">
        <f>TEXT(Orders!$C7898,"mmm")</f>
        <v>Jun</v>
      </c>
      <c r="X7898">
        <f>MONTH(Orders!$C7898)</f>
        <v>6</v>
      </c>
      <c r="Y7898" s="4">
        <f>IFERROR(Orders!$U7898/Orders!$R7898,0)</f>
        <v>0.49</v>
      </c>
      <c r="Z7898">
        <f>Orders!$D7898-Orders!$C7898</f>
        <v>4</v>
      </c>
    </row>
    <row r="7899" spans="1:26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  <c r="V7899">
        <f>YEAR(Orders!$C7899)</f>
        <v>2017</v>
      </c>
      <c r="W7899" t="str">
        <f>TEXT(Orders!$C7899,"mmm")</f>
        <v>Aug</v>
      </c>
      <c r="X7899">
        <f>MONTH(Orders!$C7899)</f>
        <v>8</v>
      </c>
      <c r="Y7899" s="4">
        <f>IFERROR(Orders!$U7899/Orders!$R7899,0)</f>
        <v>0.11249999999999979</v>
      </c>
      <c r="Z7899">
        <f>Orders!$D7899-Orders!$C7899</f>
        <v>5</v>
      </c>
    </row>
    <row r="7900" spans="1:26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  <c r="V7900">
        <f>YEAR(Orders!$C7900)</f>
        <v>2017</v>
      </c>
      <c r="W7900" t="str">
        <f>TEXT(Orders!$C7900,"mmm")</f>
        <v>Aug</v>
      </c>
      <c r="X7900">
        <f>MONTH(Orders!$C7900)</f>
        <v>8</v>
      </c>
      <c r="Y7900" s="4">
        <f>IFERROR(Orders!$U7900/Orders!$R7900,0)</f>
        <v>-0.76666666666666616</v>
      </c>
      <c r="Z7900">
        <f>Orders!$D7900-Orders!$C7900</f>
        <v>5</v>
      </c>
    </row>
    <row r="7901" spans="1:26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  <c r="V7901">
        <f>YEAR(Orders!$C7901)</f>
        <v>2017</v>
      </c>
      <c r="W7901" t="str">
        <f>TEXT(Orders!$C7901,"mmm")</f>
        <v>Aug</v>
      </c>
      <c r="X7901">
        <f>MONTH(Orders!$C7901)</f>
        <v>8</v>
      </c>
      <c r="Y7901" s="4">
        <f>IFERROR(Orders!$U7901/Orders!$R7901,0)</f>
        <v>0.37499999999999983</v>
      </c>
      <c r="Z7901">
        <f>Orders!$D7901-Orders!$C7901</f>
        <v>5</v>
      </c>
    </row>
    <row r="7902" spans="1:26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  <c r="V7902">
        <f>YEAR(Orders!$C7902)</f>
        <v>2017</v>
      </c>
      <c r="W7902" t="str">
        <f>TEXT(Orders!$C7902,"mmm")</f>
        <v>Aug</v>
      </c>
      <c r="X7902">
        <f>MONTH(Orders!$C7902)</f>
        <v>8</v>
      </c>
      <c r="Y7902" s="4">
        <f>IFERROR(Orders!$U7902/Orders!$R7902,0)</f>
        <v>0.3000000000000001</v>
      </c>
      <c r="Z7902">
        <f>Orders!$D7902-Orders!$C7902</f>
        <v>5</v>
      </c>
    </row>
    <row r="7903" spans="1:26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  <c r="V7903">
        <f>YEAR(Orders!$C7903)</f>
        <v>2017</v>
      </c>
      <c r="W7903" t="str">
        <f>TEXT(Orders!$C7903,"mmm")</f>
        <v>Aug</v>
      </c>
      <c r="X7903">
        <f>MONTH(Orders!$C7903)</f>
        <v>8</v>
      </c>
      <c r="Y7903" s="4">
        <f>IFERROR(Orders!$U7903/Orders!$R7903,0)</f>
        <v>0</v>
      </c>
      <c r="Z7903">
        <f>Orders!$D7903-Orders!$C7903</f>
        <v>5</v>
      </c>
    </row>
    <row r="7904" spans="1:26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  <c r="V7904">
        <f>YEAR(Orders!$C7904)</f>
        <v>2017</v>
      </c>
      <c r="W7904" t="str">
        <f>TEXT(Orders!$C7904,"mmm")</f>
        <v>Aug</v>
      </c>
      <c r="X7904">
        <f>MONTH(Orders!$C7904)</f>
        <v>8</v>
      </c>
      <c r="Y7904" s="4">
        <f>IFERROR(Orders!$U7904/Orders!$R7904,0)</f>
        <v>0.3249999999999999</v>
      </c>
      <c r="Z7904">
        <f>Orders!$D7904-Orders!$C7904</f>
        <v>5</v>
      </c>
    </row>
    <row r="7905" spans="1:26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  <c r="V7905">
        <f>YEAR(Orders!$C7905)</f>
        <v>2017</v>
      </c>
      <c r="W7905" t="str">
        <f>TEXT(Orders!$C7905,"mmm")</f>
        <v>Aug</v>
      </c>
      <c r="X7905">
        <f>MONTH(Orders!$C7905)</f>
        <v>8</v>
      </c>
      <c r="Y7905" s="4">
        <f>IFERROR(Orders!$U7905/Orders!$R7905,0)</f>
        <v>0.11249999999999993</v>
      </c>
      <c r="Z7905">
        <f>Orders!$D7905-Orders!$C7905</f>
        <v>5</v>
      </c>
    </row>
    <row r="7906" spans="1:26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  <c r="V7906">
        <f>YEAR(Orders!$C7906)</f>
        <v>2015</v>
      </c>
      <c r="W7906" t="str">
        <f>TEXT(Orders!$C7906,"mmm")</f>
        <v>Nov</v>
      </c>
      <c r="X7906">
        <f>MONTH(Orders!$C7906)</f>
        <v>11</v>
      </c>
      <c r="Y7906" s="4">
        <f>IFERROR(Orders!$U7906/Orders!$R7906,0)</f>
        <v>0.34999999999999992</v>
      </c>
      <c r="Z7906">
        <f>Orders!$D7906-Orders!$C7906</f>
        <v>6</v>
      </c>
    </row>
    <row r="7907" spans="1:26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YEAR(Orders!$C7907)</f>
        <v>2015</v>
      </c>
      <c r="W7907" t="str">
        <f>TEXT(Orders!$C7907,"mmm")</f>
        <v>Oct</v>
      </c>
      <c r="X7907">
        <f>MONTH(Orders!$C7907)</f>
        <v>10</v>
      </c>
      <c r="Y7907" s="4">
        <f>IFERROR(Orders!$U7907/Orders!$R7907,0)</f>
        <v>0.37499999999999994</v>
      </c>
      <c r="Z7907">
        <f>Orders!$D7907-Orders!$C7907</f>
        <v>7</v>
      </c>
    </row>
    <row r="7908" spans="1:26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  <c r="V7908">
        <f>YEAR(Orders!$C7908)</f>
        <v>2015</v>
      </c>
      <c r="W7908" t="str">
        <f>TEXT(Orders!$C7908,"mmm")</f>
        <v>Oct</v>
      </c>
      <c r="X7908">
        <f>MONTH(Orders!$C7908)</f>
        <v>10</v>
      </c>
      <c r="Y7908" s="4">
        <f>IFERROR(Orders!$U7908/Orders!$R7908,0)</f>
        <v>-1.7500000000000004</v>
      </c>
      <c r="Z7908">
        <f>Orders!$D7908-Orders!$C7908</f>
        <v>7</v>
      </c>
    </row>
    <row r="7909" spans="1:26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  <c r="V7909">
        <f>YEAR(Orders!$C7909)</f>
        <v>2016</v>
      </c>
      <c r="W7909" t="str">
        <f>TEXT(Orders!$C7909,"mmm")</f>
        <v>Jul</v>
      </c>
      <c r="X7909">
        <f>MONTH(Orders!$C7909)</f>
        <v>7</v>
      </c>
      <c r="Y7909" s="4">
        <f>IFERROR(Orders!$U7909/Orders!$R7909,0)</f>
        <v>0.24999999999999997</v>
      </c>
      <c r="Z7909">
        <f>Orders!$D7909-Orders!$C7909</f>
        <v>3</v>
      </c>
    </row>
    <row r="7910" spans="1:26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  <c r="V7910">
        <f>YEAR(Orders!$C7910)</f>
        <v>2016</v>
      </c>
      <c r="W7910" t="str">
        <f>TEXT(Orders!$C7910,"mmm")</f>
        <v>Dec</v>
      </c>
      <c r="X7910">
        <f>MONTH(Orders!$C7910)</f>
        <v>12</v>
      </c>
      <c r="Y7910" s="4">
        <f>IFERROR(Orders!$U7910/Orders!$R7910,0)</f>
        <v>2.4999999999999911E-2</v>
      </c>
      <c r="Z7910">
        <f>Orders!$D7910-Orders!$C7910</f>
        <v>4</v>
      </c>
    </row>
    <row r="7911" spans="1:26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  <c r="V7911">
        <f>YEAR(Orders!$C7911)</f>
        <v>2016</v>
      </c>
      <c r="W7911" t="str">
        <f>TEXT(Orders!$C7911,"mmm")</f>
        <v>Dec</v>
      </c>
      <c r="X7911">
        <f>MONTH(Orders!$C7911)</f>
        <v>12</v>
      </c>
      <c r="Y7911" s="4">
        <f>IFERROR(Orders!$U7911/Orders!$R7911,0)</f>
        <v>0.27000000000000007</v>
      </c>
      <c r="Z7911">
        <f>Orders!$D7911-Orders!$C7911</f>
        <v>4</v>
      </c>
    </row>
    <row r="7912" spans="1:26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  <c r="V7912">
        <f>YEAR(Orders!$C7912)</f>
        <v>2016</v>
      </c>
      <c r="W7912" t="str">
        <f>TEXT(Orders!$C7912,"mmm")</f>
        <v>Dec</v>
      </c>
      <c r="X7912">
        <f>MONTH(Orders!$C7912)</f>
        <v>12</v>
      </c>
      <c r="Y7912" s="4">
        <f>IFERROR(Orders!$U7912/Orders!$R7912,0)</f>
        <v>0.15</v>
      </c>
      <c r="Z7912">
        <f>Orders!$D7912-Orders!$C7912</f>
        <v>4</v>
      </c>
    </row>
    <row r="7913" spans="1:26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  <c r="V7913">
        <f>YEAR(Orders!$C7913)</f>
        <v>2016</v>
      </c>
      <c r="W7913" t="str">
        <f>TEXT(Orders!$C7913,"mmm")</f>
        <v>Dec</v>
      </c>
      <c r="X7913">
        <f>MONTH(Orders!$C7913)</f>
        <v>12</v>
      </c>
      <c r="Y7913" s="4">
        <f>IFERROR(Orders!$U7913/Orders!$R7913,0)</f>
        <v>-5.8823529411764705E-2</v>
      </c>
      <c r="Z7913">
        <f>Orders!$D7913-Orders!$C7913</f>
        <v>4</v>
      </c>
    </row>
    <row r="7914" spans="1:26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  <c r="V7914">
        <f>YEAR(Orders!$C7914)</f>
        <v>2016</v>
      </c>
      <c r="W7914" t="str">
        <f>TEXT(Orders!$C7914,"mmm")</f>
        <v>Apr</v>
      </c>
      <c r="X7914">
        <f>MONTH(Orders!$C7914)</f>
        <v>4</v>
      </c>
      <c r="Y7914" s="4">
        <f>IFERROR(Orders!$U7914/Orders!$R7914,0)</f>
        <v>-1.05</v>
      </c>
      <c r="Z7914">
        <f>Orders!$D7914-Orders!$C7914</f>
        <v>2</v>
      </c>
    </row>
    <row r="7915" spans="1:26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  <c r="V7915">
        <f>YEAR(Orders!$C7915)</f>
        <v>2017</v>
      </c>
      <c r="W7915" t="str">
        <f>TEXT(Orders!$C7915,"mmm")</f>
        <v>Aug</v>
      </c>
      <c r="X7915">
        <f>MONTH(Orders!$C7915)</f>
        <v>8</v>
      </c>
      <c r="Y7915" s="4">
        <f>IFERROR(Orders!$U7915/Orders!$R7915,0)</f>
        <v>7.4999999999999969E-2</v>
      </c>
      <c r="Z7915">
        <f>Orders!$D7915-Orders!$C7915</f>
        <v>2</v>
      </c>
    </row>
    <row r="7916" spans="1:26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  <c r="V7916">
        <f>YEAR(Orders!$C7916)</f>
        <v>2017</v>
      </c>
      <c r="W7916" t="str">
        <f>TEXT(Orders!$C7916,"mmm")</f>
        <v>Jun</v>
      </c>
      <c r="X7916">
        <f>MONTH(Orders!$C7916)</f>
        <v>6</v>
      </c>
      <c r="Y7916" s="4">
        <f>IFERROR(Orders!$U7916/Orders!$R7916,0)</f>
        <v>0.49</v>
      </c>
      <c r="Z7916">
        <f>Orders!$D7916-Orders!$C7916</f>
        <v>4</v>
      </c>
    </row>
    <row r="7917" spans="1:26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  <c r="V7917">
        <f>YEAR(Orders!$C7917)</f>
        <v>2017</v>
      </c>
      <c r="W7917" t="str">
        <f>TEXT(Orders!$C7917,"mmm")</f>
        <v>Jun</v>
      </c>
      <c r="X7917">
        <f>MONTH(Orders!$C7917)</f>
        <v>6</v>
      </c>
      <c r="Y7917" s="4">
        <f>IFERROR(Orders!$U7917/Orders!$R7917,0)</f>
        <v>7.9999999999999918E-2</v>
      </c>
      <c r="Z7917">
        <f>Orders!$D7917-Orders!$C7917</f>
        <v>4</v>
      </c>
    </row>
    <row r="7918" spans="1:26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  <c r="V7918">
        <f>YEAR(Orders!$C7918)</f>
        <v>2015</v>
      </c>
      <c r="W7918" t="str">
        <f>TEXT(Orders!$C7918,"mmm")</f>
        <v>Nov</v>
      </c>
      <c r="X7918">
        <f>MONTH(Orders!$C7918)</f>
        <v>11</v>
      </c>
      <c r="Y7918" s="4">
        <f>IFERROR(Orders!$U7918/Orders!$R7918,0)</f>
        <v>-0.27142857142857152</v>
      </c>
      <c r="Z7918">
        <f>Orders!$D7918-Orders!$C7918</f>
        <v>4</v>
      </c>
    </row>
    <row r="7919" spans="1:26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  <c r="V7919">
        <f>YEAR(Orders!$C7919)</f>
        <v>2017</v>
      </c>
      <c r="W7919" t="str">
        <f>TEXT(Orders!$C7919,"mmm")</f>
        <v>Sep</v>
      </c>
      <c r="X7919">
        <f>MONTH(Orders!$C7919)</f>
        <v>9</v>
      </c>
      <c r="Y7919" s="4">
        <f>IFERROR(Orders!$U7919/Orders!$R7919,0)</f>
        <v>0.12499999999999982</v>
      </c>
      <c r="Z7919">
        <f>Orders!$D7919-Orders!$C7919</f>
        <v>4</v>
      </c>
    </row>
    <row r="7920" spans="1:26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  <c r="V7920">
        <f>YEAR(Orders!$C7920)</f>
        <v>2015</v>
      </c>
      <c r="W7920" t="str">
        <f>TEXT(Orders!$C7920,"mmm")</f>
        <v>Jul</v>
      </c>
      <c r="X7920">
        <f>MONTH(Orders!$C7920)</f>
        <v>7</v>
      </c>
      <c r="Y7920" s="4">
        <f>IFERROR(Orders!$U7920/Orders!$R7920,0)</f>
        <v>0.32500000000000001</v>
      </c>
      <c r="Z7920">
        <f>Orders!$D7920-Orders!$C7920</f>
        <v>4</v>
      </c>
    </row>
    <row r="7921" spans="1:26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  <c r="V7921">
        <f>YEAR(Orders!$C7921)</f>
        <v>2017</v>
      </c>
      <c r="W7921" t="str">
        <f>TEXT(Orders!$C7921,"mmm")</f>
        <v>Sep</v>
      </c>
      <c r="X7921">
        <f>MONTH(Orders!$C7921)</f>
        <v>9</v>
      </c>
      <c r="Y7921" s="4">
        <f>IFERROR(Orders!$U7921/Orders!$R7921,0)</f>
        <v>0.28000000000000003</v>
      </c>
      <c r="Z7921">
        <f>Orders!$D7921-Orders!$C7921</f>
        <v>6</v>
      </c>
    </row>
    <row r="7922" spans="1:26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  <c r="V7922">
        <f>YEAR(Orders!$C7922)</f>
        <v>2017</v>
      </c>
      <c r="W7922" t="str">
        <f>TEXT(Orders!$C7922,"mmm")</f>
        <v>Sep</v>
      </c>
      <c r="X7922">
        <f>MONTH(Orders!$C7922)</f>
        <v>9</v>
      </c>
      <c r="Y7922" s="4">
        <f>IFERROR(Orders!$U7922/Orders!$R7922,0)</f>
        <v>0.18</v>
      </c>
      <c r="Z7922">
        <f>Orders!$D7922-Orders!$C7922</f>
        <v>6</v>
      </c>
    </row>
    <row r="7923" spans="1:26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  <c r="V7923">
        <f>YEAR(Orders!$C7923)</f>
        <v>2017</v>
      </c>
      <c r="W7923" t="str">
        <f>TEXT(Orders!$C7923,"mmm")</f>
        <v>Mar</v>
      </c>
      <c r="X7923">
        <f>MONTH(Orders!$C7923)</f>
        <v>3</v>
      </c>
      <c r="Y7923" s="4">
        <f>IFERROR(Orders!$U7923/Orders!$R7923,0)</f>
        <v>0.46999999999999992</v>
      </c>
      <c r="Z7923">
        <f>Orders!$D7923-Orders!$C7923</f>
        <v>4</v>
      </c>
    </row>
    <row r="7924" spans="1:26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  <c r="V7924">
        <f>YEAR(Orders!$C7924)</f>
        <v>2017</v>
      </c>
      <c r="W7924" t="str">
        <f>TEXT(Orders!$C7924,"mmm")</f>
        <v>Sep</v>
      </c>
      <c r="X7924">
        <f>MONTH(Orders!$C7924)</f>
        <v>9</v>
      </c>
      <c r="Y7924" s="4">
        <f>IFERROR(Orders!$U7924/Orders!$R7924,0)</f>
        <v>0.10000000000000003</v>
      </c>
      <c r="Z7924">
        <f>Orders!$D7924-Orders!$C7924</f>
        <v>5</v>
      </c>
    </row>
    <row r="7925" spans="1:26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  <c r="V7925">
        <f>YEAR(Orders!$C7925)</f>
        <v>2017</v>
      </c>
      <c r="W7925" t="str">
        <f>TEXT(Orders!$C7925,"mmm")</f>
        <v>Sep</v>
      </c>
      <c r="X7925">
        <f>MONTH(Orders!$C7925)</f>
        <v>9</v>
      </c>
      <c r="Y7925" s="4">
        <f>IFERROR(Orders!$U7925/Orders!$R7925,0)</f>
        <v>-0.73333333333333306</v>
      </c>
      <c r="Z7925">
        <f>Orders!$D7925-Orders!$C7925</f>
        <v>5</v>
      </c>
    </row>
    <row r="7926" spans="1:26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  <c r="V7926">
        <f>YEAR(Orders!$C7926)</f>
        <v>2016</v>
      </c>
      <c r="W7926" t="str">
        <f>TEXT(Orders!$C7926,"mmm")</f>
        <v>Aug</v>
      </c>
      <c r="X7926">
        <f>MONTH(Orders!$C7926)</f>
        <v>8</v>
      </c>
      <c r="Y7926" s="4">
        <f>IFERROR(Orders!$U7926/Orders!$R7926,0)</f>
        <v>0.48</v>
      </c>
      <c r="Z7926">
        <f>Orders!$D7926-Orders!$C7926</f>
        <v>3</v>
      </c>
    </row>
    <row r="7927" spans="1:26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  <c r="V7927">
        <f>YEAR(Orders!$C7927)</f>
        <v>2016</v>
      </c>
      <c r="W7927" t="str">
        <f>TEXT(Orders!$C7927,"mmm")</f>
        <v>Aug</v>
      </c>
      <c r="X7927">
        <f>MONTH(Orders!$C7927)</f>
        <v>8</v>
      </c>
      <c r="Y7927" s="4">
        <f>IFERROR(Orders!$U7927/Orders!$R7927,0)</f>
        <v>0.5</v>
      </c>
      <c r="Z7927">
        <f>Orders!$D7927-Orders!$C7927</f>
        <v>3</v>
      </c>
    </row>
    <row r="7928" spans="1:26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  <c r="V7928">
        <f>YEAR(Orders!$C7928)</f>
        <v>2017</v>
      </c>
      <c r="W7928" t="str">
        <f>TEXT(Orders!$C7928,"mmm")</f>
        <v>Nov</v>
      </c>
      <c r="X7928">
        <f>MONTH(Orders!$C7928)</f>
        <v>11</v>
      </c>
      <c r="Y7928" s="4">
        <f>IFERROR(Orders!$U7928/Orders!$R7928,0)</f>
        <v>0.45000000000000007</v>
      </c>
      <c r="Z7928">
        <f>Orders!$D7928-Orders!$C7928</f>
        <v>4</v>
      </c>
    </row>
    <row r="7929" spans="1:26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  <c r="V7929">
        <f>YEAR(Orders!$C7929)</f>
        <v>2017</v>
      </c>
      <c r="W7929" t="str">
        <f>TEXT(Orders!$C7929,"mmm")</f>
        <v>Nov</v>
      </c>
      <c r="X7929">
        <f>MONTH(Orders!$C7929)</f>
        <v>11</v>
      </c>
      <c r="Y7929" s="4">
        <f>IFERROR(Orders!$U7929/Orders!$R7929,0)</f>
        <v>0.29999999999999993</v>
      </c>
      <c r="Z7929">
        <f>Orders!$D7929-Orders!$C7929</f>
        <v>4</v>
      </c>
    </row>
    <row r="7930" spans="1:26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  <c r="V7930">
        <f>YEAR(Orders!$C7930)</f>
        <v>2017</v>
      </c>
      <c r="W7930" t="str">
        <f>TEXT(Orders!$C7930,"mmm")</f>
        <v>Nov</v>
      </c>
      <c r="X7930">
        <f>MONTH(Orders!$C7930)</f>
        <v>11</v>
      </c>
      <c r="Y7930" s="4">
        <f>IFERROR(Orders!$U7930/Orders!$R7930,0)</f>
        <v>0.17999999999999997</v>
      </c>
      <c r="Z7930">
        <f>Orders!$D7930-Orders!$C7930</f>
        <v>4</v>
      </c>
    </row>
    <row r="7931" spans="1:26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  <c r="V7931">
        <f>YEAR(Orders!$C7931)</f>
        <v>2017</v>
      </c>
      <c r="W7931" t="str">
        <f>TEXT(Orders!$C7931,"mmm")</f>
        <v>Jul</v>
      </c>
      <c r="X7931">
        <f>MONTH(Orders!$C7931)</f>
        <v>7</v>
      </c>
      <c r="Y7931" s="4">
        <f>IFERROR(Orders!$U7931/Orders!$R7931,0)</f>
        <v>-1.4285714285714408E-2</v>
      </c>
      <c r="Z7931">
        <f>Orders!$D7931-Orders!$C7931</f>
        <v>2</v>
      </c>
    </row>
    <row r="7932" spans="1:26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  <c r="V7932">
        <f>YEAR(Orders!$C7932)</f>
        <v>2016</v>
      </c>
      <c r="W7932" t="str">
        <f>TEXT(Orders!$C7932,"mmm")</f>
        <v>Mar</v>
      </c>
      <c r="X7932">
        <f>MONTH(Orders!$C7932)</f>
        <v>3</v>
      </c>
      <c r="Y7932" s="4">
        <f>IFERROR(Orders!$U7932/Orders!$R7932,0)</f>
        <v>0.29999999999999993</v>
      </c>
      <c r="Z7932">
        <f>Orders!$D7932-Orders!$C7932</f>
        <v>2</v>
      </c>
    </row>
    <row r="7933" spans="1:26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  <c r="V7933">
        <f>YEAR(Orders!$C7933)</f>
        <v>2016</v>
      </c>
      <c r="W7933" t="str">
        <f>TEXT(Orders!$C7933,"mmm")</f>
        <v>Jul</v>
      </c>
      <c r="X7933">
        <f>MONTH(Orders!$C7933)</f>
        <v>7</v>
      </c>
      <c r="Y7933" s="4">
        <f>IFERROR(Orders!$U7933/Orders!$R7933,0)</f>
        <v>9.999999999999995E-2</v>
      </c>
      <c r="Z7933">
        <f>Orders!$D7933-Orders!$C7933</f>
        <v>5</v>
      </c>
    </row>
    <row r="7934" spans="1:26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  <c r="V7934">
        <f>YEAR(Orders!$C7934)</f>
        <v>2016</v>
      </c>
      <c r="W7934" t="str">
        <f>TEXT(Orders!$C7934,"mmm")</f>
        <v>Jul</v>
      </c>
      <c r="X7934">
        <f>MONTH(Orders!$C7934)</f>
        <v>7</v>
      </c>
      <c r="Y7934" s="4">
        <f>IFERROR(Orders!$U7934/Orders!$R7934,0)</f>
        <v>0.32499999999999996</v>
      </c>
      <c r="Z7934">
        <f>Orders!$D7934-Orders!$C7934</f>
        <v>5</v>
      </c>
    </row>
    <row r="7935" spans="1:26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  <c r="V7935">
        <f>YEAR(Orders!$C7935)</f>
        <v>2017</v>
      </c>
      <c r="W7935" t="str">
        <f>TEXT(Orders!$C7935,"mmm")</f>
        <v>Aug</v>
      </c>
      <c r="X7935">
        <f>MONTH(Orders!$C7935)</f>
        <v>8</v>
      </c>
      <c r="Y7935" s="4">
        <f>IFERROR(Orders!$U7935/Orders!$R7935,0)</f>
        <v>0.5</v>
      </c>
      <c r="Z7935">
        <f>Orders!$D7935-Orders!$C7935</f>
        <v>7</v>
      </c>
    </row>
    <row r="7936" spans="1:26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  <c r="V7936">
        <f>YEAR(Orders!$C7936)</f>
        <v>2017</v>
      </c>
      <c r="W7936" t="str">
        <f>TEXT(Orders!$C7936,"mmm")</f>
        <v>Aug</v>
      </c>
      <c r="X7936">
        <f>MONTH(Orders!$C7936)</f>
        <v>8</v>
      </c>
      <c r="Y7936" s="4">
        <f>IFERROR(Orders!$U7936/Orders!$R7936,0)</f>
        <v>0.12499999999999985</v>
      </c>
      <c r="Z7936">
        <f>Orders!$D7936-Orders!$C7936</f>
        <v>7</v>
      </c>
    </row>
    <row r="7937" spans="1:26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  <c r="V7937">
        <f>YEAR(Orders!$C7937)</f>
        <v>2017</v>
      </c>
      <c r="W7937" t="str">
        <f>TEXT(Orders!$C7937,"mmm")</f>
        <v>Aug</v>
      </c>
      <c r="X7937">
        <f>MONTH(Orders!$C7937)</f>
        <v>8</v>
      </c>
      <c r="Y7937" s="4">
        <f>IFERROR(Orders!$U7937/Orders!$R7937,0)</f>
        <v>0.4499999999999999</v>
      </c>
      <c r="Z7937">
        <f>Orders!$D7937-Orders!$C7937</f>
        <v>7</v>
      </c>
    </row>
    <row r="7938" spans="1:26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  <c r="V7938">
        <f>YEAR(Orders!$C7938)</f>
        <v>2017</v>
      </c>
      <c r="W7938" t="str">
        <f>TEXT(Orders!$C7938,"mmm")</f>
        <v>Aug</v>
      </c>
      <c r="X7938">
        <f>MONTH(Orders!$C7938)</f>
        <v>8</v>
      </c>
      <c r="Y7938" s="4">
        <f>IFERROR(Orders!$U7938/Orders!$R7938,0)</f>
        <v>0.35000000000000009</v>
      </c>
      <c r="Z7938">
        <f>Orders!$D7938-Orders!$C7938</f>
        <v>7</v>
      </c>
    </row>
    <row r="7939" spans="1:26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  <c r="V7939">
        <f>YEAR(Orders!$C7939)</f>
        <v>2017</v>
      </c>
      <c r="W7939" t="str">
        <f>TEXT(Orders!$C7939,"mmm")</f>
        <v>Aug</v>
      </c>
      <c r="X7939">
        <f>MONTH(Orders!$C7939)</f>
        <v>8</v>
      </c>
      <c r="Y7939" s="4">
        <f>IFERROR(Orders!$U7939/Orders!$R7939,0)</f>
        <v>0.25999999999999995</v>
      </c>
      <c r="Z7939">
        <f>Orders!$D7939-Orders!$C7939</f>
        <v>7</v>
      </c>
    </row>
    <row r="7940" spans="1:26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  <c r="V7940">
        <f>YEAR(Orders!$C7940)</f>
        <v>2017</v>
      </c>
      <c r="W7940" t="str">
        <f>TEXT(Orders!$C7940,"mmm")</f>
        <v>Aug</v>
      </c>
      <c r="X7940">
        <f>MONTH(Orders!$C7940)</f>
        <v>8</v>
      </c>
      <c r="Y7940" s="4">
        <f>IFERROR(Orders!$U7940/Orders!$R7940,0)</f>
        <v>0.26000000000000006</v>
      </c>
      <c r="Z7940">
        <f>Orders!$D7940-Orders!$C7940</f>
        <v>7</v>
      </c>
    </row>
    <row r="7941" spans="1:26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  <c r="V7941">
        <f>YEAR(Orders!$C7941)</f>
        <v>2017</v>
      </c>
      <c r="W7941" t="str">
        <f>TEXT(Orders!$C7941,"mmm")</f>
        <v>Aug</v>
      </c>
      <c r="X7941">
        <f>MONTH(Orders!$C7941)</f>
        <v>8</v>
      </c>
      <c r="Y7941" s="4">
        <f>IFERROR(Orders!$U7941/Orders!$R7941,0)</f>
        <v>0.34999999999999992</v>
      </c>
      <c r="Z7941">
        <f>Orders!$D7941-Orders!$C7941</f>
        <v>7</v>
      </c>
    </row>
    <row r="7942" spans="1:26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  <c r="V7942">
        <f>YEAR(Orders!$C7942)</f>
        <v>2016</v>
      </c>
      <c r="W7942" t="str">
        <f>TEXT(Orders!$C7942,"mmm")</f>
        <v>Dec</v>
      </c>
      <c r="X7942">
        <f>MONTH(Orders!$C7942)</f>
        <v>12</v>
      </c>
      <c r="Y7942" s="4">
        <f>IFERROR(Orders!$U7942/Orders!$R7942,0)</f>
        <v>-0.11249999999999995</v>
      </c>
      <c r="Z7942">
        <f>Orders!$D7942-Orders!$C7942</f>
        <v>3</v>
      </c>
    </row>
    <row r="7943" spans="1:26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  <c r="V7943">
        <f>YEAR(Orders!$C7943)</f>
        <v>2016</v>
      </c>
      <c r="W7943" t="str">
        <f>TEXT(Orders!$C7943,"mmm")</f>
        <v>Dec</v>
      </c>
      <c r="X7943">
        <f>MONTH(Orders!$C7943)</f>
        <v>12</v>
      </c>
      <c r="Y7943" s="4">
        <f>IFERROR(Orders!$U7943/Orders!$R7943,0)</f>
        <v>0.25999999999999995</v>
      </c>
      <c r="Z7943">
        <f>Orders!$D7943-Orders!$C7943</f>
        <v>3</v>
      </c>
    </row>
    <row r="7944" spans="1:26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  <c r="V7944">
        <f>YEAR(Orders!$C7944)</f>
        <v>2017</v>
      </c>
      <c r="W7944" t="str">
        <f>TEXT(Orders!$C7944,"mmm")</f>
        <v>Dec</v>
      </c>
      <c r="X7944">
        <f>MONTH(Orders!$C7944)</f>
        <v>12</v>
      </c>
      <c r="Y7944" s="4">
        <f>IFERROR(Orders!$U7944/Orders!$R7944,0)</f>
        <v>-1.5</v>
      </c>
      <c r="Z7944">
        <f>Orders!$D7944-Orders!$C7944</f>
        <v>7</v>
      </c>
    </row>
    <row r="7945" spans="1:26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  <c r="V7945">
        <f>YEAR(Orders!$C7945)</f>
        <v>2017</v>
      </c>
      <c r="W7945" t="str">
        <f>TEXT(Orders!$C7945,"mmm")</f>
        <v>Dec</v>
      </c>
      <c r="X7945">
        <f>MONTH(Orders!$C7945)</f>
        <v>12</v>
      </c>
      <c r="Y7945" s="4">
        <f>IFERROR(Orders!$U7945/Orders!$R7945,0)</f>
        <v>0.11249999999999992</v>
      </c>
      <c r="Z7945">
        <f>Orders!$D7945-Orders!$C7945</f>
        <v>7</v>
      </c>
    </row>
    <row r="7946" spans="1:26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  <c r="V7946">
        <f>YEAR(Orders!$C7946)</f>
        <v>2017</v>
      </c>
      <c r="W7946" t="str">
        <f>TEXT(Orders!$C7946,"mmm")</f>
        <v>Dec</v>
      </c>
      <c r="X7946">
        <f>MONTH(Orders!$C7946)</f>
        <v>12</v>
      </c>
      <c r="Y7946" s="4">
        <f>IFERROR(Orders!$U7946/Orders!$R7946,0)</f>
        <v>7.5000000000000025E-2</v>
      </c>
      <c r="Z7946">
        <f>Orders!$D7946-Orders!$C7946</f>
        <v>7</v>
      </c>
    </row>
    <row r="7947" spans="1:26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  <c r="V7947">
        <f>YEAR(Orders!$C7947)</f>
        <v>2017</v>
      </c>
      <c r="W7947" t="str">
        <f>TEXT(Orders!$C7947,"mmm")</f>
        <v>Dec</v>
      </c>
      <c r="X7947">
        <f>MONTH(Orders!$C7947)</f>
        <v>12</v>
      </c>
      <c r="Y7947" s="4">
        <f>IFERROR(Orders!$U7947/Orders!$R7947,0)</f>
        <v>-1.6000000000000003</v>
      </c>
      <c r="Z7947">
        <f>Orders!$D7947-Orders!$C7947</f>
        <v>7</v>
      </c>
    </row>
    <row r="7948" spans="1:26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  <c r="V7948">
        <f>YEAR(Orders!$C7948)</f>
        <v>2017</v>
      </c>
      <c r="W7948" t="str">
        <f>TEXT(Orders!$C7948,"mmm")</f>
        <v>Dec</v>
      </c>
      <c r="X7948">
        <f>MONTH(Orders!$C7948)</f>
        <v>12</v>
      </c>
      <c r="Y7948" s="4">
        <f>IFERROR(Orders!$U7948/Orders!$R7948,0)</f>
        <v>-1.6000000000000003</v>
      </c>
      <c r="Z7948">
        <f>Orders!$D7948-Orders!$C7948</f>
        <v>7</v>
      </c>
    </row>
    <row r="7949" spans="1:26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  <c r="V7949">
        <f>YEAR(Orders!$C7949)</f>
        <v>2014</v>
      </c>
      <c r="W7949" t="str">
        <f>TEXT(Orders!$C7949,"mmm")</f>
        <v>Mar</v>
      </c>
      <c r="X7949">
        <f>MONTH(Orders!$C7949)</f>
        <v>3</v>
      </c>
      <c r="Y7949" s="4">
        <f>IFERROR(Orders!$U7949/Orders!$R7949,0)</f>
        <v>-0.1875</v>
      </c>
      <c r="Z7949">
        <f>Orders!$D7949-Orders!$C7949</f>
        <v>4</v>
      </c>
    </row>
    <row r="7950" spans="1:26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  <c r="V7950">
        <f>YEAR(Orders!$C7950)</f>
        <v>2014</v>
      </c>
      <c r="W7950" t="str">
        <f>TEXT(Orders!$C7950,"mmm")</f>
        <v>Mar</v>
      </c>
      <c r="X7950">
        <f>MONTH(Orders!$C7950)</f>
        <v>3</v>
      </c>
      <c r="Y7950" s="4">
        <f>IFERROR(Orders!$U7950/Orders!$R7950,0)</f>
        <v>0</v>
      </c>
      <c r="Z7950">
        <f>Orders!$D7950-Orders!$C7950</f>
        <v>4</v>
      </c>
    </row>
    <row r="7951" spans="1:26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  <c r="V7951">
        <f>YEAR(Orders!$C7951)</f>
        <v>2014</v>
      </c>
      <c r="W7951" t="str">
        <f>TEXT(Orders!$C7951,"mmm")</f>
        <v>Mar</v>
      </c>
      <c r="X7951">
        <f>MONTH(Orders!$C7951)</f>
        <v>3</v>
      </c>
      <c r="Y7951" s="4">
        <f>IFERROR(Orders!$U7951/Orders!$R7951,0)</f>
        <v>-0.54999999999999993</v>
      </c>
      <c r="Z7951">
        <f>Orders!$D7951-Orders!$C7951</f>
        <v>4</v>
      </c>
    </row>
    <row r="7952" spans="1:26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  <c r="V7952">
        <f>YEAR(Orders!$C7952)</f>
        <v>2014</v>
      </c>
      <c r="W7952" t="str">
        <f>TEXT(Orders!$C7952,"mmm")</f>
        <v>Mar</v>
      </c>
      <c r="X7952">
        <f>MONTH(Orders!$C7952)</f>
        <v>3</v>
      </c>
      <c r="Y7952" s="4">
        <f>IFERROR(Orders!$U7952/Orders!$R7952,0)</f>
        <v>-0.17500000000000004</v>
      </c>
      <c r="Z7952">
        <f>Orders!$D7952-Orders!$C7952</f>
        <v>4</v>
      </c>
    </row>
    <row r="7953" spans="1:26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  <c r="V7953">
        <f>YEAR(Orders!$C7953)</f>
        <v>2015</v>
      </c>
      <c r="W7953" t="str">
        <f>TEXT(Orders!$C7953,"mmm")</f>
        <v>Nov</v>
      </c>
      <c r="X7953">
        <f>MONTH(Orders!$C7953)</f>
        <v>11</v>
      </c>
      <c r="Y7953" s="4">
        <f>IFERROR(Orders!$U7953/Orders!$R7953,0)</f>
        <v>0.37499999999999989</v>
      </c>
      <c r="Z7953">
        <f>Orders!$D7953-Orders!$C7953</f>
        <v>5</v>
      </c>
    </row>
    <row r="7954" spans="1:26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  <c r="V7954">
        <f>YEAR(Orders!$C7954)</f>
        <v>2015</v>
      </c>
      <c r="W7954" t="str">
        <f>TEXT(Orders!$C7954,"mmm")</f>
        <v>Nov</v>
      </c>
      <c r="X7954">
        <f>MONTH(Orders!$C7954)</f>
        <v>11</v>
      </c>
      <c r="Y7954" s="4">
        <f>IFERROR(Orders!$U7954/Orders!$R7954,0)</f>
        <v>0.28999999999999998</v>
      </c>
      <c r="Z7954">
        <f>Orders!$D7954-Orders!$C7954</f>
        <v>5</v>
      </c>
    </row>
    <row r="7955" spans="1:26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  <c r="V7955">
        <f>YEAR(Orders!$C7955)</f>
        <v>2014</v>
      </c>
      <c r="W7955" t="str">
        <f>TEXT(Orders!$C7955,"mmm")</f>
        <v>Apr</v>
      </c>
      <c r="X7955">
        <f>MONTH(Orders!$C7955)</f>
        <v>4</v>
      </c>
      <c r="Y7955" s="4">
        <f>IFERROR(Orders!$U7955/Orders!$R7955,0)</f>
        <v>3.9999999999999952E-2</v>
      </c>
      <c r="Z7955">
        <f>Orders!$D7955-Orders!$C7955</f>
        <v>5</v>
      </c>
    </row>
    <row r="7956" spans="1:26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  <c r="V7956">
        <f>YEAR(Orders!$C7956)</f>
        <v>2014</v>
      </c>
      <c r="W7956" t="str">
        <f>TEXT(Orders!$C7956,"mmm")</f>
        <v>Apr</v>
      </c>
      <c r="X7956">
        <f>MONTH(Orders!$C7956)</f>
        <v>4</v>
      </c>
      <c r="Y7956" s="4">
        <f>IFERROR(Orders!$U7956/Orders!$R7956,0)</f>
        <v>0.48999999999999994</v>
      </c>
      <c r="Z7956">
        <f>Orders!$D7956-Orders!$C7956</f>
        <v>5</v>
      </c>
    </row>
    <row r="7957" spans="1:26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  <c r="V7957">
        <f>YEAR(Orders!$C7957)</f>
        <v>2017</v>
      </c>
      <c r="W7957" t="str">
        <f>TEXT(Orders!$C7957,"mmm")</f>
        <v>Oct</v>
      </c>
      <c r="X7957">
        <f>MONTH(Orders!$C7957)</f>
        <v>10</v>
      </c>
      <c r="Y7957" s="4">
        <f>IFERROR(Orders!$U7957/Orders!$R7957,0)</f>
        <v>-0.13750000000000007</v>
      </c>
      <c r="Z7957">
        <f>Orders!$D7957-Orders!$C7957</f>
        <v>5</v>
      </c>
    </row>
    <row r="7958" spans="1:26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  <c r="V7958">
        <f>YEAR(Orders!$C7958)</f>
        <v>2017</v>
      </c>
      <c r="W7958" t="str">
        <f>TEXT(Orders!$C7958,"mmm")</f>
        <v>Oct</v>
      </c>
      <c r="X7958">
        <f>MONTH(Orders!$C7958)</f>
        <v>10</v>
      </c>
      <c r="Y7958" s="4">
        <f>IFERROR(Orders!$U7958/Orders!$R7958,0)</f>
        <v>0.45999999999999991</v>
      </c>
      <c r="Z7958">
        <f>Orders!$D7958-Orders!$C7958</f>
        <v>5</v>
      </c>
    </row>
    <row r="7959" spans="1:26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  <c r="V7959">
        <f>YEAR(Orders!$C7959)</f>
        <v>2017</v>
      </c>
      <c r="W7959" t="str">
        <f>TEXT(Orders!$C7959,"mmm")</f>
        <v>Oct</v>
      </c>
      <c r="X7959">
        <f>MONTH(Orders!$C7959)</f>
        <v>10</v>
      </c>
      <c r="Y7959" s="4">
        <f>IFERROR(Orders!$U7959/Orders!$R7959,0)</f>
        <v>0.26</v>
      </c>
      <c r="Z7959">
        <f>Orders!$D7959-Orders!$C7959</f>
        <v>5</v>
      </c>
    </row>
    <row r="7960" spans="1:26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  <c r="V7960">
        <f>YEAR(Orders!$C7960)</f>
        <v>2017</v>
      </c>
      <c r="W7960" t="str">
        <f>TEXT(Orders!$C7960,"mmm")</f>
        <v>Oct</v>
      </c>
      <c r="X7960">
        <f>MONTH(Orders!$C7960)</f>
        <v>10</v>
      </c>
      <c r="Y7960" s="4">
        <f>IFERROR(Orders!$U7960/Orders!$R7960,0)</f>
        <v>0.37</v>
      </c>
      <c r="Z7960">
        <f>Orders!$D7960-Orders!$C7960</f>
        <v>5</v>
      </c>
    </row>
    <row r="7961" spans="1:26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  <c r="V7961">
        <f>YEAR(Orders!$C7961)</f>
        <v>2017</v>
      </c>
      <c r="W7961" t="str">
        <f>TEXT(Orders!$C7961,"mmm")</f>
        <v>Oct</v>
      </c>
      <c r="X7961">
        <f>MONTH(Orders!$C7961)</f>
        <v>10</v>
      </c>
      <c r="Y7961" s="4">
        <f>IFERROR(Orders!$U7961/Orders!$R7961,0)</f>
        <v>2.4999999999999925E-2</v>
      </c>
      <c r="Z7961">
        <f>Orders!$D7961-Orders!$C7961</f>
        <v>5</v>
      </c>
    </row>
    <row r="7962" spans="1:26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  <c r="V7962">
        <f>YEAR(Orders!$C7962)</f>
        <v>2017</v>
      </c>
      <c r="W7962" t="str">
        <f>TEXT(Orders!$C7962,"mmm")</f>
        <v>Oct</v>
      </c>
      <c r="X7962">
        <f>MONTH(Orders!$C7962)</f>
        <v>10</v>
      </c>
      <c r="Y7962" s="4">
        <f>IFERROR(Orders!$U7962/Orders!$R7962,0)</f>
        <v>0.33749999999999986</v>
      </c>
      <c r="Z7962">
        <f>Orders!$D7962-Orders!$C7962</f>
        <v>5</v>
      </c>
    </row>
    <row r="7963" spans="1:26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  <c r="V7963">
        <f>YEAR(Orders!$C7963)</f>
        <v>2017</v>
      </c>
      <c r="W7963" t="str">
        <f>TEXT(Orders!$C7963,"mmm")</f>
        <v>Nov</v>
      </c>
      <c r="X7963">
        <f>MONTH(Orders!$C7963)</f>
        <v>11</v>
      </c>
      <c r="Y7963" s="4">
        <f>IFERROR(Orders!$U7963/Orders!$R7963,0)</f>
        <v>-0.2375000000000001</v>
      </c>
      <c r="Z7963">
        <f>Orders!$D7963-Orders!$C7963</f>
        <v>5</v>
      </c>
    </row>
    <row r="7964" spans="1:26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  <c r="V7964">
        <f>YEAR(Orders!$C7964)</f>
        <v>2017</v>
      </c>
      <c r="W7964" t="str">
        <f>TEXT(Orders!$C7964,"mmm")</f>
        <v>Nov</v>
      </c>
      <c r="X7964">
        <f>MONTH(Orders!$C7964)</f>
        <v>11</v>
      </c>
      <c r="Y7964" s="4">
        <f>IFERROR(Orders!$U7964/Orders!$R7964,0)</f>
        <v>-0.79999999999999993</v>
      </c>
      <c r="Z7964">
        <f>Orders!$D7964-Orders!$C7964</f>
        <v>5</v>
      </c>
    </row>
    <row r="7965" spans="1:26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  <c r="V7965">
        <f>YEAR(Orders!$C7965)</f>
        <v>2017</v>
      </c>
      <c r="W7965" t="str">
        <f>TEXT(Orders!$C7965,"mmm")</f>
        <v>Nov</v>
      </c>
      <c r="X7965">
        <f>MONTH(Orders!$C7965)</f>
        <v>11</v>
      </c>
      <c r="Y7965" s="4">
        <f>IFERROR(Orders!$U7965/Orders!$R7965,0)</f>
        <v>0.12499999999999985</v>
      </c>
      <c r="Z7965">
        <f>Orders!$D7965-Orders!$C7965</f>
        <v>5</v>
      </c>
    </row>
    <row r="7966" spans="1:26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  <c r="V7966">
        <f>YEAR(Orders!$C7966)</f>
        <v>2017</v>
      </c>
      <c r="W7966" t="str">
        <f>TEXT(Orders!$C7966,"mmm")</f>
        <v>Nov</v>
      </c>
      <c r="X7966">
        <f>MONTH(Orders!$C7966)</f>
        <v>11</v>
      </c>
      <c r="Y7966" s="4">
        <f>IFERROR(Orders!$U7966/Orders!$R7966,0)</f>
        <v>0.34999999999999992</v>
      </c>
      <c r="Z7966">
        <f>Orders!$D7966-Orders!$C7966</f>
        <v>5</v>
      </c>
    </row>
    <row r="7967" spans="1:26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  <c r="V7967">
        <f>YEAR(Orders!$C7967)</f>
        <v>2017</v>
      </c>
      <c r="W7967" t="str">
        <f>TEXT(Orders!$C7967,"mmm")</f>
        <v>Nov</v>
      </c>
      <c r="X7967">
        <f>MONTH(Orders!$C7967)</f>
        <v>11</v>
      </c>
      <c r="Y7967" s="4">
        <f>IFERROR(Orders!$U7967/Orders!$R7967,0)</f>
        <v>0.34999999999999992</v>
      </c>
      <c r="Z7967">
        <f>Orders!$D7967-Orders!$C7967</f>
        <v>5</v>
      </c>
    </row>
    <row r="7968" spans="1:26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  <c r="V7968">
        <f>YEAR(Orders!$C7968)</f>
        <v>2015</v>
      </c>
      <c r="W7968" t="str">
        <f>TEXT(Orders!$C7968,"mmm")</f>
        <v>Mar</v>
      </c>
      <c r="X7968">
        <f>MONTH(Orders!$C7968)</f>
        <v>3</v>
      </c>
      <c r="Y7968" s="4">
        <f>IFERROR(Orders!$U7968/Orders!$R7968,0)</f>
        <v>0.5</v>
      </c>
      <c r="Z7968">
        <f>Orders!$D7968-Orders!$C7968</f>
        <v>7</v>
      </c>
    </row>
    <row r="7969" spans="1:26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  <c r="V7969">
        <f>YEAR(Orders!$C7969)</f>
        <v>2016</v>
      </c>
      <c r="W7969" t="str">
        <f>TEXT(Orders!$C7969,"mmm")</f>
        <v>Oct</v>
      </c>
      <c r="X7969">
        <f>MONTH(Orders!$C7969)</f>
        <v>10</v>
      </c>
      <c r="Y7969" s="4">
        <f>IFERROR(Orders!$U7969/Orders!$R7969,0)</f>
        <v>-2.1000000000000005</v>
      </c>
      <c r="Z7969">
        <f>Orders!$D7969-Orders!$C7969</f>
        <v>2</v>
      </c>
    </row>
    <row r="7970" spans="1:26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  <c r="V7970">
        <f>YEAR(Orders!$C7970)</f>
        <v>2016</v>
      </c>
      <c r="W7970" t="str">
        <f>TEXT(Orders!$C7970,"mmm")</f>
        <v>Oct</v>
      </c>
      <c r="X7970">
        <f>MONTH(Orders!$C7970)</f>
        <v>10</v>
      </c>
      <c r="Y7970" s="4">
        <f>IFERROR(Orders!$U7970/Orders!$R7970,0)</f>
        <v>-0.18750000000000014</v>
      </c>
      <c r="Z7970">
        <f>Orders!$D7970-Orders!$C7970</f>
        <v>2</v>
      </c>
    </row>
    <row r="7971" spans="1:26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  <c r="V7971">
        <f>YEAR(Orders!$C7971)</f>
        <v>2016</v>
      </c>
      <c r="W7971" t="str">
        <f>TEXT(Orders!$C7971,"mmm")</f>
        <v>Oct</v>
      </c>
      <c r="X7971">
        <f>MONTH(Orders!$C7971)</f>
        <v>10</v>
      </c>
      <c r="Y7971" s="4">
        <f>IFERROR(Orders!$U7971/Orders!$R7971,0)</f>
        <v>0.11249999999999989</v>
      </c>
      <c r="Z7971">
        <f>Orders!$D7971-Orders!$C7971</f>
        <v>2</v>
      </c>
    </row>
    <row r="7972" spans="1:26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  <c r="V7972">
        <f>YEAR(Orders!$C7972)</f>
        <v>2015</v>
      </c>
      <c r="W7972" t="str">
        <f>TEXT(Orders!$C7972,"mmm")</f>
        <v>Aug</v>
      </c>
      <c r="X7972">
        <f>MONTH(Orders!$C7972)</f>
        <v>8</v>
      </c>
      <c r="Y7972" s="4">
        <f>IFERROR(Orders!$U7972/Orders!$R7972,0)</f>
        <v>-0.21666666666666654</v>
      </c>
      <c r="Z7972">
        <f>Orders!$D7972-Orders!$C7972</f>
        <v>4</v>
      </c>
    </row>
    <row r="7973" spans="1:26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  <c r="V7973">
        <f>YEAR(Orders!$C7973)</f>
        <v>2015</v>
      </c>
      <c r="W7973" t="str">
        <f>TEXT(Orders!$C7973,"mmm")</f>
        <v>Aug</v>
      </c>
      <c r="X7973">
        <f>MONTH(Orders!$C7973)</f>
        <v>8</v>
      </c>
      <c r="Y7973" s="4">
        <f>IFERROR(Orders!$U7973/Orders!$R7973,0)</f>
        <v>-0.1750000000000001</v>
      </c>
      <c r="Z7973">
        <f>Orders!$D7973-Orders!$C7973</f>
        <v>4</v>
      </c>
    </row>
    <row r="7974" spans="1:26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  <c r="V7974">
        <f>YEAR(Orders!$C7974)</f>
        <v>2015</v>
      </c>
      <c r="W7974" t="str">
        <f>TEXT(Orders!$C7974,"mmm")</f>
        <v>Aug</v>
      </c>
      <c r="X7974">
        <f>MONTH(Orders!$C7974)</f>
        <v>8</v>
      </c>
      <c r="Y7974" s="4">
        <f>IFERROR(Orders!$U7974/Orders!$R7974,0)</f>
        <v>0.34999999999999992</v>
      </c>
      <c r="Z7974">
        <f>Orders!$D7974-Orders!$C7974</f>
        <v>4</v>
      </c>
    </row>
    <row r="7975" spans="1:26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  <c r="V7975">
        <f>YEAR(Orders!$C7975)</f>
        <v>2015</v>
      </c>
      <c r="W7975" t="str">
        <f>TEXT(Orders!$C7975,"mmm")</f>
        <v>Aug</v>
      </c>
      <c r="X7975">
        <f>MONTH(Orders!$C7975)</f>
        <v>8</v>
      </c>
      <c r="Y7975" s="4">
        <f>IFERROR(Orders!$U7975/Orders!$R7975,0)</f>
        <v>-0.69999999999999973</v>
      </c>
      <c r="Z7975">
        <f>Orders!$D7975-Orders!$C7975</f>
        <v>4</v>
      </c>
    </row>
    <row r="7976" spans="1:26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  <c r="V7976">
        <f>YEAR(Orders!$C7976)</f>
        <v>2015</v>
      </c>
      <c r="W7976" t="str">
        <f>TEXT(Orders!$C7976,"mmm")</f>
        <v>Aug</v>
      </c>
      <c r="X7976">
        <f>MONTH(Orders!$C7976)</f>
        <v>8</v>
      </c>
      <c r="Y7976" s="4">
        <f>IFERROR(Orders!$U7976/Orders!$R7976,0)</f>
        <v>0</v>
      </c>
      <c r="Z7976">
        <f>Orders!$D7976-Orders!$C7976</f>
        <v>4</v>
      </c>
    </row>
    <row r="7977" spans="1:26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  <c r="V7977">
        <f>YEAR(Orders!$C7977)</f>
        <v>2015</v>
      </c>
      <c r="W7977" t="str">
        <f>TEXT(Orders!$C7977,"mmm")</f>
        <v>Aug</v>
      </c>
      <c r="X7977">
        <f>MONTH(Orders!$C7977)</f>
        <v>8</v>
      </c>
      <c r="Y7977" s="4">
        <f>IFERROR(Orders!$U7977/Orders!$R7977,0)</f>
        <v>-0.73333333333333306</v>
      </c>
      <c r="Z7977">
        <f>Orders!$D7977-Orders!$C7977</f>
        <v>4</v>
      </c>
    </row>
    <row r="7978" spans="1:26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  <c r="V7978">
        <f>YEAR(Orders!$C7978)</f>
        <v>2015</v>
      </c>
      <c r="W7978" t="str">
        <f>TEXT(Orders!$C7978,"mmm")</f>
        <v>Aug</v>
      </c>
      <c r="X7978">
        <f>MONTH(Orders!$C7978)</f>
        <v>8</v>
      </c>
      <c r="Y7978" s="4">
        <f>IFERROR(Orders!$U7978/Orders!$R7978,0)</f>
        <v>0.31249999999999978</v>
      </c>
      <c r="Z7978">
        <f>Orders!$D7978-Orders!$C7978</f>
        <v>4</v>
      </c>
    </row>
    <row r="7979" spans="1:26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  <c r="V7979">
        <f>YEAR(Orders!$C7979)</f>
        <v>2014</v>
      </c>
      <c r="W7979" t="str">
        <f>TEXT(Orders!$C7979,"mmm")</f>
        <v>May</v>
      </c>
      <c r="X7979">
        <f>MONTH(Orders!$C7979)</f>
        <v>5</v>
      </c>
      <c r="Y7979" s="4">
        <f>IFERROR(Orders!$U7979/Orders!$R7979,0)</f>
        <v>0.29999999999999993</v>
      </c>
      <c r="Z7979">
        <f>Orders!$D7979-Orders!$C7979</f>
        <v>5</v>
      </c>
    </row>
    <row r="7980" spans="1:26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  <c r="V7980">
        <f>YEAR(Orders!$C7980)</f>
        <v>2014</v>
      </c>
      <c r="W7980" t="str">
        <f>TEXT(Orders!$C7980,"mmm")</f>
        <v>May</v>
      </c>
      <c r="X7980">
        <f>MONTH(Orders!$C7980)</f>
        <v>5</v>
      </c>
      <c r="Y7980" s="4">
        <f>IFERROR(Orders!$U7980/Orders!$R7980,0)</f>
        <v>0.28999999999999992</v>
      </c>
      <c r="Z7980">
        <f>Orders!$D7980-Orders!$C7980</f>
        <v>5</v>
      </c>
    </row>
    <row r="7981" spans="1:26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  <c r="V7981">
        <f>YEAR(Orders!$C7981)</f>
        <v>2015</v>
      </c>
      <c r="W7981" t="str">
        <f>TEXT(Orders!$C7981,"mmm")</f>
        <v>Aug</v>
      </c>
      <c r="X7981">
        <f>MONTH(Orders!$C7981)</f>
        <v>8</v>
      </c>
      <c r="Y7981" s="4">
        <f>IFERROR(Orders!$U7981/Orders!$R7981,0)</f>
        <v>0.3249999999999999</v>
      </c>
      <c r="Z7981">
        <f>Orders!$D7981-Orders!$C7981</f>
        <v>4</v>
      </c>
    </row>
    <row r="7982" spans="1:26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  <c r="V7982">
        <f>YEAR(Orders!$C7982)</f>
        <v>2014</v>
      </c>
      <c r="W7982" t="str">
        <f>TEXT(Orders!$C7982,"mmm")</f>
        <v>Jan</v>
      </c>
      <c r="X7982">
        <f>MONTH(Orders!$C7982)</f>
        <v>1</v>
      </c>
      <c r="Y7982" s="4">
        <f>IFERROR(Orders!$U7982/Orders!$R7982,0)</f>
        <v>0.33749999999999986</v>
      </c>
      <c r="Z7982">
        <f>Orders!$D7982-Orders!$C7982</f>
        <v>4</v>
      </c>
    </row>
    <row r="7983" spans="1:26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  <c r="V7983">
        <f>YEAR(Orders!$C7983)</f>
        <v>2014</v>
      </c>
      <c r="W7983" t="str">
        <f>TEXT(Orders!$C7983,"mmm")</f>
        <v>Sep</v>
      </c>
      <c r="X7983">
        <f>MONTH(Orders!$C7983)</f>
        <v>9</v>
      </c>
      <c r="Y7983" s="4">
        <f>IFERROR(Orders!$U7983/Orders!$R7983,0)</f>
        <v>0.27</v>
      </c>
      <c r="Z7983">
        <f>Orders!$D7983-Orders!$C7983</f>
        <v>3</v>
      </c>
    </row>
    <row r="7984" spans="1:26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  <c r="V7984">
        <f>YEAR(Orders!$C7984)</f>
        <v>2014</v>
      </c>
      <c r="W7984" t="str">
        <f>TEXT(Orders!$C7984,"mmm")</f>
        <v>Sep</v>
      </c>
      <c r="X7984">
        <f>MONTH(Orders!$C7984)</f>
        <v>9</v>
      </c>
      <c r="Y7984" s="4">
        <f>IFERROR(Orders!$U7984/Orders!$R7984,0)</f>
        <v>0.3</v>
      </c>
      <c r="Z7984">
        <f>Orders!$D7984-Orders!$C7984</f>
        <v>3</v>
      </c>
    </row>
    <row r="7985" spans="1:26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  <c r="V7985">
        <f>YEAR(Orders!$C7985)</f>
        <v>2017</v>
      </c>
      <c r="W7985" t="str">
        <f>TEXT(Orders!$C7985,"mmm")</f>
        <v>Jan</v>
      </c>
      <c r="X7985">
        <f>MONTH(Orders!$C7985)</f>
        <v>1</v>
      </c>
      <c r="Y7985" s="4">
        <f>IFERROR(Orders!$U7985/Orders!$R7985,0)</f>
        <v>0.3249999999999999</v>
      </c>
      <c r="Z7985">
        <f>Orders!$D7985-Orders!$C7985</f>
        <v>3</v>
      </c>
    </row>
    <row r="7986" spans="1:26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  <c r="V7986">
        <f>YEAR(Orders!$C7986)</f>
        <v>2017</v>
      </c>
      <c r="W7986" t="str">
        <f>TEXT(Orders!$C7986,"mmm")</f>
        <v>Jan</v>
      </c>
      <c r="X7986">
        <f>MONTH(Orders!$C7986)</f>
        <v>1</v>
      </c>
      <c r="Y7986" s="4">
        <f>IFERROR(Orders!$U7986/Orders!$R7986,0)</f>
        <v>0.11249999999999985</v>
      </c>
      <c r="Z7986">
        <f>Orders!$D7986-Orders!$C7986</f>
        <v>3</v>
      </c>
    </row>
    <row r="7987" spans="1:26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  <c r="V7987">
        <f>YEAR(Orders!$C7987)</f>
        <v>2016</v>
      </c>
      <c r="W7987" t="str">
        <f>TEXT(Orders!$C7987,"mmm")</f>
        <v>Apr</v>
      </c>
      <c r="X7987">
        <f>MONTH(Orders!$C7987)</f>
        <v>4</v>
      </c>
      <c r="Y7987" s="4">
        <f>IFERROR(Orders!$U7987/Orders!$R7987,0)</f>
        <v>0.33749999999999997</v>
      </c>
      <c r="Z7987">
        <f>Orders!$D7987-Orders!$C7987</f>
        <v>3</v>
      </c>
    </row>
    <row r="7988" spans="1:26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  <c r="V7988">
        <f>YEAR(Orders!$C7988)</f>
        <v>2016</v>
      </c>
      <c r="W7988" t="str">
        <f>TEXT(Orders!$C7988,"mmm")</f>
        <v>Jul</v>
      </c>
      <c r="X7988">
        <f>MONTH(Orders!$C7988)</f>
        <v>7</v>
      </c>
      <c r="Y7988" s="4">
        <f>IFERROR(Orders!$U7988/Orders!$R7988,0)</f>
        <v>0.48</v>
      </c>
      <c r="Z7988">
        <f>Orders!$D7988-Orders!$C7988</f>
        <v>3</v>
      </c>
    </row>
    <row r="7989" spans="1:26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  <c r="V7989">
        <f>YEAR(Orders!$C7989)</f>
        <v>2016</v>
      </c>
      <c r="W7989" t="str">
        <f>TEXT(Orders!$C7989,"mmm")</f>
        <v>Aug</v>
      </c>
      <c r="X7989">
        <f>MONTH(Orders!$C7989)</f>
        <v>8</v>
      </c>
      <c r="Y7989" s="4">
        <f>IFERROR(Orders!$U7989/Orders!$R7989,0)</f>
        <v>0.45999999999999996</v>
      </c>
      <c r="Z7989">
        <f>Orders!$D7989-Orders!$C7989</f>
        <v>6</v>
      </c>
    </row>
    <row r="7990" spans="1:26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  <c r="V7990">
        <f>YEAR(Orders!$C7990)</f>
        <v>2016</v>
      </c>
      <c r="W7990" t="str">
        <f>TEXT(Orders!$C7990,"mmm")</f>
        <v>Aug</v>
      </c>
      <c r="X7990">
        <f>MONTH(Orders!$C7990)</f>
        <v>8</v>
      </c>
      <c r="Y7990" s="4">
        <f>IFERROR(Orders!$U7990/Orders!$R7990,0)</f>
        <v>0.47</v>
      </c>
      <c r="Z7990">
        <f>Orders!$D7990-Orders!$C7990</f>
        <v>6</v>
      </c>
    </row>
    <row r="7991" spans="1:26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  <c r="V7991">
        <f>YEAR(Orders!$C7991)</f>
        <v>2016</v>
      </c>
      <c r="W7991" t="str">
        <f>TEXT(Orders!$C7991,"mmm")</f>
        <v>Aug</v>
      </c>
      <c r="X7991">
        <f>MONTH(Orders!$C7991)</f>
        <v>8</v>
      </c>
      <c r="Y7991" s="4">
        <f>IFERROR(Orders!$U7991/Orders!$R7991,0)</f>
        <v>0.28000000000000008</v>
      </c>
      <c r="Z7991">
        <f>Orders!$D7991-Orders!$C7991</f>
        <v>6</v>
      </c>
    </row>
    <row r="7992" spans="1:26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  <c r="V7992">
        <f>YEAR(Orders!$C7992)</f>
        <v>2016</v>
      </c>
      <c r="W7992" t="str">
        <f>TEXT(Orders!$C7992,"mmm")</f>
        <v>Aug</v>
      </c>
      <c r="X7992">
        <f>MONTH(Orders!$C7992)</f>
        <v>8</v>
      </c>
      <c r="Y7992" s="4">
        <f>IFERROR(Orders!$U7992/Orders!$R7992,0)</f>
        <v>0.45</v>
      </c>
      <c r="Z7992">
        <f>Orders!$D7992-Orders!$C7992</f>
        <v>6</v>
      </c>
    </row>
    <row r="7993" spans="1:26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  <c r="V7993">
        <f>YEAR(Orders!$C7993)</f>
        <v>2016</v>
      </c>
      <c r="W7993" t="str">
        <f>TEXT(Orders!$C7993,"mmm")</f>
        <v>Jun</v>
      </c>
      <c r="X7993">
        <f>MONTH(Orders!$C7993)</f>
        <v>6</v>
      </c>
      <c r="Y7993" s="4">
        <f>IFERROR(Orders!$U7993/Orders!$R7993,0)</f>
        <v>-0.66666666666666641</v>
      </c>
      <c r="Z7993">
        <f>Orders!$D7993-Orders!$C7993</f>
        <v>3</v>
      </c>
    </row>
    <row r="7994" spans="1:26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YEAR(Orders!$C7994)</f>
        <v>2016</v>
      </c>
      <c r="W7994" t="str">
        <f>TEXT(Orders!$C7994,"mmm")</f>
        <v>Jun</v>
      </c>
      <c r="X7994">
        <f>MONTH(Orders!$C7994)</f>
        <v>6</v>
      </c>
      <c r="Y7994" s="4">
        <f>IFERROR(Orders!$U7994/Orders!$R7994,0)</f>
        <v>0.125</v>
      </c>
      <c r="Z7994">
        <f>Orders!$D7994-Orders!$C7994</f>
        <v>3</v>
      </c>
    </row>
    <row r="7995" spans="1:26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  <c r="V7995">
        <f>YEAR(Orders!$C7995)</f>
        <v>2015</v>
      </c>
      <c r="W7995" t="str">
        <f>TEXT(Orders!$C7995,"mmm")</f>
        <v>Nov</v>
      </c>
      <c r="X7995">
        <f>MONTH(Orders!$C7995)</f>
        <v>11</v>
      </c>
      <c r="Y7995" s="4">
        <f>IFERROR(Orders!$U7995/Orders!$R7995,0)</f>
        <v>-0.69999999999999973</v>
      </c>
      <c r="Z7995">
        <f>Orders!$D7995-Orders!$C7995</f>
        <v>3</v>
      </c>
    </row>
    <row r="7996" spans="1:26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  <c r="V7996">
        <f>YEAR(Orders!$C7996)</f>
        <v>2015</v>
      </c>
      <c r="W7996" t="str">
        <f>TEXT(Orders!$C7996,"mmm")</f>
        <v>Nov</v>
      </c>
      <c r="X7996">
        <f>MONTH(Orders!$C7996)</f>
        <v>11</v>
      </c>
      <c r="Y7996" s="4">
        <f>IFERROR(Orders!$U7996/Orders!$R7996,0)</f>
        <v>-1.6999999999999997</v>
      </c>
      <c r="Z7996">
        <f>Orders!$D7996-Orders!$C7996</f>
        <v>3</v>
      </c>
    </row>
    <row r="7997" spans="1:26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  <c r="V7997">
        <f>YEAR(Orders!$C7997)</f>
        <v>2015</v>
      </c>
      <c r="W7997" t="str">
        <f>TEXT(Orders!$C7997,"mmm")</f>
        <v>Nov</v>
      </c>
      <c r="X7997">
        <f>MONTH(Orders!$C7997)</f>
        <v>11</v>
      </c>
      <c r="Y7997" s="4">
        <f>IFERROR(Orders!$U7997/Orders!$R7997,0)</f>
        <v>-0.76666666666666661</v>
      </c>
      <c r="Z7997">
        <f>Orders!$D7997-Orders!$C7997</f>
        <v>3</v>
      </c>
    </row>
    <row r="7998" spans="1:26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  <c r="V7998">
        <f>YEAR(Orders!$C7998)</f>
        <v>2017</v>
      </c>
      <c r="W7998" t="str">
        <f>TEXT(Orders!$C7998,"mmm")</f>
        <v>Nov</v>
      </c>
      <c r="X7998">
        <f>MONTH(Orders!$C7998)</f>
        <v>11</v>
      </c>
      <c r="Y7998" s="4">
        <f>IFERROR(Orders!$U7998/Orders!$R7998,0)</f>
        <v>0.44000000000000006</v>
      </c>
      <c r="Z7998">
        <f>Orders!$D7998-Orders!$C7998</f>
        <v>2</v>
      </c>
    </row>
    <row r="7999" spans="1:26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  <c r="V7999">
        <f>YEAR(Orders!$C7999)</f>
        <v>2017</v>
      </c>
      <c r="W7999" t="str">
        <f>TEXT(Orders!$C7999,"mmm")</f>
        <v>Nov</v>
      </c>
      <c r="X7999">
        <f>MONTH(Orders!$C7999)</f>
        <v>11</v>
      </c>
      <c r="Y7999" s="4">
        <f>IFERROR(Orders!$U7999/Orders!$R7999,0)</f>
        <v>1.2500000000000009E-2</v>
      </c>
      <c r="Z7999">
        <f>Orders!$D7999-Orders!$C7999</f>
        <v>2</v>
      </c>
    </row>
    <row r="8000" spans="1:26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  <c r="V8000">
        <f>YEAR(Orders!$C8000)</f>
        <v>2014</v>
      </c>
      <c r="W8000" t="str">
        <f>TEXT(Orders!$C8000,"mmm")</f>
        <v>May</v>
      </c>
      <c r="X8000">
        <f>MONTH(Orders!$C8000)</f>
        <v>5</v>
      </c>
      <c r="Y8000" s="4">
        <f>IFERROR(Orders!$U8000/Orders!$R8000,0)</f>
        <v>0.32</v>
      </c>
      <c r="Z8000">
        <f>Orders!$D8000-Orders!$C8000</f>
        <v>3</v>
      </c>
    </row>
    <row r="8001" spans="1:26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  <c r="V8001">
        <f>YEAR(Orders!$C8001)</f>
        <v>2014</v>
      </c>
      <c r="W8001" t="str">
        <f>TEXT(Orders!$C8001,"mmm")</f>
        <v>May</v>
      </c>
      <c r="X8001">
        <f>MONTH(Orders!$C8001)</f>
        <v>5</v>
      </c>
      <c r="Y8001" s="4">
        <f>IFERROR(Orders!$U8001/Orders!$R8001,0)</f>
        <v>0.32999999999999996</v>
      </c>
      <c r="Z8001">
        <f>Orders!$D8001-Orders!$C8001</f>
        <v>3</v>
      </c>
    </row>
    <row r="8002" spans="1:26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  <c r="V8002">
        <f>YEAR(Orders!$C8002)</f>
        <v>2015</v>
      </c>
      <c r="W8002" t="str">
        <f>TEXT(Orders!$C8002,"mmm")</f>
        <v>Nov</v>
      </c>
      <c r="X8002">
        <f>MONTH(Orders!$C8002)</f>
        <v>11</v>
      </c>
      <c r="Y8002" s="4">
        <f>IFERROR(Orders!$U8002/Orders!$R8002,0)</f>
        <v>0.28999999999999998</v>
      </c>
      <c r="Z8002">
        <f>Orders!$D8002-Orders!$C8002</f>
        <v>4</v>
      </c>
    </row>
    <row r="8003" spans="1:26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  <c r="V8003">
        <f>YEAR(Orders!$C8003)</f>
        <v>2015</v>
      </c>
      <c r="W8003" t="str">
        <f>TEXT(Orders!$C8003,"mmm")</f>
        <v>Dec</v>
      </c>
      <c r="X8003">
        <f>MONTH(Orders!$C8003)</f>
        <v>12</v>
      </c>
      <c r="Y8003" s="4">
        <f>IFERROR(Orders!$U8003/Orders!$R8003,0)</f>
        <v>0.4300000000000001</v>
      </c>
      <c r="Z8003">
        <f>Orders!$D8003-Orders!$C8003</f>
        <v>3</v>
      </c>
    </row>
    <row r="8004" spans="1:26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  <c r="V8004">
        <f>YEAR(Orders!$C8004)</f>
        <v>2015</v>
      </c>
      <c r="W8004" t="str">
        <f>TEXT(Orders!$C8004,"mmm")</f>
        <v>Dec</v>
      </c>
      <c r="X8004">
        <f>MONTH(Orders!$C8004)</f>
        <v>12</v>
      </c>
      <c r="Y8004" s="4">
        <f>IFERROR(Orders!$U8004/Orders!$R8004,0)</f>
        <v>1.9999999999999969E-2</v>
      </c>
      <c r="Z8004">
        <f>Orders!$D8004-Orders!$C8004</f>
        <v>3</v>
      </c>
    </row>
    <row r="8005" spans="1:26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  <c r="V8005">
        <f>YEAR(Orders!$C8005)</f>
        <v>2014</v>
      </c>
      <c r="W8005" t="str">
        <f>TEXT(Orders!$C8005,"mmm")</f>
        <v>Dec</v>
      </c>
      <c r="X8005">
        <f>MONTH(Orders!$C8005)</f>
        <v>12</v>
      </c>
      <c r="Y8005" s="4">
        <f>IFERROR(Orders!$U8005/Orders!$R8005,0)</f>
        <v>0.28999999999999992</v>
      </c>
      <c r="Z8005">
        <f>Orders!$D8005-Orders!$C8005</f>
        <v>2</v>
      </c>
    </row>
    <row r="8006" spans="1:26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  <c r="V8006">
        <f>YEAR(Orders!$C8006)</f>
        <v>2014</v>
      </c>
      <c r="W8006" t="str">
        <f>TEXT(Orders!$C8006,"mmm")</f>
        <v>Dec</v>
      </c>
      <c r="X8006">
        <f>MONTH(Orders!$C8006)</f>
        <v>12</v>
      </c>
      <c r="Y8006" s="4">
        <f>IFERROR(Orders!$U8006/Orders!$R8006,0)</f>
        <v>0.34</v>
      </c>
      <c r="Z8006">
        <f>Orders!$D8006-Orders!$C8006</f>
        <v>2</v>
      </c>
    </row>
    <row r="8007" spans="1:26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  <c r="V8007">
        <f>YEAR(Orders!$C8007)</f>
        <v>2014</v>
      </c>
      <c r="W8007" t="str">
        <f>TEXT(Orders!$C8007,"mmm")</f>
        <v>Dec</v>
      </c>
      <c r="X8007">
        <f>MONTH(Orders!$C8007)</f>
        <v>12</v>
      </c>
      <c r="Y8007" s="4">
        <f>IFERROR(Orders!$U8007/Orders!$R8007,0)</f>
        <v>0.32999999999999996</v>
      </c>
      <c r="Z8007">
        <f>Orders!$D8007-Orders!$C8007</f>
        <v>2</v>
      </c>
    </row>
    <row r="8008" spans="1:26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  <c r="V8008">
        <f>YEAR(Orders!$C8008)</f>
        <v>2016</v>
      </c>
      <c r="W8008" t="str">
        <f>TEXT(Orders!$C8008,"mmm")</f>
        <v>Oct</v>
      </c>
      <c r="X8008">
        <f>MONTH(Orders!$C8008)</f>
        <v>10</v>
      </c>
      <c r="Y8008" s="4">
        <f>IFERROR(Orders!$U8008/Orders!$R8008,0)</f>
        <v>9.9999999999999829E-3</v>
      </c>
      <c r="Z8008">
        <f>Orders!$D8008-Orders!$C8008</f>
        <v>4</v>
      </c>
    </row>
    <row r="8009" spans="1:26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  <c r="V8009">
        <f>YEAR(Orders!$C8009)</f>
        <v>2015</v>
      </c>
      <c r="W8009" t="str">
        <f>TEXT(Orders!$C8009,"mmm")</f>
        <v>Nov</v>
      </c>
      <c r="X8009">
        <f>MONTH(Orders!$C8009)</f>
        <v>11</v>
      </c>
      <c r="Y8009" s="4">
        <f>IFERROR(Orders!$U8009/Orders!$R8009,0)</f>
        <v>1.0000000000000089E-2</v>
      </c>
      <c r="Z8009">
        <f>Orders!$D8009-Orders!$C8009</f>
        <v>7</v>
      </c>
    </row>
    <row r="8010" spans="1:26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  <c r="V8010">
        <f>YEAR(Orders!$C8010)</f>
        <v>2015</v>
      </c>
      <c r="W8010" t="str">
        <f>TEXT(Orders!$C8010,"mmm")</f>
        <v>Nov</v>
      </c>
      <c r="X8010">
        <f>MONTH(Orders!$C8010)</f>
        <v>11</v>
      </c>
      <c r="Y8010" s="4">
        <f>IFERROR(Orders!$U8010/Orders!$R8010,0)</f>
        <v>0.46999999999999992</v>
      </c>
      <c r="Z8010">
        <f>Orders!$D8010-Orders!$C8010</f>
        <v>7</v>
      </c>
    </row>
    <row r="8011" spans="1:26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  <c r="V8011">
        <f>YEAR(Orders!$C8011)</f>
        <v>2015</v>
      </c>
      <c r="W8011" t="str">
        <f>TEXT(Orders!$C8011,"mmm")</f>
        <v>Nov</v>
      </c>
      <c r="X8011">
        <f>MONTH(Orders!$C8011)</f>
        <v>11</v>
      </c>
      <c r="Y8011" s="4">
        <f>IFERROR(Orders!$U8011/Orders!$R8011,0)</f>
        <v>0.28999999999999998</v>
      </c>
      <c r="Z8011">
        <f>Orders!$D8011-Orders!$C8011</f>
        <v>7</v>
      </c>
    </row>
    <row r="8012" spans="1:26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  <c r="V8012">
        <f>YEAR(Orders!$C8012)</f>
        <v>2014</v>
      </c>
      <c r="W8012" t="str">
        <f>TEXT(Orders!$C8012,"mmm")</f>
        <v>Mar</v>
      </c>
      <c r="X8012">
        <f>MONTH(Orders!$C8012)</f>
        <v>3</v>
      </c>
      <c r="Y8012" s="4">
        <f>IFERROR(Orders!$U8012/Orders!$R8012,0)</f>
        <v>0.32499999999999996</v>
      </c>
      <c r="Z8012">
        <f>Orders!$D8012-Orders!$C8012</f>
        <v>3</v>
      </c>
    </row>
    <row r="8013" spans="1:26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  <c r="V8013">
        <f>YEAR(Orders!$C8013)</f>
        <v>2015</v>
      </c>
      <c r="W8013" t="str">
        <f>TEXT(Orders!$C8013,"mmm")</f>
        <v>Jun</v>
      </c>
      <c r="X8013">
        <f>MONTH(Orders!$C8013)</f>
        <v>6</v>
      </c>
      <c r="Y8013" s="4">
        <f>IFERROR(Orders!$U8013/Orders!$R8013,0)</f>
        <v>0.12499999999999988</v>
      </c>
      <c r="Z8013">
        <f>Orders!$D8013-Orders!$C8013</f>
        <v>3</v>
      </c>
    </row>
    <row r="8014" spans="1:26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  <c r="V8014">
        <f>YEAR(Orders!$C8014)</f>
        <v>2017</v>
      </c>
      <c r="W8014" t="str">
        <f>TEXT(Orders!$C8014,"mmm")</f>
        <v>May</v>
      </c>
      <c r="X8014">
        <f>MONTH(Orders!$C8014)</f>
        <v>5</v>
      </c>
      <c r="Y8014" s="4">
        <f>IFERROR(Orders!$U8014/Orders!$R8014,0)</f>
        <v>0.31249999999999994</v>
      </c>
      <c r="Z8014">
        <f>Orders!$D8014-Orders!$C8014</f>
        <v>0</v>
      </c>
    </row>
    <row r="8015" spans="1:26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  <c r="V8015">
        <f>YEAR(Orders!$C8015)</f>
        <v>2017</v>
      </c>
      <c r="W8015" t="str">
        <f>TEXT(Orders!$C8015,"mmm")</f>
        <v>May</v>
      </c>
      <c r="X8015">
        <f>MONTH(Orders!$C8015)</f>
        <v>5</v>
      </c>
      <c r="Y8015" s="4">
        <f>IFERROR(Orders!$U8015/Orders!$R8015,0)</f>
        <v>0.11000000000000003</v>
      </c>
      <c r="Z8015">
        <f>Orders!$D8015-Orders!$C8015</f>
        <v>0</v>
      </c>
    </row>
    <row r="8016" spans="1:26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  <c r="V8016">
        <f>YEAR(Orders!$C8016)</f>
        <v>2017</v>
      </c>
      <c r="W8016" t="str">
        <f>TEXT(Orders!$C8016,"mmm")</f>
        <v>May</v>
      </c>
      <c r="X8016">
        <f>MONTH(Orders!$C8016)</f>
        <v>5</v>
      </c>
      <c r="Y8016" s="4">
        <f>IFERROR(Orders!$U8016/Orders!$R8016,0)</f>
        <v>0.44999999999999996</v>
      </c>
      <c r="Z8016">
        <f>Orders!$D8016-Orders!$C8016</f>
        <v>0</v>
      </c>
    </row>
    <row r="8017" spans="1:26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  <c r="V8017">
        <f>YEAR(Orders!$C8017)</f>
        <v>2017</v>
      </c>
      <c r="W8017" t="str">
        <f>TEXT(Orders!$C8017,"mmm")</f>
        <v>May</v>
      </c>
      <c r="X8017">
        <f>MONTH(Orders!$C8017)</f>
        <v>5</v>
      </c>
      <c r="Y8017" s="4">
        <f>IFERROR(Orders!$U8017/Orders!$R8017,0)</f>
        <v>0.31999999999999995</v>
      </c>
      <c r="Z8017">
        <f>Orders!$D8017-Orders!$C8017</f>
        <v>0</v>
      </c>
    </row>
    <row r="8018" spans="1:26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  <c r="V8018">
        <f>YEAR(Orders!$C8018)</f>
        <v>2014</v>
      </c>
      <c r="W8018" t="str">
        <f>TEXT(Orders!$C8018,"mmm")</f>
        <v>Sep</v>
      </c>
      <c r="X8018">
        <f>MONTH(Orders!$C8018)</f>
        <v>9</v>
      </c>
      <c r="Y8018" s="4">
        <f>IFERROR(Orders!$U8018/Orders!$R8018,0)</f>
        <v>0.21249999999999991</v>
      </c>
      <c r="Z8018">
        <f>Orders!$D8018-Orders!$C8018</f>
        <v>2</v>
      </c>
    </row>
    <row r="8019" spans="1:26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  <c r="V8019">
        <f>YEAR(Orders!$C8019)</f>
        <v>2014</v>
      </c>
      <c r="W8019" t="str">
        <f>TEXT(Orders!$C8019,"mmm")</f>
        <v>Sep</v>
      </c>
      <c r="X8019">
        <f>MONTH(Orders!$C8019)</f>
        <v>9</v>
      </c>
      <c r="Y8019" s="4">
        <f>IFERROR(Orders!$U8019/Orders!$R8019,0)</f>
        <v>8.7500000000000008E-2</v>
      </c>
      <c r="Z8019">
        <f>Orders!$D8019-Orders!$C8019</f>
        <v>2</v>
      </c>
    </row>
    <row r="8020" spans="1:26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  <c r="V8020">
        <f>YEAR(Orders!$C8020)</f>
        <v>2017</v>
      </c>
      <c r="W8020" t="str">
        <f>TEXT(Orders!$C8020,"mmm")</f>
        <v>Oct</v>
      </c>
      <c r="X8020">
        <f>MONTH(Orders!$C8020)</f>
        <v>10</v>
      </c>
      <c r="Y8020" s="4">
        <f>IFERROR(Orders!$U8020/Orders!$R8020,0)</f>
        <v>8.750000000000005E-2</v>
      </c>
      <c r="Z8020">
        <f>Orders!$D8020-Orders!$C8020</f>
        <v>2</v>
      </c>
    </row>
    <row r="8021" spans="1:26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  <c r="V8021">
        <f>YEAR(Orders!$C8021)</f>
        <v>2017</v>
      </c>
      <c r="W8021" t="str">
        <f>TEXT(Orders!$C8021,"mmm")</f>
        <v>Nov</v>
      </c>
      <c r="X8021">
        <f>MONTH(Orders!$C8021)</f>
        <v>11</v>
      </c>
      <c r="Y8021" s="4">
        <f>IFERROR(Orders!$U8021/Orders!$R8021,0)</f>
        <v>0.25</v>
      </c>
      <c r="Z8021">
        <f>Orders!$D8021-Orders!$C8021</f>
        <v>3</v>
      </c>
    </row>
    <row r="8022" spans="1:26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  <c r="V8022">
        <f>YEAR(Orders!$C8022)</f>
        <v>2017</v>
      </c>
      <c r="W8022" t="str">
        <f>TEXT(Orders!$C8022,"mmm")</f>
        <v>Nov</v>
      </c>
      <c r="X8022">
        <f>MONTH(Orders!$C8022)</f>
        <v>11</v>
      </c>
      <c r="Y8022" s="4">
        <f>IFERROR(Orders!$U8022/Orders!$R8022,0)</f>
        <v>0.49</v>
      </c>
      <c r="Z8022">
        <f>Orders!$D8022-Orders!$C8022</f>
        <v>3</v>
      </c>
    </row>
    <row r="8023" spans="1:26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  <c r="V8023">
        <f>YEAR(Orders!$C8023)</f>
        <v>2014</v>
      </c>
      <c r="W8023" t="str">
        <f>TEXT(Orders!$C8023,"mmm")</f>
        <v>Jul</v>
      </c>
      <c r="X8023">
        <f>MONTH(Orders!$C8023)</f>
        <v>7</v>
      </c>
      <c r="Y8023" s="4">
        <f>IFERROR(Orders!$U8023/Orders!$R8023,0)</f>
        <v>-2.600000000000001</v>
      </c>
      <c r="Z8023">
        <f>Orders!$D8023-Orders!$C8023</f>
        <v>4</v>
      </c>
    </row>
    <row r="8024" spans="1:26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  <c r="V8024">
        <f>YEAR(Orders!$C8024)</f>
        <v>2014</v>
      </c>
      <c r="W8024" t="str">
        <f>TEXT(Orders!$C8024,"mmm")</f>
        <v>Jul</v>
      </c>
      <c r="X8024">
        <f>MONTH(Orders!$C8024)</f>
        <v>7</v>
      </c>
      <c r="Y8024" s="4">
        <f>IFERROR(Orders!$U8024/Orders!$R8024,0)</f>
        <v>0.33750000000000008</v>
      </c>
      <c r="Z8024">
        <f>Orders!$D8024-Orders!$C8024</f>
        <v>4</v>
      </c>
    </row>
    <row r="8025" spans="1:26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  <c r="V8025">
        <f>YEAR(Orders!$C8025)</f>
        <v>2014</v>
      </c>
      <c r="W8025" t="str">
        <f>TEXT(Orders!$C8025,"mmm")</f>
        <v>Jul</v>
      </c>
      <c r="X8025">
        <f>MONTH(Orders!$C8025)</f>
        <v>7</v>
      </c>
      <c r="Y8025" s="4">
        <f>IFERROR(Orders!$U8025/Orders!$R8025,0)</f>
        <v>-0.14285714285714279</v>
      </c>
      <c r="Z8025">
        <f>Orders!$D8025-Orders!$C8025</f>
        <v>4</v>
      </c>
    </row>
    <row r="8026" spans="1:26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  <c r="V8026">
        <f>YEAR(Orders!$C8026)</f>
        <v>2014</v>
      </c>
      <c r="W8026" t="str">
        <f>TEXT(Orders!$C8026,"mmm")</f>
        <v>Jul</v>
      </c>
      <c r="X8026">
        <f>MONTH(Orders!$C8026)</f>
        <v>7</v>
      </c>
      <c r="Y8026" s="4">
        <f>IFERROR(Orders!$U8026/Orders!$R8026,0)</f>
        <v>-1.7500000000000007</v>
      </c>
      <c r="Z8026">
        <f>Orders!$D8026-Orders!$C8026</f>
        <v>4</v>
      </c>
    </row>
    <row r="8027" spans="1:26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  <c r="V8027">
        <f>YEAR(Orders!$C8027)</f>
        <v>2015</v>
      </c>
      <c r="W8027" t="str">
        <f>TEXT(Orders!$C8027,"mmm")</f>
        <v>Sep</v>
      </c>
      <c r="X8027">
        <f>MONTH(Orders!$C8027)</f>
        <v>9</v>
      </c>
      <c r="Y8027" s="4">
        <f>IFERROR(Orders!$U8027/Orders!$R8027,0)</f>
        <v>0.23999999999999996</v>
      </c>
      <c r="Z8027">
        <f>Orders!$D8027-Orders!$C8027</f>
        <v>4</v>
      </c>
    </row>
    <row r="8028" spans="1:26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  <c r="V8028">
        <f>YEAR(Orders!$C8028)</f>
        <v>2015</v>
      </c>
      <c r="W8028" t="str">
        <f>TEXT(Orders!$C8028,"mmm")</f>
        <v>Sep</v>
      </c>
      <c r="X8028">
        <f>MONTH(Orders!$C8028)</f>
        <v>9</v>
      </c>
      <c r="Y8028" s="4">
        <f>IFERROR(Orders!$U8028/Orders!$R8028,0)</f>
        <v>2.0000000000000098E-2</v>
      </c>
      <c r="Z8028">
        <f>Orders!$D8028-Orders!$C8028</f>
        <v>4</v>
      </c>
    </row>
    <row r="8029" spans="1:26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  <c r="V8029">
        <f>YEAR(Orders!$C8029)</f>
        <v>2015</v>
      </c>
      <c r="W8029" t="str">
        <f>TEXT(Orders!$C8029,"mmm")</f>
        <v>Sep</v>
      </c>
      <c r="X8029">
        <f>MONTH(Orders!$C8029)</f>
        <v>9</v>
      </c>
      <c r="Y8029" s="4">
        <f>IFERROR(Orders!$U8029/Orders!$R8029,0)</f>
        <v>0.33999999999999991</v>
      </c>
      <c r="Z8029">
        <f>Orders!$D8029-Orders!$C8029</f>
        <v>4</v>
      </c>
    </row>
    <row r="8030" spans="1:26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  <c r="V8030">
        <f>YEAR(Orders!$C8030)</f>
        <v>2015</v>
      </c>
      <c r="W8030" t="str">
        <f>TEXT(Orders!$C8030,"mmm")</f>
        <v>Sep</v>
      </c>
      <c r="X8030">
        <f>MONTH(Orders!$C8030)</f>
        <v>9</v>
      </c>
      <c r="Y8030" s="4">
        <f>IFERROR(Orders!$U8030/Orders!$R8030,0)</f>
        <v>0.14000000000000004</v>
      </c>
      <c r="Z8030">
        <f>Orders!$D8030-Orders!$C8030</f>
        <v>4</v>
      </c>
    </row>
    <row r="8031" spans="1:26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  <c r="V8031">
        <f>YEAR(Orders!$C8031)</f>
        <v>2016</v>
      </c>
      <c r="W8031" t="str">
        <f>TEXT(Orders!$C8031,"mmm")</f>
        <v>Oct</v>
      </c>
      <c r="X8031">
        <f>MONTH(Orders!$C8031)</f>
        <v>10</v>
      </c>
      <c r="Y8031" s="4">
        <f>IFERROR(Orders!$U8031/Orders!$R8031,0)</f>
        <v>-8.7499999999999953E-2</v>
      </c>
      <c r="Z8031">
        <f>Orders!$D8031-Orders!$C8031</f>
        <v>4</v>
      </c>
    </row>
    <row r="8032" spans="1:26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  <c r="V8032">
        <f>YEAR(Orders!$C8032)</f>
        <v>2016</v>
      </c>
      <c r="W8032" t="str">
        <f>TEXT(Orders!$C8032,"mmm")</f>
        <v>Jan</v>
      </c>
      <c r="X8032">
        <f>MONTH(Orders!$C8032)</f>
        <v>1</v>
      </c>
      <c r="Y8032" s="4">
        <f>IFERROR(Orders!$U8032/Orders!$R8032,0)</f>
        <v>-0.47500000000000009</v>
      </c>
      <c r="Z8032">
        <f>Orders!$D8032-Orders!$C8032</f>
        <v>4</v>
      </c>
    </row>
    <row r="8033" spans="1:26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  <c r="V8033">
        <f>YEAR(Orders!$C8033)</f>
        <v>2016</v>
      </c>
      <c r="W8033" t="str">
        <f>TEXT(Orders!$C8033,"mmm")</f>
        <v>Jan</v>
      </c>
      <c r="X8033">
        <f>MONTH(Orders!$C8033)</f>
        <v>1</v>
      </c>
      <c r="Y8033" s="4">
        <f>IFERROR(Orders!$U8033/Orders!$R8033,0)</f>
        <v>0.34999999999999992</v>
      </c>
      <c r="Z8033">
        <f>Orders!$D8033-Orders!$C8033</f>
        <v>4</v>
      </c>
    </row>
    <row r="8034" spans="1:26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  <c r="V8034">
        <f>YEAR(Orders!$C8034)</f>
        <v>2015</v>
      </c>
      <c r="W8034" t="str">
        <f>TEXT(Orders!$C8034,"mmm")</f>
        <v>Jun</v>
      </c>
      <c r="X8034">
        <f>MONTH(Orders!$C8034)</f>
        <v>6</v>
      </c>
      <c r="Y8034" s="4">
        <f>IFERROR(Orders!$U8034/Orders!$R8034,0)</f>
        <v>0.33749999999999991</v>
      </c>
      <c r="Z8034">
        <f>Orders!$D8034-Orders!$C8034</f>
        <v>3</v>
      </c>
    </row>
    <row r="8035" spans="1:26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  <c r="V8035">
        <f>YEAR(Orders!$C8035)</f>
        <v>2015</v>
      </c>
      <c r="W8035" t="str">
        <f>TEXT(Orders!$C8035,"mmm")</f>
        <v>Jun</v>
      </c>
      <c r="X8035">
        <f>MONTH(Orders!$C8035)</f>
        <v>6</v>
      </c>
      <c r="Y8035" s="4">
        <f>IFERROR(Orders!$U8035/Orders!$R8035,0)</f>
        <v>-1.5000000000000004</v>
      </c>
      <c r="Z8035">
        <f>Orders!$D8035-Orders!$C8035</f>
        <v>3</v>
      </c>
    </row>
    <row r="8036" spans="1:26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  <c r="V8036">
        <f>YEAR(Orders!$C8036)</f>
        <v>2015</v>
      </c>
      <c r="W8036" t="str">
        <f>TEXT(Orders!$C8036,"mmm")</f>
        <v>Jun</v>
      </c>
      <c r="X8036">
        <f>MONTH(Orders!$C8036)</f>
        <v>6</v>
      </c>
      <c r="Y8036" s="4">
        <f>IFERROR(Orders!$U8036/Orders!$R8036,0)</f>
        <v>-0.27499999999999991</v>
      </c>
      <c r="Z8036">
        <f>Orders!$D8036-Orders!$C8036</f>
        <v>3</v>
      </c>
    </row>
    <row r="8037" spans="1:26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YEAR(Orders!$C8037)</f>
        <v>2015</v>
      </c>
      <c r="W8037" t="str">
        <f>TEXT(Orders!$C8037,"mmm")</f>
        <v>Jun</v>
      </c>
      <c r="X8037">
        <f>MONTH(Orders!$C8037)</f>
        <v>6</v>
      </c>
      <c r="Y8037" s="4">
        <f>IFERROR(Orders!$U8037/Orders!$R8037,0)</f>
        <v>0.36250000000000004</v>
      </c>
      <c r="Z8037">
        <f>Orders!$D8037-Orders!$C8037</f>
        <v>3</v>
      </c>
    </row>
    <row r="8038" spans="1:26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  <c r="V8038">
        <f>YEAR(Orders!$C8038)</f>
        <v>2015</v>
      </c>
      <c r="W8038" t="str">
        <f>TEXT(Orders!$C8038,"mmm")</f>
        <v>Sep</v>
      </c>
      <c r="X8038">
        <f>MONTH(Orders!$C8038)</f>
        <v>9</v>
      </c>
      <c r="Y8038" s="4">
        <f>IFERROR(Orders!$U8038/Orders!$R8038,0)</f>
        <v>0.4499999999999999</v>
      </c>
      <c r="Z8038">
        <f>Orders!$D8038-Orders!$C8038</f>
        <v>2</v>
      </c>
    </row>
    <row r="8039" spans="1:26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  <c r="V8039">
        <f>YEAR(Orders!$C8039)</f>
        <v>2017</v>
      </c>
      <c r="W8039" t="str">
        <f>TEXT(Orders!$C8039,"mmm")</f>
        <v>Jul</v>
      </c>
      <c r="X8039">
        <f>MONTH(Orders!$C8039)</f>
        <v>7</v>
      </c>
      <c r="Y8039" s="4">
        <f>IFERROR(Orders!$U8039/Orders!$R8039,0)</f>
        <v>0.26000000000000006</v>
      </c>
      <c r="Z8039">
        <f>Orders!$D8039-Orders!$C8039</f>
        <v>4</v>
      </c>
    </row>
    <row r="8040" spans="1:26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  <c r="V8040">
        <f>YEAR(Orders!$C8040)</f>
        <v>2017</v>
      </c>
      <c r="W8040" t="str">
        <f>TEXT(Orders!$C8040,"mmm")</f>
        <v>Jun</v>
      </c>
      <c r="X8040">
        <f>MONTH(Orders!$C8040)</f>
        <v>6</v>
      </c>
      <c r="Y8040" s="4">
        <f>IFERROR(Orders!$U8040/Orders!$R8040,0)</f>
        <v>1.1764705882352884E-2</v>
      </c>
      <c r="Z8040">
        <f>Orders!$D8040-Orders!$C8040</f>
        <v>2</v>
      </c>
    </row>
    <row r="8041" spans="1:26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  <c r="V8041">
        <f>YEAR(Orders!$C8041)</f>
        <v>2017</v>
      </c>
      <c r="W8041" t="str">
        <f>TEXT(Orders!$C8041,"mmm")</f>
        <v>Aug</v>
      </c>
      <c r="X8041">
        <f>MONTH(Orders!$C8041)</f>
        <v>8</v>
      </c>
      <c r="Y8041" s="4">
        <f>IFERROR(Orders!$U8041/Orders!$R8041,0)</f>
        <v>0.10000000000000003</v>
      </c>
      <c r="Z8041">
        <f>Orders!$D8041-Orders!$C8041</f>
        <v>4</v>
      </c>
    </row>
    <row r="8042" spans="1:26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  <c r="V8042">
        <f>YEAR(Orders!$C8042)</f>
        <v>2017</v>
      </c>
      <c r="W8042" t="str">
        <f>TEXT(Orders!$C8042,"mmm")</f>
        <v>Aug</v>
      </c>
      <c r="X8042">
        <f>MONTH(Orders!$C8042)</f>
        <v>8</v>
      </c>
      <c r="Y8042" s="4">
        <f>IFERROR(Orders!$U8042/Orders!$R8042,0)</f>
        <v>5.9999999999999915E-2</v>
      </c>
      <c r="Z8042">
        <f>Orders!$D8042-Orders!$C8042</f>
        <v>4</v>
      </c>
    </row>
    <row r="8043" spans="1:26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  <c r="V8043">
        <f>YEAR(Orders!$C8043)</f>
        <v>2017</v>
      </c>
      <c r="W8043" t="str">
        <f>TEXT(Orders!$C8043,"mmm")</f>
        <v>Aug</v>
      </c>
      <c r="X8043">
        <f>MONTH(Orders!$C8043)</f>
        <v>8</v>
      </c>
      <c r="Y8043" s="4">
        <f>IFERROR(Orders!$U8043/Orders!$R8043,0)</f>
        <v>0.35</v>
      </c>
      <c r="Z8043">
        <f>Orders!$D8043-Orders!$C8043</f>
        <v>4</v>
      </c>
    </row>
    <row r="8044" spans="1:26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  <c r="V8044">
        <f>YEAR(Orders!$C8044)</f>
        <v>2017</v>
      </c>
      <c r="W8044" t="str">
        <f>TEXT(Orders!$C8044,"mmm")</f>
        <v>Mar</v>
      </c>
      <c r="X8044">
        <f>MONTH(Orders!$C8044)</f>
        <v>3</v>
      </c>
      <c r="Y8044" s="4">
        <f>IFERROR(Orders!$U8044/Orders!$R8044,0)</f>
        <v>0.39</v>
      </c>
      <c r="Z8044">
        <f>Orders!$D8044-Orders!$C8044</f>
        <v>4</v>
      </c>
    </row>
    <row r="8045" spans="1:26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  <c r="V8045">
        <f>YEAR(Orders!$C8045)</f>
        <v>2017</v>
      </c>
      <c r="W8045" t="str">
        <f>TEXT(Orders!$C8045,"mmm")</f>
        <v>Mar</v>
      </c>
      <c r="X8045">
        <f>MONTH(Orders!$C8045)</f>
        <v>3</v>
      </c>
      <c r="Y8045" s="4">
        <f>IFERROR(Orders!$U8045/Orders!$R8045,0)</f>
        <v>0.44000000000000011</v>
      </c>
      <c r="Z8045">
        <f>Orders!$D8045-Orders!$C8045</f>
        <v>4</v>
      </c>
    </row>
    <row r="8046" spans="1:26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  <c r="V8046">
        <f>YEAR(Orders!$C8046)</f>
        <v>2017</v>
      </c>
      <c r="W8046" t="str">
        <f>TEXT(Orders!$C8046,"mmm")</f>
        <v>Sep</v>
      </c>
      <c r="X8046">
        <f>MONTH(Orders!$C8046)</f>
        <v>9</v>
      </c>
      <c r="Y8046" s="4">
        <f>IFERROR(Orders!$U8046/Orders!$R8046,0)</f>
        <v>0.36249999999999993</v>
      </c>
      <c r="Z8046">
        <f>Orders!$D8046-Orders!$C8046</f>
        <v>2</v>
      </c>
    </row>
    <row r="8047" spans="1:26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  <c r="V8047">
        <f>YEAR(Orders!$C8047)</f>
        <v>2016</v>
      </c>
      <c r="W8047" t="str">
        <f>TEXT(Orders!$C8047,"mmm")</f>
        <v>Sep</v>
      </c>
      <c r="X8047">
        <f>MONTH(Orders!$C8047)</f>
        <v>9</v>
      </c>
      <c r="Y8047" s="4">
        <f>IFERROR(Orders!$U8047/Orders!$R8047,0)</f>
        <v>0.32999999999999996</v>
      </c>
      <c r="Z8047">
        <f>Orders!$D8047-Orders!$C8047</f>
        <v>4</v>
      </c>
    </row>
    <row r="8048" spans="1:26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  <c r="V8048">
        <f>YEAR(Orders!$C8048)</f>
        <v>2016</v>
      </c>
      <c r="W8048" t="str">
        <f>TEXT(Orders!$C8048,"mmm")</f>
        <v>Dec</v>
      </c>
      <c r="X8048">
        <f>MONTH(Orders!$C8048)</f>
        <v>12</v>
      </c>
      <c r="Y8048" s="4">
        <f>IFERROR(Orders!$U8048/Orders!$R8048,0)</f>
        <v>-0.66666666666666674</v>
      </c>
      <c r="Z8048">
        <f>Orders!$D8048-Orders!$C8048</f>
        <v>2</v>
      </c>
    </row>
    <row r="8049" spans="1:26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  <c r="V8049">
        <f>YEAR(Orders!$C8049)</f>
        <v>2017</v>
      </c>
      <c r="W8049" t="str">
        <f>TEXT(Orders!$C8049,"mmm")</f>
        <v>Nov</v>
      </c>
      <c r="X8049">
        <f>MONTH(Orders!$C8049)</f>
        <v>11</v>
      </c>
      <c r="Y8049" s="4">
        <f>IFERROR(Orders!$U8049/Orders!$R8049,0)</f>
        <v>0.32499999999999984</v>
      </c>
      <c r="Z8049">
        <f>Orders!$D8049-Orders!$C8049</f>
        <v>3</v>
      </c>
    </row>
    <row r="8050" spans="1:26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  <c r="V8050">
        <f>YEAR(Orders!$C8050)</f>
        <v>2016</v>
      </c>
      <c r="W8050" t="str">
        <f>TEXT(Orders!$C8050,"mmm")</f>
        <v>Jul</v>
      </c>
      <c r="X8050">
        <f>MONTH(Orders!$C8050)</f>
        <v>7</v>
      </c>
      <c r="Y8050" s="4">
        <f>IFERROR(Orders!$U8050/Orders!$R8050,0)</f>
        <v>0.27999999999999997</v>
      </c>
      <c r="Z8050">
        <f>Orders!$D8050-Orders!$C8050</f>
        <v>4</v>
      </c>
    </row>
    <row r="8051" spans="1:26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  <c r="V8051">
        <f>YEAR(Orders!$C8051)</f>
        <v>2014</v>
      </c>
      <c r="W8051" t="str">
        <f>TEXT(Orders!$C8051,"mmm")</f>
        <v>Sep</v>
      </c>
      <c r="X8051">
        <f>MONTH(Orders!$C8051)</f>
        <v>9</v>
      </c>
      <c r="Y8051" s="4">
        <f>IFERROR(Orders!$U8051/Orders!$R8051,0)</f>
        <v>-0.76666666666666661</v>
      </c>
      <c r="Z8051">
        <f>Orders!$D8051-Orders!$C8051</f>
        <v>4</v>
      </c>
    </row>
    <row r="8052" spans="1:26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  <c r="V8052">
        <f>YEAR(Orders!$C8052)</f>
        <v>2014</v>
      </c>
      <c r="W8052" t="str">
        <f>TEXT(Orders!$C8052,"mmm")</f>
        <v>Sep</v>
      </c>
      <c r="X8052">
        <f>MONTH(Orders!$C8052)</f>
        <v>9</v>
      </c>
      <c r="Y8052" s="4">
        <f>IFERROR(Orders!$U8052/Orders!$R8052,0)</f>
        <v>0.22499999999999998</v>
      </c>
      <c r="Z8052">
        <f>Orders!$D8052-Orders!$C8052</f>
        <v>4</v>
      </c>
    </row>
    <row r="8053" spans="1:26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  <c r="V8053">
        <f>YEAR(Orders!$C8053)</f>
        <v>2014</v>
      </c>
      <c r="W8053" t="str">
        <f>TEXT(Orders!$C8053,"mmm")</f>
        <v>Sep</v>
      </c>
      <c r="X8053">
        <f>MONTH(Orders!$C8053)</f>
        <v>9</v>
      </c>
      <c r="Y8053" s="4">
        <f>IFERROR(Orders!$U8053/Orders!$R8053,0)</f>
        <v>7.5000000000000025E-2</v>
      </c>
      <c r="Z8053">
        <f>Orders!$D8053-Orders!$C8053</f>
        <v>4</v>
      </c>
    </row>
    <row r="8054" spans="1:26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  <c r="V8054">
        <f>YEAR(Orders!$C8054)</f>
        <v>2014</v>
      </c>
      <c r="W8054" t="str">
        <f>TEXT(Orders!$C8054,"mmm")</f>
        <v>Jul</v>
      </c>
      <c r="X8054">
        <f>MONTH(Orders!$C8054)</f>
        <v>7</v>
      </c>
      <c r="Y8054" s="4">
        <f>IFERROR(Orders!$U8054/Orders!$R8054,0)</f>
        <v>0.25</v>
      </c>
      <c r="Z8054">
        <f>Orders!$D8054-Orders!$C8054</f>
        <v>3</v>
      </c>
    </row>
    <row r="8055" spans="1:26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  <c r="V8055">
        <f>YEAR(Orders!$C8055)</f>
        <v>2017</v>
      </c>
      <c r="W8055" t="str">
        <f>TEXT(Orders!$C8055,"mmm")</f>
        <v>Sep</v>
      </c>
      <c r="X8055">
        <f>MONTH(Orders!$C8055)</f>
        <v>9</v>
      </c>
      <c r="Y8055" s="4">
        <f>IFERROR(Orders!$U8055/Orders!$R8055,0)</f>
        <v>-0.69999999999999973</v>
      </c>
      <c r="Z8055">
        <f>Orders!$D8055-Orders!$C8055</f>
        <v>7</v>
      </c>
    </row>
    <row r="8056" spans="1:26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  <c r="V8056">
        <f>YEAR(Orders!$C8056)</f>
        <v>2015</v>
      </c>
      <c r="W8056" t="str">
        <f>TEXT(Orders!$C8056,"mmm")</f>
        <v>Aug</v>
      </c>
      <c r="X8056">
        <f>MONTH(Orders!$C8056)</f>
        <v>8</v>
      </c>
      <c r="Y8056" s="4">
        <f>IFERROR(Orders!$U8056/Orders!$R8056,0)</f>
        <v>0.29999999999999993</v>
      </c>
      <c r="Z8056">
        <f>Orders!$D8056-Orders!$C8056</f>
        <v>7</v>
      </c>
    </row>
    <row r="8057" spans="1:26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  <c r="V8057">
        <f>YEAR(Orders!$C8057)</f>
        <v>2015</v>
      </c>
      <c r="W8057" t="str">
        <f>TEXT(Orders!$C8057,"mmm")</f>
        <v>Aug</v>
      </c>
      <c r="X8057">
        <f>MONTH(Orders!$C8057)</f>
        <v>8</v>
      </c>
      <c r="Y8057" s="4">
        <f>IFERROR(Orders!$U8057/Orders!$R8057,0)</f>
        <v>9.4117647058823445E-2</v>
      </c>
      <c r="Z8057">
        <f>Orders!$D8057-Orders!$C8057</f>
        <v>7</v>
      </c>
    </row>
    <row r="8058" spans="1:26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  <c r="V8058">
        <f>YEAR(Orders!$C8058)</f>
        <v>2015</v>
      </c>
      <c r="W8058" t="str">
        <f>TEXT(Orders!$C8058,"mmm")</f>
        <v>Aug</v>
      </c>
      <c r="X8058">
        <f>MONTH(Orders!$C8058)</f>
        <v>8</v>
      </c>
      <c r="Y8058" s="4">
        <f>IFERROR(Orders!$U8058/Orders!$R8058,0)</f>
        <v>3.9999999999999959E-2</v>
      </c>
      <c r="Z8058">
        <f>Orders!$D8058-Orders!$C8058</f>
        <v>7</v>
      </c>
    </row>
    <row r="8059" spans="1:26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  <c r="V8059">
        <f>YEAR(Orders!$C8059)</f>
        <v>2015</v>
      </c>
      <c r="W8059" t="str">
        <f>TEXT(Orders!$C8059,"mmm")</f>
        <v>Aug</v>
      </c>
      <c r="X8059">
        <f>MONTH(Orders!$C8059)</f>
        <v>8</v>
      </c>
      <c r="Y8059" s="4">
        <f>IFERROR(Orders!$U8059/Orders!$R8059,0)</f>
        <v>0.33750000000000002</v>
      </c>
      <c r="Z8059">
        <f>Orders!$D8059-Orders!$C8059</f>
        <v>7</v>
      </c>
    </row>
    <row r="8060" spans="1:26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YEAR(Orders!$C8060)</f>
        <v>2015</v>
      </c>
      <c r="W8060" t="str">
        <f>TEXT(Orders!$C8060,"mmm")</f>
        <v>Aug</v>
      </c>
      <c r="X8060">
        <f>MONTH(Orders!$C8060)</f>
        <v>8</v>
      </c>
      <c r="Y8060" s="4">
        <f>IFERROR(Orders!$U8060/Orders!$R8060,0)</f>
        <v>0.35</v>
      </c>
      <c r="Z8060">
        <f>Orders!$D8060-Orders!$C8060</f>
        <v>7</v>
      </c>
    </row>
    <row r="8061" spans="1:26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  <c r="V8061">
        <f>YEAR(Orders!$C8061)</f>
        <v>2015</v>
      </c>
      <c r="W8061" t="str">
        <f>TEXT(Orders!$C8061,"mmm")</f>
        <v>Aug</v>
      </c>
      <c r="X8061">
        <f>MONTH(Orders!$C8061)</f>
        <v>8</v>
      </c>
      <c r="Y8061" s="4">
        <f>IFERROR(Orders!$U8061/Orders!$R8061,0)</f>
        <v>0.42000000000000004</v>
      </c>
      <c r="Z8061">
        <f>Orders!$D8061-Orders!$C8061</f>
        <v>7</v>
      </c>
    </row>
    <row r="8062" spans="1:26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  <c r="V8062">
        <f>YEAR(Orders!$C8062)</f>
        <v>2015</v>
      </c>
      <c r="W8062" t="str">
        <f>TEXT(Orders!$C8062,"mmm")</f>
        <v>Sep</v>
      </c>
      <c r="X8062">
        <f>MONTH(Orders!$C8062)</f>
        <v>9</v>
      </c>
      <c r="Y8062" s="4">
        <f>IFERROR(Orders!$U8062/Orders!$R8062,0)</f>
        <v>0.47</v>
      </c>
      <c r="Z8062">
        <f>Orders!$D8062-Orders!$C8062</f>
        <v>6</v>
      </c>
    </row>
    <row r="8063" spans="1:26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  <c r="V8063">
        <f>YEAR(Orders!$C8063)</f>
        <v>2015</v>
      </c>
      <c r="W8063" t="str">
        <f>TEXT(Orders!$C8063,"mmm")</f>
        <v>Sep</v>
      </c>
      <c r="X8063">
        <f>MONTH(Orders!$C8063)</f>
        <v>9</v>
      </c>
      <c r="Y8063" s="4">
        <f>IFERROR(Orders!$U8063/Orders!$R8063,0)</f>
        <v>0.36249999999999993</v>
      </c>
      <c r="Z8063">
        <f>Orders!$D8063-Orders!$C8063</f>
        <v>6</v>
      </c>
    </row>
    <row r="8064" spans="1:26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  <c r="V8064">
        <f>YEAR(Orders!$C8064)</f>
        <v>2016</v>
      </c>
      <c r="W8064" t="str">
        <f>TEXT(Orders!$C8064,"mmm")</f>
        <v>Nov</v>
      </c>
      <c r="X8064">
        <f>MONTH(Orders!$C8064)</f>
        <v>11</v>
      </c>
      <c r="Y8064" s="4">
        <f>IFERROR(Orders!$U8064/Orders!$R8064,0)</f>
        <v>0.27000000000000007</v>
      </c>
      <c r="Z8064">
        <f>Orders!$D8064-Orders!$C8064</f>
        <v>2</v>
      </c>
    </row>
    <row r="8065" spans="1:26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  <c r="V8065">
        <f>YEAR(Orders!$C8065)</f>
        <v>2016</v>
      </c>
      <c r="W8065" t="str">
        <f>TEXT(Orders!$C8065,"mmm")</f>
        <v>Nov</v>
      </c>
      <c r="X8065">
        <f>MONTH(Orders!$C8065)</f>
        <v>11</v>
      </c>
      <c r="Y8065" s="4">
        <f>IFERROR(Orders!$U8065/Orders!$R8065,0)</f>
        <v>0.28000000000000003</v>
      </c>
      <c r="Z8065">
        <f>Orders!$D8065-Orders!$C8065</f>
        <v>2</v>
      </c>
    </row>
    <row r="8066" spans="1:26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  <c r="V8066">
        <f>YEAR(Orders!$C8066)</f>
        <v>2016</v>
      </c>
      <c r="W8066" t="str">
        <f>TEXT(Orders!$C8066,"mmm")</f>
        <v>Nov</v>
      </c>
      <c r="X8066">
        <f>MONTH(Orders!$C8066)</f>
        <v>11</v>
      </c>
      <c r="Y8066" s="4">
        <f>IFERROR(Orders!$U8066/Orders!$R8066,0)</f>
        <v>0.48000000000000004</v>
      </c>
      <c r="Z8066">
        <f>Orders!$D8066-Orders!$C8066</f>
        <v>2</v>
      </c>
    </row>
    <row r="8067" spans="1:26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  <c r="V8067">
        <f>YEAR(Orders!$C8067)</f>
        <v>2016</v>
      </c>
      <c r="W8067" t="str">
        <f>TEXT(Orders!$C8067,"mmm")</f>
        <v>Nov</v>
      </c>
      <c r="X8067">
        <f>MONTH(Orders!$C8067)</f>
        <v>11</v>
      </c>
      <c r="Y8067" s="4">
        <f>IFERROR(Orders!$U8067/Orders!$R8067,0)</f>
        <v>4.9999999999999892E-2</v>
      </c>
      <c r="Z8067">
        <f>Orders!$D8067-Orders!$C8067</f>
        <v>2</v>
      </c>
    </row>
    <row r="8068" spans="1:26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  <c r="V8068">
        <f>YEAR(Orders!$C8068)</f>
        <v>2016</v>
      </c>
      <c r="W8068" t="str">
        <f>TEXT(Orders!$C8068,"mmm")</f>
        <v>Nov</v>
      </c>
      <c r="X8068">
        <f>MONTH(Orders!$C8068)</f>
        <v>11</v>
      </c>
      <c r="Y8068" s="4">
        <f>IFERROR(Orders!$U8068/Orders!$R8068,0)</f>
        <v>0.3249999999999999</v>
      </c>
      <c r="Z8068">
        <f>Orders!$D8068-Orders!$C8068</f>
        <v>2</v>
      </c>
    </row>
    <row r="8069" spans="1:26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  <c r="V8069">
        <f>YEAR(Orders!$C8069)</f>
        <v>2015</v>
      </c>
      <c r="W8069" t="str">
        <f>TEXT(Orders!$C8069,"mmm")</f>
        <v>Oct</v>
      </c>
      <c r="X8069">
        <f>MONTH(Orders!$C8069)</f>
        <v>10</v>
      </c>
      <c r="Y8069" s="4">
        <f>IFERROR(Orders!$U8069/Orders!$R8069,0)</f>
        <v>0.36</v>
      </c>
      <c r="Z8069">
        <f>Orders!$D8069-Orders!$C8069</f>
        <v>4</v>
      </c>
    </row>
    <row r="8070" spans="1:26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  <c r="V8070">
        <f>YEAR(Orders!$C8070)</f>
        <v>2015</v>
      </c>
      <c r="W8070" t="str">
        <f>TEXT(Orders!$C8070,"mmm")</f>
        <v>Oct</v>
      </c>
      <c r="X8070">
        <f>MONTH(Orders!$C8070)</f>
        <v>10</v>
      </c>
      <c r="Y8070" s="4">
        <f>IFERROR(Orders!$U8070/Orders!$R8070,0)</f>
        <v>0.38</v>
      </c>
      <c r="Z8070">
        <f>Orders!$D8070-Orders!$C8070</f>
        <v>4</v>
      </c>
    </row>
    <row r="8071" spans="1:26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  <c r="V8071">
        <f>YEAR(Orders!$C8071)</f>
        <v>2017</v>
      </c>
      <c r="W8071" t="str">
        <f>TEXT(Orders!$C8071,"mmm")</f>
        <v>Jan</v>
      </c>
      <c r="X8071">
        <f>MONTH(Orders!$C8071)</f>
        <v>1</v>
      </c>
      <c r="Y8071" s="4">
        <f>IFERROR(Orders!$U8071/Orders!$R8071,0)</f>
        <v>-0.23750000000000007</v>
      </c>
      <c r="Z8071">
        <f>Orders!$D8071-Orders!$C8071</f>
        <v>4</v>
      </c>
    </row>
    <row r="8072" spans="1:26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  <c r="V8072">
        <f>YEAR(Orders!$C8072)</f>
        <v>2017</v>
      </c>
      <c r="W8072" t="str">
        <f>TEXT(Orders!$C8072,"mmm")</f>
        <v>Jan</v>
      </c>
      <c r="X8072">
        <f>MONTH(Orders!$C8072)</f>
        <v>1</v>
      </c>
      <c r="Y8072" s="4">
        <f>IFERROR(Orders!$U8072/Orders!$R8072,0)</f>
        <v>-1.3250000000000002</v>
      </c>
      <c r="Z8072">
        <f>Orders!$D8072-Orders!$C8072</f>
        <v>4</v>
      </c>
    </row>
    <row r="8073" spans="1:26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  <c r="V8073">
        <f>YEAR(Orders!$C8073)</f>
        <v>2017</v>
      </c>
      <c r="W8073" t="str">
        <f>TEXT(Orders!$C8073,"mmm")</f>
        <v>Jan</v>
      </c>
      <c r="X8073">
        <f>MONTH(Orders!$C8073)</f>
        <v>1</v>
      </c>
      <c r="Y8073" s="4">
        <f>IFERROR(Orders!$U8073/Orders!$R8073,0)</f>
        <v>-8.5714285714285715E-2</v>
      </c>
      <c r="Z8073">
        <f>Orders!$D8073-Orders!$C8073</f>
        <v>4</v>
      </c>
    </row>
    <row r="8074" spans="1:26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  <c r="V8074">
        <f>YEAR(Orders!$C8074)</f>
        <v>2017</v>
      </c>
      <c r="W8074" t="str">
        <f>TEXT(Orders!$C8074,"mmm")</f>
        <v>Jan</v>
      </c>
      <c r="X8074">
        <f>MONTH(Orders!$C8074)</f>
        <v>1</v>
      </c>
      <c r="Y8074" s="4">
        <f>IFERROR(Orders!$U8074/Orders!$R8074,0)</f>
        <v>0.17499999999999991</v>
      </c>
      <c r="Z8074">
        <f>Orders!$D8074-Orders!$C8074</f>
        <v>4</v>
      </c>
    </row>
    <row r="8075" spans="1:26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  <c r="V8075">
        <f>YEAR(Orders!$C8075)</f>
        <v>2017</v>
      </c>
      <c r="W8075" t="str">
        <f>TEXT(Orders!$C8075,"mmm")</f>
        <v>Jan</v>
      </c>
      <c r="X8075">
        <f>MONTH(Orders!$C8075)</f>
        <v>1</v>
      </c>
      <c r="Y8075" s="4">
        <f>IFERROR(Orders!$U8075/Orders!$R8075,0)</f>
        <v>-1.5000000000000007</v>
      </c>
      <c r="Z8075">
        <f>Orders!$D8075-Orders!$C8075</f>
        <v>4</v>
      </c>
    </row>
    <row r="8076" spans="1:26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  <c r="V8076">
        <f>YEAR(Orders!$C8076)</f>
        <v>2017</v>
      </c>
      <c r="W8076" t="str">
        <f>TEXT(Orders!$C8076,"mmm")</f>
        <v>Jan</v>
      </c>
      <c r="X8076">
        <f>MONTH(Orders!$C8076)</f>
        <v>1</v>
      </c>
      <c r="Y8076" s="4">
        <f>IFERROR(Orders!$U8076/Orders!$R8076,0)</f>
        <v>-1.6500000000000006</v>
      </c>
      <c r="Z8076">
        <f>Orders!$D8076-Orders!$C8076</f>
        <v>4</v>
      </c>
    </row>
    <row r="8077" spans="1:26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  <c r="V8077">
        <f>YEAR(Orders!$C8077)</f>
        <v>2017</v>
      </c>
      <c r="W8077" t="str">
        <f>TEXT(Orders!$C8077,"mmm")</f>
        <v>Jan</v>
      </c>
      <c r="X8077">
        <f>MONTH(Orders!$C8077)</f>
        <v>1</v>
      </c>
      <c r="Y8077" s="4">
        <f>IFERROR(Orders!$U8077/Orders!$R8077,0)</f>
        <v>-2.5500000000000012</v>
      </c>
      <c r="Z8077">
        <f>Orders!$D8077-Orders!$C8077</f>
        <v>4</v>
      </c>
    </row>
    <row r="8078" spans="1:26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  <c r="V8078">
        <f>YEAR(Orders!$C8078)</f>
        <v>2015</v>
      </c>
      <c r="W8078" t="str">
        <f>TEXT(Orders!$C8078,"mmm")</f>
        <v>Jun</v>
      </c>
      <c r="X8078">
        <f>MONTH(Orders!$C8078)</f>
        <v>6</v>
      </c>
      <c r="Y8078" s="4">
        <f>IFERROR(Orders!$U8078/Orders!$R8078,0)</f>
        <v>0.33999999999999997</v>
      </c>
      <c r="Z8078">
        <f>Orders!$D8078-Orders!$C8078</f>
        <v>6</v>
      </c>
    </row>
    <row r="8079" spans="1:26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  <c r="V8079">
        <f>YEAR(Orders!$C8079)</f>
        <v>2015</v>
      </c>
      <c r="W8079" t="str">
        <f>TEXT(Orders!$C8079,"mmm")</f>
        <v>Jun</v>
      </c>
      <c r="X8079">
        <f>MONTH(Orders!$C8079)</f>
        <v>6</v>
      </c>
      <c r="Y8079" s="4">
        <f>IFERROR(Orders!$U8079/Orders!$R8079,0)</f>
        <v>0.44999999999999996</v>
      </c>
      <c r="Z8079">
        <f>Orders!$D8079-Orders!$C8079</f>
        <v>6</v>
      </c>
    </row>
    <row r="8080" spans="1:26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  <c r="V8080">
        <f>YEAR(Orders!$C8080)</f>
        <v>2015</v>
      </c>
      <c r="W8080" t="str">
        <f>TEXT(Orders!$C8080,"mmm")</f>
        <v>Jun</v>
      </c>
      <c r="X8080">
        <f>MONTH(Orders!$C8080)</f>
        <v>6</v>
      </c>
      <c r="Y8080" s="4">
        <f>IFERROR(Orders!$U8080/Orders!$R8080,0)</f>
        <v>0.24</v>
      </c>
      <c r="Z8080">
        <f>Orders!$D8080-Orders!$C8080</f>
        <v>6</v>
      </c>
    </row>
    <row r="8081" spans="1:26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  <c r="V8081">
        <f>YEAR(Orders!$C8081)</f>
        <v>2016</v>
      </c>
      <c r="W8081" t="str">
        <f>TEXT(Orders!$C8081,"mmm")</f>
        <v>Nov</v>
      </c>
      <c r="X8081">
        <f>MONTH(Orders!$C8081)</f>
        <v>11</v>
      </c>
      <c r="Y8081" s="4">
        <f>IFERROR(Orders!$U8081/Orders!$R8081,0)</f>
        <v>0.34999999999999987</v>
      </c>
      <c r="Z8081">
        <f>Orders!$D8081-Orders!$C8081</f>
        <v>5</v>
      </c>
    </row>
    <row r="8082" spans="1:26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  <c r="V8082">
        <f>YEAR(Orders!$C8082)</f>
        <v>2015</v>
      </c>
      <c r="W8082" t="str">
        <f>TEXT(Orders!$C8082,"mmm")</f>
        <v>Oct</v>
      </c>
      <c r="X8082">
        <f>MONTH(Orders!$C8082)</f>
        <v>10</v>
      </c>
      <c r="Y8082" s="4">
        <f>IFERROR(Orders!$U8082/Orders!$R8082,0)</f>
        <v>0.32499999999999996</v>
      </c>
      <c r="Z8082">
        <f>Orders!$D8082-Orders!$C8082</f>
        <v>6</v>
      </c>
    </row>
    <row r="8083" spans="1:26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  <c r="V8083">
        <f>YEAR(Orders!$C8083)</f>
        <v>2015</v>
      </c>
      <c r="W8083" t="str">
        <f>TEXT(Orders!$C8083,"mmm")</f>
        <v>Oct</v>
      </c>
      <c r="X8083">
        <f>MONTH(Orders!$C8083)</f>
        <v>10</v>
      </c>
      <c r="Y8083" s="4">
        <f>IFERROR(Orders!$U8083/Orders!$R8083,0)</f>
        <v>0.36250000000000004</v>
      </c>
      <c r="Z8083">
        <f>Orders!$D8083-Orders!$C8083</f>
        <v>6</v>
      </c>
    </row>
    <row r="8084" spans="1:26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  <c r="V8084">
        <f>YEAR(Orders!$C8084)</f>
        <v>2015</v>
      </c>
      <c r="W8084" t="str">
        <f>TEXT(Orders!$C8084,"mmm")</f>
        <v>Oct</v>
      </c>
      <c r="X8084">
        <f>MONTH(Orders!$C8084)</f>
        <v>10</v>
      </c>
      <c r="Y8084" s="4">
        <f>IFERROR(Orders!$U8084/Orders!$R8084,0)</f>
        <v>9.9999999999999978E-2</v>
      </c>
      <c r="Z8084">
        <f>Orders!$D8084-Orders!$C8084</f>
        <v>6</v>
      </c>
    </row>
    <row r="8085" spans="1:26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  <c r="V8085">
        <f>YEAR(Orders!$C8085)</f>
        <v>2015</v>
      </c>
      <c r="W8085" t="str">
        <f>TEXT(Orders!$C8085,"mmm")</f>
        <v>Oct</v>
      </c>
      <c r="X8085">
        <f>MONTH(Orders!$C8085)</f>
        <v>10</v>
      </c>
      <c r="Y8085" s="4">
        <f>IFERROR(Orders!$U8085/Orders!$R8085,0)</f>
        <v>-0.73333333333333328</v>
      </c>
      <c r="Z8085">
        <f>Orders!$D8085-Orders!$C8085</f>
        <v>6</v>
      </c>
    </row>
    <row r="8086" spans="1:26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  <c r="V8086">
        <f>YEAR(Orders!$C8086)</f>
        <v>2015</v>
      </c>
      <c r="W8086" t="str">
        <f>TEXT(Orders!$C8086,"mmm")</f>
        <v>Oct</v>
      </c>
      <c r="X8086">
        <f>MONTH(Orders!$C8086)</f>
        <v>10</v>
      </c>
      <c r="Y8086" s="4">
        <f>IFERROR(Orders!$U8086/Orders!$R8086,0)</f>
        <v>-0.22500000000000003</v>
      </c>
      <c r="Z8086">
        <f>Orders!$D8086-Orders!$C8086</f>
        <v>6</v>
      </c>
    </row>
    <row r="8087" spans="1:26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  <c r="V8087">
        <f>YEAR(Orders!$C8087)</f>
        <v>2016</v>
      </c>
      <c r="W8087" t="str">
        <f>TEXT(Orders!$C8087,"mmm")</f>
        <v>Oct</v>
      </c>
      <c r="X8087">
        <f>MONTH(Orders!$C8087)</f>
        <v>10</v>
      </c>
      <c r="Y8087" s="4">
        <f>IFERROR(Orders!$U8087/Orders!$R8087,0)</f>
        <v>0.29999999999999982</v>
      </c>
      <c r="Z8087">
        <f>Orders!$D8087-Orders!$C8087</f>
        <v>6</v>
      </c>
    </row>
    <row r="8088" spans="1:26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  <c r="V8088">
        <f>YEAR(Orders!$C8088)</f>
        <v>2017</v>
      </c>
      <c r="W8088" t="str">
        <f>TEXT(Orders!$C8088,"mmm")</f>
        <v>Apr</v>
      </c>
      <c r="X8088">
        <f>MONTH(Orders!$C8088)</f>
        <v>4</v>
      </c>
      <c r="Y8088" s="4">
        <f>IFERROR(Orders!$U8088/Orders!$R8088,0)</f>
        <v>0.18750000000000003</v>
      </c>
      <c r="Z8088">
        <f>Orders!$D8088-Orders!$C8088</f>
        <v>4</v>
      </c>
    </row>
    <row r="8089" spans="1:26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  <c r="V8089">
        <f>YEAR(Orders!$C8089)</f>
        <v>2016</v>
      </c>
      <c r="W8089" t="str">
        <f>TEXT(Orders!$C8089,"mmm")</f>
        <v>Sep</v>
      </c>
      <c r="X8089">
        <f>MONTH(Orders!$C8089)</f>
        <v>9</v>
      </c>
      <c r="Y8089" s="4">
        <f>IFERROR(Orders!$U8089/Orders!$R8089,0)</f>
        <v>0.11249999999999984</v>
      </c>
      <c r="Z8089">
        <f>Orders!$D8089-Orders!$C8089</f>
        <v>2</v>
      </c>
    </row>
    <row r="8090" spans="1:26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  <c r="V8090">
        <f>YEAR(Orders!$C8090)</f>
        <v>2015</v>
      </c>
      <c r="W8090" t="str">
        <f>TEXT(Orders!$C8090,"mmm")</f>
        <v>Jul</v>
      </c>
      <c r="X8090">
        <f>MONTH(Orders!$C8090)</f>
        <v>7</v>
      </c>
      <c r="Y8090" s="4">
        <f>IFERROR(Orders!$U8090/Orders!$R8090,0)</f>
        <v>0.3249999999999999</v>
      </c>
      <c r="Z8090">
        <f>Orders!$D8090-Orders!$C8090</f>
        <v>4</v>
      </c>
    </row>
    <row r="8091" spans="1:26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  <c r="V8091">
        <f>YEAR(Orders!$C8091)</f>
        <v>2015</v>
      </c>
      <c r="W8091" t="str">
        <f>TEXT(Orders!$C8091,"mmm")</f>
        <v>Aug</v>
      </c>
      <c r="X8091">
        <f>MONTH(Orders!$C8091)</f>
        <v>8</v>
      </c>
      <c r="Y8091" s="4">
        <f>IFERROR(Orders!$U8091/Orders!$R8091,0)</f>
        <v>0.26</v>
      </c>
      <c r="Z8091">
        <f>Orders!$D8091-Orders!$C8091</f>
        <v>2</v>
      </c>
    </row>
    <row r="8092" spans="1:26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  <c r="V8092">
        <f>YEAR(Orders!$C8092)</f>
        <v>2014</v>
      </c>
      <c r="W8092" t="str">
        <f>TEXT(Orders!$C8092,"mmm")</f>
        <v>Dec</v>
      </c>
      <c r="X8092">
        <f>MONTH(Orders!$C8092)</f>
        <v>12</v>
      </c>
      <c r="Y8092" s="4">
        <f>IFERROR(Orders!$U8092/Orders!$R8092,0)</f>
        <v>0.26</v>
      </c>
      <c r="Z8092">
        <f>Orders!$D8092-Orders!$C8092</f>
        <v>6</v>
      </c>
    </row>
    <row r="8093" spans="1:26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  <c r="V8093">
        <f>YEAR(Orders!$C8093)</f>
        <v>2015</v>
      </c>
      <c r="W8093" t="str">
        <f>TEXT(Orders!$C8093,"mmm")</f>
        <v>Dec</v>
      </c>
      <c r="X8093">
        <f>MONTH(Orders!$C8093)</f>
        <v>12</v>
      </c>
      <c r="Y8093" s="4">
        <f>IFERROR(Orders!$U8093/Orders!$R8093,0)</f>
        <v>0.49000000000000005</v>
      </c>
      <c r="Z8093">
        <f>Orders!$D8093-Orders!$C8093</f>
        <v>4</v>
      </c>
    </row>
    <row r="8094" spans="1:26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  <c r="V8094">
        <f>YEAR(Orders!$C8094)</f>
        <v>2017</v>
      </c>
      <c r="W8094" t="str">
        <f>TEXT(Orders!$C8094,"mmm")</f>
        <v>Nov</v>
      </c>
      <c r="X8094">
        <f>MONTH(Orders!$C8094)</f>
        <v>11</v>
      </c>
      <c r="Y8094" s="4">
        <f>IFERROR(Orders!$U8094/Orders!$R8094,0)</f>
        <v>0.3</v>
      </c>
      <c r="Z8094">
        <f>Orders!$D8094-Orders!$C8094</f>
        <v>5</v>
      </c>
    </row>
    <row r="8095" spans="1:26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  <c r="V8095">
        <f>YEAR(Orders!$C8095)</f>
        <v>2017</v>
      </c>
      <c r="W8095" t="str">
        <f>TEXT(Orders!$C8095,"mmm")</f>
        <v>Jul</v>
      </c>
      <c r="X8095">
        <f>MONTH(Orders!$C8095)</f>
        <v>7</v>
      </c>
      <c r="Y8095" s="4">
        <f>IFERROR(Orders!$U8095/Orders!$R8095,0)</f>
        <v>0.44000000000000006</v>
      </c>
      <c r="Z8095">
        <f>Orders!$D8095-Orders!$C8095</f>
        <v>5</v>
      </c>
    </row>
    <row r="8096" spans="1:26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  <c r="V8096">
        <f>YEAR(Orders!$C8096)</f>
        <v>2017</v>
      </c>
      <c r="W8096" t="str">
        <f>TEXT(Orders!$C8096,"mmm")</f>
        <v>Jul</v>
      </c>
      <c r="X8096">
        <f>MONTH(Orders!$C8096)</f>
        <v>7</v>
      </c>
      <c r="Y8096" s="4">
        <f>IFERROR(Orders!$U8096/Orders!$R8096,0)</f>
        <v>0.46</v>
      </c>
      <c r="Z8096">
        <f>Orders!$D8096-Orders!$C8096</f>
        <v>5</v>
      </c>
    </row>
    <row r="8097" spans="1:26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  <c r="V8097">
        <f>YEAR(Orders!$C8097)</f>
        <v>2017</v>
      </c>
      <c r="W8097" t="str">
        <f>TEXT(Orders!$C8097,"mmm")</f>
        <v>Jul</v>
      </c>
      <c r="X8097">
        <f>MONTH(Orders!$C8097)</f>
        <v>7</v>
      </c>
      <c r="Y8097" s="4">
        <f>IFERROR(Orders!$U8097/Orders!$R8097,0)</f>
        <v>0.48000000000000004</v>
      </c>
      <c r="Z8097">
        <f>Orders!$D8097-Orders!$C8097</f>
        <v>5</v>
      </c>
    </row>
    <row r="8098" spans="1:26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  <c r="V8098">
        <f>YEAR(Orders!$C8098)</f>
        <v>2017</v>
      </c>
      <c r="W8098" t="str">
        <f>TEXT(Orders!$C8098,"mmm")</f>
        <v>Jul</v>
      </c>
      <c r="X8098">
        <f>MONTH(Orders!$C8098)</f>
        <v>7</v>
      </c>
      <c r="Y8098" s="4">
        <f>IFERROR(Orders!$U8098/Orders!$R8098,0)</f>
        <v>0.14000000000000001</v>
      </c>
      <c r="Z8098">
        <f>Orders!$D8098-Orders!$C8098</f>
        <v>5</v>
      </c>
    </row>
    <row r="8099" spans="1:26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  <c r="V8099">
        <f>YEAR(Orders!$C8099)</f>
        <v>2017</v>
      </c>
      <c r="W8099" t="str">
        <f>TEXT(Orders!$C8099,"mmm")</f>
        <v>Dec</v>
      </c>
      <c r="X8099">
        <f>MONTH(Orders!$C8099)</f>
        <v>12</v>
      </c>
      <c r="Y8099" s="4">
        <f>IFERROR(Orders!$U8099/Orders!$R8099,0)</f>
        <v>0.28999999999999998</v>
      </c>
      <c r="Z8099">
        <f>Orders!$D8099-Orders!$C8099</f>
        <v>4</v>
      </c>
    </row>
    <row r="8100" spans="1:26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  <c r="V8100">
        <f>YEAR(Orders!$C8100)</f>
        <v>2017</v>
      </c>
      <c r="W8100" t="str">
        <f>TEXT(Orders!$C8100,"mmm")</f>
        <v>Dec</v>
      </c>
      <c r="X8100">
        <f>MONTH(Orders!$C8100)</f>
        <v>12</v>
      </c>
      <c r="Y8100" s="4">
        <f>IFERROR(Orders!$U8100/Orders!$R8100,0)</f>
        <v>0.4499999999999999</v>
      </c>
      <c r="Z8100">
        <f>Orders!$D8100-Orders!$C8100</f>
        <v>4</v>
      </c>
    </row>
    <row r="8101" spans="1:26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  <c r="V8101">
        <f>YEAR(Orders!$C8101)</f>
        <v>2016</v>
      </c>
      <c r="W8101" t="str">
        <f>TEXT(Orders!$C8101,"mmm")</f>
        <v>Mar</v>
      </c>
      <c r="X8101">
        <f>MONTH(Orders!$C8101)</f>
        <v>3</v>
      </c>
      <c r="Y8101" s="4">
        <f>IFERROR(Orders!$U8101/Orders!$R8101,0)</f>
        <v>0.18999999999999989</v>
      </c>
      <c r="Z8101">
        <f>Orders!$D8101-Orders!$C8101</f>
        <v>3</v>
      </c>
    </row>
    <row r="8102" spans="1:26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  <c r="V8102">
        <f>YEAR(Orders!$C8102)</f>
        <v>2016</v>
      </c>
      <c r="W8102" t="str">
        <f>TEXT(Orders!$C8102,"mmm")</f>
        <v>Mar</v>
      </c>
      <c r="X8102">
        <f>MONTH(Orders!$C8102)</f>
        <v>3</v>
      </c>
      <c r="Y8102" s="4">
        <f>IFERROR(Orders!$U8102/Orders!$R8102,0)</f>
        <v>0.11249999999999986</v>
      </c>
      <c r="Z8102">
        <f>Orders!$D8102-Orders!$C8102</f>
        <v>3</v>
      </c>
    </row>
    <row r="8103" spans="1:26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  <c r="V8103">
        <f>YEAR(Orders!$C8103)</f>
        <v>2015</v>
      </c>
      <c r="W8103" t="str">
        <f>TEXT(Orders!$C8103,"mmm")</f>
        <v>May</v>
      </c>
      <c r="X8103">
        <f>MONTH(Orders!$C8103)</f>
        <v>5</v>
      </c>
      <c r="Y8103" s="4">
        <f>IFERROR(Orders!$U8103/Orders!$R8103,0)</f>
        <v>0.46</v>
      </c>
      <c r="Z8103">
        <f>Orders!$D8103-Orders!$C8103</f>
        <v>4</v>
      </c>
    </row>
    <row r="8104" spans="1:26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  <c r="V8104">
        <f>YEAR(Orders!$C8104)</f>
        <v>2015</v>
      </c>
      <c r="W8104" t="str">
        <f>TEXT(Orders!$C8104,"mmm")</f>
        <v>May</v>
      </c>
      <c r="X8104">
        <f>MONTH(Orders!$C8104)</f>
        <v>5</v>
      </c>
      <c r="Y8104" s="4">
        <f>IFERROR(Orders!$U8104/Orders!$R8104,0)</f>
        <v>0.11249999999999985</v>
      </c>
      <c r="Z8104">
        <f>Orders!$D8104-Orders!$C8104</f>
        <v>4</v>
      </c>
    </row>
    <row r="8105" spans="1:26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  <c r="V8105">
        <f>YEAR(Orders!$C8105)</f>
        <v>2015</v>
      </c>
      <c r="W8105" t="str">
        <f>TEXT(Orders!$C8105,"mmm")</f>
        <v>May</v>
      </c>
      <c r="X8105">
        <f>MONTH(Orders!$C8105)</f>
        <v>5</v>
      </c>
      <c r="Y8105" s="4">
        <f>IFERROR(Orders!$U8105/Orders!$R8105,0)</f>
        <v>0.28000000000000008</v>
      </c>
      <c r="Z8105">
        <f>Orders!$D8105-Orders!$C8105</f>
        <v>4</v>
      </c>
    </row>
    <row r="8106" spans="1:26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  <c r="V8106">
        <f>YEAR(Orders!$C8106)</f>
        <v>2015</v>
      </c>
      <c r="W8106" t="str">
        <f>TEXT(Orders!$C8106,"mmm")</f>
        <v>May</v>
      </c>
      <c r="X8106">
        <f>MONTH(Orders!$C8106)</f>
        <v>5</v>
      </c>
      <c r="Y8106" s="4">
        <f>IFERROR(Orders!$U8106/Orders!$R8106,0)</f>
        <v>7.5000000000000025E-2</v>
      </c>
      <c r="Z8106">
        <f>Orders!$D8106-Orders!$C8106</f>
        <v>4</v>
      </c>
    </row>
    <row r="8107" spans="1:26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  <c r="V8107">
        <f>YEAR(Orders!$C8107)</f>
        <v>2017</v>
      </c>
      <c r="W8107" t="str">
        <f>TEXT(Orders!$C8107,"mmm")</f>
        <v>Feb</v>
      </c>
      <c r="X8107">
        <f>MONTH(Orders!$C8107)</f>
        <v>2</v>
      </c>
      <c r="Y8107" s="4">
        <f>IFERROR(Orders!$U8107/Orders!$R8107,0)</f>
        <v>-0.19117647058823539</v>
      </c>
      <c r="Z8107">
        <f>Orders!$D8107-Orders!$C8107</f>
        <v>2</v>
      </c>
    </row>
    <row r="8108" spans="1:26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  <c r="V8108">
        <f>YEAR(Orders!$C8108)</f>
        <v>2017</v>
      </c>
      <c r="W8108" t="str">
        <f>TEXT(Orders!$C8108,"mmm")</f>
        <v>Feb</v>
      </c>
      <c r="X8108">
        <f>MONTH(Orders!$C8108)</f>
        <v>2</v>
      </c>
      <c r="Y8108" s="4">
        <f>IFERROR(Orders!$U8108/Orders!$R8108,0)</f>
        <v>0.30000000000000004</v>
      </c>
      <c r="Z8108">
        <f>Orders!$D8108-Orders!$C8108</f>
        <v>2</v>
      </c>
    </row>
    <row r="8109" spans="1:26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  <c r="V8109">
        <f>YEAR(Orders!$C8109)</f>
        <v>2017</v>
      </c>
      <c r="W8109" t="str">
        <f>TEXT(Orders!$C8109,"mmm")</f>
        <v>Feb</v>
      </c>
      <c r="X8109">
        <f>MONTH(Orders!$C8109)</f>
        <v>2</v>
      </c>
      <c r="Y8109" s="4">
        <f>IFERROR(Orders!$U8109/Orders!$R8109,0)</f>
        <v>-0.20000000000000007</v>
      </c>
      <c r="Z8109">
        <f>Orders!$D8109-Orders!$C8109</f>
        <v>2</v>
      </c>
    </row>
    <row r="8110" spans="1:26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  <c r="V8110">
        <f>YEAR(Orders!$C8110)</f>
        <v>2017</v>
      </c>
      <c r="W8110" t="str">
        <f>TEXT(Orders!$C8110,"mmm")</f>
        <v>Dec</v>
      </c>
      <c r="X8110">
        <f>MONTH(Orders!$C8110)</f>
        <v>12</v>
      </c>
      <c r="Y8110" s="4">
        <f>IFERROR(Orders!$U8110/Orders!$R8110,0)</f>
        <v>-0.27142857142857152</v>
      </c>
      <c r="Z8110">
        <f>Orders!$D8110-Orders!$C8110</f>
        <v>7</v>
      </c>
    </row>
    <row r="8111" spans="1:26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YEAR(Orders!$C8111)</f>
        <v>2017</v>
      </c>
      <c r="W8111" t="str">
        <f>TEXT(Orders!$C8111,"mmm")</f>
        <v>Nov</v>
      </c>
      <c r="X8111">
        <f>MONTH(Orders!$C8111)</f>
        <v>11</v>
      </c>
      <c r="Y8111" s="4">
        <f>IFERROR(Orders!$U8111/Orders!$R8111,0)</f>
        <v>0.375</v>
      </c>
      <c r="Z8111">
        <f>Orders!$D8111-Orders!$C8111</f>
        <v>5</v>
      </c>
    </row>
    <row r="8112" spans="1:26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  <c r="V8112">
        <f>YEAR(Orders!$C8112)</f>
        <v>2017</v>
      </c>
      <c r="W8112" t="str">
        <f>TEXT(Orders!$C8112,"mmm")</f>
        <v>Nov</v>
      </c>
      <c r="X8112">
        <f>MONTH(Orders!$C8112)</f>
        <v>11</v>
      </c>
      <c r="Y8112" s="4">
        <f>IFERROR(Orders!$U8112/Orders!$R8112,0)</f>
        <v>-0.1999999999999999</v>
      </c>
      <c r="Z8112">
        <f>Orders!$D8112-Orders!$C8112</f>
        <v>5</v>
      </c>
    </row>
    <row r="8113" spans="1:26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  <c r="V8113">
        <f>YEAR(Orders!$C8113)</f>
        <v>2016</v>
      </c>
      <c r="W8113" t="str">
        <f>TEXT(Orders!$C8113,"mmm")</f>
        <v>Dec</v>
      </c>
      <c r="X8113">
        <f>MONTH(Orders!$C8113)</f>
        <v>12</v>
      </c>
      <c r="Y8113" s="4">
        <f>IFERROR(Orders!$U8113/Orders!$R8113,0)</f>
        <v>-7.1428571428571327E-2</v>
      </c>
      <c r="Z8113">
        <f>Orders!$D8113-Orders!$C8113</f>
        <v>2</v>
      </c>
    </row>
    <row r="8114" spans="1:26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  <c r="V8114">
        <f>YEAR(Orders!$C8114)</f>
        <v>2016</v>
      </c>
      <c r="W8114" t="str">
        <f>TEXT(Orders!$C8114,"mmm")</f>
        <v>Dec</v>
      </c>
      <c r="X8114">
        <f>MONTH(Orders!$C8114)</f>
        <v>12</v>
      </c>
      <c r="Y8114" s="4">
        <f>IFERROR(Orders!$U8114/Orders!$R8114,0)</f>
        <v>-2.6500000000000008</v>
      </c>
      <c r="Z8114">
        <f>Orders!$D8114-Orders!$C8114</f>
        <v>2</v>
      </c>
    </row>
    <row r="8115" spans="1:26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  <c r="V8115">
        <f>YEAR(Orders!$C8115)</f>
        <v>2016</v>
      </c>
      <c r="W8115" t="str">
        <f>TEXT(Orders!$C8115,"mmm")</f>
        <v>Dec</v>
      </c>
      <c r="X8115">
        <f>MONTH(Orders!$C8115)</f>
        <v>12</v>
      </c>
      <c r="Y8115" s="4">
        <f>IFERROR(Orders!$U8115/Orders!$R8115,0)</f>
        <v>-1.4285714285714334E-2</v>
      </c>
      <c r="Z8115">
        <f>Orders!$D8115-Orders!$C8115</f>
        <v>2</v>
      </c>
    </row>
    <row r="8116" spans="1:26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  <c r="V8116">
        <f>YEAR(Orders!$C8116)</f>
        <v>2017</v>
      </c>
      <c r="W8116" t="str">
        <f>TEXT(Orders!$C8116,"mmm")</f>
        <v>Oct</v>
      </c>
      <c r="X8116">
        <f>MONTH(Orders!$C8116)</f>
        <v>10</v>
      </c>
      <c r="Y8116" s="4">
        <f>IFERROR(Orders!$U8116/Orders!$R8116,0)</f>
        <v>0.11249999999999986</v>
      </c>
      <c r="Z8116">
        <f>Orders!$D8116-Orders!$C8116</f>
        <v>4</v>
      </c>
    </row>
    <row r="8117" spans="1:26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  <c r="V8117">
        <f>YEAR(Orders!$C8117)</f>
        <v>2017</v>
      </c>
      <c r="W8117" t="str">
        <f>TEXT(Orders!$C8117,"mmm")</f>
        <v>Aug</v>
      </c>
      <c r="X8117">
        <f>MONTH(Orders!$C8117)</f>
        <v>8</v>
      </c>
      <c r="Y8117" s="4">
        <f>IFERROR(Orders!$U8117/Orders!$R8117,0)</f>
        <v>0.28000000000000008</v>
      </c>
      <c r="Z8117">
        <f>Orders!$D8117-Orders!$C8117</f>
        <v>6</v>
      </c>
    </row>
    <row r="8118" spans="1:26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  <c r="V8118">
        <f>YEAR(Orders!$C8118)</f>
        <v>2017</v>
      </c>
      <c r="W8118" t="str">
        <f>TEXT(Orders!$C8118,"mmm")</f>
        <v>Nov</v>
      </c>
      <c r="X8118">
        <f>MONTH(Orders!$C8118)</f>
        <v>11</v>
      </c>
      <c r="Y8118" s="4">
        <f>IFERROR(Orders!$U8118/Orders!$R8118,0)</f>
        <v>0.24</v>
      </c>
      <c r="Z8118">
        <f>Orders!$D8118-Orders!$C8118</f>
        <v>0</v>
      </c>
    </row>
    <row r="8119" spans="1:26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  <c r="V8119">
        <f>YEAR(Orders!$C8119)</f>
        <v>2017</v>
      </c>
      <c r="W8119" t="str">
        <f>TEXT(Orders!$C8119,"mmm")</f>
        <v>Jun</v>
      </c>
      <c r="X8119">
        <f>MONTH(Orders!$C8119)</f>
        <v>6</v>
      </c>
      <c r="Y8119" s="4">
        <f>IFERROR(Orders!$U8119/Orders!$R8119,0)</f>
        <v>0.48999999999999994</v>
      </c>
      <c r="Z8119">
        <f>Orders!$D8119-Orders!$C8119</f>
        <v>5</v>
      </c>
    </row>
    <row r="8120" spans="1:26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  <c r="V8120">
        <f>YEAR(Orders!$C8120)</f>
        <v>2017</v>
      </c>
      <c r="W8120" t="str">
        <f>TEXT(Orders!$C8120,"mmm")</f>
        <v>Jul</v>
      </c>
      <c r="X8120">
        <f>MONTH(Orders!$C8120)</f>
        <v>7</v>
      </c>
      <c r="Y8120" s="4">
        <f>IFERROR(Orders!$U8120/Orders!$R8120,0)</f>
        <v>-0.14285714285714282</v>
      </c>
      <c r="Z8120">
        <f>Orders!$D8120-Orders!$C8120</f>
        <v>5</v>
      </c>
    </row>
    <row r="8121" spans="1:26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  <c r="V8121">
        <f>YEAR(Orders!$C8121)</f>
        <v>2016</v>
      </c>
      <c r="W8121" t="str">
        <f>TEXT(Orders!$C8121,"mmm")</f>
        <v>Nov</v>
      </c>
      <c r="X8121">
        <f>MONTH(Orders!$C8121)</f>
        <v>11</v>
      </c>
      <c r="Y8121" s="4">
        <f>IFERROR(Orders!$U8121/Orders!$R8121,0)</f>
        <v>0.26</v>
      </c>
      <c r="Z8121">
        <f>Orders!$D8121-Orders!$C8121</f>
        <v>5</v>
      </c>
    </row>
    <row r="8122" spans="1:26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  <c r="V8122">
        <f>YEAR(Orders!$C8122)</f>
        <v>2016</v>
      </c>
      <c r="W8122" t="str">
        <f>TEXT(Orders!$C8122,"mmm")</f>
        <v>Nov</v>
      </c>
      <c r="X8122">
        <f>MONTH(Orders!$C8122)</f>
        <v>11</v>
      </c>
      <c r="Y8122" s="4">
        <f>IFERROR(Orders!$U8122/Orders!$R8122,0)</f>
        <v>0</v>
      </c>
      <c r="Z8122">
        <f>Orders!$D8122-Orders!$C8122</f>
        <v>5</v>
      </c>
    </row>
    <row r="8123" spans="1:26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  <c r="V8123">
        <f>YEAR(Orders!$C8123)</f>
        <v>2016</v>
      </c>
      <c r="W8123" t="str">
        <f>TEXT(Orders!$C8123,"mmm")</f>
        <v>Nov</v>
      </c>
      <c r="X8123">
        <f>MONTH(Orders!$C8123)</f>
        <v>11</v>
      </c>
      <c r="Y8123" s="4">
        <f>IFERROR(Orders!$U8123/Orders!$R8123,0)</f>
        <v>0.34999999999999992</v>
      </c>
      <c r="Z8123">
        <f>Orders!$D8123-Orders!$C8123</f>
        <v>5</v>
      </c>
    </row>
    <row r="8124" spans="1:26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YEAR(Orders!$C8124)</f>
        <v>2014</v>
      </c>
      <c r="W8124" t="str">
        <f>TEXT(Orders!$C8124,"mmm")</f>
        <v>Dec</v>
      </c>
      <c r="X8124">
        <f>MONTH(Orders!$C8124)</f>
        <v>12</v>
      </c>
      <c r="Y8124" s="4">
        <f>IFERROR(Orders!$U8124/Orders!$R8124,0)</f>
        <v>0.3125</v>
      </c>
      <c r="Z8124">
        <f>Orders!$D8124-Orders!$C8124</f>
        <v>6</v>
      </c>
    </row>
    <row r="8125" spans="1:26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  <c r="V8125">
        <f>YEAR(Orders!$C8125)</f>
        <v>2014</v>
      </c>
      <c r="W8125" t="str">
        <f>TEXT(Orders!$C8125,"mmm")</f>
        <v>Dec</v>
      </c>
      <c r="X8125">
        <f>MONTH(Orders!$C8125)</f>
        <v>12</v>
      </c>
      <c r="Y8125" s="4">
        <f>IFERROR(Orders!$U8125/Orders!$R8125,0)</f>
        <v>0.1166666666666666</v>
      </c>
      <c r="Z8125">
        <f>Orders!$D8125-Orders!$C8125</f>
        <v>6</v>
      </c>
    </row>
    <row r="8126" spans="1:26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  <c r="V8126">
        <f>YEAR(Orders!$C8126)</f>
        <v>2017</v>
      </c>
      <c r="W8126" t="str">
        <f>TEXT(Orders!$C8126,"mmm")</f>
        <v>Sep</v>
      </c>
      <c r="X8126">
        <f>MONTH(Orders!$C8126)</f>
        <v>9</v>
      </c>
      <c r="Y8126" s="4">
        <f>IFERROR(Orders!$U8126/Orders!$R8126,0)</f>
        <v>-0.17500000000000013</v>
      </c>
      <c r="Z8126">
        <f>Orders!$D8126-Orders!$C8126</f>
        <v>5</v>
      </c>
    </row>
    <row r="8127" spans="1:26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  <c r="V8127">
        <f>YEAR(Orders!$C8127)</f>
        <v>2015</v>
      </c>
      <c r="W8127" t="str">
        <f>TEXT(Orders!$C8127,"mmm")</f>
        <v>Feb</v>
      </c>
      <c r="X8127">
        <f>MONTH(Orders!$C8127)</f>
        <v>2</v>
      </c>
      <c r="Y8127" s="4">
        <f>IFERROR(Orders!$U8127/Orders!$R8127,0)</f>
        <v>-1.7000000000000011</v>
      </c>
      <c r="Z8127">
        <f>Orders!$D8127-Orders!$C8127</f>
        <v>7</v>
      </c>
    </row>
    <row r="8128" spans="1:26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  <c r="V8128">
        <f>YEAR(Orders!$C8128)</f>
        <v>2015</v>
      </c>
      <c r="W8128" t="str">
        <f>TEXT(Orders!$C8128,"mmm")</f>
        <v>Feb</v>
      </c>
      <c r="X8128">
        <f>MONTH(Orders!$C8128)</f>
        <v>2</v>
      </c>
      <c r="Y8128" s="4">
        <f>IFERROR(Orders!$U8128/Orders!$R8128,0)</f>
        <v>0.23749999999999999</v>
      </c>
      <c r="Z8128">
        <f>Orders!$D8128-Orders!$C8128</f>
        <v>7</v>
      </c>
    </row>
    <row r="8129" spans="1:26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  <c r="V8129">
        <f>YEAR(Orders!$C8129)</f>
        <v>2015</v>
      </c>
      <c r="W8129" t="str">
        <f>TEXT(Orders!$C8129,"mmm")</f>
        <v>Feb</v>
      </c>
      <c r="X8129">
        <f>MONTH(Orders!$C8129)</f>
        <v>2</v>
      </c>
      <c r="Y8129" s="4">
        <f>IFERROR(Orders!$U8129/Orders!$R8129,0)</f>
        <v>-0.18750000000000006</v>
      </c>
      <c r="Z8129">
        <f>Orders!$D8129-Orders!$C8129</f>
        <v>7</v>
      </c>
    </row>
    <row r="8130" spans="1:26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  <c r="V8130">
        <f>YEAR(Orders!$C8130)</f>
        <v>2017</v>
      </c>
      <c r="W8130" t="str">
        <f>TEXT(Orders!$C8130,"mmm")</f>
        <v>Aug</v>
      </c>
      <c r="X8130">
        <f>MONTH(Orders!$C8130)</f>
        <v>8</v>
      </c>
      <c r="Y8130" s="4">
        <f>IFERROR(Orders!$U8130/Orders!$R8130,0)</f>
        <v>-0.67499999999999982</v>
      </c>
      <c r="Z8130">
        <f>Orders!$D8130-Orders!$C8130</f>
        <v>6</v>
      </c>
    </row>
    <row r="8131" spans="1:26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  <c r="V8131">
        <f>YEAR(Orders!$C8131)</f>
        <v>2014</v>
      </c>
      <c r="W8131" t="str">
        <f>TEXT(Orders!$C8131,"mmm")</f>
        <v>Jul</v>
      </c>
      <c r="X8131">
        <f>MONTH(Orders!$C8131)</f>
        <v>7</v>
      </c>
      <c r="Y8131" s="4">
        <f>IFERROR(Orders!$U8131/Orders!$R8131,0)</f>
        <v>0.36</v>
      </c>
      <c r="Z8131">
        <f>Orders!$D8131-Orders!$C8131</f>
        <v>3</v>
      </c>
    </row>
    <row r="8132" spans="1:26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  <c r="V8132">
        <f>YEAR(Orders!$C8132)</f>
        <v>2014</v>
      </c>
      <c r="W8132" t="str">
        <f>TEXT(Orders!$C8132,"mmm")</f>
        <v>Jul</v>
      </c>
      <c r="X8132">
        <f>MONTH(Orders!$C8132)</f>
        <v>7</v>
      </c>
      <c r="Y8132" s="4">
        <f>IFERROR(Orders!$U8132/Orders!$R8132,0)</f>
        <v>0.49</v>
      </c>
      <c r="Z8132">
        <f>Orders!$D8132-Orders!$C8132</f>
        <v>3</v>
      </c>
    </row>
    <row r="8133" spans="1:26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  <c r="V8133">
        <f>YEAR(Orders!$C8133)</f>
        <v>2014</v>
      </c>
      <c r="W8133" t="str">
        <f>TEXT(Orders!$C8133,"mmm")</f>
        <v>Jul</v>
      </c>
      <c r="X8133">
        <f>MONTH(Orders!$C8133)</f>
        <v>7</v>
      </c>
      <c r="Y8133" s="4">
        <f>IFERROR(Orders!$U8133/Orders!$R8133,0)</f>
        <v>0.28999999999999987</v>
      </c>
      <c r="Z8133">
        <f>Orders!$D8133-Orders!$C8133</f>
        <v>3</v>
      </c>
    </row>
    <row r="8134" spans="1:26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  <c r="V8134">
        <f>YEAR(Orders!$C8134)</f>
        <v>2014</v>
      </c>
      <c r="W8134" t="str">
        <f>TEXT(Orders!$C8134,"mmm")</f>
        <v>Jul</v>
      </c>
      <c r="X8134">
        <f>MONTH(Orders!$C8134)</f>
        <v>7</v>
      </c>
      <c r="Y8134" s="4">
        <f>IFERROR(Orders!$U8134/Orders!$R8134,0)</f>
        <v>0.29999999999999988</v>
      </c>
      <c r="Z8134">
        <f>Orders!$D8134-Orders!$C8134</f>
        <v>3</v>
      </c>
    </row>
    <row r="8135" spans="1:26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  <c r="V8135">
        <f>YEAR(Orders!$C8135)</f>
        <v>2015</v>
      </c>
      <c r="W8135" t="str">
        <f>TEXT(Orders!$C8135,"mmm")</f>
        <v>Oct</v>
      </c>
      <c r="X8135">
        <f>MONTH(Orders!$C8135)</f>
        <v>10</v>
      </c>
      <c r="Y8135" s="4">
        <f>IFERROR(Orders!$U8135/Orders!$R8135,0)</f>
        <v>-0.97499999999999998</v>
      </c>
      <c r="Z8135">
        <f>Orders!$D8135-Orders!$C8135</f>
        <v>5</v>
      </c>
    </row>
    <row r="8136" spans="1:26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  <c r="V8136">
        <f>YEAR(Orders!$C8136)</f>
        <v>2015</v>
      </c>
      <c r="W8136" t="str">
        <f>TEXT(Orders!$C8136,"mmm")</f>
        <v>Feb</v>
      </c>
      <c r="X8136">
        <f>MONTH(Orders!$C8136)</f>
        <v>2</v>
      </c>
      <c r="Y8136" s="4">
        <f>IFERROR(Orders!$U8136/Orders!$R8136,0)</f>
        <v>0.47</v>
      </c>
      <c r="Z8136">
        <f>Orders!$D8136-Orders!$C8136</f>
        <v>5</v>
      </c>
    </row>
    <row r="8137" spans="1:26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  <c r="V8137">
        <f>YEAR(Orders!$C8137)</f>
        <v>2015</v>
      </c>
      <c r="W8137" t="str">
        <f>TEXT(Orders!$C8137,"mmm")</f>
        <v>Feb</v>
      </c>
      <c r="X8137">
        <f>MONTH(Orders!$C8137)</f>
        <v>2</v>
      </c>
      <c r="Y8137" s="4">
        <f>IFERROR(Orders!$U8137/Orders!$R8137,0)</f>
        <v>0.47</v>
      </c>
      <c r="Z8137">
        <f>Orders!$D8137-Orders!$C8137</f>
        <v>5</v>
      </c>
    </row>
    <row r="8138" spans="1:26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  <c r="V8138">
        <f>YEAR(Orders!$C8138)</f>
        <v>2016</v>
      </c>
      <c r="W8138" t="str">
        <f>TEXT(Orders!$C8138,"mmm")</f>
        <v>Aug</v>
      </c>
      <c r="X8138">
        <f>MONTH(Orders!$C8138)</f>
        <v>8</v>
      </c>
      <c r="Y8138" s="4">
        <f>IFERROR(Orders!$U8138/Orders!$R8138,0)</f>
        <v>-0.45454545454545459</v>
      </c>
      <c r="Z8138">
        <f>Orders!$D8138-Orders!$C8138</f>
        <v>4</v>
      </c>
    </row>
    <row r="8139" spans="1:26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  <c r="V8139">
        <f>YEAR(Orders!$C8139)</f>
        <v>2014</v>
      </c>
      <c r="W8139" t="str">
        <f>TEXT(Orders!$C8139,"mmm")</f>
        <v>Nov</v>
      </c>
      <c r="X8139">
        <f>MONTH(Orders!$C8139)</f>
        <v>11</v>
      </c>
      <c r="Y8139" s="4">
        <f>IFERROR(Orders!$U8139/Orders!$R8139,0)</f>
        <v>0.38</v>
      </c>
      <c r="Z8139">
        <f>Orders!$D8139-Orders!$C8139</f>
        <v>4</v>
      </c>
    </row>
    <row r="8140" spans="1:26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  <c r="V8140">
        <f>YEAR(Orders!$C8140)</f>
        <v>2016</v>
      </c>
      <c r="W8140" t="str">
        <f>TEXT(Orders!$C8140,"mmm")</f>
        <v>Jul</v>
      </c>
      <c r="X8140">
        <f>MONTH(Orders!$C8140)</f>
        <v>7</v>
      </c>
      <c r="Y8140" s="4">
        <f>IFERROR(Orders!$U8140/Orders!$R8140,0)</f>
        <v>0.11249999999999993</v>
      </c>
      <c r="Z8140">
        <f>Orders!$D8140-Orders!$C8140</f>
        <v>4</v>
      </c>
    </row>
    <row r="8141" spans="1:26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  <c r="V8141">
        <f>YEAR(Orders!$C8141)</f>
        <v>2016</v>
      </c>
      <c r="W8141" t="str">
        <f>TEXT(Orders!$C8141,"mmm")</f>
        <v>Jul</v>
      </c>
      <c r="X8141">
        <f>MONTH(Orders!$C8141)</f>
        <v>7</v>
      </c>
      <c r="Y8141" s="4">
        <f>IFERROR(Orders!$U8141/Orders!$R8141,0)</f>
        <v>8.7499999999999981E-2</v>
      </c>
      <c r="Z8141">
        <f>Orders!$D8141-Orders!$C8141</f>
        <v>4</v>
      </c>
    </row>
    <row r="8142" spans="1:26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  <c r="V8142">
        <f>YEAR(Orders!$C8142)</f>
        <v>2016</v>
      </c>
      <c r="W8142" t="str">
        <f>TEXT(Orders!$C8142,"mmm")</f>
        <v>Jul</v>
      </c>
      <c r="X8142">
        <f>MONTH(Orders!$C8142)</f>
        <v>7</v>
      </c>
      <c r="Y8142" s="4">
        <f>IFERROR(Orders!$U8142/Orders!$R8142,0)</f>
        <v>0.36249999999999999</v>
      </c>
      <c r="Z8142">
        <f>Orders!$D8142-Orders!$C8142</f>
        <v>4</v>
      </c>
    </row>
    <row r="8143" spans="1:26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  <c r="V8143">
        <f>YEAR(Orders!$C8143)</f>
        <v>2016</v>
      </c>
      <c r="W8143" t="str">
        <f>TEXT(Orders!$C8143,"mmm")</f>
        <v>Feb</v>
      </c>
      <c r="X8143">
        <f>MONTH(Orders!$C8143)</f>
        <v>2</v>
      </c>
      <c r="Y8143" s="4">
        <f>IFERROR(Orders!$U8143/Orders!$R8143,0)</f>
        <v>0.49</v>
      </c>
      <c r="Z8143">
        <f>Orders!$D8143-Orders!$C8143</f>
        <v>5</v>
      </c>
    </row>
    <row r="8144" spans="1:26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  <c r="V8144">
        <f>YEAR(Orders!$C8144)</f>
        <v>2016</v>
      </c>
      <c r="W8144" t="str">
        <f>TEXT(Orders!$C8144,"mmm")</f>
        <v>Feb</v>
      </c>
      <c r="X8144">
        <f>MONTH(Orders!$C8144)</f>
        <v>2</v>
      </c>
      <c r="Y8144" s="4">
        <f>IFERROR(Orders!$U8144/Orders!$R8144,0)</f>
        <v>0.27000000000000007</v>
      </c>
      <c r="Z8144">
        <f>Orders!$D8144-Orders!$C8144</f>
        <v>5</v>
      </c>
    </row>
    <row r="8145" spans="1:26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  <c r="V8145">
        <f>YEAR(Orders!$C8145)</f>
        <v>2016</v>
      </c>
      <c r="W8145" t="str">
        <f>TEXT(Orders!$C8145,"mmm")</f>
        <v>Feb</v>
      </c>
      <c r="X8145">
        <f>MONTH(Orders!$C8145)</f>
        <v>2</v>
      </c>
      <c r="Y8145" s="4">
        <f>IFERROR(Orders!$U8145/Orders!$R8145,0)</f>
        <v>1.2499999999999992E-2</v>
      </c>
      <c r="Z8145">
        <f>Orders!$D8145-Orders!$C8145</f>
        <v>5</v>
      </c>
    </row>
    <row r="8146" spans="1:26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  <c r="V8146">
        <f>YEAR(Orders!$C8146)</f>
        <v>2016</v>
      </c>
      <c r="W8146" t="str">
        <f>TEXT(Orders!$C8146,"mmm")</f>
        <v>Feb</v>
      </c>
      <c r="X8146">
        <f>MONTH(Orders!$C8146)</f>
        <v>2</v>
      </c>
      <c r="Y8146" s="4">
        <f>IFERROR(Orders!$U8146/Orders!$R8146,0)</f>
        <v>-0.20000000000000015</v>
      </c>
      <c r="Z8146">
        <f>Orders!$D8146-Orders!$C8146</f>
        <v>5</v>
      </c>
    </row>
    <row r="8147" spans="1:26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  <c r="V8147">
        <f>YEAR(Orders!$C8147)</f>
        <v>2014</v>
      </c>
      <c r="W8147" t="str">
        <f>TEXT(Orders!$C8147,"mmm")</f>
        <v>Jun</v>
      </c>
      <c r="X8147">
        <f>MONTH(Orders!$C8147)</f>
        <v>6</v>
      </c>
      <c r="Y8147" s="4">
        <f>IFERROR(Orders!$U8147/Orders!$R8147,0)</f>
        <v>0.3299999999999999</v>
      </c>
      <c r="Z8147">
        <f>Orders!$D8147-Orders!$C8147</f>
        <v>7</v>
      </c>
    </row>
    <row r="8148" spans="1:26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  <c r="V8148">
        <f>YEAR(Orders!$C8148)</f>
        <v>2014</v>
      </c>
      <c r="W8148" t="str">
        <f>TEXT(Orders!$C8148,"mmm")</f>
        <v>Jun</v>
      </c>
      <c r="X8148">
        <f>MONTH(Orders!$C8148)</f>
        <v>6</v>
      </c>
      <c r="Y8148" s="4">
        <f>IFERROR(Orders!$U8148/Orders!$R8148,0)</f>
        <v>0.48</v>
      </c>
      <c r="Z8148">
        <f>Orders!$D8148-Orders!$C8148</f>
        <v>7</v>
      </c>
    </row>
    <row r="8149" spans="1:26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  <c r="V8149">
        <f>YEAR(Orders!$C8149)</f>
        <v>2017</v>
      </c>
      <c r="W8149" t="str">
        <f>TEXT(Orders!$C8149,"mmm")</f>
        <v>Jun</v>
      </c>
      <c r="X8149">
        <f>MONTH(Orders!$C8149)</f>
        <v>6</v>
      </c>
      <c r="Y8149" s="4">
        <f>IFERROR(Orders!$U8149/Orders!$R8149,0)</f>
        <v>0.47</v>
      </c>
      <c r="Z8149">
        <f>Orders!$D8149-Orders!$C8149</f>
        <v>5</v>
      </c>
    </row>
    <row r="8150" spans="1:26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  <c r="V8150">
        <f>YEAR(Orders!$C8150)</f>
        <v>2016</v>
      </c>
      <c r="W8150" t="str">
        <f>TEXT(Orders!$C8150,"mmm")</f>
        <v>Dec</v>
      </c>
      <c r="X8150">
        <f>MONTH(Orders!$C8150)</f>
        <v>12</v>
      </c>
      <c r="Y8150" s="4">
        <f>IFERROR(Orders!$U8150/Orders!$R8150,0)</f>
        <v>0.48999999999999994</v>
      </c>
      <c r="Z8150">
        <f>Orders!$D8150-Orders!$C8150</f>
        <v>4</v>
      </c>
    </row>
    <row r="8151" spans="1:26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  <c r="V8151">
        <f>YEAR(Orders!$C8151)</f>
        <v>2014</v>
      </c>
      <c r="W8151" t="str">
        <f>TEXT(Orders!$C8151,"mmm")</f>
        <v>Jan</v>
      </c>
      <c r="X8151">
        <f>MONTH(Orders!$C8151)</f>
        <v>1</v>
      </c>
      <c r="Y8151" s="4">
        <f>IFERROR(Orders!$U8151/Orders!$R8151,0)</f>
        <v>0.47</v>
      </c>
      <c r="Z8151">
        <f>Orders!$D8151-Orders!$C8151</f>
        <v>3</v>
      </c>
    </row>
    <row r="8152" spans="1:26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  <c r="V8152">
        <f>YEAR(Orders!$C8152)</f>
        <v>2014</v>
      </c>
      <c r="W8152" t="str">
        <f>TEXT(Orders!$C8152,"mmm")</f>
        <v>Jan</v>
      </c>
      <c r="X8152">
        <f>MONTH(Orders!$C8152)</f>
        <v>1</v>
      </c>
      <c r="Y8152" s="4">
        <f>IFERROR(Orders!$U8152/Orders!$R8152,0)</f>
        <v>0.28000000000000003</v>
      </c>
      <c r="Z8152">
        <f>Orders!$D8152-Orders!$C8152</f>
        <v>3</v>
      </c>
    </row>
    <row r="8153" spans="1:26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  <c r="V8153">
        <f>YEAR(Orders!$C8153)</f>
        <v>2017</v>
      </c>
      <c r="W8153" t="str">
        <f>TEXT(Orders!$C8153,"mmm")</f>
        <v>Mar</v>
      </c>
      <c r="X8153">
        <f>MONTH(Orders!$C8153)</f>
        <v>3</v>
      </c>
      <c r="Y8153" s="4">
        <f>IFERROR(Orders!$U8153/Orders!$R8153,0)</f>
        <v>0.15000000000000002</v>
      </c>
      <c r="Z8153">
        <f>Orders!$D8153-Orders!$C8153</f>
        <v>2</v>
      </c>
    </row>
    <row r="8154" spans="1:26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  <c r="V8154">
        <f>YEAR(Orders!$C8154)</f>
        <v>2017</v>
      </c>
      <c r="W8154" t="str">
        <f>TEXT(Orders!$C8154,"mmm")</f>
        <v>Mar</v>
      </c>
      <c r="X8154">
        <f>MONTH(Orders!$C8154)</f>
        <v>3</v>
      </c>
      <c r="Y8154" s="4">
        <f>IFERROR(Orders!$U8154/Orders!$R8154,0)</f>
        <v>0.48</v>
      </c>
      <c r="Z8154">
        <f>Orders!$D8154-Orders!$C8154</f>
        <v>2</v>
      </c>
    </row>
    <row r="8155" spans="1:26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  <c r="V8155">
        <f>YEAR(Orders!$C8155)</f>
        <v>2017</v>
      </c>
      <c r="W8155" t="str">
        <f>TEXT(Orders!$C8155,"mmm")</f>
        <v>Mar</v>
      </c>
      <c r="X8155">
        <f>MONTH(Orders!$C8155)</f>
        <v>3</v>
      </c>
      <c r="Y8155" s="4">
        <f>IFERROR(Orders!$U8155/Orders!$R8155,0)</f>
        <v>0.48</v>
      </c>
      <c r="Z8155">
        <f>Orders!$D8155-Orders!$C8155</f>
        <v>2</v>
      </c>
    </row>
    <row r="8156" spans="1:26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  <c r="V8156">
        <f>YEAR(Orders!$C8156)</f>
        <v>2017</v>
      </c>
      <c r="W8156" t="str">
        <f>TEXT(Orders!$C8156,"mmm")</f>
        <v>Mar</v>
      </c>
      <c r="X8156">
        <f>MONTH(Orders!$C8156)</f>
        <v>3</v>
      </c>
      <c r="Y8156" s="4">
        <f>IFERROR(Orders!$U8156/Orders!$R8156,0)</f>
        <v>0.16000000000000006</v>
      </c>
      <c r="Z8156">
        <f>Orders!$D8156-Orders!$C8156</f>
        <v>4</v>
      </c>
    </row>
    <row r="8157" spans="1:26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  <c r="V8157">
        <f>YEAR(Orders!$C8157)</f>
        <v>2017</v>
      </c>
      <c r="W8157" t="str">
        <f>TEXT(Orders!$C8157,"mmm")</f>
        <v>Mar</v>
      </c>
      <c r="X8157">
        <f>MONTH(Orders!$C8157)</f>
        <v>3</v>
      </c>
      <c r="Y8157" s="4">
        <f>IFERROR(Orders!$U8157/Orders!$R8157,0)</f>
        <v>0.44999999999999996</v>
      </c>
      <c r="Z8157">
        <f>Orders!$D8157-Orders!$C8157</f>
        <v>4</v>
      </c>
    </row>
    <row r="8158" spans="1:26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  <c r="V8158">
        <f>YEAR(Orders!$C8158)</f>
        <v>2016</v>
      </c>
      <c r="W8158" t="str">
        <f>TEXT(Orders!$C8158,"mmm")</f>
        <v>Oct</v>
      </c>
      <c r="X8158">
        <f>MONTH(Orders!$C8158)</f>
        <v>10</v>
      </c>
      <c r="Y8158" s="4">
        <f>IFERROR(Orders!$U8158/Orders!$R8158,0)</f>
        <v>-9.9999999999999978E-2</v>
      </c>
      <c r="Z8158">
        <f>Orders!$D8158-Orders!$C8158</f>
        <v>5</v>
      </c>
    </row>
    <row r="8159" spans="1:26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  <c r="V8159">
        <f>YEAR(Orders!$C8159)</f>
        <v>2016</v>
      </c>
      <c r="W8159" t="str">
        <f>TEXT(Orders!$C8159,"mmm")</f>
        <v>Nov</v>
      </c>
      <c r="X8159">
        <f>MONTH(Orders!$C8159)</f>
        <v>11</v>
      </c>
      <c r="Y8159" s="4">
        <f>IFERROR(Orders!$U8159/Orders!$R8159,0)</f>
        <v>0.16000000000000006</v>
      </c>
      <c r="Z8159">
        <f>Orders!$D8159-Orders!$C8159</f>
        <v>4</v>
      </c>
    </row>
    <row r="8160" spans="1:26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  <c r="V8160">
        <f>YEAR(Orders!$C8160)</f>
        <v>2017</v>
      </c>
      <c r="W8160" t="str">
        <f>TEXT(Orders!$C8160,"mmm")</f>
        <v>Dec</v>
      </c>
      <c r="X8160">
        <f>MONTH(Orders!$C8160)</f>
        <v>12</v>
      </c>
      <c r="Y8160" s="4">
        <f>IFERROR(Orders!$U8160/Orders!$R8160,0)</f>
        <v>0.35</v>
      </c>
      <c r="Z8160">
        <f>Orders!$D8160-Orders!$C8160</f>
        <v>6</v>
      </c>
    </row>
    <row r="8161" spans="1:26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  <c r="V8161">
        <f>YEAR(Orders!$C8161)</f>
        <v>2016</v>
      </c>
      <c r="W8161" t="str">
        <f>TEXT(Orders!$C8161,"mmm")</f>
        <v>Mar</v>
      </c>
      <c r="X8161">
        <f>MONTH(Orders!$C8161)</f>
        <v>3</v>
      </c>
      <c r="Y8161" s="4">
        <f>IFERROR(Orders!$U8161/Orders!$R8161,0)</f>
        <v>0.44000000000000006</v>
      </c>
      <c r="Z8161">
        <f>Orders!$D8161-Orders!$C8161</f>
        <v>4</v>
      </c>
    </row>
    <row r="8162" spans="1:26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  <c r="V8162">
        <f>YEAR(Orders!$C8162)</f>
        <v>2016</v>
      </c>
      <c r="W8162" t="str">
        <f>TEXT(Orders!$C8162,"mmm")</f>
        <v>Feb</v>
      </c>
      <c r="X8162">
        <f>MONTH(Orders!$C8162)</f>
        <v>2</v>
      </c>
      <c r="Y8162" s="4">
        <f>IFERROR(Orders!$U8162/Orders!$R8162,0)</f>
        <v>0.16</v>
      </c>
      <c r="Z8162">
        <f>Orders!$D8162-Orders!$C8162</f>
        <v>4</v>
      </c>
    </row>
    <row r="8163" spans="1:26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  <c r="V8163">
        <f>YEAR(Orders!$C8163)</f>
        <v>2015</v>
      </c>
      <c r="W8163" t="str">
        <f>TEXT(Orders!$C8163,"mmm")</f>
        <v>Sep</v>
      </c>
      <c r="X8163">
        <f>MONTH(Orders!$C8163)</f>
        <v>9</v>
      </c>
      <c r="Y8163" s="4">
        <f>IFERROR(Orders!$U8163/Orders!$R8163,0)</f>
        <v>0.26</v>
      </c>
      <c r="Z8163">
        <f>Orders!$D8163-Orders!$C8163</f>
        <v>5</v>
      </c>
    </row>
    <row r="8164" spans="1:26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  <c r="V8164">
        <f>YEAR(Orders!$C8164)</f>
        <v>2015</v>
      </c>
      <c r="W8164" t="str">
        <f>TEXT(Orders!$C8164,"mmm")</f>
        <v>Sep</v>
      </c>
      <c r="X8164">
        <f>MONTH(Orders!$C8164)</f>
        <v>9</v>
      </c>
      <c r="Y8164" s="4">
        <f>IFERROR(Orders!$U8164/Orders!$R8164,0)</f>
        <v>0.28999999999999987</v>
      </c>
      <c r="Z8164">
        <f>Orders!$D8164-Orders!$C8164</f>
        <v>5</v>
      </c>
    </row>
    <row r="8165" spans="1:26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  <c r="V8165">
        <f>YEAR(Orders!$C8165)</f>
        <v>2015</v>
      </c>
      <c r="W8165" t="str">
        <f>TEXT(Orders!$C8165,"mmm")</f>
        <v>Nov</v>
      </c>
      <c r="X8165">
        <f>MONTH(Orders!$C8165)</f>
        <v>11</v>
      </c>
      <c r="Y8165" s="4">
        <f>IFERROR(Orders!$U8165/Orders!$R8165,0)</f>
        <v>0.34999999999999992</v>
      </c>
      <c r="Z8165">
        <f>Orders!$D8165-Orders!$C8165</f>
        <v>4</v>
      </c>
    </row>
    <row r="8166" spans="1:26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  <c r="V8166">
        <f>YEAR(Orders!$C8166)</f>
        <v>2015</v>
      </c>
      <c r="W8166" t="str">
        <f>TEXT(Orders!$C8166,"mmm")</f>
        <v>Nov</v>
      </c>
      <c r="X8166">
        <f>MONTH(Orders!$C8166)</f>
        <v>11</v>
      </c>
      <c r="Y8166" s="4">
        <f>IFERROR(Orders!$U8166/Orders!$R8166,0)</f>
        <v>0.34999999999999987</v>
      </c>
      <c r="Z8166">
        <f>Orders!$D8166-Orders!$C8166</f>
        <v>4</v>
      </c>
    </row>
    <row r="8167" spans="1:26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  <c r="V8167">
        <f>YEAR(Orders!$C8167)</f>
        <v>2015</v>
      </c>
      <c r="W8167" t="str">
        <f>TEXT(Orders!$C8167,"mmm")</f>
        <v>Nov</v>
      </c>
      <c r="X8167">
        <f>MONTH(Orders!$C8167)</f>
        <v>11</v>
      </c>
      <c r="Y8167" s="4">
        <f>IFERROR(Orders!$U8167/Orders!$R8167,0)</f>
        <v>0.35</v>
      </c>
      <c r="Z8167">
        <f>Orders!$D8167-Orders!$C8167</f>
        <v>4</v>
      </c>
    </row>
    <row r="8168" spans="1:26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  <c r="V8168">
        <f>YEAR(Orders!$C8168)</f>
        <v>2015</v>
      </c>
      <c r="W8168" t="str">
        <f>TEXT(Orders!$C8168,"mmm")</f>
        <v>Nov</v>
      </c>
      <c r="X8168">
        <f>MONTH(Orders!$C8168)</f>
        <v>11</v>
      </c>
      <c r="Y8168" s="4">
        <f>IFERROR(Orders!$U8168/Orders!$R8168,0)</f>
        <v>-5.8823529411764795E-2</v>
      </c>
      <c r="Z8168">
        <f>Orders!$D8168-Orders!$C8168</f>
        <v>4</v>
      </c>
    </row>
    <row r="8169" spans="1:26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  <c r="V8169">
        <f>YEAR(Orders!$C8169)</f>
        <v>2016</v>
      </c>
      <c r="W8169" t="str">
        <f>TEXT(Orders!$C8169,"mmm")</f>
        <v>Jul</v>
      </c>
      <c r="X8169">
        <f>MONTH(Orders!$C8169)</f>
        <v>7</v>
      </c>
      <c r="Y8169" s="4">
        <f>IFERROR(Orders!$U8169/Orders!$R8169,0)</f>
        <v>-3.7500000000000096E-2</v>
      </c>
      <c r="Z8169">
        <f>Orders!$D8169-Orders!$C8169</f>
        <v>5</v>
      </c>
    </row>
    <row r="8170" spans="1:26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  <c r="V8170">
        <f>YEAR(Orders!$C8170)</f>
        <v>2017</v>
      </c>
      <c r="W8170" t="str">
        <f>TEXT(Orders!$C8170,"mmm")</f>
        <v>Nov</v>
      </c>
      <c r="X8170">
        <f>MONTH(Orders!$C8170)</f>
        <v>11</v>
      </c>
      <c r="Y8170" s="4">
        <f>IFERROR(Orders!$U8170/Orders!$R8170,0)</f>
        <v>0.17999999999999997</v>
      </c>
      <c r="Z8170">
        <f>Orders!$D8170-Orders!$C8170</f>
        <v>7</v>
      </c>
    </row>
    <row r="8171" spans="1:26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  <c r="V8171">
        <f>YEAR(Orders!$C8171)</f>
        <v>2017</v>
      </c>
      <c r="W8171" t="str">
        <f>TEXT(Orders!$C8171,"mmm")</f>
        <v>Nov</v>
      </c>
      <c r="X8171">
        <f>MONTH(Orders!$C8171)</f>
        <v>11</v>
      </c>
      <c r="Y8171" s="4">
        <f>IFERROR(Orders!$U8171/Orders!$R8171,0)</f>
        <v>-0.16250000000000014</v>
      </c>
      <c r="Z8171">
        <f>Orders!$D8171-Orders!$C8171</f>
        <v>7</v>
      </c>
    </row>
    <row r="8172" spans="1:26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  <c r="V8172">
        <f>YEAR(Orders!$C8172)</f>
        <v>2017</v>
      </c>
      <c r="W8172" t="str">
        <f>TEXT(Orders!$C8172,"mmm")</f>
        <v>Nov</v>
      </c>
      <c r="X8172">
        <f>MONTH(Orders!$C8172)</f>
        <v>11</v>
      </c>
      <c r="Y8172" s="4">
        <f>IFERROR(Orders!$U8172/Orders!$R8172,0)</f>
        <v>0.29999999999999988</v>
      </c>
      <c r="Z8172">
        <f>Orders!$D8172-Orders!$C8172</f>
        <v>7</v>
      </c>
    </row>
    <row r="8173" spans="1:26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  <c r="V8173">
        <f>YEAR(Orders!$C8173)</f>
        <v>2016</v>
      </c>
      <c r="W8173" t="str">
        <f>TEXT(Orders!$C8173,"mmm")</f>
        <v>Feb</v>
      </c>
      <c r="X8173">
        <f>MONTH(Orders!$C8173)</f>
        <v>2</v>
      </c>
      <c r="Y8173" s="4">
        <f>IFERROR(Orders!$U8173/Orders!$R8173,0)</f>
        <v>0.26</v>
      </c>
      <c r="Z8173">
        <f>Orders!$D8173-Orders!$C8173</f>
        <v>5</v>
      </c>
    </row>
    <row r="8174" spans="1:26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  <c r="V8174">
        <f>YEAR(Orders!$C8174)</f>
        <v>2014</v>
      </c>
      <c r="W8174" t="str">
        <f>TEXT(Orders!$C8174,"mmm")</f>
        <v>Jul</v>
      </c>
      <c r="X8174">
        <f>MONTH(Orders!$C8174)</f>
        <v>7</v>
      </c>
      <c r="Y8174" s="4">
        <f>IFERROR(Orders!$U8174/Orders!$R8174,0)</f>
        <v>0.49000000000000005</v>
      </c>
      <c r="Z8174">
        <f>Orders!$D8174-Orders!$C8174</f>
        <v>4</v>
      </c>
    </row>
    <row r="8175" spans="1:26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  <c r="V8175">
        <f>YEAR(Orders!$C8175)</f>
        <v>2014</v>
      </c>
      <c r="W8175" t="str">
        <f>TEXT(Orders!$C8175,"mmm")</f>
        <v>Jul</v>
      </c>
      <c r="X8175">
        <f>MONTH(Orders!$C8175)</f>
        <v>7</v>
      </c>
      <c r="Y8175" s="4">
        <f>IFERROR(Orders!$U8175/Orders!$R8175,0)</f>
        <v>0.33749999999999991</v>
      </c>
      <c r="Z8175">
        <f>Orders!$D8175-Orders!$C8175</f>
        <v>4</v>
      </c>
    </row>
    <row r="8176" spans="1:26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  <c r="V8176">
        <f>YEAR(Orders!$C8176)</f>
        <v>2014</v>
      </c>
      <c r="W8176" t="str">
        <f>TEXT(Orders!$C8176,"mmm")</f>
        <v>Jul</v>
      </c>
      <c r="X8176">
        <f>MONTH(Orders!$C8176)</f>
        <v>7</v>
      </c>
      <c r="Y8176" s="4">
        <f>IFERROR(Orders!$U8176/Orders!$R8176,0)</f>
        <v>0.1699999999999999</v>
      </c>
      <c r="Z8176">
        <f>Orders!$D8176-Orders!$C8176</f>
        <v>4</v>
      </c>
    </row>
    <row r="8177" spans="1:26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  <c r="V8177">
        <f>YEAR(Orders!$C8177)</f>
        <v>2016</v>
      </c>
      <c r="W8177" t="str">
        <f>TEXT(Orders!$C8177,"mmm")</f>
        <v>Jan</v>
      </c>
      <c r="X8177">
        <f>MONTH(Orders!$C8177)</f>
        <v>1</v>
      </c>
      <c r="Y8177" s="4">
        <f>IFERROR(Orders!$U8177/Orders!$R8177,0)</f>
        <v>0.33749999999999991</v>
      </c>
      <c r="Z8177">
        <f>Orders!$D8177-Orders!$C8177</f>
        <v>5</v>
      </c>
    </row>
    <row r="8178" spans="1:26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  <c r="V8178">
        <f>YEAR(Orders!$C8178)</f>
        <v>2016</v>
      </c>
      <c r="W8178" t="str">
        <f>TEXT(Orders!$C8178,"mmm")</f>
        <v>Sep</v>
      </c>
      <c r="X8178">
        <f>MONTH(Orders!$C8178)</f>
        <v>9</v>
      </c>
      <c r="Y8178" s="4">
        <f>IFERROR(Orders!$U8178/Orders!$R8178,0)</f>
        <v>0.28999999999999998</v>
      </c>
      <c r="Z8178">
        <f>Orders!$D8178-Orders!$C8178</f>
        <v>3</v>
      </c>
    </row>
    <row r="8179" spans="1:26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  <c r="V8179">
        <f>YEAR(Orders!$C8179)</f>
        <v>2017</v>
      </c>
      <c r="W8179" t="str">
        <f>TEXT(Orders!$C8179,"mmm")</f>
        <v>Dec</v>
      </c>
      <c r="X8179">
        <f>MONTH(Orders!$C8179)</f>
        <v>12</v>
      </c>
      <c r="Y8179" s="4">
        <f>IFERROR(Orders!$U8179/Orders!$R8179,0)</f>
        <v>0.29999999999999988</v>
      </c>
      <c r="Z8179">
        <f>Orders!$D8179-Orders!$C8179</f>
        <v>2</v>
      </c>
    </row>
    <row r="8180" spans="1:26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  <c r="V8180">
        <f>YEAR(Orders!$C8180)</f>
        <v>2016</v>
      </c>
      <c r="W8180" t="str">
        <f>TEXT(Orders!$C8180,"mmm")</f>
        <v>Sep</v>
      </c>
      <c r="X8180">
        <f>MONTH(Orders!$C8180)</f>
        <v>9</v>
      </c>
      <c r="Y8180" s="4">
        <f>IFERROR(Orders!$U8180/Orders!$R8180,0)</f>
        <v>0.44999999999999996</v>
      </c>
      <c r="Z8180">
        <f>Orders!$D8180-Orders!$C8180</f>
        <v>6</v>
      </c>
    </row>
    <row r="8181" spans="1:26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  <c r="V8181">
        <f>YEAR(Orders!$C8181)</f>
        <v>2015</v>
      </c>
      <c r="W8181" t="str">
        <f>TEXT(Orders!$C8181,"mmm")</f>
        <v>Aug</v>
      </c>
      <c r="X8181">
        <f>MONTH(Orders!$C8181)</f>
        <v>8</v>
      </c>
      <c r="Y8181" s="4">
        <f>IFERROR(Orders!$U8181/Orders!$R8181,0)</f>
        <v>-0.67999999999999994</v>
      </c>
      <c r="Z8181">
        <f>Orders!$D8181-Orders!$C8181</f>
        <v>4</v>
      </c>
    </row>
    <row r="8182" spans="1:26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  <c r="V8182">
        <f>YEAR(Orders!$C8182)</f>
        <v>2015</v>
      </c>
      <c r="W8182" t="str">
        <f>TEXT(Orders!$C8182,"mmm")</f>
        <v>Nov</v>
      </c>
      <c r="X8182">
        <f>MONTH(Orders!$C8182)</f>
        <v>11</v>
      </c>
      <c r="Y8182" s="4">
        <f>IFERROR(Orders!$U8182/Orders!$R8182,0)</f>
        <v>-0.38333333333333358</v>
      </c>
      <c r="Z8182">
        <f>Orders!$D8182-Orders!$C8182</f>
        <v>4</v>
      </c>
    </row>
    <row r="8183" spans="1:26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  <c r="V8183">
        <f>YEAR(Orders!$C8183)</f>
        <v>2015</v>
      </c>
      <c r="W8183" t="str">
        <f>TEXT(Orders!$C8183,"mmm")</f>
        <v>Nov</v>
      </c>
      <c r="X8183">
        <f>MONTH(Orders!$C8183)</f>
        <v>11</v>
      </c>
      <c r="Y8183" s="4">
        <f>IFERROR(Orders!$U8183/Orders!$R8183,0)</f>
        <v>-0.21666666666666662</v>
      </c>
      <c r="Z8183">
        <f>Orders!$D8183-Orders!$C8183</f>
        <v>4</v>
      </c>
    </row>
    <row r="8184" spans="1:26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  <c r="V8184">
        <f>YEAR(Orders!$C8184)</f>
        <v>2017</v>
      </c>
      <c r="W8184" t="str">
        <f>TEXT(Orders!$C8184,"mmm")</f>
        <v>May</v>
      </c>
      <c r="X8184">
        <f>MONTH(Orders!$C8184)</f>
        <v>5</v>
      </c>
      <c r="Y8184" s="4">
        <f>IFERROR(Orders!$U8184/Orders!$R8184,0)</f>
        <v>-0.44999999999999984</v>
      </c>
      <c r="Z8184">
        <f>Orders!$D8184-Orders!$C8184</f>
        <v>4</v>
      </c>
    </row>
    <row r="8185" spans="1:26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  <c r="V8185">
        <f>YEAR(Orders!$C8185)</f>
        <v>2017</v>
      </c>
      <c r="W8185" t="str">
        <f>TEXT(Orders!$C8185,"mmm")</f>
        <v>May</v>
      </c>
      <c r="X8185">
        <f>MONTH(Orders!$C8185)</f>
        <v>5</v>
      </c>
      <c r="Y8185" s="4">
        <f>IFERROR(Orders!$U8185/Orders!$R8185,0)</f>
        <v>-0.52499999999999969</v>
      </c>
      <c r="Z8185">
        <f>Orders!$D8185-Orders!$C8185</f>
        <v>4</v>
      </c>
    </row>
    <row r="8186" spans="1:26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  <c r="V8186">
        <f>YEAR(Orders!$C8186)</f>
        <v>2017</v>
      </c>
      <c r="W8186" t="str">
        <f>TEXT(Orders!$C8186,"mmm")</f>
        <v>Jul</v>
      </c>
      <c r="X8186">
        <f>MONTH(Orders!$C8186)</f>
        <v>7</v>
      </c>
      <c r="Y8186" s="4">
        <f>IFERROR(Orders!$U8186/Orders!$R8186,0)</f>
        <v>0.32499999999999996</v>
      </c>
      <c r="Z8186">
        <f>Orders!$D8186-Orders!$C8186</f>
        <v>4</v>
      </c>
    </row>
    <row r="8187" spans="1:26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  <c r="V8187">
        <f>YEAR(Orders!$C8187)</f>
        <v>2015</v>
      </c>
      <c r="W8187" t="str">
        <f>TEXT(Orders!$C8187,"mmm")</f>
        <v>Sep</v>
      </c>
      <c r="X8187">
        <f>MONTH(Orders!$C8187)</f>
        <v>9</v>
      </c>
      <c r="Y8187" s="4">
        <f>IFERROR(Orders!$U8187/Orders!$R8187,0)</f>
        <v>0.37499999999999994</v>
      </c>
      <c r="Z8187">
        <f>Orders!$D8187-Orders!$C8187</f>
        <v>4</v>
      </c>
    </row>
    <row r="8188" spans="1:26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  <c r="V8188">
        <f>YEAR(Orders!$C8188)</f>
        <v>2015</v>
      </c>
      <c r="W8188" t="str">
        <f>TEXT(Orders!$C8188,"mmm")</f>
        <v>Sep</v>
      </c>
      <c r="X8188">
        <f>MONTH(Orders!$C8188)</f>
        <v>9</v>
      </c>
      <c r="Y8188" s="4">
        <f>IFERROR(Orders!$U8188/Orders!$R8188,0)</f>
        <v>-7.1428571428571411E-2</v>
      </c>
      <c r="Z8188">
        <f>Orders!$D8188-Orders!$C8188</f>
        <v>4</v>
      </c>
    </row>
    <row r="8189" spans="1:26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  <c r="V8189">
        <f>YEAR(Orders!$C8189)</f>
        <v>2016</v>
      </c>
      <c r="W8189" t="str">
        <f>TEXT(Orders!$C8189,"mmm")</f>
        <v>Dec</v>
      </c>
      <c r="X8189">
        <f>MONTH(Orders!$C8189)</f>
        <v>12</v>
      </c>
      <c r="Y8189" s="4">
        <f>IFERROR(Orders!$U8189/Orders!$R8189,0)</f>
        <v>0.47</v>
      </c>
      <c r="Z8189">
        <f>Orders!$D8189-Orders!$C8189</f>
        <v>6</v>
      </c>
    </row>
    <row r="8190" spans="1:26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  <c r="V8190">
        <f>YEAR(Orders!$C8190)</f>
        <v>2015</v>
      </c>
      <c r="W8190" t="str">
        <f>TEXT(Orders!$C8190,"mmm")</f>
        <v>Oct</v>
      </c>
      <c r="X8190">
        <f>MONTH(Orders!$C8190)</f>
        <v>10</v>
      </c>
      <c r="Y8190" s="4">
        <f>IFERROR(Orders!$U8190/Orders!$R8190,0)</f>
        <v>0.48000000000000004</v>
      </c>
      <c r="Z8190">
        <f>Orders!$D8190-Orders!$C8190</f>
        <v>3</v>
      </c>
    </row>
    <row r="8191" spans="1:26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  <c r="V8191">
        <f>YEAR(Orders!$C8191)</f>
        <v>2015</v>
      </c>
      <c r="W8191" t="str">
        <f>TEXT(Orders!$C8191,"mmm")</f>
        <v>Oct</v>
      </c>
      <c r="X8191">
        <f>MONTH(Orders!$C8191)</f>
        <v>10</v>
      </c>
      <c r="Y8191" s="4">
        <f>IFERROR(Orders!$U8191/Orders!$R8191,0)</f>
        <v>0.49</v>
      </c>
      <c r="Z8191">
        <f>Orders!$D8191-Orders!$C8191</f>
        <v>3</v>
      </c>
    </row>
    <row r="8192" spans="1:26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  <c r="V8192">
        <f>YEAR(Orders!$C8192)</f>
        <v>2017</v>
      </c>
      <c r="W8192" t="str">
        <f>TEXT(Orders!$C8192,"mmm")</f>
        <v>Nov</v>
      </c>
      <c r="X8192">
        <f>MONTH(Orders!$C8192)</f>
        <v>11</v>
      </c>
      <c r="Y8192" s="4">
        <f>IFERROR(Orders!$U8192/Orders!$R8192,0)</f>
        <v>0.48000000000000004</v>
      </c>
      <c r="Z8192">
        <f>Orders!$D8192-Orders!$C8192</f>
        <v>4</v>
      </c>
    </row>
    <row r="8193" spans="1:26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  <c r="V8193">
        <f>YEAR(Orders!$C8193)</f>
        <v>2017</v>
      </c>
      <c r="W8193" t="str">
        <f>TEXT(Orders!$C8193,"mmm")</f>
        <v>Nov</v>
      </c>
      <c r="X8193">
        <f>MONTH(Orders!$C8193)</f>
        <v>11</v>
      </c>
      <c r="Y8193" s="4">
        <f>IFERROR(Orders!$U8193/Orders!$R8193,0)</f>
        <v>0.41000000000000003</v>
      </c>
      <c r="Z8193">
        <f>Orders!$D8193-Orders!$C8193</f>
        <v>4</v>
      </c>
    </row>
    <row r="8194" spans="1:26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  <c r="V8194">
        <f>YEAR(Orders!$C8194)</f>
        <v>2015</v>
      </c>
      <c r="W8194" t="str">
        <f>TEXT(Orders!$C8194,"mmm")</f>
        <v>Nov</v>
      </c>
      <c r="X8194">
        <f>MONTH(Orders!$C8194)</f>
        <v>11</v>
      </c>
      <c r="Y8194" s="4">
        <f>IFERROR(Orders!$U8194/Orders!$R8194,0)</f>
        <v>-0.70000000000000007</v>
      </c>
      <c r="Z8194">
        <f>Orders!$D8194-Orders!$C8194</f>
        <v>3</v>
      </c>
    </row>
    <row r="8195" spans="1:26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  <c r="V8195">
        <f>YEAR(Orders!$C8195)</f>
        <v>2015</v>
      </c>
      <c r="W8195" t="str">
        <f>TEXT(Orders!$C8195,"mmm")</f>
        <v>Nov</v>
      </c>
      <c r="X8195">
        <f>MONTH(Orders!$C8195)</f>
        <v>11</v>
      </c>
      <c r="Y8195" s="4">
        <f>IFERROR(Orders!$U8195/Orders!$R8195,0)</f>
        <v>9.9999999999999922E-2</v>
      </c>
      <c r="Z8195">
        <f>Orders!$D8195-Orders!$C8195</f>
        <v>3</v>
      </c>
    </row>
    <row r="8196" spans="1:26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  <c r="V8196">
        <f>YEAR(Orders!$C8196)</f>
        <v>2015</v>
      </c>
      <c r="W8196" t="str">
        <f>TEXT(Orders!$C8196,"mmm")</f>
        <v>Nov</v>
      </c>
      <c r="X8196">
        <f>MONTH(Orders!$C8196)</f>
        <v>11</v>
      </c>
      <c r="Y8196" s="4">
        <f>IFERROR(Orders!$U8196/Orders!$R8196,0)</f>
        <v>7.5000000000000011E-2</v>
      </c>
      <c r="Z8196">
        <f>Orders!$D8196-Orders!$C8196</f>
        <v>3</v>
      </c>
    </row>
    <row r="8197" spans="1:26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  <c r="V8197">
        <f>YEAR(Orders!$C8197)</f>
        <v>2015</v>
      </c>
      <c r="W8197" t="str">
        <f>TEXT(Orders!$C8197,"mmm")</f>
        <v>Dec</v>
      </c>
      <c r="X8197">
        <f>MONTH(Orders!$C8197)</f>
        <v>12</v>
      </c>
      <c r="Y8197" s="4">
        <f>IFERROR(Orders!$U8197/Orders!$R8197,0)</f>
        <v>0.49</v>
      </c>
      <c r="Z8197">
        <f>Orders!$D8197-Orders!$C8197</f>
        <v>5</v>
      </c>
    </row>
    <row r="8198" spans="1:26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  <c r="V8198">
        <f>YEAR(Orders!$C8198)</f>
        <v>2017</v>
      </c>
      <c r="W8198" t="str">
        <f>TEXT(Orders!$C8198,"mmm")</f>
        <v>Sep</v>
      </c>
      <c r="X8198">
        <f>MONTH(Orders!$C8198)</f>
        <v>9</v>
      </c>
      <c r="Y8198" s="4">
        <f>IFERROR(Orders!$U8198/Orders!$R8198,0)</f>
        <v>-1.2500000000000101E-2</v>
      </c>
      <c r="Z8198">
        <f>Orders!$D8198-Orders!$C8198</f>
        <v>4</v>
      </c>
    </row>
    <row r="8199" spans="1:26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  <c r="V8199">
        <f>YEAR(Orders!$C8199)</f>
        <v>2017</v>
      </c>
      <c r="W8199" t="str">
        <f>TEXT(Orders!$C8199,"mmm")</f>
        <v>Sep</v>
      </c>
      <c r="X8199">
        <f>MONTH(Orders!$C8199)</f>
        <v>9</v>
      </c>
      <c r="Y8199" s="4">
        <f>IFERROR(Orders!$U8199/Orders!$R8199,0)</f>
        <v>0.10000000000000003</v>
      </c>
      <c r="Z8199">
        <f>Orders!$D8199-Orders!$C8199</f>
        <v>4</v>
      </c>
    </row>
    <row r="8200" spans="1:26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  <c r="V8200">
        <f>YEAR(Orders!$C8200)</f>
        <v>2017</v>
      </c>
      <c r="W8200" t="str">
        <f>TEXT(Orders!$C8200,"mmm")</f>
        <v>Sep</v>
      </c>
      <c r="X8200">
        <f>MONTH(Orders!$C8200)</f>
        <v>9</v>
      </c>
      <c r="Y8200" s="4">
        <f>IFERROR(Orders!$U8200/Orders!$R8200,0)</f>
        <v>0.34999999999999992</v>
      </c>
      <c r="Z8200">
        <f>Orders!$D8200-Orders!$C8200</f>
        <v>4</v>
      </c>
    </row>
    <row r="8201" spans="1:26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  <c r="V8201">
        <f>YEAR(Orders!$C8201)</f>
        <v>2017</v>
      </c>
      <c r="W8201" t="str">
        <f>TEXT(Orders!$C8201,"mmm")</f>
        <v>Apr</v>
      </c>
      <c r="X8201">
        <f>MONTH(Orders!$C8201)</f>
        <v>4</v>
      </c>
      <c r="Y8201" s="4">
        <f>IFERROR(Orders!$U8201/Orders!$R8201,0)</f>
        <v>-1.7500000000000007</v>
      </c>
      <c r="Z8201">
        <f>Orders!$D8201-Orders!$C8201</f>
        <v>6</v>
      </c>
    </row>
    <row r="8202" spans="1:26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YEAR(Orders!$C8202)</f>
        <v>2017</v>
      </c>
      <c r="W8202" t="str">
        <f>TEXT(Orders!$C8202,"mmm")</f>
        <v>Apr</v>
      </c>
      <c r="X8202">
        <f>MONTH(Orders!$C8202)</f>
        <v>4</v>
      </c>
      <c r="Y8202" s="4">
        <f>IFERROR(Orders!$U8202/Orders!$R8202,0)</f>
        <v>-0.25</v>
      </c>
      <c r="Z8202">
        <f>Orders!$D8202-Orders!$C8202</f>
        <v>6</v>
      </c>
    </row>
    <row r="8203" spans="1:26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  <c r="V8203">
        <f>YEAR(Orders!$C8203)</f>
        <v>2015</v>
      </c>
      <c r="W8203" t="str">
        <f>TEXT(Orders!$C8203,"mmm")</f>
        <v>Nov</v>
      </c>
      <c r="X8203">
        <f>MONTH(Orders!$C8203)</f>
        <v>11</v>
      </c>
      <c r="Y8203" s="4">
        <f>IFERROR(Orders!$U8203/Orders!$R8203,0)</f>
        <v>0.25</v>
      </c>
      <c r="Z8203">
        <f>Orders!$D8203-Orders!$C8203</f>
        <v>0</v>
      </c>
    </row>
    <row r="8204" spans="1:26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  <c r="V8204">
        <f>YEAR(Orders!$C8204)</f>
        <v>2015</v>
      </c>
      <c r="W8204" t="str">
        <f>TEXT(Orders!$C8204,"mmm")</f>
        <v>Nov</v>
      </c>
      <c r="X8204">
        <f>MONTH(Orders!$C8204)</f>
        <v>11</v>
      </c>
      <c r="Y8204" s="4">
        <f>IFERROR(Orders!$U8204/Orders!$R8204,0)</f>
        <v>0.26</v>
      </c>
      <c r="Z8204">
        <f>Orders!$D8204-Orders!$C8204</f>
        <v>0</v>
      </c>
    </row>
    <row r="8205" spans="1:26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  <c r="V8205">
        <f>YEAR(Orders!$C8205)</f>
        <v>2015</v>
      </c>
      <c r="W8205" t="str">
        <f>TEXT(Orders!$C8205,"mmm")</f>
        <v>Nov</v>
      </c>
      <c r="X8205">
        <f>MONTH(Orders!$C8205)</f>
        <v>11</v>
      </c>
      <c r="Y8205" s="4">
        <f>IFERROR(Orders!$U8205/Orders!$R8205,0)</f>
        <v>0.39999999999999997</v>
      </c>
      <c r="Z8205">
        <f>Orders!$D8205-Orders!$C8205</f>
        <v>0</v>
      </c>
    </row>
    <row r="8206" spans="1:26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  <c r="V8206">
        <f>YEAR(Orders!$C8206)</f>
        <v>2015</v>
      </c>
      <c r="W8206" t="str">
        <f>TEXT(Orders!$C8206,"mmm")</f>
        <v>Nov</v>
      </c>
      <c r="X8206">
        <f>MONTH(Orders!$C8206)</f>
        <v>11</v>
      </c>
      <c r="Y8206" s="4">
        <f>IFERROR(Orders!$U8206/Orders!$R8206,0)</f>
        <v>0.48</v>
      </c>
      <c r="Z8206">
        <f>Orders!$D8206-Orders!$C8206</f>
        <v>0</v>
      </c>
    </row>
    <row r="8207" spans="1:26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  <c r="V8207">
        <f>YEAR(Orders!$C8207)</f>
        <v>2015</v>
      </c>
      <c r="W8207" t="str">
        <f>TEXT(Orders!$C8207,"mmm")</f>
        <v>Nov</v>
      </c>
      <c r="X8207">
        <f>MONTH(Orders!$C8207)</f>
        <v>11</v>
      </c>
      <c r="Y8207" s="4">
        <f>IFERROR(Orders!$U8207/Orders!$R8207,0)</f>
        <v>0.2</v>
      </c>
      <c r="Z8207">
        <f>Orders!$D8207-Orders!$C8207</f>
        <v>0</v>
      </c>
    </row>
    <row r="8208" spans="1:26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  <c r="V8208">
        <f>YEAR(Orders!$C8208)</f>
        <v>2015</v>
      </c>
      <c r="W8208" t="str">
        <f>TEXT(Orders!$C8208,"mmm")</f>
        <v>Apr</v>
      </c>
      <c r="X8208">
        <f>MONTH(Orders!$C8208)</f>
        <v>4</v>
      </c>
      <c r="Y8208" s="4">
        <f>IFERROR(Orders!$U8208/Orders!$R8208,0)</f>
        <v>-0.4</v>
      </c>
      <c r="Z8208">
        <f>Orders!$D8208-Orders!$C8208</f>
        <v>4</v>
      </c>
    </row>
    <row r="8209" spans="1:26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  <c r="V8209">
        <f>YEAR(Orders!$C8209)</f>
        <v>2015</v>
      </c>
      <c r="W8209" t="str">
        <f>TEXT(Orders!$C8209,"mmm")</f>
        <v>Apr</v>
      </c>
      <c r="X8209">
        <f>MONTH(Orders!$C8209)</f>
        <v>4</v>
      </c>
      <c r="Y8209" s="4">
        <f>IFERROR(Orders!$U8209/Orders!$R8209,0)</f>
        <v>0.16249999999999992</v>
      </c>
      <c r="Z8209">
        <f>Orders!$D8209-Orders!$C8209</f>
        <v>4</v>
      </c>
    </row>
    <row r="8210" spans="1:26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  <c r="V8210">
        <f>YEAR(Orders!$C8210)</f>
        <v>2015</v>
      </c>
      <c r="W8210" t="str">
        <f>TEXT(Orders!$C8210,"mmm")</f>
        <v>Sep</v>
      </c>
      <c r="X8210">
        <f>MONTH(Orders!$C8210)</f>
        <v>9</v>
      </c>
      <c r="Y8210" s="4">
        <f>IFERROR(Orders!$U8210/Orders!$R8210,0)</f>
        <v>-0.66666666666666652</v>
      </c>
      <c r="Z8210">
        <f>Orders!$D8210-Orders!$C8210</f>
        <v>4</v>
      </c>
    </row>
    <row r="8211" spans="1:26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  <c r="V8211">
        <f>YEAR(Orders!$C8211)</f>
        <v>2015</v>
      </c>
      <c r="W8211" t="str">
        <f>TEXT(Orders!$C8211,"mmm")</f>
        <v>Sep</v>
      </c>
      <c r="X8211">
        <f>MONTH(Orders!$C8211)</f>
        <v>9</v>
      </c>
      <c r="Y8211" s="4">
        <f>IFERROR(Orders!$U8211/Orders!$R8211,0)</f>
        <v>-0.20000000000000009</v>
      </c>
      <c r="Z8211">
        <f>Orders!$D8211-Orders!$C8211</f>
        <v>4</v>
      </c>
    </row>
    <row r="8212" spans="1:26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  <c r="V8212">
        <f>YEAR(Orders!$C8212)</f>
        <v>2017</v>
      </c>
      <c r="W8212" t="str">
        <f>TEXT(Orders!$C8212,"mmm")</f>
        <v>Sep</v>
      </c>
      <c r="X8212">
        <f>MONTH(Orders!$C8212)</f>
        <v>9</v>
      </c>
      <c r="Y8212" s="4">
        <f>IFERROR(Orders!$U8212/Orders!$R8212,0)</f>
        <v>8.750000000000005E-2</v>
      </c>
      <c r="Z8212">
        <f>Orders!$D8212-Orders!$C8212</f>
        <v>5</v>
      </c>
    </row>
    <row r="8213" spans="1:26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  <c r="V8213">
        <f>YEAR(Orders!$C8213)</f>
        <v>2016</v>
      </c>
      <c r="W8213" t="str">
        <f>TEXT(Orders!$C8213,"mmm")</f>
        <v>Nov</v>
      </c>
      <c r="X8213">
        <f>MONTH(Orders!$C8213)</f>
        <v>11</v>
      </c>
      <c r="Y8213" s="4">
        <f>IFERROR(Orders!$U8213/Orders!$R8213,0)</f>
        <v>-0.39999999999999974</v>
      </c>
      <c r="Z8213">
        <f>Orders!$D8213-Orders!$C8213</f>
        <v>5</v>
      </c>
    </row>
    <row r="8214" spans="1:26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  <c r="V8214">
        <f>YEAR(Orders!$C8214)</f>
        <v>2016</v>
      </c>
      <c r="W8214" t="str">
        <f>TEXT(Orders!$C8214,"mmm")</f>
        <v>Nov</v>
      </c>
      <c r="X8214">
        <f>MONTH(Orders!$C8214)</f>
        <v>11</v>
      </c>
      <c r="Y8214" s="4">
        <f>IFERROR(Orders!$U8214/Orders!$R8214,0)</f>
        <v>6.2499999999999986E-2</v>
      </c>
      <c r="Z8214">
        <f>Orders!$D8214-Orders!$C8214</f>
        <v>5</v>
      </c>
    </row>
    <row r="8215" spans="1:26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  <c r="V8215">
        <f>YEAR(Orders!$C8215)</f>
        <v>2015</v>
      </c>
      <c r="W8215" t="str">
        <f>TEXT(Orders!$C8215,"mmm")</f>
        <v>Sep</v>
      </c>
      <c r="X8215">
        <f>MONTH(Orders!$C8215)</f>
        <v>9</v>
      </c>
      <c r="Y8215" s="4">
        <f>IFERROR(Orders!$U8215/Orders!$R8215,0)</f>
        <v>-0.73333333333333295</v>
      </c>
      <c r="Z8215">
        <f>Orders!$D8215-Orders!$C8215</f>
        <v>7</v>
      </c>
    </row>
    <row r="8216" spans="1:26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  <c r="V8216">
        <f>YEAR(Orders!$C8216)</f>
        <v>2015</v>
      </c>
      <c r="W8216" t="str">
        <f>TEXT(Orders!$C8216,"mmm")</f>
        <v>Sep</v>
      </c>
      <c r="X8216">
        <f>MONTH(Orders!$C8216)</f>
        <v>9</v>
      </c>
      <c r="Y8216" s="4">
        <f>IFERROR(Orders!$U8216/Orders!$R8216,0)</f>
        <v>0.36249999999999993</v>
      </c>
      <c r="Z8216">
        <f>Orders!$D8216-Orders!$C8216</f>
        <v>7</v>
      </c>
    </row>
    <row r="8217" spans="1:26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  <c r="V8217">
        <f>YEAR(Orders!$C8217)</f>
        <v>2015</v>
      </c>
      <c r="W8217" t="str">
        <f>TEXT(Orders!$C8217,"mmm")</f>
        <v>Sep</v>
      </c>
      <c r="X8217">
        <f>MONTH(Orders!$C8217)</f>
        <v>9</v>
      </c>
      <c r="Y8217" s="4">
        <f>IFERROR(Orders!$U8217/Orders!$R8217,0)</f>
        <v>-0.73333333333333328</v>
      </c>
      <c r="Z8217">
        <f>Orders!$D8217-Orders!$C8217</f>
        <v>7</v>
      </c>
    </row>
    <row r="8218" spans="1:26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  <c r="V8218">
        <f>YEAR(Orders!$C8218)</f>
        <v>2015</v>
      </c>
      <c r="W8218" t="str">
        <f>TEXT(Orders!$C8218,"mmm")</f>
        <v>Sep</v>
      </c>
      <c r="X8218">
        <f>MONTH(Orders!$C8218)</f>
        <v>9</v>
      </c>
      <c r="Y8218" s="4">
        <f>IFERROR(Orders!$U8218/Orders!$R8218,0)</f>
        <v>-0.69999999999999973</v>
      </c>
      <c r="Z8218">
        <f>Orders!$D8218-Orders!$C8218</f>
        <v>7</v>
      </c>
    </row>
    <row r="8219" spans="1:26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  <c r="V8219">
        <f>YEAR(Orders!$C8219)</f>
        <v>2014</v>
      </c>
      <c r="W8219" t="str">
        <f>TEXT(Orders!$C8219,"mmm")</f>
        <v>Oct</v>
      </c>
      <c r="X8219">
        <f>MONTH(Orders!$C8219)</f>
        <v>10</v>
      </c>
      <c r="Y8219" s="4">
        <f>IFERROR(Orders!$U8219/Orders!$R8219,0)</f>
        <v>0.19999999999999993</v>
      </c>
      <c r="Z8219">
        <f>Orders!$D8219-Orders!$C8219</f>
        <v>4</v>
      </c>
    </row>
    <row r="8220" spans="1:26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  <c r="V8220">
        <f>YEAR(Orders!$C8220)</f>
        <v>2014</v>
      </c>
      <c r="W8220" t="str">
        <f>TEXT(Orders!$C8220,"mmm")</f>
        <v>Oct</v>
      </c>
      <c r="X8220">
        <f>MONTH(Orders!$C8220)</f>
        <v>10</v>
      </c>
      <c r="Y8220" s="4">
        <f>IFERROR(Orders!$U8220/Orders!$R8220,0)</f>
        <v>-0.6000000000000002</v>
      </c>
      <c r="Z8220">
        <f>Orders!$D8220-Orders!$C8220</f>
        <v>4</v>
      </c>
    </row>
    <row r="8221" spans="1:26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  <c r="V8221">
        <f>YEAR(Orders!$C8221)</f>
        <v>2014</v>
      </c>
      <c r="W8221" t="str">
        <f>TEXT(Orders!$C8221,"mmm")</f>
        <v>Oct</v>
      </c>
      <c r="X8221">
        <f>MONTH(Orders!$C8221)</f>
        <v>10</v>
      </c>
      <c r="Y8221" s="4">
        <f>IFERROR(Orders!$U8221/Orders!$R8221,0)</f>
        <v>0.34999999999999987</v>
      </c>
      <c r="Z8221">
        <f>Orders!$D8221-Orders!$C8221</f>
        <v>4</v>
      </c>
    </row>
    <row r="8222" spans="1:26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  <c r="V8222">
        <f>YEAR(Orders!$C8222)</f>
        <v>2014</v>
      </c>
      <c r="W8222" t="str">
        <f>TEXT(Orders!$C8222,"mmm")</f>
        <v>Oct</v>
      </c>
      <c r="X8222">
        <f>MONTH(Orders!$C8222)</f>
        <v>10</v>
      </c>
      <c r="Y8222" s="4">
        <f>IFERROR(Orders!$U8222/Orders!$R8222,0)</f>
        <v>-1.7000000000000004</v>
      </c>
      <c r="Z8222">
        <f>Orders!$D8222-Orders!$C8222</f>
        <v>4</v>
      </c>
    </row>
    <row r="8223" spans="1:26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  <c r="V8223">
        <f>YEAR(Orders!$C8223)</f>
        <v>2014</v>
      </c>
      <c r="W8223" t="str">
        <f>TEXT(Orders!$C8223,"mmm")</f>
        <v>Oct</v>
      </c>
      <c r="X8223">
        <f>MONTH(Orders!$C8223)</f>
        <v>10</v>
      </c>
      <c r="Y8223" s="4">
        <f>IFERROR(Orders!$U8223/Orders!$R8223,0)</f>
        <v>-0.25</v>
      </c>
      <c r="Z8223">
        <f>Orders!$D8223-Orders!$C8223</f>
        <v>4</v>
      </c>
    </row>
    <row r="8224" spans="1:26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  <c r="V8224">
        <f>YEAR(Orders!$C8224)</f>
        <v>2014</v>
      </c>
      <c r="W8224" t="str">
        <f>TEXT(Orders!$C8224,"mmm")</f>
        <v>Feb</v>
      </c>
      <c r="X8224">
        <f>MONTH(Orders!$C8224)</f>
        <v>2</v>
      </c>
      <c r="Y8224" s="4">
        <f>IFERROR(Orders!$U8224/Orders!$R8224,0)</f>
        <v>-0.20000000000000015</v>
      </c>
      <c r="Z8224">
        <f>Orders!$D8224-Orders!$C8224</f>
        <v>6</v>
      </c>
    </row>
    <row r="8225" spans="1:26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  <c r="V8225">
        <f>YEAR(Orders!$C8225)</f>
        <v>2016</v>
      </c>
      <c r="W8225" t="str">
        <f>TEXT(Orders!$C8225,"mmm")</f>
        <v>Jun</v>
      </c>
      <c r="X8225">
        <f>MONTH(Orders!$C8225)</f>
        <v>6</v>
      </c>
      <c r="Y8225" s="4">
        <f>IFERROR(Orders!$U8225/Orders!$R8225,0)</f>
        <v>0.44999999999999996</v>
      </c>
      <c r="Z8225">
        <f>Orders!$D8225-Orders!$C8225</f>
        <v>4</v>
      </c>
    </row>
    <row r="8226" spans="1:26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  <c r="V8226">
        <f>YEAR(Orders!$C8226)</f>
        <v>2016</v>
      </c>
      <c r="W8226" t="str">
        <f>TEXT(Orders!$C8226,"mmm")</f>
        <v>Jun</v>
      </c>
      <c r="X8226">
        <f>MONTH(Orders!$C8226)</f>
        <v>6</v>
      </c>
      <c r="Y8226" s="4">
        <f>IFERROR(Orders!$U8226/Orders!$R8226,0)</f>
        <v>0.48000000000000004</v>
      </c>
      <c r="Z8226">
        <f>Orders!$D8226-Orders!$C8226</f>
        <v>4</v>
      </c>
    </row>
    <row r="8227" spans="1:26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  <c r="V8227">
        <f>YEAR(Orders!$C8227)</f>
        <v>2017</v>
      </c>
      <c r="W8227" t="str">
        <f>TEXT(Orders!$C8227,"mmm")</f>
        <v>Nov</v>
      </c>
      <c r="X8227">
        <f>MONTH(Orders!$C8227)</f>
        <v>11</v>
      </c>
      <c r="Y8227" s="4">
        <f>IFERROR(Orders!$U8227/Orders!$R8227,0)</f>
        <v>0.47999999999999993</v>
      </c>
      <c r="Z8227">
        <f>Orders!$D8227-Orders!$C8227</f>
        <v>3</v>
      </c>
    </row>
    <row r="8228" spans="1:26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  <c r="V8228">
        <f>YEAR(Orders!$C8228)</f>
        <v>2017</v>
      </c>
      <c r="W8228" t="str">
        <f>TEXT(Orders!$C8228,"mmm")</f>
        <v>Nov</v>
      </c>
      <c r="X8228">
        <f>MONTH(Orders!$C8228)</f>
        <v>11</v>
      </c>
      <c r="Y8228" s="4">
        <f>IFERROR(Orders!$U8228/Orders!$R8228,0)</f>
        <v>0.49</v>
      </c>
      <c r="Z8228">
        <f>Orders!$D8228-Orders!$C8228</f>
        <v>3</v>
      </c>
    </row>
    <row r="8229" spans="1:26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  <c r="V8229">
        <f>YEAR(Orders!$C8229)</f>
        <v>2016</v>
      </c>
      <c r="W8229" t="str">
        <f>TEXT(Orders!$C8229,"mmm")</f>
        <v>Apr</v>
      </c>
      <c r="X8229">
        <f>MONTH(Orders!$C8229)</f>
        <v>4</v>
      </c>
      <c r="Y8229" s="4">
        <f>IFERROR(Orders!$U8229/Orders!$R8229,0)</f>
        <v>9.0000000000000038E-2</v>
      </c>
      <c r="Z8229">
        <f>Orders!$D8229-Orders!$C8229</f>
        <v>4</v>
      </c>
    </row>
    <row r="8230" spans="1:26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  <c r="V8230">
        <f>YEAR(Orders!$C8230)</f>
        <v>2016</v>
      </c>
      <c r="W8230" t="str">
        <f>TEXT(Orders!$C8230,"mmm")</f>
        <v>Apr</v>
      </c>
      <c r="X8230">
        <f>MONTH(Orders!$C8230)</f>
        <v>4</v>
      </c>
      <c r="Y8230" s="4">
        <f>IFERROR(Orders!$U8230/Orders!$R8230,0)</f>
        <v>0.26</v>
      </c>
      <c r="Z8230">
        <f>Orders!$D8230-Orders!$C8230</f>
        <v>4</v>
      </c>
    </row>
    <row r="8231" spans="1:26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  <c r="V8231">
        <f>YEAR(Orders!$C8231)</f>
        <v>2016</v>
      </c>
      <c r="W8231" t="str">
        <f>TEXT(Orders!$C8231,"mmm")</f>
        <v>Apr</v>
      </c>
      <c r="X8231">
        <f>MONTH(Orders!$C8231)</f>
        <v>4</v>
      </c>
      <c r="Y8231" s="4">
        <f>IFERROR(Orders!$U8231/Orders!$R8231,0)</f>
        <v>0.42000000000000004</v>
      </c>
      <c r="Z8231">
        <f>Orders!$D8231-Orders!$C8231</f>
        <v>4</v>
      </c>
    </row>
    <row r="8232" spans="1:26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  <c r="V8232">
        <f>YEAR(Orders!$C8232)</f>
        <v>2016</v>
      </c>
      <c r="W8232" t="str">
        <f>TEXT(Orders!$C8232,"mmm")</f>
        <v>Jun</v>
      </c>
      <c r="X8232">
        <f>MONTH(Orders!$C8232)</f>
        <v>6</v>
      </c>
      <c r="Y8232" s="4">
        <f>IFERROR(Orders!$U8232/Orders!$R8232,0)</f>
        <v>0.26999999999999996</v>
      </c>
      <c r="Z8232">
        <f>Orders!$D8232-Orders!$C8232</f>
        <v>2</v>
      </c>
    </row>
    <row r="8233" spans="1:26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  <c r="V8233">
        <f>YEAR(Orders!$C8233)</f>
        <v>2016</v>
      </c>
      <c r="W8233" t="str">
        <f>TEXT(Orders!$C8233,"mmm")</f>
        <v>Jun</v>
      </c>
      <c r="X8233">
        <f>MONTH(Orders!$C8233)</f>
        <v>6</v>
      </c>
      <c r="Y8233" s="4">
        <f>IFERROR(Orders!$U8233/Orders!$R8233,0)</f>
        <v>0.2299999999999999</v>
      </c>
      <c r="Z8233">
        <f>Orders!$D8233-Orders!$C8233</f>
        <v>2</v>
      </c>
    </row>
    <row r="8234" spans="1:26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  <c r="V8234">
        <f>YEAR(Orders!$C8234)</f>
        <v>2014</v>
      </c>
      <c r="W8234" t="str">
        <f>TEXT(Orders!$C8234,"mmm")</f>
        <v>Sep</v>
      </c>
      <c r="X8234">
        <f>MONTH(Orders!$C8234)</f>
        <v>9</v>
      </c>
      <c r="Y8234" s="4">
        <f>IFERROR(Orders!$U8234/Orders!$R8234,0)</f>
        <v>0.25</v>
      </c>
      <c r="Z8234">
        <f>Orders!$D8234-Orders!$C8234</f>
        <v>6</v>
      </c>
    </row>
    <row r="8235" spans="1:26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  <c r="V8235">
        <f>YEAR(Orders!$C8235)</f>
        <v>2014</v>
      </c>
      <c r="W8235" t="str">
        <f>TEXT(Orders!$C8235,"mmm")</f>
        <v>Sep</v>
      </c>
      <c r="X8235">
        <f>MONTH(Orders!$C8235)</f>
        <v>9</v>
      </c>
      <c r="Y8235" s="4">
        <f>IFERROR(Orders!$U8235/Orders!$R8235,0)</f>
        <v>9.9999999999999256E-3</v>
      </c>
      <c r="Z8235">
        <f>Orders!$D8235-Orders!$C8235</f>
        <v>6</v>
      </c>
    </row>
    <row r="8236" spans="1:26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  <c r="V8236">
        <f>YEAR(Orders!$C8236)</f>
        <v>2017</v>
      </c>
      <c r="W8236" t="str">
        <f>TEXT(Orders!$C8236,"mmm")</f>
        <v>May</v>
      </c>
      <c r="X8236">
        <f>MONTH(Orders!$C8236)</f>
        <v>5</v>
      </c>
      <c r="Y8236" s="4">
        <f>IFERROR(Orders!$U8236/Orders!$R8236,0)</f>
        <v>0.1249999999999999</v>
      </c>
      <c r="Z8236">
        <f>Orders!$D8236-Orders!$C8236</f>
        <v>5</v>
      </c>
    </row>
    <row r="8237" spans="1:26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  <c r="V8237">
        <f>YEAR(Orders!$C8237)</f>
        <v>2017</v>
      </c>
      <c r="W8237" t="str">
        <f>TEXT(Orders!$C8237,"mmm")</f>
        <v>May</v>
      </c>
      <c r="X8237">
        <f>MONTH(Orders!$C8237)</f>
        <v>5</v>
      </c>
      <c r="Y8237" s="4">
        <f>IFERROR(Orders!$U8237/Orders!$R8237,0)</f>
        <v>-0.49090909090909085</v>
      </c>
      <c r="Z8237">
        <f>Orders!$D8237-Orders!$C8237</f>
        <v>5</v>
      </c>
    </row>
    <row r="8238" spans="1:26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  <c r="V8238">
        <f>YEAR(Orders!$C8238)</f>
        <v>2017</v>
      </c>
      <c r="W8238" t="str">
        <f>TEXT(Orders!$C8238,"mmm")</f>
        <v>May</v>
      </c>
      <c r="X8238">
        <f>MONTH(Orders!$C8238)</f>
        <v>5</v>
      </c>
      <c r="Y8238" s="4">
        <f>IFERROR(Orders!$U8238/Orders!$R8238,0)</f>
        <v>0</v>
      </c>
      <c r="Z8238">
        <f>Orders!$D8238-Orders!$C8238</f>
        <v>5</v>
      </c>
    </row>
    <row r="8239" spans="1:26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  <c r="V8239">
        <f>YEAR(Orders!$C8239)</f>
        <v>2017</v>
      </c>
      <c r="W8239" t="str">
        <f>TEXT(Orders!$C8239,"mmm")</f>
        <v>Oct</v>
      </c>
      <c r="X8239">
        <f>MONTH(Orders!$C8239)</f>
        <v>10</v>
      </c>
      <c r="Y8239" s="4">
        <f>IFERROR(Orders!$U8239/Orders!$R8239,0)</f>
        <v>-0.16250000000000014</v>
      </c>
      <c r="Z8239">
        <f>Orders!$D8239-Orders!$C8239</f>
        <v>0</v>
      </c>
    </row>
    <row r="8240" spans="1:26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  <c r="V8240">
        <f>YEAR(Orders!$C8240)</f>
        <v>2017</v>
      </c>
      <c r="W8240" t="str">
        <f>TEXT(Orders!$C8240,"mmm")</f>
        <v>Oct</v>
      </c>
      <c r="X8240">
        <f>MONTH(Orders!$C8240)</f>
        <v>10</v>
      </c>
      <c r="Y8240" s="4">
        <f>IFERROR(Orders!$U8240/Orders!$R8240,0)</f>
        <v>0.37499999999999994</v>
      </c>
      <c r="Z8240">
        <f>Orders!$D8240-Orders!$C8240</f>
        <v>0</v>
      </c>
    </row>
    <row r="8241" spans="1:26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  <c r="V8241">
        <f>YEAR(Orders!$C8241)</f>
        <v>2017</v>
      </c>
      <c r="W8241" t="str">
        <f>TEXT(Orders!$C8241,"mmm")</f>
        <v>Oct</v>
      </c>
      <c r="X8241">
        <f>MONTH(Orders!$C8241)</f>
        <v>10</v>
      </c>
      <c r="Y8241" s="4">
        <f>IFERROR(Orders!$U8241/Orders!$R8241,0)</f>
        <v>0.25</v>
      </c>
      <c r="Z8241">
        <f>Orders!$D8241-Orders!$C8241</f>
        <v>0</v>
      </c>
    </row>
    <row r="8242" spans="1:26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  <c r="V8242">
        <f>YEAR(Orders!$C8242)</f>
        <v>2017</v>
      </c>
      <c r="W8242" t="str">
        <f>TEXT(Orders!$C8242,"mmm")</f>
        <v>Oct</v>
      </c>
      <c r="X8242">
        <f>MONTH(Orders!$C8242)</f>
        <v>10</v>
      </c>
      <c r="Y8242" s="4">
        <f>IFERROR(Orders!$U8242/Orders!$R8242,0)</f>
        <v>0.1374999999999999</v>
      </c>
      <c r="Z8242">
        <f>Orders!$D8242-Orders!$C8242</f>
        <v>0</v>
      </c>
    </row>
    <row r="8243" spans="1:26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  <c r="V8243">
        <f>YEAR(Orders!$C8243)</f>
        <v>2014</v>
      </c>
      <c r="W8243" t="str">
        <f>TEXT(Orders!$C8243,"mmm")</f>
        <v>Sep</v>
      </c>
      <c r="X8243">
        <f>MONTH(Orders!$C8243)</f>
        <v>9</v>
      </c>
      <c r="Y8243" s="4">
        <f>IFERROR(Orders!$U8243/Orders!$R8243,0)</f>
        <v>0.35</v>
      </c>
      <c r="Z8243">
        <f>Orders!$D8243-Orders!$C8243</f>
        <v>4</v>
      </c>
    </row>
    <row r="8244" spans="1:26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  <c r="V8244">
        <f>YEAR(Orders!$C8244)</f>
        <v>2014</v>
      </c>
      <c r="W8244" t="str">
        <f>TEXT(Orders!$C8244,"mmm")</f>
        <v>Sep</v>
      </c>
      <c r="X8244">
        <f>MONTH(Orders!$C8244)</f>
        <v>9</v>
      </c>
      <c r="Y8244" s="4">
        <f>IFERROR(Orders!$U8244/Orders!$R8244,0)</f>
        <v>0.16000000000000006</v>
      </c>
      <c r="Z8244">
        <f>Orders!$D8244-Orders!$C8244</f>
        <v>4</v>
      </c>
    </row>
    <row r="8245" spans="1:26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  <c r="V8245">
        <f>YEAR(Orders!$C8245)</f>
        <v>2014</v>
      </c>
      <c r="W8245" t="str">
        <f>TEXT(Orders!$C8245,"mmm")</f>
        <v>Aug</v>
      </c>
      <c r="X8245">
        <f>MONTH(Orders!$C8245)</f>
        <v>8</v>
      </c>
      <c r="Y8245" s="4">
        <f>IFERROR(Orders!$U8245/Orders!$R8245,0)</f>
        <v>6.2500000000000014E-2</v>
      </c>
      <c r="Z8245">
        <f>Orders!$D8245-Orders!$C8245</f>
        <v>4</v>
      </c>
    </row>
    <row r="8246" spans="1:26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  <c r="V8246">
        <f>YEAR(Orders!$C8246)</f>
        <v>2014</v>
      </c>
      <c r="W8246" t="str">
        <f>TEXT(Orders!$C8246,"mmm")</f>
        <v>Aug</v>
      </c>
      <c r="X8246">
        <f>MONTH(Orders!$C8246)</f>
        <v>8</v>
      </c>
      <c r="Y8246" s="4">
        <f>IFERROR(Orders!$U8246/Orders!$R8246,0)</f>
        <v>0.37000000000000005</v>
      </c>
      <c r="Z8246">
        <f>Orders!$D8246-Orders!$C8246</f>
        <v>4</v>
      </c>
    </row>
    <row r="8247" spans="1:26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  <c r="V8247">
        <f>YEAR(Orders!$C8247)</f>
        <v>2014</v>
      </c>
      <c r="W8247" t="str">
        <f>TEXT(Orders!$C8247,"mmm")</f>
        <v>Aug</v>
      </c>
      <c r="X8247">
        <f>MONTH(Orders!$C8247)</f>
        <v>8</v>
      </c>
      <c r="Y8247" s="4">
        <f>IFERROR(Orders!$U8247/Orders!$R8247,0)</f>
        <v>3.0000000000000016E-2</v>
      </c>
      <c r="Z8247">
        <f>Orders!$D8247-Orders!$C8247</f>
        <v>4</v>
      </c>
    </row>
    <row r="8248" spans="1:26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  <c r="V8248">
        <f>YEAR(Orders!$C8248)</f>
        <v>2015</v>
      </c>
      <c r="W8248" t="str">
        <f>TEXT(Orders!$C8248,"mmm")</f>
        <v>May</v>
      </c>
      <c r="X8248">
        <f>MONTH(Orders!$C8248)</f>
        <v>5</v>
      </c>
      <c r="Y8248" s="4">
        <f>IFERROR(Orders!$U8248/Orders!$R8248,0)</f>
        <v>-2.7000000000000006</v>
      </c>
      <c r="Z8248">
        <f>Orders!$D8248-Orders!$C8248</f>
        <v>0</v>
      </c>
    </row>
    <row r="8249" spans="1:26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  <c r="V8249">
        <f>YEAR(Orders!$C8249)</f>
        <v>2015</v>
      </c>
      <c r="W8249" t="str">
        <f>TEXT(Orders!$C8249,"mmm")</f>
        <v>May</v>
      </c>
      <c r="X8249">
        <f>MONTH(Orders!$C8249)</f>
        <v>5</v>
      </c>
      <c r="Y8249" s="4">
        <f>IFERROR(Orders!$U8249/Orders!$R8249,0)</f>
        <v>0.10000000000000005</v>
      </c>
      <c r="Z8249">
        <f>Orders!$D8249-Orders!$C8249</f>
        <v>0</v>
      </c>
    </row>
    <row r="8250" spans="1:26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  <c r="V8250">
        <f>YEAR(Orders!$C8250)</f>
        <v>2016</v>
      </c>
      <c r="W8250" t="str">
        <f>TEXT(Orders!$C8250,"mmm")</f>
        <v>May</v>
      </c>
      <c r="X8250">
        <f>MONTH(Orders!$C8250)</f>
        <v>5</v>
      </c>
      <c r="Y8250" s="4">
        <f>IFERROR(Orders!$U8250/Orders!$R8250,0)</f>
        <v>-0.16666666666666682</v>
      </c>
      <c r="Z8250">
        <f>Orders!$D8250-Orders!$C8250</f>
        <v>3</v>
      </c>
    </row>
    <row r="8251" spans="1:26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  <c r="V8251">
        <f>YEAR(Orders!$C8251)</f>
        <v>2015</v>
      </c>
      <c r="W8251" t="str">
        <f>TEXT(Orders!$C8251,"mmm")</f>
        <v>Mar</v>
      </c>
      <c r="X8251">
        <f>MONTH(Orders!$C8251)</f>
        <v>3</v>
      </c>
      <c r="Y8251" s="4">
        <f>IFERROR(Orders!$U8251/Orders!$R8251,0)</f>
        <v>-1.5000000000000007</v>
      </c>
      <c r="Z8251">
        <f>Orders!$D8251-Orders!$C8251</f>
        <v>4</v>
      </c>
    </row>
    <row r="8252" spans="1:26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  <c r="V8252">
        <f>YEAR(Orders!$C8252)</f>
        <v>2015</v>
      </c>
      <c r="W8252" t="str">
        <f>TEXT(Orders!$C8252,"mmm")</f>
        <v>Mar</v>
      </c>
      <c r="X8252">
        <f>MONTH(Orders!$C8252)</f>
        <v>3</v>
      </c>
      <c r="Y8252" s="4">
        <f>IFERROR(Orders!$U8252/Orders!$R8252,0)</f>
        <v>-0.39999999999999991</v>
      </c>
      <c r="Z8252">
        <f>Orders!$D8252-Orders!$C8252</f>
        <v>4</v>
      </c>
    </row>
    <row r="8253" spans="1:26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  <c r="V8253">
        <f>YEAR(Orders!$C8253)</f>
        <v>2015</v>
      </c>
      <c r="W8253" t="str">
        <f>TEXT(Orders!$C8253,"mmm")</f>
        <v>Mar</v>
      </c>
      <c r="X8253">
        <f>MONTH(Orders!$C8253)</f>
        <v>3</v>
      </c>
      <c r="Y8253" s="4">
        <f>IFERROR(Orders!$U8253/Orders!$R8253,0)</f>
        <v>-2.6000000000000005</v>
      </c>
      <c r="Z8253">
        <f>Orders!$D8253-Orders!$C8253</f>
        <v>4</v>
      </c>
    </row>
    <row r="8254" spans="1:26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  <c r="V8254">
        <f>YEAR(Orders!$C8254)</f>
        <v>2015</v>
      </c>
      <c r="W8254" t="str">
        <f>TEXT(Orders!$C8254,"mmm")</f>
        <v>Mar</v>
      </c>
      <c r="X8254">
        <f>MONTH(Orders!$C8254)</f>
        <v>3</v>
      </c>
      <c r="Y8254" s="4">
        <f>IFERROR(Orders!$U8254/Orders!$R8254,0)</f>
        <v>0.10000000000000005</v>
      </c>
      <c r="Z8254">
        <f>Orders!$D8254-Orders!$C8254</f>
        <v>4</v>
      </c>
    </row>
    <row r="8255" spans="1:26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  <c r="V8255">
        <f>YEAR(Orders!$C8255)</f>
        <v>2017</v>
      </c>
      <c r="W8255" t="str">
        <f>TEXT(Orders!$C8255,"mmm")</f>
        <v>Aug</v>
      </c>
      <c r="X8255">
        <f>MONTH(Orders!$C8255)</f>
        <v>8</v>
      </c>
      <c r="Y8255" s="4">
        <f>IFERROR(Orders!$U8255/Orders!$R8255,0)</f>
        <v>0.29999999999999993</v>
      </c>
      <c r="Z8255">
        <f>Orders!$D8255-Orders!$C8255</f>
        <v>7</v>
      </c>
    </row>
    <row r="8256" spans="1:26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  <c r="V8256">
        <f>YEAR(Orders!$C8256)</f>
        <v>2017</v>
      </c>
      <c r="W8256" t="str">
        <f>TEXT(Orders!$C8256,"mmm")</f>
        <v>Aug</v>
      </c>
      <c r="X8256">
        <f>MONTH(Orders!$C8256)</f>
        <v>8</v>
      </c>
      <c r="Y8256" s="4">
        <f>IFERROR(Orders!$U8256/Orders!$R8256,0)</f>
        <v>0.47999999999999993</v>
      </c>
      <c r="Z8256">
        <f>Orders!$D8256-Orders!$C8256</f>
        <v>7</v>
      </c>
    </row>
    <row r="8257" spans="1:26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  <c r="V8257">
        <f>YEAR(Orders!$C8257)</f>
        <v>2017</v>
      </c>
      <c r="W8257" t="str">
        <f>TEXT(Orders!$C8257,"mmm")</f>
        <v>Aug</v>
      </c>
      <c r="X8257">
        <f>MONTH(Orders!$C8257)</f>
        <v>8</v>
      </c>
      <c r="Y8257" s="4">
        <f>IFERROR(Orders!$U8257/Orders!$R8257,0)</f>
        <v>0.11249999999999989</v>
      </c>
      <c r="Z8257">
        <f>Orders!$D8257-Orders!$C8257</f>
        <v>7</v>
      </c>
    </row>
    <row r="8258" spans="1:26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  <c r="V8258">
        <f>YEAR(Orders!$C8258)</f>
        <v>2017</v>
      </c>
      <c r="W8258" t="str">
        <f>TEXT(Orders!$C8258,"mmm")</f>
        <v>Aug</v>
      </c>
      <c r="X8258">
        <f>MONTH(Orders!$C8258)</f>
        <v>8</v>
      </c>
      <c r="Y8258" s="4">
        <f>IFERROR(Orders!$U8258/Orders!$R8258,0)</f>
        <v>0.24999999999999997</v>
      </c>
      <c r="Z8258">
        <f>Orders!$D8258-Orders!$C8258</f>
        <v>7</v>
      </c>
    </row>
    <row r="8259" spans="1:26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  <c r="V8259">
        <f>YEAR(Orders!$C8259)</f>
        <v>2017</v>
      </c>
      <c r="W8259" t="str">
        <f>TEXT(Orders!$C8259,"mmm")</f>
        <v>Aug</v>
      </c>
      <c r="X8259">
        <f>MONTH(Orders!$C8259)</f>
        <v>8</v>
      </c>
      <c r="Y8259" s="4">
        <f>IFERROR(Orders!$U8259/Orders!$R8259,0)</f>
        <v>7.0000000000000021E-2</v>
      </c>
      <c r="Z8259">
        <f>Orders!$D8259-Orders!$C8259</f>
        <v>7</v>
      </c>
    </row>
    <row r="8260" spans="1:26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  <c r="V8260">
        <f>YEAR(Orders!$C8260)</f>
        <v>2017</v>
      </c>
      <c r="W8260" t="str">
        <f>TEXT(Orders!$C8260,"mmm")</f>
        <v>Aug</v>
      </c>
      <c r="X8260">
        <f>MONTH(Orders!$C8260)</f>
        <v>8</v>
      </c>
      <c r="Y8260" s="4">
        <f>IFERROR(Orders!$U8260/Orders!$R8260,0)</f>
        <v>0.37499999999999994</v>
      </c>
      <c r="Z8260">
        <f>Orders!$D8260-Orders!$C8260</f>
        <v>7</v>
      </c>
    </row>
    <row r="8261" spans="1:26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  <c r="V8261">
        <f>YEAR(Orders!$C8261)</f>
        <v>2016</v>
      </c>
      <c r="W8261" t="str">
        <f>TEXT(Orders!$C8261,"mmm")</f>
        <v>Jun</v>
      </c>
      <c r="X8261">
        <f>MONTH(Orders!$C8261)</f>
        <v>6</v>
      </c>
      <c r="Y8261" s="4">
        <f>IFERROR(Orders!$U8261/Orders!$R8261,0)</f>
        <v>0.49</v>
      </c>
      <c r="Z8261">
        <f>Orders!$D8261-Orders!$C8261</f>
        <v>0</v>
      </c>
    </row>
    <row r="8262" spans="1:26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  <c r="V8262">
        <f>YEAR(Orders!$C8262)</f>
        <v>2016</v>
      </c>
      <c r="W8262" t="str">
        <f>TEXT(Orders!$C8262,"mmm")</f>
        <v>Jun</v>
      </c>
      <c r="X8262">
        <f>MONTH(Orders!$C8262)</f>
        <v>6</v>
      </c>
      <c r="Y8262" s="4">
        <f>IFERROR(Orders!$U8262/Orders!$R8262,0)</f>
        <v>0.46999999999999992</v>
      </c>
      <c r="Z8262">
        <f>Orders!$D8262-Orders!$C8262</f>
        <v>0</v>
      </c>
    </row>
    <row r="8263" spans="1:26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  <c r="V8263">
        <f>YEAR(Orders!$C8263)</f>
        <v>2016</v>
      </c>
      <c r="W8263" t="str">
        <f>TEXT(Orders!$C8263,"mmm")</f>
        <v>Jun</v>
      </c>
      <c r="X8263">
        <f>MONTH(Orders!$C8263)</f>
        <v>6</v>
      </c>
      <c r="Y8263" s="4">
        <f>IFERROR(Orders!$U8263/Orders!$R8263,0)</f>
        <v>0.26</v>
      </c>
      <c r="Z8263">
        <f>Orders!$D8263-Orders!$C8263</f>
        <v>0</v>
      </c>
    </row>
    <row r="8264" spans="1:26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  <c r="V8264">
        <f>YEAR(Orders!$C8264)</f>
        <v>2016</v>
      </c>
      <c r="W8264" t="str">
        <f>TEXT(Orders!$C8264,"mmm")</f>
        <v>Dec</v>
      </c>
      <c r="X8264">
        <f>MONTH(Orders!$C8264)</f>
        <v>12</v>
      </c>
      <c r="Y8264" s="4">
        <f>IFERROR(Orders!$U8264/Orders!$R8264,0)</f>
        <v>0.48000000000000004</v>
      </c>
      <c r="Z8264">
        <f>Orders!$D8264-Orders!$C8264</f>
        <v>4</v>
      </c>
    </row>
    <row r="8265" spans="1:26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  <c r="V8265">
        <f>YEAR(Orders!$C8265)</f>
        <v>2015</v>
      </c>
      <c r="W8265" t="str">
        <f>TEXT(Orders!$C8265,"mmm")</f>
        <v>Sep</v>
      </c>
      <c r="X8265">
        <f>MONTH(Orders!$C8265)</f>
        <v>9</v>
      </c>
      <c r="Y8265" s="4">
        <f>IFERROR(Orders!$U8265/Orders!$R8265,0)</f>
        <v>-0.76666666666666639</v>
      </c>
      <c r="Z8265">
        <f>Orders!$D8265-Orders!$C8265</f>
        <v>4</v>
      </c>
    </row>
    <row r="8266" spans="1:26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  <c r="V8266">
        <f>YEAR(Orders!$C8266)</f>
        <v>2014</v>
      </c>
      <c r="W8266" t="str">
        <f>TEXT(Orders!$C8266,"mmm")</f>
        <v>Dec</v>
      </c>
      <c r="X8266">
        <f>MONTH(Orders!$C8266)</f>
        <v>12</v>
      </c>
      <c r="Y8266" s="4">
        <f>IFERROR(Orders!$U8266/Orders!$R8266,0)</f>
        <v>0.24999999999999994</v>
      </c>
      <c r="Z8266">
        <f>Orders!$D8266-Orders!$C8266</f>
        <v>5</v>
      </c>
    </row>
    <row r="8267" spans="1:26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  <c r="V8267">
        <f>YEAR(Orders!$C8267)</f>
        <v>2014</v>
      </c>
      <c r="W8267" t="str">
        <f>TEXT(Orders!$C8267,"mmm")</f>
        <v>Dec</v>
      </c>
      <c r="X8267">
        <f>MONTH(Orders!$C8267)</f>
        <v>12</v>
      </c>
      <c r="Y8267" s="4">
        <f>IFERROR(Orders!$U8267/Orders!$R8267,0)</f>
        <v>0.36249999999999999</v>
      </c>
      <c r="Z8267">
        <f>Orders!$D8267-Orders!$C8267</f>
        <v>5</v>
      </c>
    </row>
    <row r="8268" spans="1:26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  <c r="V8268">
        <f>YEAR(Orders!$C8268)</f>
        <v>2014</v>
      </c>
      <c r="W8268" t="str">
        <f>TEXT(Orders!$C8268,"mmm")</f>
        <v>Apr</v>
      </c>
      <c r="X8268">
        <f>MONTH(Orders!$C8268)</f>
        <v>4</v>
      </c>
      <c r="Y8268" s="4">
        <f>IFERROR(Orders!$U8268/Orders!$R8268,0)</f>
        <v>0.26</v>
      </c>
      <c r="Z8268">
        <f>Orders!$D8268-Orders!$C8268</f>
        <v>5</v>
      </c>
    </row>
    <row r="8269" spans="1:26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  <c r="V8269">
        <f>YEAR(Orders!$C8269)</f>
        <v>2017</v>
      </c>
      <c r="W8269" t="str">
        <f>TEXT(Orders!$C8269,"mmm")</f>
        <v>Jan</v>
      </c>
      <c r="X8269">
        <f>MONTH(Orders!$C8269)</f>
        <v>1</v>
      </c>
      <c r="Y8269" s="4">
        <f>IFERROR(Orders!$U8269/Orders!$R8269,0)</f>
        <v>-0.67999999999999994</v>
      </c>
      <c r="Z8269">
        <f>Orders!$D8269-Orders!$C8269</f>
        <v>7</v>
      </c>
    </row>
    <row r="8270" spans="1:26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  <c r="V8270">
        <f>YEAR(Orders!$C8270)</f>
        <v>2017</v>
      </c>
      <c r="W8270" t="str">
        <f>TEXT(Orders!$C8270,"mmm")</f>
        <v>Jan</v>
      </c>
      <c r="X8270">
        <f>MONTH(Orders!$C8270)</f>
        <v>1</v>
      </c>
      <c r="Y8270" s="4">
        <f>IFERROR(Orders!$U8270/Orders!$R8270,0)</f>
        <v>8.7499999999999967E-2</v>
      </c>
      <c r="Z8270">
        <f>Orders!$D8270-Orders!$C8270</f>
        <v>7</v>
      </c>
    </row>
    <row r="8271" spans="1:26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  <c r="V8271">
        <f>YEAR(Orders!$C8271)</f>
        <v>2017</v>
      </c>
      <c r="W8271" t="str">
        <f>TEXT(Orders!$C8271,"mmm")</f>
        <v>Jan</v>
      </c>
      <c r="X8271">
        <f>MONTH(Orders!$C8271)</f>
        <v>1</v>
      </c>
      <c r="Y8271" s="4">
        <f>IFERROR(Orders!$U8271/Orders!$R8271,0)</f>
        <v>0.12499999999999992</v>
      </c>
      <c r="Z8271">
        <f>Orders!$D8271-Orders!$C8271</f>
        <v>7</v>
      </c>
    </row>
    <row r="8272" spans="1:26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  <c r="V8272">
        <f>YEAR(Orders!$C8272)</f>
        <v>2017</v>
      </c>
      <c r="W8272" t="str">
        <f>TEXT(Orders!$C8272,"mmm")</f>
        <v>Jan</v>
      </c>
      <c r="X8272">
        <f>MONTH(Orders!$C8272)</f>
        <v>1</v>
      </c>
      <c r="Y8272" s="4">
        <f>IFERROR(Orders!$U8272/Orders!$R8272,0)</f>
        <v>0.33749999999999997</v>
      </c>
      <c r="Z8272">
        <f>Orders!$D8272-Orders!$C8272</f>
        <v>7</v>
      </c>
    </row>
    <row r="8273" spans="1:26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  <c r="V8273">
        <f>YEAR(Orders!$C8273)</f>
        <v>2016</v>
      </c>
      <c r="W8273" t="str">
        <f>TEXT(Orders!$C8273,"mmm")</f>
        <v>Dec</v>
      </c>
      <c r="X8273">
        <f>MONTH(Orders!$C8273)</f>
        <v>12</v>
      </c>
      <c r="Y8273" s="4">
        <f>IFERROR(Orders!$U8273/Orders!$R8273,0)</f>
        <v>0.12222222222222209</v>
      </c>
      <c r="Z8273">
        <f>Orders!$D8273-Orders!$C8273</f>
        <v>6</v>
      </c>
    </row>
    <row r="8274" spans="1:26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  <c r="V8274">
        <f>YEAR(Orders!$C8274)</f>
        <v>2016</v>
      </c>
      <c r="W8274" t="str">
        <f>TEXT(Orders!$C8274,"mmm")</f>
        <v>Oct</v>
      </c>
      <c r="X8274">
        <f>MONTH(Orders!$C8274)</f>
        <v>10</v>
      </c>
      <c r="Y8274" s="4">
        <f>IFERROR(Orders!$U8274/Orders!$R8274,0)</f>
        <v>1.2499999999999976E-2</v>
      </c>
      <c r="Z8274">
        <f>Orders!$D8274-Orders!$C8274</f>
        <v>5</v>
      </c>
    </row>
    <row r="8275" spans="1:26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  <c r="V8275">
        <f>YEAR(Orders!$C8275)</f>
        <v>2015</v>
      </c>
      <c r="W8275" t="str">
        <f>TEXT(Orders!$C8275,"mmm")</f>
        <v>Jun</v>
      </c>
      <c r="X8275">
        <f>MONTH(Orders!$C8275)</f>
        <v>6</v>
      </c>
      <c r="Y8275" s="4">
        <f>IFERROR(Orders!$U8275/Orders!$R8275,0)</f>
        <v>8.7500000000000022E-2</v>
      </c>
      <c r="Z8275">
        <f>Orders!$D8275-Orders!$C8275</f>
        <v>2</v>
      </c>
    </row>
    <row r="8276" spans="1:26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  <c r="V8276">
        <f>YEAR(Orders!$C8276)</f>
        <v>2017</v>
      </c>
      <c r="W8276" t="str">
        <f>TEXT(Orders!$C8276,"mmm")</f>
        <v>Jun</v>
      </c>
      <c r="X8276">
        <f>MONTH(Orders!$C8276)</f>
        <v>6</v>
      </c>
      <c r="Y8276" s="4">
        <f>IFERROR(Orders!$U8276/Orders!$R8276,0)</f>
        <v>0.26</v>
      </c>
      <c r="Z8276">
        <f>Orders!$D8276-Orders!$C8276</f>
        <v>4</v>
      </c>
    </row>
    <row r="8277" spans="1:26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  <c r="V8277">
        <f>YEAR(Orders!$C8277)</f>
        <v>2015</v>
      </c>
      <c r="W8277" t="str">
        <f>TEXT(Orders!$C8277,"mmm")</f>
        <v>Jun</v>
      </c>
      <c r="X8277">
        <f>MONTH(Orders!$C8277)</f>
        <v>6</v>
      </c>
      <c r="Y8277" s="4">
        <f>IFERROR(Orders!$U8277/Orders!$R8277,0)</f>
        <v>0.36249999999999993</v>
      </c>
      <c r="Z8277">
        <f>Orders!$D8277-Orders!$C8277</f>
        <v>4</v>
      </c>
    </row>
    <row r="8278" spans="1:26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  <c r="V8278">
        <f>YEAR(Orders!$C8278)</f>
        <v>2016</v>
      </c>
      <c r="W8278" t="str">
        <f>TEXT(Orders!$C8278,"mmm")</f>
        <v>Feb</v>
      </c>
      <c r="X8278">
        <f>MONTH(Orders!$C8278)</f>
        <v>2</v>
      </c>
      <c r="Y8278" s="4">
        <f>IFERROR(Orders!$U8278/Orders!$R8278,0)</f>
        <v>-0.73333333333333306</v>
      </c>
      <c r="Z8278">
        <f>Orders!$D8278-Orders!$C8278</f>
        <v>4</v>
      </c>
    </row>
    <row r="8279" spans="1:26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  <c r="V8279">
        <f>YEAR(Orders!$C8279)</f>
        <v>2016</v>
      </c>
      <c r="W8279" t="str">
        <f>TEXT(Orders!$C8279,"mmm")</f>
        <v>Feb</v>
      </c>
      <c r="X8279">
        <f>MONTH(Orders!$C8279)</f>
        <v>2</v>
      </c>
      <c r="Y8279" s="4">
        <f>IFERROR(Orders!$U8279/Orders!$R8279,0)</f>
        <v>-0.76666666666666672</v>
      </c>
      <c r="Z8279">
        <f>Orders!$D8279-Orders!$C8279</f>
        <v>4</v>
      </c>
    </row>
    <row r="8280" spans="1:26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  <c r="V8280">
        <f>YEAR(Orders!$C8280)</f>
        <v>2016</v>
      </c>
      <c r="W8280" t="str">
        <f>TEXT(Orders!$C8280,"mmm")</f>
        <v>Feb</v>
      </c>
      <c r="X8280">
        <f>MONTH(Orders!$C8280)</f>
        <v>2</v>
      </c>
      <c r="Y8280" s="4">
        <f>IFERROR(Orders!$U8280/Orders!$R8280,0)</f>
        <v>7.5000000000000011E-2</v>
      </c>
      <c r="Z8280">
        <f>Orders!$D8280-Orders!$C8280</f>
        <v>4</v>
      </c>
    </row>
    <row r="8281" spans="1:26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  <c r="V8281">
        <f>YEAR(Orders!$C8281)</f>
        <v>2017</v>
      </c>
      <c r="W8281" t="str">
        <f>TEXT(Orders!$C8281,"mmm")</f>
        <v>Apr</v>
      </c>
      <c r="X8281">
        <f>MONTH(Orders!$C8281)</f>
        <v>4</v>
      </c>
      <c r="Y8281" s="4">
        <f>IFERROR(Orders!$U8281/Orders!$R8281,0)</f>
        <v>0.13</v>
      </c>
      <c r="Z8281">
        <f>Orders!$D8281-Orders!$C8281</f>
        <v>4</v>
      </c>
    </row>
    <row r="8282" spans="1:26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YEAR(Orders!$C8282)</f>
        <v>2017</v>
      </c>
      <c r="W8282" t="str">
        <f>TEXT(Orders!$C8282,"mmm")</f>
        <v>May</v>
      </c>
      <c r="X8282">
        <f>MONTH(Orders!$C8282)</f>
        <v>5</v>
      </c>
      <c r="Y8282" s="4">
        <f>IFERROR(Orders!$U8282/Orders!$R8282,0)</f>
        <v>0.33749999999999997</v>
      </c>
      <c r="Z8282">
        <f>Orders!$D8282-Orders!$C8282</f>
        <v>1</v>
      </c>
    </row>
    <row r="8283" spans="1:26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  <c r="V8283">
        <f>YEAR(Orders!$C8283)</f>
        <v>2017</v>
      </c>
      <c r="W8283" t="str">
        <f>TEXT(Orders!$C8283,"mmm")</f>
        <v>May</v>
      </c>
      <c r="X8283">
        <f>MONTH(Orders!$C8283)</f>
        <v>5</v>
      </c>
      <c r="Y8283" s="4">
        <f>IFERROR(Orders!$U8283/Orders!$R8283,0)</f>
        <v>0.12499999999999986</v>
      </c>
      <c r="Z8283">
        <f>Orders!$D8283-Orders!$C8283</f>
        <v>1</v>
      </c>
    </row>
    <row r="8284" spans="1:26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  <c r="V8284">
        <f>YEAR(Orders!$C8284)</f>
        <v>2015</v>
      </c>
      <c r="W8284" t="str">
        <f>TEXT(Orders!$C8284,"mmm")</f>
        <v>Dec</v>
      </c>
      <c r="X8284">
        <f>MONTH(Orders!$C8284)</f>
        <v>12</v>
      </c>
      <c r="Y8284" s="4">
        <f>IFERROR(Orders!$U8284/Orders!$R8284,0)</f>
        <v>0.22857142857142851</v>
      </c>
      <c r="Z8284">
        <f>Orders!$D8284-Orders!$C8284</f>
        <v>5</v>
      </c>
    </row>
    <row r="8285" spans="1:26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  <c r="V8285">
        <f>YEAR(Orders!$C8285)</f>
        <v>2015</v>
      </c>
      <c r="W8285" t="str">
        <f>TEXT(Orders!$C8285,"mmm")</f>
        <v>Dec</v>
      </c>
      <c r="X8285">
        <f>MONTH(Orders!$C8285)</f>
        <v>12</v>
      </c>
      <c r="Y8285" s="4">
        <f>IFERROR(Orders!$U8285/Orders!$R8285,0)</f>
        <v>0.23750000000000007</v>
      </c>
      <c r="Z8285">
        <f>Orders!$D8285-Orders!$C8285</f>
        <v>5</v>
      </c>
    </row>
    <row r="8286" spans="1:26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  <c r="V8286">
        <f>YEAR(Orders!$C8286)</f>
        <v>2015</v>
      </c>
      <c r="W8286" t="str">
        <f>TEXT(Orders!$C8286,"mmm")</f>
        <v>Dec</v>
      </c>
      <c r="X8286">
        <f>MONTH(Orders!$C8286)</f>
        <v>12</v>
      </c>
      <c r="Y8286" s="4">
        <f>IFERROR(Orders!$U8286/Orders!$R8286,0)</f>
        <v>0.21249999999999991</v>
      </c>
      <c r="Z8286">
        <f>Orders!$D8286-Orders!$C8286</f>
        <v>5</v>
      </c>
    </row>
    <row r="8287" spans="1:26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  <c r="V8287">
        <f>YEAR(Orders!$C8287)</f>
        <v>2015</v>
      </c>
      <c r="W8287" t="str">
        <f>TEXT(Orders!$C8287,"mmm")</f>
        <v>Dec</v>
      </c>
      <c r="X8287">
        <f>MONTH(Orders!$C8287)</f>
        <v>12</v>
      </c>
      <c r="Y8287" s="4">
        <f>IFERROR(Orders!$U8287/Orders!$R8287,0)</f>
        <v>-0.64999999999999991</v>
      </c>
      <c r="Z8287">
        <f>Orders!$D8287-Orders!$C8287</f>
        <v>5</v>
      </c>
    </row>
    <row r="8288" spans="1:26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  <c r="V8288">
        <f>YEAR(Orders!$C8288)</f>
        <v>2014</v>
      </c>
      <c r="W8288" t="str">
        <f>TEXT(Orders!$C8288,"mmm")</f>
        <v>Aug</v>
      </c>
      <c r="X8288">
        <f>MONTH(Orders!$C8288)</f>
        <v>8</v>
      </c>
      <c r="Y8288" s="4">
        <f>IFERROR(Orders!$U8288/Orders!$R8288,0)</f>
        <v>0.34999999999999992</v>
      </c>
      <c r="Z8288">
        <f>Orders!$D8288-Orders!$C8288</f>
        <v>4</v>
      </c>
    </row>
    <row r="8289" spans="1:26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  <c r="V8289">
        <f>YEAR(Orders!$C8289)</f>
        <v>2014</v>
      </c>
      <c r="W8289" t="str">
        <f>TEXT(Orders!$C8289,"mmm")</f>
        <v>Aug</v>
      </c>
      <c r="X8289">
        <f>MONTH(Orders!$C8289)</f>
        <v>8</v>
      </c>
      <c r="Y8289" s="4">
        <f>IFERROR(Orders!$U8289/Orders!$R8289,0)</f>
        <v>8.7499999999999897E-2</v>
      </c>
      <c r="Z8289">
        <f>Orders!$D8289-Orders!$C8289</f>
        <v>4</v>
      </c>
    </row>
    <row r="8290" spans="1:26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  <c r="V8290">
        <f>YEAR(Orders!$C8290)</f>
        <v>2014</v>
      </c>
      <c r="W8290" t="str">
        <f>TEXT(Orders!$C8290,"mmm")</f>
        <v>Aug</v>
      </c>
      <c r="X8290">
        <f>MONTH(Orders!$C8290)</f>
        <v>8</v>
      </c>
      <c r="Y8290" s="4">
        <f>IFERROR(Orders!$U8290/Orders!$R8290,0)</f>
        <v>0.26249999999999996</v>
      </c>
      <c r="Z8290">
        <f>Orders!$D8290-Orders!$C8290</f>
        <v>4</v>
      </c>
    </row>
    <row r="8291" spans="1:26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  <c r="V8291">
        <f>YEAR(Orders!$C8291)</f>
        <v>2014</v>
      </c>
      <c r="W8291" t="str">
        <f>TEXT(Orders!$C8291,"mmm")</f>
        <v>Aug</v>
      </c>
      <c r="X8291">
        <f>MONTH(Orders!$C8291)</f>
        <v>8</v>
      </c>
      <c r="Y8291" s="4">
        <f>IFERROR(Orders!$U8291/Orders!$R8291,0)</f>
        <v>7.4999999999999983E-2</v>
      </c>
      <c r="Z8291">
        <f>Orders!$D8291-Orders!$C8291</f>
        <v>4</v>
      </c>
    </row>
    <row r="8292" spans="1:26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  <c r="V8292">
        <f>YEAR(Orders!$C8292)</f>
        <v>2014</v>
      </c>
      <c r="W8292" t="str">
        <f>TEXT(Orders!$C8292,"mmm")</f>
        <v>Aug</v>
      </c>
      <c r="X8292">
        <f>MONTH(Orders!$C8292)</f>
        <v>8</v>
      </c>
      <c r="Y8292" s="4">
        <f>IFERROR(Orders!$U8292/Orders!$R8292,0)</f>
        <v>-0.18750000000000008</v>
      </c>
      <c r="Z8292">
        <f>Orders!$D8292-Orders!$C8292</f>
        <v>4</v>
      </c>
    </row>
    <row r="8293" spans="1:26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  <c r="V8293">
        <f>YEAR(Orders!$C8293)</f>
        <v>2014</v>
      </c>
      <c r="W8293" t="str">
        <f>TEXT(Orders!$C8293,"mmm")</f>
        <v>Aug</v>
      </c>
      <c r="X8293">
        <f>MONTH(Orders!$C8293)</f>
        <v>8</v>
      </c>
      <c r="Y8293" s="4">
        <f>IFERROR(Orders!$U8293/Orders!$R8293,0)</f>
        <v>0.33749999999999997</v>
      </c>
      <c r="Z8293">
        <f>Orders!$D8293-Orders!$C8293</f>
        <v>4</v>
      </c>
    </row>
    <row r="8294" spans="1:26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  <c r="V8294">
        <f>YEAR(Orders!$C8294)</f>
        <v>2015</v>
      </c>
      <c r="W8294" t="str">
        <f>TEXT(Orders!$C8294,"mmm")</f>
        <v>Dec</v>
      </c>
      <c r="X8294">
        <f>MONTH(Orders!$C8294)</f>
        <v>12</v>
      </c>
      <c r="Y8294" s="4">
        <f>IFERROR(Orders!$U8294/Orders!$R8294,0)</f>
        <v>-0.73333333333333306</v>
      </c>
      <c r="Z8294">
        <f>Orders!$D8294-Orders!$C8294</f>
        <v>4</v>
      </c>
    </row>
    <row r="8295" spans="1:26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  <c r="V8295">
        <f>YEAR(Orders!$C8295)</f>
        <v>2017</v>
      </c>
      <c r="W8295" t="str">
        <f>TEXT(Orders!$C8295,"mmm")</f>
        <v>Nov</v>
      </c>
      <c r="X8295">
        <f>MONTH(Orders!$C8295)</f>
        <v>11</v>
      </c>
      <c r="Y8295" s="4">
        <f>IFERROR(Orders!$U8295/Orders!$R8295,0)</f>
        <v>0.32499999999999996</v>
      </c>
      <c r="Z8295">
        <f>Orders!$D8295-Orders!$C8295</f>
        <v>4</v>
      </c>
    </row>
    <row r="8296" spans="1:26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  <c r="V8296">
        <f>YEAR(Orders!$C8296)</f>
        <v>2017</v>
      </c>
      <c r="W8296" t="str">
        <f>TEXT(Orders!$C8296,"mmm")</f>
        <v>Mar</v>
      </c>
      <c r="X8296">
        <f>MONTH(Orders!$C8296)</f>
        <v>3</v>
      </c>
      <c r="Y8296" s="4">
        <f>IFERROR(Orders!$U8296/Orders!$R8296,0)</f>
        <v>0.25</v>
      </c>
      <c r="Z8296">
        <f>Orders!$D8296-Orders!$C8296</f>
        <v>4</v>
      </c>
    </row>
    <row r="8297" spans="1:26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  <c r="V8297">
        <f>YEAR(Orders!$C8297)</f>
        <v>2016</v>
      </c>
      <c r="W8297" t="str">
        <f>TEXT(Orders!$C8297,"mmm")</f>
        <v>May</v>
      </c>
      <c r="X8297">
        <f>MONTH(Orders!$C8297)</f>
        <v>5</v>
      </c>
      <c r="Y8297" s="4">
        <f>IFERROR(Orders!$U8297/Orders!$R8297,0)</f>
        <v>0.48</v>
      </c>
      <c r="Z8297">
        <f>Orders!$D8297-Orders!$C8297</f>
        <v>4</v>
      </c>
    </row>
    <row r="8298" spans="1:26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  <c r="V8298">
        <f>YEAR(Orders!$C8298)</f>
        <v>2016</v>
      </c>
      <c r="W8298" t="str">
        <f>TEXT(Orders!$C8298,"mmm")</f>
        <v>May</v>
      </c>
      <c r="X8298">
        <f>MONTH(Orders!$C8298)</f>
        <v>5</v>
      </c>
      <c r="Y8298" s="4">
        <f>IFERROR(Orders!$U8298/Orders!$R8298,0)</f>
        <v>0.24000000000000005</v>
      </c>
      <c r="Z8298">
        <f>Orders!$D8298-Orders!$C8298</f>
        <v>4</v>
      </c>
    </row>
    <row r="8299" spans="1:26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  <c r="V8299">
        <f>YEAR(Orders!$C8299)</f>
        <v>2015</v>
      </c>
      <c r="W8299" t="str">
        <f>TEXT(Orders!$C8299,"mmm")</f>
        <v>Jul</v>
      </c>
      <c r="X8299">
        <f>MONTH(Orders!$C8299)</f>
        <v>7</v>
      </c>
      <c r="Y8299" s="4">
        <f>IFERROR(Orders!$U8299/Orders!$R8299,0)</f>
        <v>0.14999999999999986</v>
      </c>
      <c r="Z8299">
        <f>Orders!$D8299-Orders!$C8299</f>
        <v>6</v>
      </c>
    </row>
    <row r="8300" spans="1:26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  <c r="V8300">
        <f>YEAR(Orders!$C8300)</f>
        <v>2015</v>
      </c>
      <c r="W8300" t="str">
        <f>TEXT(Orders!$C8300,"mmm")</f>
        <v>Jul</v>
      </c>
      <c r="X8300">
        <f>MONTH(Orders!$C8300)</f>
        <v>7</v>
      </c>
      <c r="Y8300" s="4">
        <f>IFERROR(Orders!$U8300/Orders!$R8300,0)</f>
        <v>0.36249999999999993</v>
      </c>
      <c r="Z8300">
        <f>Orders!$D8300-Orders!$C8300</f>
        <v>6</v>
      </c>
    </row>
    <row r="8301" spans="1:26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  <c r="V8301">
        <f>YEAR(Orders!$C8301)</f>
        <v>2014</v>
      </c>
      <c r="W8301" t="str">
        <f>TEXT(Orders!$C8301,"mmm")</f>
        <v>Mar</v>
      </c>
      <c r="X8301">
        <f>MONTH(Orders!$C8301)</f>
        <v>3</v>
      </c>
      <c r="Y8301" s="4">
        <f>IFERROR(Orders!$U8301/Orders!$R8301,0)</f>
        <v>0.25999999999999995</v>
      </c>
      <c r="Z8301">
        <f>Orders!$D8301-Orders!$C8301</f>
        <v>4</v>
      </c>
    </row>
    <row r="8302" spans="1:26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  <c r="V8302">
        <f>YEAR(Orders!$C8302)</f>
        <v>2015</v>
      </c>
      <c r="W8302" t="str">
        <f>TEXT(Orders!$C8302,"mmm")</f>
        <v>Apr</v>
      </c>
      <c r="X8302">
        <f>MONTH(Orders!$C8302)</f>
        <v>4</v>
      </c>
      <c r="Y8302" s="4">
        <f>IFERROR(Orders!$U8302/Orders!$R8302,0)</f>
        <v>0.45</v>
      </c>
      <c r="Z8302">
        <f>Orders!$D8302-Orders!$C8302</f>
        <v>4</v>
      </c>
    </row>
    <row r="8303" spans="1:26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  <c r="V8303">
        <f>YEAR(Orders!$C8303)</f>
        <v>2017</v>
      </c>
      <c r="W8303" t="str">
        <f>TEXT(Orders!$C8303,"mmm")</f>
        <v>Jul</v>
      </c>
      <c r="X8303">
        <f>MONTH(Orders!$C8303)</f>
        <v>7</v>
      </c>
      <c r="Y8303" s="4">
        <f>IFERROR(Orders!$U8303/Orders!$R8303,0)</f>
        <v>0.4</v>
      </c>
      <c r="Z8303">
        <f>Orders!$D8303-Orders!$C8303</f>
        <v>6</v>
      </c>
    </row>
    <row r="8304" spans="1:26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  <c r="V8304">
        <f>YEAR(Orders!$C8304)</f>
        <v>2017</v>
      </c>
      <c r="W8304" t="str">
        <f>TEXT(Orders!$C8304,"mmm")</f>
        <v>Jul</v>
      </c>
      <c r="X8304">
        <f>MONTH(Orders!$C8304)</f>
        <v>7</v>
      </c>
      <c r="Y8304" s="4">
        <f>IFERROR(Orders!$U8304/Orders!$R8304,0)</f>
        <v>0.12499999999999989</v>
      </c>
      <c r="Z8304">
        <f>Orders!$D8304-Orders!$C8304</f>
        <v>6</v>
      </c>
    </row>
    <row r="8305" spans="1:26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  <c r="V8305">
        <f>YEAR(Orders!$C8305)</f>
        <v>2014</v>
      </c>
      <c r="W8305" t="str">
        <f>TEXT(Orders!$C8305,"mmm")</f>
        <v>Oct</v>
      </c>
      <c r="X8305">
        <f>MONTH(Orders!$C8305)</f>
        <v>10</v>
      </c>
      <c r="Y8305" s="4">
        <f>IFERROR(Orders!$U8305/Orders!$R8305,0)</f>
        <v>0.11249999999999998</v>
      </c>
      <c r="Z8305">
        <f>Orders!$D8305-Orders!$C8305</f>
        <v>2</v>
      </c>
    </row>
    <row r="8306" spans="1:26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  <c r="V8306">
        <f>YEAR(Orders!$C8306)</f>
        <v>2017</v>
      </c>
      <c r="W8306" t="str">
        <f>TEXT(Orders!$C8306,"mmm")</f>
        <v>Nov</v>
      </c>
      <c r="X8306">
        <f>MONTH(Orders!$C8306)</f>
        <v>11</v>
      </c>
      <c r="Y8306" s="4">
        <f>IFERROR(Orders!$U8306/Orders!$R8306,0)</f>
        <v>7.5000000000000039E-2</v>
      </c>
      <c r="Z8306">
        <f>Orders!$D8306-Orders!$C8306</f>
        <v>6</v>
      </c>
    </row>
    <row r="8307" spans="1:26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  <c r="V8307">
        <f>YEAR(Orders!$C8307)</f>
        <v>2016</v>
      </c>
      <c r="W8307" t="str">
        <f>TEXT(Orders!$C8307,"mmm")</f>
        <v>Aug</v>
      </c>
      <c r="X8307">
        <f>MONTH(Orders!$C8307)</f>
        <v>8</v>
      </c>
      <c r="Y8307" s="4">
        <f>IFERROR(Orders!$U8307/Orders!$R8307,0)</f>
        <v>0.48</v>
      </c>
      <c r="Z8307">
        <f>Orders!$D8307-Orders!$C8307</f>
        <v>5</v>
      </c>
    </row>
    <row r="8308" spans="1:26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  <c r="V8308">
        <f>YEAR(Orders!$C8308)</f>
        <v>2016</v>
      </c>
      <c r="W8308" t="str">
        <f>TEXT(Orders!$C8308,"mmm")</f>
        <v>Aug</v>
      </c>
      <c r="X8308">
        <f>MONTH(Orders!$C8308)</f>
        <v>8</v>
      </c>
      <c r="Y8308" s="4">
        <f>IFERROR(Orders!$U8308/Orders!$R8308,0)</f>
        <v>0.46</v>
      </c>
      <c r="Z8308">
        <f>Orders!$D8308-Orders!$C8308</f>
        <v>5</v>
      </c>
    </row>
    <row r="8309" spans="1:26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  <c r="V8309">
        <f>YEAR(Orders!$C8309)</f>
        <v>2016</v>
      </c>
      <c r="W8309" t="str">
        <f>TEXT(Orders!$C8309,"mmm")</f>
        <v>Aug</v>
      </c>
      <c r="X8309">
        <f>MONTH(Orders!$C8309)</f>
        <v>8</v>
      </c>
      <c r="Y8309" s="4">
        <f>IFERROR(Orders!$U8309/Orders!$R8309,0)</f>
        <v>0.45999999999999996</v>
      </c>
      <c r="Z8309">
        <f>Orders!$D8309-Orders!$C8309</f>
        <v>5</v>
      </c>
    </row>
    <row r="8310" spans="1:26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  <c r="V8310">
        <f>YEAR(Orders!$C8310)</f>
        <v>2016</v>
      </c>
      <c r="W8310" t="str">
        <f>TEXT(Orders!$C8310,"mmm")</f>
        <v>Jul</v>
      </c>
      <c r="X8310">
        <f>MONTH(Orders!$C8310)</f>
        <v>7</v>
      </c>
      <c r="Y8310" s="4">
        <f>IFERROR(Orders!$U8310/Orders!$R8310,0)</f>
        <v>0.3</v>
      </c>
      <c r="Z8310">
        <f>Orders!$D8310-Orders!$C8310</f>
        <v>0</v>
      </c>
    </row>
    <row r="8311" spans="1:26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  <c r="V8311">
        <f>YEAR(Orders!$C8311)</f>
        <v>2014</v>
      </c>
      <c r="W8311" t="str">
        <f>TEXT(Orders!$C8311,"mmm")</f>
        <v>Mar</v>
      </c>
      <c r="X8311">
        <f>MONTH(Orders!$C8311)</f>
        <v>3</v>
      </c>
      <c r="Y8311" s="4">
        <f>IFERROR(Orders!$U8311/Orders!$R8311,0)</f>
        <v>6.2499999999999938E-2</v>
      </c>
      <c r="Z8311">
        <f>Orders!$D8311-Orders!$C8311</f>
        <v>6</v>
      </c>
    </row>
    <row r="8312" spans="1:26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  <c r="V8312">
        <f>YEAR(Orders!$C8312)</f>
        <v>2014</v>
      </c>
      <c r="W8312" t="str">
        <f>TEXT(Orders!$C8312,"mmm")</f>
        <v>Mar</v>
      </c>
      <c r="X8312">
        <f>MONTH(Orders!$C8312)</f>
        <v>3</v>
      </c>
      <c r="Y8312" s="4">
        <f>IFERROR(Orders!$U8312/Orders!$R8312,0)</f>
        <v>-0.11428571428571442</v>
      </c>
      <c r="Z8312">
        <f>Orders!$D8312-Orders!$C8312</f>
        <v>6</v>
      </c>
    </row>
    <row r="8313" spans="1:26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  <c r="V8313">
        <f>YEAR(Orders!$C8313)</f>
        <v>2017</v>
      </c>
      <c r="W8313" t="str">
        <f>TEXT(Orders!$C8313,"mmm")</f>
        <v>Jan</v>
      </c>
      <c r="X8313">
        <f>MONTH(Orders!$C8313)</f>
        <v>1</v>
      </c>
      <c r="Y8313" s="4">
        <f>IFERROR(Orders!$U8313/Orders!$R8313,0)</f>
        <v>0.39</v>
      </c>
      <c r="Z8313">
        <f>Orders!$D8313-Orders!$C8313</f>
        <v>5</v>
      </c>
    </row>
    <row r="8314" spans="1:26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  <c r="V8314">
        <f>YEAR(Orders!$C8314)</f>
        <v>2017</v>
      </c>
      <c r="W8314" t="str">
        <f>TEXT(Orders!$C8314,"mmm")</f>
        <v>Jan</v>
      </c>
      <c r="X8314">
        <f>MONTH(Orders!$C8314)</f>
        <v>1</v>
      </c>
      <c r="Y8314" s="4">
        <f>IFERROR(Orders!$U8314/Orders!$R8314,0)</f>
        <v>0.26</v>
      </c>
      <c r="Z8314">
        <f>Orders!$D8314-Orders!$C8314</f>
        <v>5</v>
      </c>
    </row>
    <row r="8315" spans="1:26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  <c r="V8315">
        <f>YEAR(Orders!$C8315)</f>
        <v>2014</v>
      </c>
      <c r="W8315" t="str">
        <f>TEXT(Orders!$C8315,"mmm")</f>
        <v>Jul</v>
      </c>
      <c r="X8315">
        <f>MONTH(Orders!$C8315)</f>
        <v>7</v>
      </c>
      <c r="Y8315" s="4">
        <f>IFERROR(Orders!$U8315/Orders!$R8315,0)</f>
        <v>-2.857142857142847E-2</v>
      </c>
      <c r="Z8315">
        <f>Orders!$D8315-Orders!$C8315</f>
        <v>4</v>
      </c>
    </row>
    <row r="8316" spans="1:26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  <c r="V8316">
        <f>YEAR(Orders!$C8316)</f>
        <v>2014</v>
      </c>
      <c r="W8316" t="str">
        <f>TEXT(Orders!$C8316,"mmm")</f>
        <v>Jul</v>
      </c>
      <c r="X8316">
        <f>MONTH(Orders!$C8316)</f>
        <v>7</v>
      </c>
      <c r="Y8316" s="4">
        <f>IFERROR(Orders!$U8316/Orders!$R8316,0)</f>
        <v>0.16249999999999998</v>
      </c>
      <c r="Z8316">
        <f>Orders!$D8316-Orders!$C8316</f>
        <v>4</v>
      </c>
    </row>
    <row r="8317" spans="1:26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  <c r="V8317">
        <f>YEAR(Orders!$C8317)</f>
        <v>2014</v>
      </c>
      <c r="W8317" t="str">
        <f>TEXT(Orders!$C8317,"mmm")</f>
        <v>Jul</v>
      </c>
      <c r="X8317">
        <f>MONTH(Orders!$C8317)</f>
        <v>7</v>
      </c>
      <c r="Y8317" s="4">
        <f>IFERROR(Orders!$U8317/Orders!$R8317,0)</f>
        <v>0.17499999999999993</v>
      </c>
      <c r="Z8317">
        <f>Orders!$D8317-Orders!$C8317</f>
        <v>4</v>
      </c>
    </row>
    <row r="8318" spans="1:26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  <c r="V8318">
        <f>YEAR(Orders!$C8318)</f>
        <v>2014</v>
      </c>
      <c r="W8318" t="str">
        <f>TEXT(Orders!$C8318,"mmm")</f>
        <v>Jul</v>
      </c>
      <c r="X8318">
        <f>MONTH(Orders!$C8318)</f>
        <v>7</v>
      </c>
      <c r="Y8318" s="4">
        <f>IFERROR(Orders!$U8318/Orders!$R8318,0)</f>
        <v>0.35</v>
      </c>
      <c r="Z8318">
        <f>Orders!$D8318-Orders!$C8318</f>
        <v>4</v>
      </c>
    </row>
    <row r="8319" spans="1:26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  <c r="V8319">
        <f>YEAR(Orders!$C8319)</f>
        <v>2017</v>
      </c>
      <c r="W8319" t="str">
        <f>TEXT(Orders!$C8319,"mmm")</f>
        <v>Apr</v>
      </c>
      <c r="X8319">
        <f>MONTH(Orders!$C8319)</f>
        <v>4</v>
      </c>
      <c r="Y8319" s="4">
        <f>IFERROR(Orders!$U8319/Orders!$R8319,0)</f>
        <v>8.7499999999999967E-2</v>
      </c>
      <c r="Z8319">
        <f>Orders!$D8319-Orders!$C8319</f>
        <v>5</v>
      </c>
    </row>
    <row r="8320" spans="1:26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  <c r="V8320">
        <f>YEAR(Orders!$C8320)</f>
        <v>2017</v>
      </c>
      <c r="W8320" t="str">
        <f>TEXT(Orders!$C8320,"mmm")</f>
        <v>Apr</v>
      </c>
      <c r="X8320">
        <f>MONTH(Orders!$C8320)</f>
        <v>4</v>
      </c>
      <c r="Y8320" s="4">
        <f>IFERROR(Orders!$U8320/Orders!$R8320,0)</f>
        <v>0.11249999999999984</v>
      </c>
      <c r="Z8320">
        <f>Orders!$D8320-Orders!$C8320</f>
        <v>5</v>
      </c>
    </row>
    <row r="8321" spans="1:26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  <c r="V8321">
        <f>YEAR(Orders!$C8321)</f>
        <v>2017</v>
      </c>
      <c r="W8321" t="str">
        <f>TEXT(Orders!$C8321,"mmm")</f>
        <v>Nov</v>
      </c>
      <c r="X8321">
        <f>MONTH(Orders!$C8321)</f>
        <v>11</v>
      </c>
      <c r="Y8321" s="4">
        <f>IFERROR(Orders!$U8321/Orders!$R8321,0)</f>
        <v>0.29999999999999993</v>
      </c>
      <c r="Z8321">
        <f>Orders!$D8321-Orders!$C8321</f>
        <v>5</v>
      </c>
    </row>
    <row r="8322" spans="1:26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  <c r="V8322">
        <f>YEAR(Orders!$C8322)</f>
        <v>2015</v>
      </c>
      <c r="W8322" t="str">
        <f>TEXT(Orders!$C8322,"mmm")</f>
        <v>Dec</v>
      </c>
      <c r="X8322">
        <f>MONTH(Orders!$C8322)</f>
        <v>12</v>
      </c>
      <c r="Y8322" s="4">
        <f>IFERROR(Orders!$U8322/Orders!$R8322,0)</f>
        <v>0.10000000000000007</v>
      </c>
      <c r="Z8322">
        <f>Orders!$D8322-Orders!$C8322</f>
        <v>1</v>
      </c>
    </row>
    <row r="8323" spans="1:26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  <c r="V8323">
        <f>YEAR(Orders!$C8323)</f>
        <v>2016</v>
      </c>
      <c r="W8323" t="str">
        <f>TEXT(Orders!$C8323,"mmm")</f>
        <v>Sep</v>
      </c>
      <c r="X8323">
        <f>MONTH(Orders!$C8323)</f>
        <v>9</v>
      </c>
      <c r="Y8323" s="4">
        <f>IFERROR(Orders!$U8323/Orders!$R8323,0)</f>
        <v>-1.600000000000001</v>
      </c>
      <c r="Z8323">
        <f>Orders!$D8323-Orders!$C8323</f>
        <v>5</v>
      </c>
    </row>
    <row r="8324" spans="1:26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  <c r="V8324">
        <f>YEAR(Orders!$C8324)</f>
        <v>2016</v>
      </c>
      <c r="W8324" t="str">
        <f>TEXT(Orders!$C8324,"mmm")</f>
        <v>Nov</v>
      </c>
      <c r="X8324">
        <f>MONTH(Orders!$C8324)</f>
        <v>11</v>
      </c>
      <c r="Y8324" s="4">
        <f>IFERROR(Orders!$U8324/Orders!$R8324,0)</f>
        <v>0.26</v>
      </c>
      <c r="Z8324">
        <f>Orders!$D8324-Orders!$C8324</f>
        <v>6</v>
      </c>
    </row>
    <row r="8325" spans="1:26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  <c r="V8325">
        <f>YEAR(Orders!$C8325)</f>
        <v>2016</v>
      </c>
      <c r="W8325" t="str">
        <f>TEXT(Orders!$C8325,"mmm")</f>
        <v>Nov</v>
      </c>
      <c r="X8325">
        <f>MONTH(Orders!$C8325)</f>
        <v>11</v>
      </c>
      <c r="Y8325" s="4">
        <f>IFERROR(Orders!$U8325/Orders!$R8325,0)</f>
        <v>0.45999999999999985</v>
      </c>
      <c r="Z8325">
        <f>Orders!$D8325-Orders!$C8325</f>
        <v>6</v>
      </c>
    </row>
    <row r="8326" spans="1:26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  <c r="V8326">
        <f>YEAR(Orders!$C8326)</f>
        <v>2017</v>
      </c>
      <c r="W8326" t="str">
        <f>TEXT(Orders!$C8326,"mmm")</f>
        <v>Sep</v>
      </c>
      <c r="X8326">
        <f>MONTH(Orders!$C8326)</f>
        <v>9</v>
      </c>
      <c r="Y8326" s="4">
        <f>IFERROR(Orders!$U8326/Orders!$R8326,0)</f>
        <v>8.7500000000000119E-2</v>
      </c>
      <c r="Z8326">
        <f>Orders!$D8326-Orders!$C8326</f>
        <v>1</v>
      </c>
    </row>
    <row r="8327" spans="1:26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  <c r="V8327">
        <f>YEAR(Orders!$C8327)</f>
        <v>2017</v>
      </c>
      <c r="W8327" t="str">
        <f>TEXT(Orders!$C8327,"mmm")</f>
        <v>Sep</v>
      </c>
      <c r="X8327">
        <f>MONTH(Orders!$C8327)</f>
        <v>9</v>
      </c>
      <c r="Y8327" s="4">
        <f>IFERROR(Orders!$U8327/Orders!$R8327,0)</f>
        <v>8.750000000000005E-2</v>
      </c>
      <c r="Z8327">
        <f>Orders!$D8327-Orders!$C8327</f>
        <v>1</v>
      </c>
    </row>
    <row r="8328" spans="1:26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  <c r="V8328">
        <f>YEAR(Orders!$C8328)</f>
        <v>2017</v>
      </c>
      <c r="W8328" t="str">
        <f>TEXT(Orders!$C8328,"mmm")</f>
        <v>Jul</v>
      </c>
      <c r="X8328">
        <f>MONTH(Orders!$C8328)</f>
        <v>7</v>
      </c>
      <c r="Y8328" s="4">
        <f>IFERROR(Orders!$U8328/Orders!$R8328,0)</f>
        <v>-1.600000000000001</v>
      </c>
      <c r="Z8328">
        <f>Orders!$D8328-Orders!$C8328</f>
        <v>3</v>
      </c>
    </row>
    <row r="8329" spans="1:26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  <c r="V8329">
        <f>YEAR(Orders!$C8329)</f>
        <v>2017</v>
      </c>
      <c r="W8329" t="str">
        <f>TEXT(Orders!$C8329,"mmm")</f>
        <v>Jul</v>
      </c>
      <c r="X8329">
        <f>MONTH(Orders!$C8329)</f>
        <v>7</v>
      </c>
      <c r="Y8329" s="4">
        <f>IFERROR(Orders!$U8329/Orders!$R8329,0)</f>
        <v>-1.7500000000000011</v>
      </c>
      <c r="Z8329">
        <f>Orders!$D8329-Orders!$C8329</f>
        <v>3</v>
      </c>
    </row>
    <row r="8330" spans="1:26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  <c r="V8330">
        <f>YEAR(Orders!$C8330)</f>
        <v>2017</v>
      </c>
      <c r="W8330" t="str">
        <f>TEXT(Orders!$C8330,"mmm")</f>
        <v>Oct</v>
      </c>
      <c r="X8330">
        <f>MONTH(Orders!$C8330)</f>
        <v>10</v>
      </c>
      <c r="Y8330" s="4">
        <f>IFERROR(Orders!$U8330/Orders!$R8330,0)</f>
        <v>0.48000000000000004</v>
      </c>
      <c r="Z8330">
        <f>Orders!$D8330-Orders!$C8330</f>
        <v>5</v>
      </c>
    </row>
    <row r="8331" spans="1:26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  <c r="V8331">
        <f>YEAR(Orders!$C8331)</f>
        <v>2017</v>
      </c>
      <c r="W8331" t="str">
        <f>TEXT(Orders!$C8331,"mmm")</f>
        <v>Oct</v>
      </c>
      <c r="X8331">
        <f>MONTH(Orders!$C8331)</f>
        <v>10</v>
      </c>
      <c r="Y8331" s="4">
        <f>IFERROR(Orders!$U8331/Orders!$R8331,0)</f>
        <v>0.48000000000000004</v>
      </c>
      <c r="Z8331">
        <f>Orders!$D8331-Orders!$C8331</f>
        <v>5</v>
      </c>
    </row>
    <row r="8332" spans="1:26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  <c r="V8332">
        <f>YEAR(Orders!$C8332)</f>
        <v>2017</v>
      </c>
      <c r="W8332" t="str">
        <f>TEXT(Orders!$C8332,"mmm")</f>
        <v>Nov</v>
      </c>
      <c r="X8332">
        <f>MONTH(Orders!$C8332)</f>
        <v>11</v>
      </c>
      <c r="Y8332" s="4">
        <f>IFERROR(Orders!$U8332/Orders!$R8332,0)</f>
        <v>0.31999999999999995</v>
      </c>
      <c r="Z8332">
        <f>Orders!$D8332-Orders!$C8332</f>
        <v>4</v>
      </c>
    </row>
    <row r="8333" spans="1:26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  <c r="V8333">
        <f>YEAR(Orders!$C8333)</f>
        <v>2016</v>
      </c>
      <c r="W8333" t="str">
        <f>TEXT(Orders!$C8333,"mmm")</f>
        <v>Mar</v>
      </c>
      <c r="X8333">
        <f>MONTH(Orders!$C8333)</f>
        <v>3</v>
      </c>
      <c r="Y8333" s="4">
        <f>IFERROR(Orders!$U8333/Orders!$R8333,0)</f>
        <v>0.29999999999999993</v>
      </c>
      <c r="Z8333">
        <f>Orders!$D8333-Orders!$C8333</f>
        <v>3</v>
      </c>
    </row>
    <row r="8334" spans="1:26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  <c r="V8334">
        <f>YEAR(Orders!$C8334)</f>
        <v>2016</v>
      </c>
      <c r="W8334" t="str">
        <f>TEXT(Orders!$C8334,"mmm")</f>
        <v>Mar</v>
      </c>
      <c r="X8334">
        <f>MONTH(Orders!$C8334)</f>
        <v>3</v>
      </c>
      <c r="Y8334" s="4">
        <f>IFERROR(Orders!$U8334/Orders!$R8334,0)</f>
        <v>0.25000000000000006</v>
      </c>
      <c r="Z8334">
        <f>Orders!$D8334-Orders!$C8334</f>
        <v>3</v>
      </c>
    </row>
    <row r="8335" spans="1:26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  <c r="V8335">
        <f>YEAR(Orders!$C8335)</f>
        <v>2016</v>
      </c>
      <c r="W8335" t="str">
        <f>TEXT(Orders!$C8335,"mmm")</f>
        <v>Mar</v>
      </c>
      <c r="X8335">
        <f>MONTH(Orders!$C8335)</f>
        <v>3</v>
      </c>
      <c r="Y8335" s="4">
        <f>IFERROR(Orders!$U8335/Orders!$R8335,0)</f>
        <v>0.49000000000000005</v>
      </c>
      <c r="Z8335">
        <f>Orders!$D8335-Orders!$C8335</f>
        <v>3</v>
      </c>
    </row>
    <row r="8336" spans="1:26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  <c r="V8336">
        <f>YEAR(Orders!$C8336)</f>
        <v>2016</v>
      </c>
      <c r="W8336" t="str">
        <f>TEXT(Orders!$C8336,"mmm")</f>
        <v>Mar</v>
      </c>
      <c r="X8336">
        <f>MONTH(Orders!$C8336)</f>
        <v>3</v>
      </c>
      <c r="Y8336" s="4">
        <f>IFERROR(Orders!$U8336/Orders!$R8336,0)</f>
        <v>0.44999999999999996</v>
      </c>
      <c r="Z8336">
        <f>Orders!$D8336-Orders!$C8336</f>
        <v>3</v>
      </c>
    </row>
    <row r="8337" spans="1:26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  <c r="V8337">
        <f>YEAR(Orders!$C8337)</f>
        <v>2017</v>
      </c>
      <c r="W8337" t="str">
        <f>TEXT(Orders!$C8337,"mmm")</f>
        <v>May</v>
      </c>
      <c r="X8337">
        <f>MONTH(Orders!$C8337)</f>
        <v>5</v>
      </c>
      <c r="Y8337" s="4">
        <f>IFERROR(Orders!$U8337/Orders!$R8337,0)</f>
        <v>0.5</v>
      </c>
      <c r="Z8337">
        <f>Orders!$D8337-Orders!$C8337</f>
        <v>5</v>
      </c>
    </row>
    <row r="8338" spans="1:26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  <c r="V8338">
        <f>YEAR(Orders!$C8338)</f>
        <v>2016</v>
      </c>
      <c r="W8338" t="str">
        <f>TEXT(Orders!$C8338,"mmm")</f>
        <v>Jul</v>
      </c>
      <c r="X8338">
        <f>MONTH(Orders!$C8338)</f>
        <v>7</v>
      </c>
      <c r="Y8338" s="4">
        <f>IFERROR(Orders!$U8338/Orders!$R8338,0)</f>
        <v>0.41</v>
      </c>
      <c r="Z8338">
        <f>Orders!$D8338-Orders!$C8338</f>
        <v>6</v>
      </c>
    </row>
    <row r="8339" spans="1:26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  <c r="V8339">
        <f>YEAR(Orders!$C8339)</f>
        <v>2014</v>
      </c>
      <c r="W8339" t="str">
        <f>TEXT(Orders!$C8339,"mmm")</f>
        <v>Dec</v>
      </c>
      <c r="X8339">
        <f>MONTH(Orders!$C8339)</f>
        <v>12</v>
      </c>
      <c r="Y8339" s="4">
        <f>IFERROR(Orders!$U8339/Orders!$R8339,0)</f>
        <v>0.49</v>
      </c>
      <c r="Z8339">
        <f>Orders!$D8339-Orders!$C8339</f>
        <v>7</v>
      </c>
    </row>
    <row r="8340" spans="1:26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  <c r="V8340">
        <f>YEAR(Orders!$C8340)</f>
        <v>2014</v>
      </c>
      <c r="W8340" t="str">
        <f>TEXT(Orders!$C8340,"mmm")</f>
        <v>Dec</v>
      </c>
      <c r="X8340">
        <f>MONTH(Orders!$C8340)</f>
        <v>12</v>
      </c>
      <c r="Y8340" s="4">
        <f>IFERROR(Orders!$U8340/Orders!$R8340,0)</f>
        <v>0.37</v>
      </c>
      <c r="Z8340">
        <f>Orders!$D8340-Orders!$C8340</f>
        <v>7</v>
      </c>
    </row>
    <row r="8341" spans="1:26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  <c r="V8341">
        <f>YEAR(Orders!$C8341)</f>
        <v>2017</v>
      </c>
      <c r="W8341" t="str">
        <f>TEXT(Orders!$C8341,"mmm")</f>
        <v>Apr</v>
      </c>
      <c r="X8341">
        <f>MONTH(Orders!$C8341)</f>
        <v>4</v>
      </c>
      <c r="Y8341" s="4">
        <f>IFERROR(Orders!$U8341/Orders!$R8341,0)</f>
        <v>-8.7500000000000064E-2</v>
      </c>
      <c r="Z8341">
        <f>Orders!$D8341-Orders!$C8341</f>
        <v>4</v>
      </c>
    </row>
    <row r="8342" spans="1:26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  <c r="V8342">
        <f>YEAR(Orders!$C8342)</f>
        <v>2014</v>
      </c>
      <c r="W8342" t="str">
        <f>TEXT(Orders!$C8342,"mmm")</f>
        <v>Nov</v>
      </c>
      <c r="X8342">
        <f>MONTH(Orders!$C8342)</f>
        <v>11</v>
      </c>
      <c r="Y8342" s="4">
        <f>IFERROR(Orders!$U8342/Orders!$R8342,0)</f>
        <v>0.48</v>
      </c>
      <c r="Z8342">
        <f>Orders!$D8342-Orders!$C8342</f>
        <v>6</v>
      </c>
    </row>
    <row r="8343" spans="1:26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  <c r="V8343">
        <f>YEAR(Orders!$C8343)</f>
        <v>2017</v>
      </c>
      <c r="W8343" t="str">
        <f>TEXT(Orders!$C8343,"mmm")</f>
        <v>Jun</v>
      </c>
      <c r="X8343">
        <f>MONTH(Orders!$C8343)</f>
        <v>6</v>
      </c>
      <c r="Y8343" s="4">
        <f>IFERROR(Orders!$U8343/Orders!$R8343,0)</f>
        <v>0.27</v>
      </c>
      <c r="Z8343">
        <f>Orders!$D8343-Orders!$C8343</f>
        <v>3</v>
      </c>
    </row>
    <row r="8344" spans="1:26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  <c r="V8344">
        <f>YEAR(Orders!$C8344)</f>
        <v>2016</v>
      </c>
      <c r="W8344" t="str">
        <f>TEXT(Orders!$C8344,"mmm")</f>
        <v>Nov</v>
      </c>
      <c r="X8344">
        <f>MONTH(Orders!$C8344)</f>
        <v>11</v>
      </c>
      <c r="Y8344" s="4">
        <f>IFERROR(Orders!$U8344/Orders!$R8344,0)</f>
        <v>0.27</v>
      </c>
      <c r="Z8344">
        <f>Orders!$D8344-Orders!$C8344</f>
        <v>5</v>
      </c>
    </row>
    <row r="8345" spans="1:26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  <c r="V8345">
        <f>YEAR(Orders!$C8345)</f>
        <v>2014</v>
      </c>
      <c r="W8345" t="str">
        <f>TEXT(Orders!$C8345,"mmm")</f>
        <v>Mar</v>
      </c>
      <c r="X8345">
        <f>MONTH(Orders!$C8345)</f>
        <v>3</v>
      </c>
      <c r="Y8345" s="4">
        <f>IFERROR(Orders!$U8345/Orders!$R8345,0)</f>
        <v>0.37499999999999989</v>
      </c>
      <c r="Z8345">
        <f>Orders!$D8345-Orders!$C8345</f>
        <v>4</v>
      </c>
    </row>
    <row r="8346" spans="1:26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  <c r="V8346">
        <f>YEAR(Orders!$C8346)</f>
        <v>2014</v>
      </c>
      <c r="W8346" t="str">
        <f>TEXT(Orders!$C8346,"mmm")</f>
        <v>Mar</v>
      </c>
      <c r="X8346">
        <f>MONTH(Orders!$C8346)</f>
        <v>3</v>
      </c>
      <c r="Y8346" s="4">
        <f>IFERROR(Orders!$U8346/Orders!$R8346,0)</f>
        <v>0.19999999999999993</v>
      </c>
      <c r="Z8346">
        <f>Orders!$D8346-Orders!$C8346</f>
        <v>4</v>
      </c>
    </row>
    <row r="8347" spans="1:26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  <c r="V8347">
        <f>YEAR(Orders!$C8347)</f>
        <v>2014</v>
      </c>
      <c r="W8347" t="str">
        <f>TEXT(Orders!$C8347,"mmm")</f>
        <v>Mar</v>
      </c>
      <c r="X8347">
        <f>MONTH(Orders!$C8347)</f>
        <v>3</v>
      </c>
      <c r="Y8347" s="4">
        <f>IFERROR(Orders!$U8347/Orders!$R8347,0)</f>
        <v>-4.999999999999992E-2</v>
      </c>
      <c r="Z8347">
        <f>Orders!$D8347-Orders!$C8347</f>
        <v>4</v>
      </c>
    </row>
    <row r="8348" spans="1:26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  <c r="V8348">
        <f>YEAR(Orders!$C8348)</f>
        <v>2015</v>
      </c>
      <c r="W8348" t="str">
        <f>TEXT(Orders!$C8348,"mmm")</f>
        <v>Apr</v>
      </c>
      <c r="X8348">
        <f>MONTH(Orders!$C8348)</f>
        <v>4</v>
      </c>
      <c r="Y8348" s="4">
        <f>IFERROR(Orders!$U8348/Orders!$R8348,0)</f>
        <v>0.42000000000000004</v>
      </c>
      <c r="Z8348">
        <f>Orders!$D8348-Orders!$C8348</f>
        <v>4</v>
      </c>
    </row>
    <row r="8349" spans="1:26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  <c r="V8349">
        <f>YEAR(Orders!$C8349)</f>
        <v>2015</v>
      </c>
      <c r="W8349" t="str">
        <f>TEXT(Orders!$C8349,"mmm")</f>
        <v>Apr</v>
      </c>
      <c r="X8349">
        <f>MONTH(Orders!$C8349)</f>
        <v>4</v>
      </c>
      <c r="Y8349" s="4">
        <f>IFERROR(Orders!$U8349/Orders!$R8349,0)</f>
        <v>0.40000000000000008</v>
      </c>
      <c r="Z8349">
        <f>Orders!$D8349-Orders!$C8349</f>
        <v>4</v>
      </c>
    </row>
    <row r="8350" spans="1:26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  <c r="V8350">
        <f>YEAR(Orders!$C8350)</f>
        <v>2015</v>
      </c>
      <c r="W8350" t="str">
        <f>TEXT(Orders!$C8350,"mmm")</f>
        <v>Apr</v>
      </c>
      <c r="X8350">
        <f>MONTH(Orders!$C8350)</f>
        <v>4</v>
      </c>
      <c r="Y8350" s="4">
        <f>IFERROR(Orders!$U8350/Orders!$R8350,0)</f>
        <v>0.27999999999999997</v>
      </c>
      <c r="Z8350">
        <f>Orders!$D8350-Orders!$C8350</f>
        <v>4</v>
      </c>
    </row>
    <row r="8351" spans="1:26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  <c r="V8351">
        <f>YEAR(Orders!$C8351)</f>
        <v>2015</v>
      </c>
      <c r="W8351" t="str">
        <f>TEXT(Orders!$C8351,"mmm")</f>
        <v>Apr</v>
      </c>
      <c r="X8351">
        <f>MONTH(Orders!$C8351)</f>
        <v>4</v>
      </c>
      <c r="Y8351" s="4">
        <f>IFERROR(Orders!$U8351/Orders!$R8351,0)</f>
        <v>0.43000000000000005</v>
      </c>
      <c r="Z8351">
        <f>Orders!$D8351-Orders!$C8351</f>
        <v>4</v>
      </c>
    </row>
    <row r="8352" spans="1:26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  <c r="V8352">
        <f>YEAR(Orders!$C8352)</f>
        <v>2015</v>
      </c>
      <c r="W8352" t="str">
        <f>TEXT(Orders!$C8352,"mmm")</f>
        <v>Apr</v>
      </c>
      <c r="X8352">
        <f>MONTH(Orders!$C8352)</f>
        <v>4</v>
      </c>
      <c r="Y8352" s="4">
        <f>IFERROR(Orders!$U8352/Orders!$R8352,0)</f>
        <v>0.48000000000000004</v>
      </c>
      <c r="Z8352">
        <f>Orders!$D8352-Orders!$C8352</f>
        <v>4</v>
      </c>
    </row>
    <row r="8353" spans="1:26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  <c r="V8353">
        <f>YEAR(Orders!$C8353)</f>
        <v>2017</v>
      </c>
      <c r="W8353" t="str">
        <f>TEXT(Orders!$C8353,"mmm")</f>
        <v>May</v>
      </c>
      <c r="X8353">
        <f>MONTH(Orders!$C8353)</f>
        <v>5</v>
      </c>
      <c r="Y8353" s="4">
        <f>IFERROR(Orders!$U8353/Orders!$R8353,0)</f>
        <v>0.22500000000000001</v>
      </c>
      <c r="Z8353">
        <f>Orders!$D8353-Orders!$C8353</f>
        <v>5</v>
      </c>
    </row>
    <row r="8354" spans="1:26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  <c r="V8354">
        <f>YEAR(Orders!$C8354)</f>
        <v>2017</v>
      </c>
      <c r="W8354" t="str">
        <f>TEXT(Orders!$C8354,"mmm")</f>
        <v>May</v>
      </c>
      <c r="X8354">
        <f>MONTH(Orders!$C8354)</f>
        <v>5</v>
      </c>
      <c r="Y8354" s="4">
        <f>IFERROR(Orders!$U8354/Orders!$R8354,0)</f>
        <v>-0.6666666666666663</v>
      </c>
      <c r="Z8354">
        <f>Orders!$D8354-Orders!$C8354</f>
        <v>5</v>
      </c>
    </row>
    <row r="8355" spans="1:26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  <c r="V8355">
        <f>YEAR(Orders!$C8355)</f>
        <v>2017</v>
      </c>
      <c r="W8355" t="str">
        <f>TEXT(Orders!$C8355,"mmm")</f>
        <v>May</v>
      </c>
      <c r="X8355">
        <f>MONTH(Orders!$C8355)</f>
        <v>5</v>
      </c>
      <c r="Y8355" s="4">
        <f>IFERROR(Orders!$U8355/Orders!$R8355,0)</f>
        <v>-0.30000000000000004</v>
      </c>
      <c r="Z8355">
        <f>Orders!$D8355-Orders!$C8355</f>
        <v>5</v>
      </c>
    </row>
    <row r="8356" spans="1:26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  <c r="V8356">
        <f>YEAR(Orders!$C8356)</f>
        <v>2017</v>
      </c>
      <c r="W8356" t="str">
        <f>TEXT(Orders!$C8356,"mmm")</f>
        <v>May</v>
      </c>
      <c r="X8356">
        <f>MONTH(Orders!$C8356)</f>
        <v>5</v>
      </c>
      <c r="Y8356" s="4">
        <f>IFERROR(Orders!$U8356/Orders!$R8356,0)</f>
        <v>-0.7</v>
      </c>
      <c r="Z8356">
        <f>Orders!$D8356-Orders!$C8356</f>
        <v>5</v>
      </c>
    </row>
    <row r="8357" spans="1:26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  <c r="V8357">
        <f>YEAR(Orders!$C8357)</f>
        <v>2017</v>
      </c>
      <c r="W8357" t="str">
        <f>TEXT(Orders!$C8357,"mmm")</f>
        <v>May</v>
      </c>
      <c r="X8357">
        <f>MONTH(Orders!$C8357)</f>
        <v>5</v>
      </c>
      <c r="Y8357" s="4">
        <f>IFERROR(Orders!$U8357/Orders!$R8357,0)</f>
        <v>0.35</v>
      </c>
      <c r="Z8357">
        <f>Orders!$D8357-Orders!$C8357</f>
        <v>5</v>
      </c>
    </row>
    <row r="8358" spans="1:26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  <c r="V8358">
        <f>YEAR(Orders!$C8358)</f>
        <v>2016</v>
      </c>
      <c r="W8358" t="str">
        <f>TEXT(Orders!$C8358,"mmm")</f>
        <v>Aug</v>
      </c>
      <c r="X8358">
        <f>MONTH(Orders!$C8358)</f>
        <v>8</v>
      </c>
      <c r="Y8358" s="4">
        <f>IFERROR(Orders!$U8358/Orders!$R8358,0)</f>
        <v>0.22000000000000003</v>
      </c>
      <c r="Z8358">
        <f>Orders!$D8358-Orders!$C8358</f>
        <v>4</v>
      </c>
    </row>
    <row r="8359" spans="1:26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  <c r="V8359">
        <f>YEAR(Orders!$C8359)</f>
        <v>2014</v>
      </c>
      <c r="W8359" t="str">
        <f>TEXT(Orders!$C8359,"mmm")</f>
        <v>Apr</v>
      </c>
      <c r="X8359">
        <f>MONTH(Orders!$C8359)</f>
        <v>4</v>
      </c>
      <c r="Y8359" s="4">
        <f>IFERROR(Orders!$U8359/Orders!$R8359,0)</f>
        <v>0.28000000000000003</v>
      </c>
      <c r="Z8359">
        <f>Orders!$D8359-Orders!$C8359</f>
        <v>7</v>
      </c>
    </row>
    <row r="8360" spans="1:26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  <c r="V8360">
        <f>YEAR(Orders!$C8360)</f>
        <v>2014</v>
      </c>
      <c r="W8360" t="str">
        <f>TEXT(Orders!$C8360,"mmm")</f>
        <v>Apr</v>
      </c>
      <c r="X8360">
        <f>MONTH(Orders!$C8360)</f>
        <v>4</v>
      </c>
      <c r="Y8360" s="4">
        <f>IFERROR(Orders!$U8360/Orders!$R8360,0)</f>
        <v>8.750000000000005E-2</v>
      </c>
      <c r="Z8360">
        <f>Orders!$D8360-Orders!$C8360</f>
        <v>7</v>
      </c>
    </row>
    <row r="8361" spans="1:26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  <c r="V8361">
        <f>YEAR(Orders!$C8361)</f>
        <v>2014</v>
      </c>
      <c r="W8361" t="str">
        <f>TEXT(Orders!$C8361,"mmm")</f>
        <v>Apr</v>
      </c>
      <c r="X8361">
        <f>MONTH(Orders!$C8361)</f>
        <v>4</v>
      </c>
      <c r="Y8361" s="4">
        <f>IFERROR(Orders!$U8361/Orders!$R8361,0)</f>
        <v>0.42000000000000004</v>
      </c>
      <c r="Z8361">
        <f>Orders!$D8361-Orders!$C8361</f>
        <v>7</v>
      </c>
    </row>
    <row r="8362" spans="1:26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  <c r="V8362">
        <f>YEAR(Orders!$C8362)</f>
        <v>2017</v>
      </c>
      <c r="W8362" t="str">
        <f>TEXT(Orders!$C8362,"mmm")</f>
        <v>Jan</v>
      </c>
      <c r="X8362">
        <f>MONTH(Orders!$C8362)</f>
        <v>1</v>
      </c>
      <c r="Y8362" s="4">
        <f>IFERROR(Orders!$U8362/Orders!$R8362,0)</f>
        <v>0.12499999999999989</v>
      </c>
      <c r="Z8362">
        <f>Orders!$D8362-Orders!$C8362</f>
        <v>2</v>
      </c>
    </row>
    <row r="8363" spans="1:26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  <c r="V8363">
        <f>YEAR(Orders!$C8363)</f>
        <v>2017</v>
      </c>
      <c r="W8363" t="str">
        <f>TEXT(Orders!$C8363,"mmm")</f>
        <v>Jan</v>
      </c>
      <c r="X8363">
        <f>MONTH(Orders!$C8363)</f>
        <v>1</v>
      </c>
      <c r="Y8363" s="4">
        <f>IFERROR(Orders!$U8363/Orders!$R8363,0)</f>
        <v>-2.5000000000000009</v>
      </c>
      <c r="Z8363">
        <f>Orders!$D8363-Orders!$C8363</f>
        <v>2</v>
      </c>
    </row>
    <row r="8364" spans="1:26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  <c r="V8364">
        <f>YEAR(Orders!$C8364)</f>
        <v>2017</v>
      </c>
      <c r="W8364" t="str">
        <f>TEXT(Orders!$C8364,"mmm")</f>
        <v>Jan</v>
      </c>
      <c r="X8364">
        <f>MONTH(Orders!$C8364)</f>
        <v>1</v>
      </c>
      <c r="Y8364" s="4">
        <f>IFERROR(Orders!$U8364/Orders!$R8364,0)</f>
        <v>-0.1857142857142858</v>
      </c>
      <c r="Z8364">
        <f>Orders!$D8364-Orders!$C8364</f>
        <v>2</v>
      </c>
    </row>
    <row r="8365" spans="1:26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  <c r="V8365">
        <f>YEAR(Orders!$C8365)</f>
        <v>2017</v>
      </c>
      <c r="W8365" t="str">
        <f>TEXT(Orders!$C8365,"mmm")</f>
        <v>Jan</v>
      </c>
      <c r="X8365">
        <f>MONTH(Orders!$C8365)</f>
        <v>1</v>
      </c>
      <c r="Y8365" s="4">
        <f>IFERROR(Orders!$U8365/Orders!$R8365,0)</f>
        <v>7.5000000000000025E-2</v>
      </c>
      <c r="Z8365">
        <f>Orders!$D8365-Orders!$C8365</f>
        <v>2</v>
      </c>
    </row>
    <row r="8366" spans="1:26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  <c r="V8366">
        <f>YEAR(Orders!$C8366)</f>
        <v>2017</v>
      </c>
      <c r="W8366" t="str">
        <f>TEXT(Orders!$C8366,"mmm")</f>
        <v>Apr</v>
      </c>
      <c r="X8366">
        <f>MONTH(Orders!$C8366)</f>
        <v>4</v>
      </c>
      <c r="Y8366" s="4">
        <f>IFERROR(Orders!$U8366/Orders!$R8366,0)</f>
        <v>0.11249999999999984</v>
      </c>
      <c r="Z8366">
        <f>Orders!$D8366-Orders!$C8366</f>
        <v>4</v>
      </c>
    </row>
    <row r="8367" spans="1:26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  <c r="V8367">
        <f>YEAR(Orders!$C8367)</f>
        <v>2017</v>
      </c>
      <c r="W8367" t="str">
        <f>TEXT(Orders!$C8367,"mmm")</f>
        <v>Jan</v>
      </c>
      <c r="X8367">
        <f>MONTH(Orders!$C8367)</f>
        <v>1</v>
      </c>
      <c r="Y8367" s="4">
        <f>IFERROR(Orders!$U8367/Orders!$R8367,0)</f>
        <v>0.10000000000000003</v>
      </c>
      <c r="Z8367">
        <f>Orders!$D8367-Orders!$C8367</f>
        <v>3</v>
      </c>
    </row>
    <row r="8368" spans="1:26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  <c r="V8368">
        <f>YEAR(Orders!$C8368)</f>
        <v>2014</v>
      </c>
      <c r="W8368" t="str">
        <f>TEXT(Orders!$C8368,"mmm")</f>
        <v>Sep</v>
      </c>
      <c r="X8368">
        <f>MONTH(Orders!$C8368)</f>
        <v>9</v>
      </c>
      <c r="Y8368" s="4">
        <f>IFERROR(Orders!$U8368/Orders!$R8368,0)</f>
        <v>0.27</v>
      </c>
      <c r="Z8368">
        <f>Orders!$D8368-Orders!$C8368</f>
        <v>5</v>
      </c>
    </row>
    <row r="8369" spans="1:26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  <c r="V8369">
        <f>YEAR(Orders!$C8369)</f>
        <v>2014</v>
      </c>
      <c r="W8369" t="str">
        <f>TEXT(Orders!$C8369,"mmm")</f>
        <v>Sep</v>
      </c>
      <c r="X8369">
        <f>MONTH(Orders!$C8369)</f>
        <v>9</v>
      </c>
      <c r="Y8369" s="4">
        <f>IFERROR(Orders!$U8369/Orders!$R8369,0)</f>
        <v>0.46999999999999992</v>
      </c>
      <c r="Z8369">
        <f>Orders!$D8369-Orders!$C8369</f>
        <v>5</v>
      </c>
    </row>
    <row r="8370" spans="1:26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  <c r="V8370">
        <f>YEAR(Orders!$C8370)</f>
        <v>2014</v>
      </c>
      <c r="W8370" t="str">
        <f>TEXT(Orders!$C8370,"mmm")</f>
        <v>Sep</v>
      </c>
      <c r="X8370">
        <f>MONTH(Orders!$C8370)</f>
        <v>9</v>
      </c>
      <c r="Y8370" s="4">
        <f>IFERROR(Orders!$U8370/Orders!$R8370,0)</f>
        <v>0.37499999999999989</v>
      </c>
      <c r="Z8370">
        <f>Orders!$D8370-Orders!$C8370</f>
        <v>5</v>
      </c>
    </row>
    <row r="8371" spans="1:26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  <c r="V8371">
        <f>YEAR(Orders!$C8371)</f>
        <v>2016</v>
      </c>
      <c r="W8371" t="str">
        <f>TEXT(Orders!$C8371,"mmm")</f>
        <v>Jun</v>
      </c>
      <c r="X8371">
        <f>MONTH(Orders!$C8371)</f>
        <v>6</v>
      </c>
      <c r="Y8371" s="4">
        <f>IFERROR(Orders!$U8371/Orders!$R8371,0)</f>
        <v>3.7500000000000054E-2</v>
      </c>
      <c r="Z8371">
        <f>Orders!$D8371-Orders!$C8371</f>
        <v>5</v>
      </c>
    </row>
    <row r="8372" spans="1:26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  <c r="V8372">
        <f>YEAR(Orders!$C8372)</f>
        <v>2016</v>
      </c>
      <c r="W8372" t="str">
        <f>TEXT(Orders!$C8372,"mmm")</f>
        <v>Oct</v>
      </c>
      <c r="X8372">
        <f>MONTH(Orders!$C8372)</f>
        <v>10</v>
      </c>
      <c r="Y8372" s="4">
        <f>IFERROR(Orders!$U8372/Orders!$R8372,0)</f>
        <v>0.17647058823529407</v>
      </c>
      <c r="Z8372">
        <f>Orders!$D8372-Orders!$C8372</f>
        <v>4</v>
      </c>
    </row>
    <row r="8373" spans="1:26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  <c r="V8373">
        <f>YEAR(Orders!$C8373)</f>
        <v>2014</v>
      </c>
      <c r="W8373" t="str">
        <f>TEXT(Orders!$C8373,"mmm")</f>
        <v>Dec</v>
      </c>
      <c r="X8373">
        <f>MONTH(Orders!$C8373)</f>
        <v>12</v>
      </c>
      <c r="Y8373" s="4">
        <f>IFERROR(Orders!$U8373/Orders!$R8373,0)</f>
        <v>-1.7000000000000008</v>
      </c>
      <c r="Z8373">
        <f>Orders!$D8373-Orders!$C8373</f>
        <v>3</v>
      </c>
    </row>
    <row r="8374" spans="1:26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  <c r="V8374">
        <f>YEAR(Orders!$C8374)</f>
        <v>2016</v>
      </c>
      <c r="W8374" t="str">
        <f>TEXT(Orders!$C8374,"mmm")</f>
        <v>Nov</v>
      </c>
      <c r="X8374">
        <f>MONTH(Orders!$C8374)</f>
        <v>11</v>
      </c>
      <c r="Y8374" s="4">
        <f>IFERROR(Orders!$U8374/Orders!$R8374,0)</f>
        <v>0.41000000000000003</v>
      </c>
      <c r="Z8374">
        <f>Orders!$D8374-Orders!$C8374</f>
        <v>7</v>
      </c>
    </row>
    <row r="8375" spans="1:26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  <c r="V8375">
        <f>YEAR(Orders!$C8375)</f>
        <v>2016</v>
      </c>
      <c r="W8375" t="str">
        <f>TEXT(Orders!$C8375,"mmm")</f>
        <v>Nov</v>
      </c>
      <c r="X8375">
        <f>MONTH(Orders!$C8375)</f>
        <v>11</v>
      </c>
      <c r="Y8375" s="4">
        <f>IFERROR(Orders!$U8375/Orders!$R8375,0)</f>
        <v>0.15000000000000008</v>
      </c>
      <c r="Z8375">
        <f>Orders!$D8375-Orders!$C8375</f>
        <v>3</v>
      </c>
    </row>
    <row r="8376" spans="1:26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  <c r="V8376">
        <f>YEAR(Orders!$C8376)</f>
        <v>2015</v>
      </c>
      <c r="W8376" t="str">
        <f>TEXT(Orders!$C8376,"mmm")</f>
        <v>Jan</v>
      </c>
      <c r="X8376">
        <f>MONTH(Orders!$C8376)</f>
        <v>1</v>
      </c>
      <c r="Y8376" s="4">
        <f>IFERROR(Orders!$U8376/Orders!$R8376,0)</f>
        <v>0.27</v>
      </c>
      <c r="Z8376">
        <f>Orders!$D8376-Orders!$C8376</f>
        <v>5</v>
      </c>
    </row>
    <row r="8377" spans="1:26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  <c r="V8377">
        <f>YEAR(Orders!$C8377)</f>
        <v>2015</v>
      </c>
      <c r="W8377" t="str">
        <f>TEXT(Orders!$C8377,"mmm")</f>
        <v>Jan</v>
      </c>
      <c r="X8377">
        <f>MONTH(Orders!$C8377)</f>
        <v>1</v>
      </c>
      <c r="Y8377" s="4">
        <f>IFERROR(Orders!$U8377/Orders!$R8377,0)</f>
        <v>0.31249999999999989</v>
      </c>
      <c r="Z8377">
        <f>Orders!$D8377-Orders!$C8377</f>
        <v>5</v>
      </c>
    </row>
    <row r="8378" spans="1:26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  <c r="V8378">
        <f>YEAR(Orders!$C8378)</f>
        <v>2017</v>
      </c>
      <c r="W8378" t="str">
        <f>TEXT(Orders!$C8378,"mmm")</f>
        <v>Mar</v>
      </c>
      <c r="X8378">
        <f>MONTH(Orders!$C8378)</f>
        <v>3</v>
      </c>
      <c r="Y8378" s="4">
        <f>IFERROR(Orders!$U8378/Orders!$R8378,0)</f>
        <v>0.12499999999999997</v>
      </c>
      <c r="Z8378">
        <f>Orders!$D8378-Orders!$C8378</f>
        <v>6</v>
      </c>
    </row>
    <row r="8379" spans="1:26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  <c r="V8379">
        <f>YEAR(Orders!$C8379)</f>
        <v>2015</v>
      </c>
      <c r="W8379" t="str">
        <f>TEXT(Orders!$C8379,"mmm")</f>
        <v>Nov</v>
      </c>
      <c r="X8379">
        <f>MONTH(Orders!$C8379)</f>
        <v>11</v>
      </c>
      <c r="Y8379" s="4">
        <f>IFERROR(Orders!$U8379/Orders!$R8379,0)</f>
        <v>-0.22499999999999992</v>
      </c>
      <c r="Z8379">
        <f>Orders!$D8379-Orders!$C8379</f>
        <v>6</v>
      </c>
    </row>
    <row r="8380" spans="1:26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  <c r="V8380">
        <f>YEAR(Orders!$C8380)</f>
        <v>2015</v>
      </c>
      <c r="W8380" t="str">
        <f>TEXT(Orders!$C8380,"mmm")</f>
        <v>Nov</v>
      </c>
      <c r="X8380">
        <f>MONTH(Orders!$C8380)</f>
        <v>11</v>
      </c>
      <c r="Y8380" s="4">
        <f>IFERROR(Orders!$U8380/Orders!$R8380,0)</f>
        <v>0.36249999999999993</v>
      </c>
      <c r="Z8380">
        <f>Orders!$D8380-Orders!$C8380</f>
        <v>6</v>
      </c>
    </row>
    <row r="8381" spans="1:26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  <c r="V8381">
        <f>YEAR(Orders!$C8381)</f>
        <v>2015</v>
      </c>
      <c r="W8381" t="str">
        <f>TEXT(Orders!$C8381,"mmm")</f>
        <v>Nov</v>
      </c>
      <c r="X8381">
        <f>MONTH(Orders!$C8381)</f>
        <v>11</v>
      </c>
      <c r="Y8381" s="4">
        <f>IFERROR(Orders!$U8381/Orders!$R8381,0)</f>
        <v>0.31249999999999994</v>
      </c>
      <c r="Z8381">
        <f>Orders!$D8381-Orders!$C8381</f>
        <v>6</v>
      </c>
    </row>
    <row r="8382" spans="1:26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  <c r="V8382">
        <f>YEAR(Orders!$C8382)</f>
        <v>2014</v>
      </c>
      <c r="W8382" t="str">
        <f>TEXT(Orders!$C8382,"mmm")</f>
        <v>Sep</v>
      </c>
      <c r="X8382">
        <f>MONTH(Orders!$C8382)</f>
        <v>9</v>
      </c>
      <c r="Y8382" s="4">
        <f>IFERROR(Orders!$U8382/Orders!$R8382,0)</f>
        <v>0.31249999999999994</v>
      </c>
      <c r="Z8382">
        <f>Orders!$D8382-Orders!$C8382</f>
        <v>5</v>
      </c>
    </row>
    <row r="8383" spans="1:26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  <c r="V8383">
        <f>YEAR(Orders!$C8383)</f>
        <v>2016</v>
      </c>
      <c r="W8383" t="str">
        <f>TEXT(Orders!$C8383,"mmm")</f>
        <v>Mar</v>
      </c>
      <c r="X8383">
        <f>MONTH(Orders!$C8383)</f>
        <v>3</v>
      </c>
      <c r="Y8383" s="4">
        <f>IFERROR(Orders!$U8383/Orders!$R8383,0)</f>
        <v>-0.23750000000000004</v>
      </c>
      <c r="Z8383">
        <f>Orders!$D8383-Orders!$C8383</f>
        <v>2</v>
      </c>
    </row>
    <row r="8384" spans="1:26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  <c r="V8384">
        <f>YEAR(Orders!$C8384)</f>
        <v>2016</v>
      </c>
      <c r="W8384" t="str">
        <f>TEXT(Orders!$C8384,"mmm")</f>
        <v>Feb</v>
      </c>
      <c r="X8384">
        <f>MONTH(Orders!$C8384)</f>
        <v>2</v>
      </c>
      <c r="Y8384" s="4">
        <f>IFERROR(Orders!$U8384/Orders!$R8384,0)</f>
        <v>0</v>
      </c>
      <c r="Z8384">
        <f>Orders!$D8384-Orders!$C8384</f>
        <v>7</v>
      </c>
    </row>
    <row r="8385" spans="1:26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  <c r="V8385">
        <f>YEAR(Orders!$C8385)</f>
        <v>2016</v>
      </c>
      <c r="W8385" t="str">
        <f>TEXT(Orders!$C8385,"mmm")</f>
        <v>Nov</v>
      </c>
      <c r="X8385">
        <f>MONTH(Orders!$C8385)</f>
        <v>11</v>
      </c>
      <c r="Y8385" s="4">
        <f>IFERROR(Orders!$U8385/Orders!$R8385,0)</f>
        <v>0.24999999999999994</v>
      </c>
      <c r="Z8385">
        <f>Orders!$D8385-Orders!$C8385</f>
        <v>2</v>
      </c>
    </row>
    <row r="8386" spans="1:26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  <c r="V8386">
        <f>YEAR(Orders!$C8386)</f>
        <v>2016</v>
      </c>
      <c r="W8386" t="str">
        <f>TEXT(Orders!$C8386,"mmm")</f>
        <v>Nov</v>
      </c>
      <c r="X8386">
        <f>MONTH(Orders!$C8386)</f>
        <v>11</v>
      </c>
      <c r="Y8386" s="4">
        <f>IFERROR(Orders!$U8386/Orders!$R8386,0)</f>
        <v>0.48</v>
      </c>
      <c r="Z8386">
        <f>Orders!$D8386-Orders!$C8386</f>
        <v>2</v>
      </c>
    </row>
    <row r="8387" spans="1:26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  <c r="V8387">
        <f>YEAR(Orders!$C8387)</f>
        <v>2017</v>
      </c>
      <c r="W8387" t="str">
        <f>TEXT(Orders!$C8387,"mmm")</f>
        <v>Sep</v>
      </c>
      <c r="X8387">
        <f>MONTH(Orders!$C8387)</f>
        <v>9</v>
      </c>
      <c r="Y8387" s="4">
        <f>IFERROR(Orders!$U8387/Orders!$R8387,0)</f>
        <v>0.35</v>
      </c>
      <c r="Z8387">
        <f>Orders!$D8387-Orders!$C8387</f>
        <v>4</v>
      </c>
    </row>
    <row r="8388" spans="1:26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  <c r="V8388">
        <f>YEAR(Orders!$C8388)</f>
        <v>2015</v>
      </c>
      <c r="W8388" t="str">
        <f>TEXT(Orders!$C8388,"mmm")</f>
        <v>May</v>
      </c>
      <c r="X8388">
        <f>MONTH(Orders!$C8388)</f>
        <v>5</v>
      </c>
      <c r="Y8388" s="4">
        <f>IFERROR(Orders!$U8388/Orders!$R8388,0)</f>
        <v>0.15000000000000002</v>
      </c>
      <c r="Z8388">
        <f>Orders!$D8388-Orders!$C8388</f>
        <v>6</v>
      </c>
    </row>
    <row r="8389" spans="1:26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  <c r="V8389">
        <f>YEAR(Orders!$C8389)</f>
        <v>2015</v>
      </c>
      <c r="W8389" t="str">
        <f>TEXT(Orders!$C8389,"mmm")</f>
        <v>May</v>
      </c>
      <c r="X8389">
        <f>MONTH(Orders!$C8389)</f>
        <v>5</v>
      </c>
      <c r="Y8389" s="4">
        <f>IFERROR(Orders!$U8389/Orders!$R8389,0)</f>
        <v>0.28000000000000003</v>
      </c>
      <c r="Z8389">
        <f>Orders!$D8389-Orders!$C8389</f>
        <v>6</v>
      </c>
    </row>
    <row r="8390" spans="1:26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  <c r="V8390">
        <f>YEAR(Orders!$C8390)</f>
        <v>2014</v>
      </c>
      <c r="W8390" t="str">
        <f>TEXT(Orders!$C8390,"mmm")</f>
        <v>Nov</v>
      </c>
      <c r="X8390">
        <f>MONTH(Orders!$C8390)</f>
        <v>11</v>
      </c>
      <c r="Y8390" s="4">
        <f>IFERROR(Orders!$U8390/Orders!$R8390,0)</f>
        <v>0.28999999999999992</v>
      </c>
      <c r="Z8390">
        <f>Orders!$D8390-Orders!$C8390</f>
        <v>4</v>
      </c>
    </row>
    <row r="8391" spans="1:26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YEAR(Orders!$C8391)</f>
        <v>2016</v>
      </c>
      <c r="W8391" t="str">
        <f>TEXT(Orders!$C8391,"mmm")</f>
        <v>Dec</v>
      </c>
      <c r="X8391">
        <f>MONTH(Orders!$C8391)</f>
        <v>12</v>
      </c>
      <c r="Y8391" s="4">
        <f>IFERROR(Orders!$U8391/Orders!$R8391,0)</f>
        <v>0.36249999999999993</v>
      </c>
      <c r="Z8391">
        <f>Orders!$D8391-Orders!$C8391</f>
        <v>3</v>
      </c>
    </row>
    <row r="8392" spans="1:26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  <c r="V8392">
        <f>YEAR(Orders!$C8392)</f>
        <v>2017</v>
      </c>
      <c r="W8392" t="str">
        <f>TEXT(Orders!$C8392,"mmm")</f>
        <v>Dec</v>
      </c>
      <c r="X8392">
        <f>MONTH(Orders!$C8392)</f>
        <v>12</v>
      </c>
      <c r="Y8392" s="4">
        <f>IFERROR(Orders!$U8392/Orders!$R8392,0)</f>
        <v>0.49</v>
      </c>
      <c r="Z8392">
        <f>Orders!$D8392-Orders!$C8392</f>
        <v>2</v>
      </c>
    </row>
    <row r="8393" spans="1:26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  <c r="V8393">
        <f>YEAR(Orders!$C8393)</f>
        <v>2017</v>
      </c>
      <c r="W8393" t="str">
        <f>TEXT(Orders!$C8393,"mmm")</f>
        <v>Dec</v>
      </c>
      <c r="X8393">
        <f>MONTH(Orders!$C8393)</f>
        <v>12</v>
      </c>
      <c r="Y8393" s="4">
        <f>IFERROR(Orders!$U8393/Orders!$R8393,0)</f>
        <v>0.36</v>
      </c>
      <c r="Z8393">
        <f>Orders!$D8393-Orders!$C8393</f>
        <v>7</v>
      </c>
    </row>
    <row r="8394" spans="1:26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  <c r="V8394">
        <f>YEAR(Orders!$C8394)</f>
        <v>2016</v>
      </c>
      <c r="W8394" t="str">
        <f>TEXT(Orders!$C8394,"mmm")</f>
        <v>Dec</v>
      </c>
      <c r="X8394">
        <f>MONTH(Orders!$C8394)</f>
        <v>12</v>
      </c>
      <c r="Y8394" s="4">
        <f>IFERROR(Orders!$U8394/Orders!$R8394,0)</f>
        <v>0.25999999999999995</v>
      </c>
      <c r="Z8394">
        <f>Orders!$D8394-Orders!$C8394</f>
        <v>5</v>
      </c>
    </row>
    <row r="8395" spans="1:26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  <c r="V8395">
        <f>YEAR(Orders!$C8395)</f>
        <v>2016</v>
      </c>
      <c r="W8395" t="str">
        <f>TEXT(Orders!$C8395,"mmm")</f>
        <v>Dec</v>
      </c>
      <c r="X8395">
        <f>MONTH(Orders!$C8395)</f>
        <v>12</v>
      </c>
      <c r="Y8395" s="4">
        <f>IFERROR(Orders!$U8395/Orders!$R8395,0)</f>
        <v>0.44000000000000006</v>
      </c>
      <c r="Z8395">
        <f>Orders!$D8395-Orders!$C8395</f>
        <v>5</v>
      </c>
    </row>
    <row r="8396" spans="1:26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  <c r="V8396">
        <f>YEAR(Orders!$C8396)</f>
        <v>2016</v>
      </c>
      <c r="W8396" t="str">
        <f>TEXT(Orders!$C8396,"mmm")</f>
        <v>Dec</v>
      </c>
      <c r="X8396">
        <f>MONTH(Orders!$C8396)</f>
        <v>12</v>
      </c>
      <c r="Y8396" s="4">
        <f>IFERROR(Orders!$U8396/Orders!$R8396,0)</f>
        <v>0.32999999999999996</v>
      </c>
      <c r="Z8396">
        <f>Orders!$D8396-Orders!$C8396</f>
        <v>5</v>
      </c>
    </row>
    <row r="8397" spans="1:26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  <c r="V8397">
        <f>YEAR(Orders!$C8397)</f>
        <v>2016</v>
      </c>
      <c r="W8397" t="str">
        <f>TEXT(Orders!$C8397,"mmm")</f>
        <v>Dec</v>
      </c>
      <c r="X8397">
        <f>MONTH(Orders!$C8397)</f>
        <v>12</v>
      </c>
      <c r="Y8397" s="4">
        <f>IFERROR(Orders!$U8397/Orders!$R8397,0)</f>
        <v>-0.12857142857142859</v>
      </c>
      <c r="Z8397">
        <f>Orders!$D8397-Orders!$C8397</f>
        <v>5</v>
      </c>
    </row>
    <row r="8398" spans="1:26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  <c r="V8398">
        <f>YEAR(Orders!$C8398)</f>
        <v>2014</v>
      </c>
      <c r="W8398" t="str">
        <f>TEXT(Orders!$C8398,"mmm")</f>
        <v>Jun</v>
      </c>
      <c r="X8398">
        <f>MONTH(Orders!$C8398)</f>
        <v>6</v>
      </c>
      <c r="Y8398" s="4">
        <f>IFERROR(Orders!$U8398/Orders!$R8398,0)</f>
        <v>0.34999999999999992</v>
      </c>
      <c r="Z8398">
        <f>Orders!$D8398-Orders!$C8398</f>
        <v>0</v>
      </c>
    </row>
    <row r="8399" spans="1:26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  <c r="V8399">
        <f>YEAR(Orders!$C8399)</f>
        <v>2014</v>
      </c>
      <c r="W8399" t="str">
        <f>TEXT(Orders!$C8399,"mmm")</f>
        <v>Sep</v>
      </c>
      <c r="X8399">
        <f>MONTH(Orders!$C8399)</f>
        <v>9</v>
      </c>
      <c r="Y8399" s="4">
        <f>IFERROR(Orders!$U8399/Orders!$R8399,0)</f>
        <v>-1.5000000000000004</v>
      </c>
      <c r="Z8399">
        <f>Orders!$D8399-Orders!$C8399</f>
        <v>1</v>
      </c>
    </row>
    <row r="8400" spans="1:26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  <c r="V8400">
        <f>YEAR(Orders!$C8400)</f>
        <v>2017</v>
      </c>
      <c r="W8400" t="str">
        <f>TEXT(Orders!$C8400,"mmm")</f>
        <v>Nov</v>
      </c>
      <c r="X8400">
        <f>MONTH(Orders!$C8400)</f>
        <v>11</v>
      </c>
      <c r="Y8400" s="4">
        <f>IFERROR(Orders!$U8400/Orders!$R8400,0)</f>
        <v>-0.22857142857142856</v>
      </c>
      <c r="Z8400">
        <f>Orders!$D8400-Orders!$C8400</f>
        <v>5</v>
      </c>
    </row>
    <row r="8401" spans="1:26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  <c r="V8401">
        <f>YEAR(Orders!$C8401)</f>
        <v>2015</v>
      </c>
      <c r="W8401" t="str">
        <f>TEXT(Orders!$C8401,"mmm")</f>
        <v>Apr</v>
      </c>
      <c r="X8401">
        <f>MONTH(Orders!$C8401)</f>
        <v>4</v>
      </c>
      <c r="Y8401" s="4">
        <f>IFERROR(Orders!$U8401/Orders!$R8401,0)</f>
        <v>7.4999999999999969E-2</v>
      </c>
      <c r="Z8401">
        <f>Orders!$D8401-Orders!$C8401</f>
        <v>5</v>
      </c>
    </row>
    <row r="8402" spans="1:26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  <c r="V8402">
        <f>YEAR(Orders!$C8402)</f>
        <v>2015</v>
      </c>
      <c r="W8402" t="str">
        <f>TEXT(Orders!$C8402,"mmm")</f>
        <v>Dec</v>
      </c>
      <c r="X8402">
        <f>MONTH(Orders!$C8402)</f>
        <v>12</v>
      </c>
      <c r="Y8402" s="4">
        <f>IFERROR(Orders!$U8402/Orders!$R8402,0)</f>
        <v>0.33749999999999991</v>
      </c>
      <c r="Z8402">
        <f>Orders!$D8402-Orders!$C8402</f>
        <v>4</v>
      </c>
    </row>
    <row r="8403" spans="1:26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  <c r="V8403">
        <f>YEAR(Orders!$C8403)</f>
        <v>2015</v>
      </c>
      <c r="W8403" t="str">
        <f>TEXT(Orders!$C8403,"mmm")</f>
        <v>Dec</v>
      </c>
      <c r="X8403">
        <f>MONTH(Orders!$C8403)</f>
        <v>12</v>
      </c>
      <c r="Y8403" s="4">
        <f>IFERROR(Orders!$U8403/Orders!$R8403,0)</f>
        <v>7.7777777777777751E-2</v>
      </c>
      <c r="Z8403">
        <f>Orders!$D8403-Orders!$C8403</f>
        <v>4</v>
      </c>
    </row>
    <row r="8404" spans="1:26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  <c r="V8404">
        <f>YEAR(Orders!$C8404)</f>
        <v>2015</v>
      </c>
      <c r="W8404" t="str">
        <f>TEXT(Orders!$C8404,"mmm")</f>
        <v>Dec</v>
      </c>
      <c r="X8404">
        <f>MONTH(Orders!$C8404)</f>
        <v>12</v>
      </c>
      <c r="Y8404" s="4">
        <f>IFERROR(Orders!$U8404/Orders!$R8404,0)</f>
        <v>0.49</v>
      </c>
      <c r="Z8404">
        <f>Orders!$D8404-Orders!$C8404</f>
        <v>4</v>
      </c>
    </row>
    <row r="8405" spans="1:26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  <c r="V8405">
        <f>YEAR(Orders!$C8405)</f>
        <v>2016</v>
      </c>
      <c r="W8405" t="str">
        <f>TEXT(Orders!$C8405,"mmm")</f>
        <v>Feb</v>
      </c>
      <c r="X8405">
        <f>MONTH(Orders!$C8405)</f>
        <v>2</v>
      </c>
      <c r="Y8405" s="4">
        <f>IFERROR(Orders!$U8405/Orders!$R8405,0)</f>
        <v>0.45999999999999996</v>
      </c>
      <c r="Z8405">
        <f>Orders!$D8405-Orders!$C8405</f>
        <v>6</v>
      </c>
    </row>
    <row r="8406" spans="1:26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  <c r="V8406">
        <f>YEAR(Orders!$C8406)</f>
        <v>2017</v>
      </c>
      <c r="W8406" t="str">
        <f>TEXT(Orders!$C8406,"mmm")</f>
        <v>Jul</v>
      </c>
      <c r="X8406">
        <f>MONTH(Orders!$C8406)</f>
        <v>7</v>
      </c>
      <c r="Y8406" s="4">
        <f>IFERROR(Orders!$U8406/Orders!$R8406,0)</f>
        <v>6.9999999999999937E-2</v>
      </c>
      <c r="Z8406">
        <f>Orders!$D8406-Orders!$C8406</f>
        <v>4</v>
      </c>
    </row>
    <row r="8407" spans="1:26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  <c r="V8407">
        <f>YEAR(Orders!$C8407)</f>
        <v>2017</v>
      </c>
      <c r="W8407" t="str">
        <f>TEXT(Orders!$C8407,"mmm")</f>
        <v>Jul</v>
      </c>
      <c r="X8407">
        <f>MONTH(Orders!$C8407)</f>
        <v>7</v>
      </c>
      <c r="Y8407" s="4">
        <f>IFERROR(Orders!$U8407/Orders!$R8407,0)</f>
        <v>0.41</v>
      </c>
      <c r="Z8407">
        <f>Orders!$D8407-Orders!$C8407</f>
        <v>4</v>
      </c>
    </row>
    <row r="8408" spans="1:26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  <c r="V8408">
        <f>YEAR(Orders!$C8408)</f>
        <v>2017</v>
      </c>
      <c r="W8408" t="str">
        <f>TEXT(Orders!$C8408,"mmm")</f>
        <v>Jul</v>
      </c>
      <c r="X8408">
        <f>MONTH(Orders!$C8408)</f>
        <v>7</v>
      </c>
      <c r="Y8408" s="4">
        <f>IFERROR(Orders!$U8408/Orders!$R8408,0)</f>
        <v>0.23</v>
      </c>
      <c r="Z8408">
        <f>Orders!$D8408-Orders!$C8408</f>
        <v>4</v>
      </c>
    </row>
    <row r="8409" spans="1:26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  <c r="V8409">
        <f>YEAR(Orders!$C8409)</f>
        <v>2017</v>
      </c>
      <c r="W8409" t="str">
        <f>TEXT(Orders!$C8409,"mmm")</f>
        <v>Jul</v>
      </c>
      <c r="X8409">
        <f>MONTH(Orders!$C8409)</f>
        <v>7</v>
      </c>
      <c r="Y8409" s="4">
        <f>IFERROR(Orders!$U8409/Orders!$R8409,0)</f>
        <v>0.29999999999999993</v>
      </c>
      <c r="Z8409">
        <f>Orders!$D8409-Orders!$C8409</f>
        <v>4</v>
      </c>
    </row>
    <row r="8410" spans="1:26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  <c r="V8410">
        <f>YEAR(Orders!$C8410)</f>
        <v>2017</v>
      </c>
      <c r="W8410" t="str">
        <f>TEXT(Orders!$C8410,"mmm")</f>
        <v>Jul</v>
      </c>
      <c r="X8410">
        <f>MONTH(Orders!$C8410)</f>
        <v>7</v>
      </c>
      <c r="Y8410" s="4">
        <f>IFERROR(Orders!$U8410/Orders!$R8410,0)</f>
        <v>0.26</v>
      </c>
      <c r="Z8410">
        <f>Orders!$D8410-Orders!$C8410</f>
        <v>4</v>
      </c>
    </row>
    <row r="8411" spans="1:26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  <c r="V8411">
        <f>YEAR(Orders!$C8411)</f>
        <v>2015</v>
      </c>
      <c r="W8411" t="str">
        <f>TEXT(Orders!$C8411,"mmm")</f>
        <v>Dec</v>
      </c>
      <c r="X8411">
        <f>MONTH(Orders!$C8411)</f>
        <v>12</v>
      </c>
      <c r="Y8411" s="4">
        <f>IFERROR(Orders!$U8411/Orders!$R8411,0)</f>
        <v>0.34999999999999992</v>
      </c>
      <c r="Z8411">
        <f>Orders!$D8411-Orders!$C8411</f>
        <v>6</v>
      </c>
    </row>
    <row r="8412" spans="1:26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  <c r="V8412">
        <f>YEAR(Orders!$C8412)</f>
        <v>2016</v>
      </c>
      <c r="W8412" t="str">
        <f>TEXT(Orders!$C8412,"mmm")</f>
        <v>Nov</v>
      </c>
      <c r="X8412">
        <f>MONTH(Orders!$C8412)</f>
        <v>11</v>
      </c>
      <c r="Y8412" s="4">
        <f>IFERROR(Orders!$U8412/Orders!$R8412,0)</f>
        <v>-0.31666666666666682</v>
      </c>
      <c r="Z8412">
        <f>Orders!$D8412-Orders!$C8412</f>
        <v>0</v>
      </c>
    </row>
    <row r="8413" spans="1:26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  <c r="V8413">
        <f>YEAR(Orders!$C8413)</f>
        <v>2016</v>
      </c>
      <c r="W8413" t="str">
        <f>TEXT(Orders!$C8413,"mmm")</f>
        <v>May</v>
      </c>
      <c r="X8413">
        <f>MONTH(Orders!$C8413)</f>
        <v>5</v>
      </c>
      <c r="Y8413" s="4">
        <f>IFERROR(Orders!$U8413/Orders!$R8413,0)</f>
        <v>0.3299999999999999</v>
      </c>
      <c r="Z8413">
        <f>Orders!$D8413-Orders!$C8413</f>
        <v>3</v>
      </c>
    </row>
    <row r="8414" spans="1:26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YEAR(Orders!$C8414)</f>
        <v>2017</v>
      </c>
      <c r="W8414" t="str">
        <f>TEXT(Orders!$C8414,"mmm")</f>
        <v>Mar</v>
      </c>
      <c r="X8414">
        <f>MONTH(Orders!$C8414)</f>
        <v>3</v>
      </c>
      <c r="Y8414" s="4">
        <f>IFERROR(Orders!$U8414/Orders!$R8414,0)</f>
        <v>-0.18571428571428569</v>
      </c>
      <c r="Z8414">
        <f>Orders!$D8414-Orders!$C8414</f>
        <v>4</v>
      </c>
    </row>
    <row r="8415" spans="1:26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  <c r="V8415">
        <f>YEAR(Orders!$C8415)</f>
        <v>2016</v>
      </c>
      <c r="W8415" t="str">
        <f>TEXT(Orders!$C8415,"mmm")</f>
        <v>Dec</v>
      </c>
      <c r="X8415">
        <f>MONTH(Orders!$C8415)</f>
        <v>12</v>
      </c>
      <c r="Y8415" s="4">
        <f>IFERROR(Orders!$U8415/Orders!$R8415,0)</f>
        <v>0.34999999999999992</v>
      </c>
      <c r="Z8415">
        <f>Orders!$D8415-Orders!$C8415</f>
        <v>4</v>
      </c>
    </row>
    <row r="8416" spans="1:26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  <c r="V8416">
        <f>YEAR(Orders!$C8416)</f>
        <v>2016</v>
      </c>
      <c r="W8416" t="str">
        <f>TEXT(Orders!$C8416,"mmm")</f>
        <v>Dec</v>
      </c>
      <c r="X8416">
        <f>MONTH(Orders!$C8416)</f>
        <v>12</v>
      </c>
      <c r="Y8416" s="4">
        <f>IFERROR(Orders!$U8416/Orders!$R8416,0)</f>
        <v>-3.7500000000000089E-2</v>
      </c>
      <c r="Z8416">
        <f>Orders!$D8416-Orders!$C8416</f>
        <v>4</v>
      </c>
    </row>
    <row r="8417" spans="1:26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  <c r="V8417">
        <f>YEAR(Orders!$C8417)</f>
        <v>2017</v>
      </c>
      <c r="W8417" t="str">
        <f>TEXT(Orders!$C8417,"mmm")</f>
        <v>Apr</v>
      </c>
      <c r="X8417">
        <f>MONTH(Orders!$C8417)</f>
        <v>4</v>
      </c>
      <c r="Y8417" s="4">
        <f>IFERROR(Orders!$U8417/Orders!$R8417,0)</f>
        <v>0.46999999999999992</v>
      </c>
      <c r="Z8417">
        <f>Orders!$D8417-Orders!$C8417</f>
        <v>6</v>
      </c>
    </row>
    <row r="8418" spans="1:26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  <c r="V8418">
        <f>YEAR(Orders!$C8418)</f>
        <v>2017</v>
      </c>
      <c r="W8418" t="str">
        <f>TEXT(Orders!$C8418,"mmm")</f>
        <v>May</v>
      </c>
      <c r="X8418">
        <f>MONTH(Orders!$C8418)</f>
        <v>5</v>
      </c>
      <c r="Y8418" s="4">
        <f>IFERROR(Orders!$U8418/Orders!$R8418,0)</f>
        <v>0.31249999999999994</v>
      </c>
      <c r="Z8418">
        <f>Orders!$D8418-Orders!$C8418</f>
        <v>2</v>
      </c>
    </row>
    <row r="8419" spans="1:26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  <c r="V8419">
        <f>YEAR(Orders!$C8419)</f>
        <v>2017</v>
      </c>
      <c r="W8419" t="str">
        <f>TEXT(Orders!$C8419,"mmm")</f>
        <v>May</v>
      </c>
      <c r="X8419">
        <f>MONTH(Orders!$C8419)</f>
        <v>5</v>
      </c>
      <c r="Y8419" s="4">
        <f>IFERROR(Orders!$U8419/Orders!$R8419,0)</f>
        <v>0.24999999999999994</v>
      </c>
      <c r="Z8419">
        <f>Orders!$D8419-Orders!$C8419</f>
        <v>2</v>
      </c>
    </row>
    <row r="8420" spans="1:26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  <c r="V8420">
        <f>YEAR(Orders!$C8420)</f>
        <v>2017</v>
      </c>
      <c r="W8420" t="str">
        <f>TEXT(Orders!$C8420,"mmm")</f>
        <v>May</v>
      </c>
      <c r="X8420">
        <f>MONTH(Orders!$C8420)</f>
        <v>5</v>
      </c>
      <c r="Y8420" s="4">
        <f>IFERROR(Orders!$U8420/Orders!$R8420,0)</f>
        <v>0.21999999999999997</v>
      </c>
      <c r="Z8420">
        <f>Orders!$D8420-Orders!$C8420</f>
        <v>2</v>
      </c>
    </row>
    <row r="8421" spans="1:26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  <c r="V8421">
        <f>YEAR(Orders!$C8421)</f>
        <v>2017</v>
      </c>
      <c r="W8421" t="str">
        <f>TEXT(Orders!$C8421,"mmm")</f>
        <v>May</v>
      </c>
      <c r="X8421">
        <f>MONTH(Orders!$C8421)</f>
        <v>5</v>
      </c>
      <c r="Y8421" s="4">
        <f>IFERROR(Orders!$U8421/Orders!$R8421,0)</f>
        <v>3.9999999999999952E-2</v>
      </c>
      <c r="Z8421">
        <f>Orders!$D8421-Orders!$C8421</f>
        <v>2</v>
      </c>
    </row>
    <row r="8422" spans="1:26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  <c r="V8422">
        <f>YEAR(Orders!$C8422)</f>
        <v>2017</v>
      </c>
      <c r="W8422" t="str">
        <f>TEXT(Orders!$C8422,"mmm")</f>
        <v>May</v>
      </c>
      <c r="X8422">
        <f>MONTH(Orders!$C8422)</f>
        <v>5</v>
      </c>
      <c r="Y8422" s="4">
        <f>IFERROR(Orders!$U8422/Orders!$R8422,0)</f>
        <v>0.44000000000000006</v>
      </c>
      <c r="Z8422">
        <f>Orders!$D8422-Orders!$C8422</f>
        <v>2</v>
      </c>
    </row>
    <row r="8423" spans="1:26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  <c r="V8423">
        <f>YEAR(Orders!$C8423)</f>
        <v>2017</v>
      </c>
      <c r="W8423" t="str">
        <f>TEXT(Orders!$C8423,"mmm")</f>
        <v>Oct</v>
      </c>
      <c r="X8423">
        <f>MONTH(Orders!$C8423)</f>
        <v>10</v>
      </c>
      <c r="Y8423" s="4">
        <f>IFERROR(Orders!$U8423/Orders!$R8423,0)</f>
        <v>0.11000000000000003</v>
      </c>
      <c r="Z8423">
        <f>Orders!$D8423-Orders!$C8423</f>
        <v>4</v>
      </c>
    </row>
    <row r="8424" spans="1:26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  <c r="V8424">
        <f>YEAR(Orders!$C8424)</f>
        <v>2017</v>
      </c>
      <c r="W8424" t="str">
        <f>TEXT(Orders!$C8424,"mmm")</f>
        <v>Oct</v>
      </c>
      <c r="X8424">
        <f>MONTH(Orders!$C8424)</f>
        <v>10</v>
      </c>
      <c r="Y8424" s="4">
        <f>IFERROR(Orders!$U8424/Orders!$R8424,0)</f>
        <v>0.4900000000000001</v>
      </c>
      <c r="Z8424">
        <f>Orders!$D8424-Orders!$C8424</f>
        <v>4</v>
      </c>
    </row>
    <row r="8425" spans="1:26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  <c r="V8425">
        <f>YEAR(Orders!$C8425)</f>
        <v>2017</v>
      </c>
      <c r="W8425" t="str">
        <f>TEXT(Orders!$C8425,"mmm")</f>
        <v>Oct</v>
      </c>
      <c r="X8425">
        <f>MONTH(Orders!$C8425)</f>
        <v>10</v>
      </c>
      <c r="Y8425" s="4">
        <f>IFERROR(Orders!$U8425/Orders!$R8425,0)</f>
        <v>0.43000000000000005</v>
      </c>
      <c r="Z8425">
        <f>Orders!$D8425-Orders!$C8425</f>
        <v>4</v>
      </c>
    </row>
    <row r="8426" spans="1:26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  <c r="V8426">
        <f>YEAR(Orders!$C8426)</f>
        <v>2017</v>
      </c>
      <c r="W8426" t="str">
        <f>TEXT(Orders!$C8426,"mmm")</f>
        <v>Oct</v>
      </c>
      <c r="X8426">
        <f>MONTH(Orders!$C8426)</f>
        <v>10</v>
      </c>
      <c r="Y8426" s="4">
        <f>IFERROR(Orders!$U8426/Orders!$R8426,0)</f>
        <v>5.9999999999999935E-2</v>
      </c>
      <c r="Z8426">
        <f>Orders!$D8426-Orders!$C8426</f>
        <v>4</v>
      </c>
    </row>
    <row r="8427" spans="1:26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  <c r="V8427">
        <f>YEAR(Orders!$C8427)</f>
        <v>2016</v>
      </c>
      <c r="W8427" t="str">
        <f>TEXT(Orders!$C8427,"mmm")</f>
        <v>Aug</v>
      </c>
      <c r="X8427">
        <f>MONTH(Orders!$C8427)</f>
        <v>8</v>
      </c>
      <c r="Y8427" s="4">
        <f>IFERROR(Orders!$U8427/Orders!$R8427,0)</f>
        <v>-0.66666666666666641</v>
      </c>
      <c r="Z8427">
        <f>Orders!$D8427-Orders!$C8427</f>
        <v>2</v>
      </c>
    </row>
    <row r="8428" spans="1:26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  <c r="V8428">
        <f>YEAR(Orders!$C8428)</f>
        <v>2015</v>
      </c>
      <c r="W8428" t="str">
        <f>TEXT(Orders!$C8428,"mmm")</f>
        <v>Oct</v>
      </c>
      <c r="X8428">
        <f>MONTH(Orders!$C8428)</f>
        <v>10</v>
      </c>
      <c r="Y8428" s="4">
        <f>IFERROR(Orders!$U8428/Orders!$R8428,0)</f>
        <v>8.7499999999999967E-2</v>
      </c>
      <c r="Z8428">
        <f>Orders!$D8428-Orders!$C8428</f>
        <v>5</v>
      </c>
    </row>
    <row r="8429" spans="1:26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  <c r="V8429">
        <f>YEAR(Orders!$C8429)</f>
        <v>2017</v>
      </c>
      <c r="W8429" t="str">
        <f>TEXT(Orders!$C8429,"mmm")</f>
        <v>Nov</v>
      </c>
      <c r="X8429">
        <f>MONTH(Orders!$C8429)</f>
        <v>11</v>
      </c>
      <c r="Y8429" s="4">
        <f>IFERROR(Orders!$U8429/Orders!$R8429,0)</f>
        <v>3.9999999999999869E-2</v>
      </c>
      <c r="Z8429">
        <f>Orders!$D8429-Orders!$C8429</f>
        <v>2</v>
      </c>
    </row>
    <row r="8430" spans="1:26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  <c r="V8430">
        <f>YEAR(Orders!$C8430)</f>
        <v>2017</v>
      </c>
      <c r="W8430" t="str">
        <f>TEXT(Orders!$C8430,"mmm")</f>
        <v>Nov</v>
      </c>
      <c r="X8430">
        <f>MONTH(Orders!$C8430)</f>
        <v>11</v>
      </c>
      <c r="Y8430" s="4">
        <f>IFERROR(Orders!$U8430/Orders!$R8430,0)</f>
        <v>-0.1750000000000001</v>
      </c>
      <c r="Z8430">
        <f>Orders!$D8430-Orders!$C8430</f>
        <v>4</v>
      </c>
    </row>
    <row r="8431" spans="1:26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  <c r="V8431">
        <f>YEAR(Orders!$C8431)</f>
        <v>2016</v>
      </c>
      <c r="W8431" t="str">
        <f>TEXT(Orders!$C8431,"mmm")</f>
        <v>Dec</v>
      </c>
      <c r="X8431">
        <f>MONTH(Orders!$C8431)</f>
        <v>12</v>
      </c>
      <c r="Y8431" s="4">
        <f>IFERROR(Orders!$U8431/Orders!$R8431,0)</f>
        <v>-0.10000000000000007</v>
      </c>
      <c r="Z8431">
        <f>Orders!$D8431-Orders!$C8431</f>
        <v>2</v>
      </c>
    </row>
    <row r="8432" spans="1:26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  <c r="V8432">
        <f>YEAR(Orders!$C8432)</f>
        <v>2014</v>
      </c>
      <c r="W8432" t="str">
        <f>TEXT(Orders!$C8432,"mmm")</f>
        <v>Mar</v>
      </c>
      <c r="X8432">
        <f>MONTH(Orders!$C8432)</f>
        <v>3</v>
      </c>
      <c r="Y8432" s="4">
        <f>IFERROR(Orders!$U8432/Orders!$R8432,0)</f>
        <v>4.9999999999999913E-2</v>
      </c>
      <c r="Z8432">
        <f>Orders!$D8432-Orders!$C8432</f>
        <v>6</v>
      </c>
    </row>
    <row r="8433" spans="1:26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  <c r="V8433">
        <f>YEAR(Orders!$C8433)</f>
        <v>2017</v>
      </c>
      <c r="W8433" t="str">
        <f>TEXT(Orders!$C8433,"mmm")</f>
        <v>Nov</v>
      </c>
      <c r="X8433">
        <f>MONTH(Orders!$C8433)</f>
        <v>11</v>
      </c>
      <c r="Y8433" s="4">
        <f>IFERROR(Orders!$U8433/Orders!$R8433,0)</f>
        <v>0.40999999999999992</v>
      </c>
      <c r="Z8433">
        <f>Orders!$D8433-Orders!$C8433</f>
        <v>5</v>
      </c>
    </row>
    <row r="8434" spans="1:26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  <c r="V8434">
        <f>YEAR(Orders!$C8434)</f>
        <v>2014</v>
      </c>
      <c r="W8434" t="str">
        <f>TEXT(Orders!$C8434,"mmm")</f>
        <v>Sep</v>
      </c>
      <c r="X8434">
        <f>MONTH(Orders!$C8434)</f>
        <v>9</v>
      </c>
      <c r="Y8434" s="4">
        <f>IFERROR(Orders!$U8434/Orders!$R8434,0)</f>
        <v>-0.22499999999999995</v>
      </c>
      <c r="Z8434">
        <f>Orders!$D8434-Orders!$C8434</f>
        <v>4</v>
      </c>
    </row>
    <row r="8435" spans="1:26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  <c r="V8435">
        <f>YEAR(Orders!$C8435)</f>
        <v>2014</v>
      </c>
      <c r="W8435" t="str">
        <f>TEXT(Orders!$C8435,"mmm")</f>
        <v>Sep</v>
      </c>
      <c r="X8435">
        <f>MONTH(Orders!$C8435)</f>
        <v>9</v>
      </c>
      <c r="Y8435" s="4">
        <f>IFERROR(Orders!$U8435/Orders!$R8435,0)</f>
        <v>0.31249999999999983</v>
      </c>
      <c r="Z8435">
        <f>Orders!$D8435-Orders!$C8435</f>
        <v>4</v>
      </c>
    </row>
    <row r="8436" spans="1:26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  <c r="V8436">
        <f>YEAR(Orders!$C8436)</f>
        <v>2014</v>
      </c>
      <c r="W8436" t="str">
        <f>TEXT(Orders!$C8436,"mmm")</f>
        <v>Sep</v>
      </c>
      <c r="X8436">
        <f>MONTH(Orders!$C8436)</f>
        <v>9</v>
      </c>
      <c r="Y8436" s="4">
        <f>IFERROR(Orders!$U8436/Orders!$R8436,0)</f>
        <v>-0.67500000000000004</v>
      </c>
      <c r="Z8436">
        <f>Orders!$D8436-Orders!$C8436</f>
        <v>4</v>
      </c>
    </row>
    <row r="8437" spans="1:26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  <c r="V8437">
        <f>YEAR(Orders!$C8437)</f>
        <v>2014</v>
      </c>
      <c r="W8437" t="str">
        <f>TEXT(Orders!$C8437,"mmm")</f>
        <v>Sep</v>
      </c>
      <c r="X8437">
        <f>MONTH(Orders!$C8437)</f>
        <v>9</v>
      </c>
      <c r="Y8437" s="4">
        <f>IFERROR(Orders!$U8437/Orders!$R8437,0)</f>
        <v>-1.6000000000000003</v>
      </c>
      <c r="Z8437">
        <f>Orders!$D8437-Orders!$C8437</f>
        <v>4</v>
      </c>
    </row>
    <row r="8438" spans="1:26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  <c r="V8438">
        <f>YEAR(Orders!$C8438)</f>
        <v>2015</v>
      </c>
      <c r="W8438" t="str">
        <f>TEXT(Orders!$C8438,"mmm")</f>
        <v>Sep</v>
      </c>
      <c r="X8438">
        <f>MONTH(Orders!$C8438)</f>
        <v>9</v>
      </c>
      <c r="Y8438" s="4">
        <f>IFERROR(Orders!$U8438/Orders!$R8438,0)</f>
        <v>0.36249999999999993</v>
      </c>
      <c r="Z8438">
        <f>Orders!$D8438-Orders!$C8438</f>
        <v>6</v>
      </c>
    </row>
    <row r="8439" spans="1:26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  <c r="V8439">
        <f>YEAR(Orders!$C8439)</f>
        <v>2015</v>
      </c>
      <c r="W8439" t="str">
        <f>TEXT(Orders!$C8439,"mmm")</f>
        <v>Dec</v>
      </c>
      <c r="X8439">
        <f>MONTH(Orders!$C8439)</f>
        <v>12</v>
      </c>
      <c r="Y8439" s="4">
        <f>IFERROR(Orders!$U8439/Orders!$R8439,0)</f>
        <v>0.17499999999999999</v>
      </c>
      <c r="Z8439">
        <f>Orders!$D8439-Orders!$C8439</f>
        <v>6</v>
      </c>
    </row>
    <row r="8440" spans="1:26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  <c r="V8440">
        <f>YEAR(Orders!$C8440)</f>
        <v>2014</v>
      </c>
      <c r="W8440" t="str">
        <f>TEXT(Orders!$C8440,"mmm")</f>
        <v>May</v>
      </c>
      <c r="X8440">
        <f>MONTH(Orders!$C8440)</f>
        <v>5</v>
      </c>
      <c r="Y8440" s="4">
        <f>IFERROR(Orders!$U8440/Orders!$R8440,0)</f>
        <v>0.37499999999999994</v>
      </c>
      <c r="Z8440">
        <f>Orders!$D8440-Orders!$C8440</f>
        <v>4</v>
      </c>
    </row>
    <row r="8441" spans="1:26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  <c r="V8441">
        <f>YEAR(Orders!$C8441)</f>
        <v>2017</v>
      </c>
      <c r="W8441" t="str">
        <f>TEXT(Orders!$C8441,"mmm")</f>
        <v>Mar</v>
      </c>
      <c r="X8441">
        <f>MONTH(Orders!$C8441)</f>
        <v>3</v>
      </c>
      <c r="Y8441" s="4">
        <f>IFERROR(Orders!$U8441/Orders!$R8441,0)</f>
        <v>9.9999999999999964E-2</v>
      </c>
      <c r="Z8441">
        <f>Orders!$D8441-Orders!$C8441</f>
        <v>3</v>
      </c>
    </row>
    <row r="8442" spans="1:26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  <c r="V8442">
        <f>YEAR(Orders!$C8442)</f>
        <v>2016</v>
      </c>
      <c r="W8442" t="str">
        <f>TEXT(Orders!$C8442,"mmm")</f>
        <v>Dec</v>
      </c>
      <c r="X8442">
        <f>MONTH(Orders!$C8442)</f>
        <v>12</v>
      </c>
      <c r="Y8442" s="4">
        <f>IFERROR(Orders!$U8442/Orders!$R8442,0)</f>
        <v>0.3249999999999999</v>
      </c>
      <c r="Z8442">
        <f>Orders!$D8442-Orders!$C8442</f>
        <v>4</v>
      </c>
    </row>
    <row r="8443" spans="1:26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  <c r="V8443">
        <f>YEAR(Orders!$C8443)</f>
        <v>2017</v>
      </c>
      <c r="W8443" t="str">
        <f>TEXT(Orders!$C8443,"mmm")</f>
        <v>May</v>
      </c>
      <c r="X8443">
        <f>MONTH(Orders!$C8443)</f>
        <v>5</v>
      </c>
      <c r="Y8443" s="4">
        <f>IFERROR(Orders!$U8443/Orders!$R8443,0)</f>
        <v>0.32499999999999996</v>
      </c>
      <c r="Z8443">
        <f>Orders!$D8443-Orders!$C8443</f>
        <v>4</v>
      </c>
    </row>
    <row r="8444" spans="1:26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  <c r="V8444">
        <f>YEAR(Orders!$C8444)</f>
        <v>2016</v>
      </c>
      <c r="W8444" t="str">
        <f>TEXT(Orders!$C8444,"mmm")</f>
        <v>Mar</v>
      </c>
      <c r="X8444">
        <f>MONTH(Orders!$C8444)</f>
        <v>3</v>
      </c>
      <c r="Y8444" s="4">
        <f>IFERROR(Orders!$U8444/Orders!$R8444,0)</f>
        <v>-0.16666666666666669</v>
      </c>
      <c r="Z8444">
        <f>Orders!$D8444-Orders!$C8444</f>
        <v>4</v>
      </c>
    </row>
    <row r="8445" spans="1:26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  <c r="V8445">
        <f>YEAR(Orders!$C8445)</f>
        <v>2016</v>
      </c>
      <c r="W8445" t="str">
        <f>TEXT(Orders!$C8445,"mmm")</f>
        <v>Mar</v>
      </c>
      <c r="X8445">
        <f>MONTH(Orders!$C8445)</f>
        <v>3</v>
      </c>
      <c r="Y8445" s="4">
        <f>IFERROR(Orders!$U8445/Orders!$R8445,0)</f>
        <v>-0.73333333333333317</v>
      </c>
      <c r="Z8445">
        <f>Orders!$D8445-Orders!$C8445</f>
        <v>4</v>
      </c>
    </row>
    <row r="8446" spans="1:26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  <c r="V8446">
        <f>YEAR(Orders!$C8446)</f>
        <v>2016</v>
      </c>
      <c r="W8446" t="str">
        <f>TEXT(Orders!$C8446,"mmm")</f>
        <v>Mar</v>
      </c>
      <c r="X8446">
        <f>MONTH(Orders!$C8446)</f>
        <v>3</v>
      </c>
      <c r="Y8446" s="4">
        <f>IFERROR(Orders!$U8446/Orders!$R8446,0)</f>
        <v>-0.18333333333333346</v>
      </c>
      <c r="Z8446">
        <f>Orders!$D8446-Orders!$C8446</f>
        <v>4</v>
      </c>
    </row>
    <row r="8447" spans="1:26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  <c r="V8447">
        <f>YEAR(Orders!$C8447)</f>
        <v>2017</v>
      </c>
      <c r="W8447" t="str">
        <f>TEXT(Orders!$C8447,"mmm")</f>
        <v>Oct</v>
      </c>
      <c r="X8447">
        <f>MONTH(Orders!$C8447)</f>
        <v>10</v>
      </c>
      <c r="Y8447" s="4">
        <f>IFERROR(Orders!$U8447/Orders!$R8447,0)</f>
        <v>-5.7142857142857079E-2</v>
      </c>
      <c r="Z8447">
        <f>Orders!$D8447-Orders!$C8447</f>
        <v>1</v>
      </c>
    </row>
    <row r="8448" spans="1:26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  <c r="V8448">
        <f>YEAR(Orders!$C8448)</f>
        <v>2017</v>
      </c>
      <c r="W8448" t="str">
        <f>TEXT(Orders!$C8448,"mmm")</f>
        <v>Oct</v>
      </c>
      <c r="X8448">
        <f>MONTH(Orders!$C8448)</f>
        <v>10</v>
      </c>
      <c r="Y8448" s="4">
        <f>IFERROR(Orders!$U8448/Orders!$R8448,0)</f>
        <v>0.4200000000000001</v>
      </c>
      <c r="Z8448">
        <f>Orders!$D8448-Orders!$C8448</f>
        <v>1</v>
      </c>
    </row>
    <row r="8449" spans="1:26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  <c r="V8449">
        <f>YEAR(Orders!$C8449)</f>
        <v>2017</v>
      </c>
      <c r="W8449" t="str">
        <f>TEXT(Orders!$C8449,"mmm")</f>
        <v>Oct</v>
      </c>
      <c r="X8449">
        <f>MONTH(Orders!$C8449)</f>
        <v>10</v>
      </c>
      <c r="Y8449" s="4">
        <f>IFERROR(Orders!$U8449/Orders!$R8449,0)</f>
        <v>0.23999999999999996</v>
      </c>
      <c r="Z8449">
        <f>Orders!$D8449-Orders!$C8449</f>
        <v>1</v>
      </c>
    </row>
    <row r="8450" spans="1:26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  <c r="V8450">
        <f>YEAR(Orders!$C8450)</f>
        <v>2017</v>
      </c>
      <c r="W8450" t="str">
        <f>TEXT(Orders!$C8450,"mmm")</f>
        <v>Oct</v>
      </c>
      <c r="X8450">
        <f>MONTH(Orders!$C8450)</f>
        <v>10</v>
      </c>
      <c r="Y8450" s="4">
        <f>IFERROR(Orders!$U8450/Orders!$R8450,0)</f>
        <v>-0.19999999999999996</v>
      </c>
      <c r="Z8450">
        <f>Orders!$D8450-Orders!$C8450</f>
        <v>1</v>
      </c>
    </row>
    <row r="8451" spans="1:26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  <c r="V8451">
        <f>YEAR(Orders!$C8451)</f>
        <v>2017</v>
      </c>
      <c r="W8451" t="str">
        <f>TEXT(Orders!$C8451,"mmm")</f>
        <v>Oct</v>
      </c>
      <c r="X8451">
        <f>MONTH(Orders!$C8451)</f>
        <v>10</v>
      </c>
      <c r="Y8451" s="4">
        <f>IFERROR(Orders!$U8451/Orders!$R8451,0)</f>
        <v>0.49</v>
      </c>
      <c r="Z8451">
        <f>Orders!$D8451-Orders!$C8451</f>
        <v>1</v>
      </c>
    </row>
    <row r="8452" spans="1:26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  <c r="V8452">
        <f>YEAR(Orders!$C8452)</f>
        <v>2017</v>
      </c>
      <c r="W8452" t="str">
        <f>TEXT(Orders!$C8452,"mmm")</f>
        <v>Oct</v>
      </c>
      <c r="X8452">
        <f>MONTH(Orders!$C8452)</f>
        <v>10</v>
      </c>
      <c r="Y8452" s="4">
        <f>IFERROR(Orders!$U8452/Orders!$R8452,0)</f>
        <v>0.29999999999999993</v>
      </c>
      <c r="Z8452">
        <f>Orders!$D8452-Orders!$C8452</f>
        <v>1</v>
      </c>
    </row>
    <row r="8453" spans="1:26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  <c r="V8453">
        <f>YEAR(Orders!$C8453)</f>
        <v>2014</v>
      </c>
      <c r="W8453" t="str">
        <f>TEXT(Orders!$C8453,"mmm")</f>
        <v>Apr</v>
      </c>
      <c r="X8453">
        <f>MONTH(Orders!$C8453)</f>
        <v>4</v>
      </c>
      <c r="Y8453" s="4">
        <f>IFERROR(Orders!$U8453/Orders!$R8453,0)</f>
        <v>7.5000000000000039E-2</v>
      </c>
      <c r="Z8453">
        <f>Orders!$D8453-Orders!$C8453</f>
        <v>2</v>
      </c>
    </row>
    <row r="8454" spans="1:26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  <c r="V8454">
        <f>YEAR(Orders!$C8454)</f>
        <v>2016</v>
      </c>
      <c r="W8454" t="str">
        <f>TEXT(Orders!$C8454,"mmm")</f>
        <v>Apr</v>
      </c>
      <c r="X8454">
        <f>MONTH(Orders!$C8454)</f>
        <v>4</v>
      </c>
      <c r="Y8454" s="4">
        <f>IFERROR(Orders!$U8454/Orders!$R8454,0)</f>
        <v>-0.27142857142857152</v>
      </c>
      <c r="Z8454">
        <f>Orders!$D8454-Orders!$C8454</f>
        <v>5</v>
      </c>
    </row>
    <row r="8455" spans="1:26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  <c r="V8455">
        <f>YEAR(Orders!$C8455)</f>
        <v>2016</v>
      </c>
      <c r="W8455" t="str">
        <f>TEXT(Orders!$C8455,"mmm")</f>
        <v>Apr</v>
      </c>
      <c r="X8455">
        <f>MONTH(Orders!$C8455)</f>
        <v>4</v>
      </c>
      <c r="Y8455" s="4">
        <f>IFERROR(Orders!$U8455/Orders!$R8455,0)</f>
        <v>0.05</v>
      </c>
      <c r="Z8455">
        <f>Orders!$D8455-Orders!$C8455</f>
        <v>5</v>
      </c>
    </row>
    <row r="8456" spans="1:26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  <c r="V8456">
        <f>YEAR(Orders!$C8456)</f>
        <v>2016</v>
      </c>
      <c r="W8456" t="str">
        <f>TEXT(Orders!$C8456,"mmm")</f>
        <v>Apr</v>
      </c>
      <c r="X8456">
        <f>MONTH(Orders!$C8456)</f>
        <v>4</v>
      </c>
      <c r="Y8456" s="4">
        <f>IFERROR(Orders!$U8456/Orders!$R8456,0)</f>
        <v>-0.52500000000000002</v>
      </c>
      <c r="Z8456">
        <f>Orders!$D8456-Orders!$C8456</f>
        <v>5</v>
      </c>
    </row>
    <row r="8457" spans="1:26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  <c r="V8457">
        <f>YEAR(Orders!$C8457)</f>
        <v>2016</v>
      </c>
      <c r="W8457" t="str">
        <f>TEXT(Orders!$C8457,"mmm")</f>
        <v>May</v>
      </c>
      <c r="X8457">
        <f>MONTH(Orders!$C8457)</f>
        <v>5</v>
      </c>
      <c r="Y8457" s="4">
        <f>IFERROR(Orders!$U8457/Orders!$R8457,0)</f>
        <v>0.10000000000000005</v>
      </c>
      <c r="Z8457">
        <f>Orders!$D8457-Orders!$C8457</f>
        <v>7</v>
      </c>
    </row>
    <row r="8458" spans="1:26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  <c r="V8458">
        <f>YEAR(Orders!$C8458)</f>
        <v>2017</v>
      </c>
      <c r="W8458" t="str">
        <f>TEXT(Orders!$C8458,"mmm")</f>
        <v>May</v>
      </c>
      <c r="X8458">
        <f>MONTH(Orders!$C8458)</f>
        <v>5</v>
      </c>
      <c r="Y8458" s="4">
        <f>IFERROR(Orders!$U8458/Orders!$R8458,0)</f>
        <v>-0.27142857142857135</v>
      </c>
      <c r="Z8458">
        <f>Orders!$D8458-Orders!$C8458</f>
        <v>5</v>
      </c>
    </row>
    <row r="8459" spans="1:26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  <c r="V8459">
        <f>YEAR(Orders!$C8459)</f>
        <v>2017</v>
      </c>
      <c r="W8459" t="str">
        <f>TEXT(Orders!$C8459,"mmm")</f>
        <v>May</v>
      </c>
      <c r="X8459">
        <f>MONTH(Orders!$C8459)</f>
        <v>5</v>
      </c>
      <c r="Y8459" s="4">
        <f>IFERROR(Orders!$U8459/Orders!$R8459,0)</f>
        <v>-1.7500000000000009</v>
      </c>
      <c r="Z8459">
        <f>Orders!$D8459-Orders!$C8459</f>
        <v>5</v>
      </c>
    </row>
    <row r="8460" spans="1:26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  <c r="V8460">
        <f>YEAR(Orders!$C8460)</f>
        <v>2014</v>
      </c>
      <c r="W8460" t="str">
        <f>TEXT(Orders!$C8460,"mmm")</f>
        <v>Aug</v>
      </c>
      <c r="X8460">
        <f>MONTH(Orders!$C8460)</f>
        <v>8</v>
      </c>
      <c r="Y8460" s="4">
        <f>IFERROR(Orders!$U8460/Orders!$R8460,0)</f>
        <v>-1.5500000000000005</v>
      </c>
      <c r="Z8460">
        <f>Orders!$D8460-Orders!$C8460</f>
        <v>4</v>
      </c>
    </row>
    <row r="8461" spans="1:26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  <c r="V8461">
        <f>YEAR(Orders!$C8461)</f>
        <v>2014</v>
      </c>
      <c r="W8461" t="str">
        <f>TEXT(Orders!$C8461,"mmm")</f>
        <v>Aug</v>
      </c>
      <c r="X8461">
        <f>MONTH(Orders!$C8461)</f>
        <v>8</v>
      </c>
      <c r="Y8461" s="4">
        <f>IFERROR(Orders!$U8461/Orders!$R8461,0)</f>
        <v>-1.6000000000000005</v>
      </c>
      <c r="Z8461">
        <f>Orders!$D8461-Orders!$C8461</f>
        <v>4</v>
      </c>
    </row>
    <row r="8462" spans="1:26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  <c r="V8462">
        <f>YEAR(Orders!$C8462)</f>
        <v>2014</v>
      </c>
      <c r="W8462" t="str">
        <f>TEXT(Orders!$C8462,"mmm")</f>
        <v>Aug</v>
      </c>
      <c r="X8462">
        <f>MONTH(Orders!$C8462)</f>
        <v>8</v>
      </c>
      <c r="Y8462" s="4">
        <f>IFERROR(Orders!$U8462/Orders!$R8462,0)</f>
        <v>0.47</v>
      </c>
      <c r="Z8462">
        <f>Orders!$D8462-Orders!$C8462</f>
        <v>5</v>
      </c>
    </row>
    <row r="8463" spans="1:26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  <c r="V8463">
        <f>YEAR(Orders!$C8463)</f>
        <v>2014</v>
      </c>
      <c r="W8463" t="str">
        <f>TEXT(Orders!$C8463,"mmm")</f>
        <v>Aug</v>
      </c>
      <c r="X8463">
        <f>MONTH(Orders!$C8463)</f>
        <v>8</v>
      </c>
      <c r="Y8463" s="4">
        <f>IFERROR(Orders!$U8463/Orders!$R8463,0)</f>
        <v>0.10000000000000002</v>
      </c>
      <c r="Z8463">
        <f>Orders!$D8463-Orders!$C8463</f>
        <v>5</v>
      </c>
    </row>
    <row r="8464" spans="1:26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  <c r="V8464">
        <f>YEAR(Orders!$C8464)</f>
        <v>2015</v>
      </c>
      <c r="W8464" t="str">
        <f>TEXT(Orders!$C8464,"mmm")</f>
        <v>Sep</v>
      </c>
      <c r="X8464">
        <f>MONTH(Orders!$C8464)</f>
        <v>9</v>
      </c>
      <c r="Y8464" s="4">
        <f>IFERROR(Orders!$U8464/Orders!$R8464,0)</f>
        <v>0.47999999999999993</v>
      </c>
      <c r="Z8464">
        <f>Orders!$D8464-Orders!$C8464</f>
        <v>4</v>
      </c>
    </row>
    <row r="8465" spans="1:26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  <c r="V8465">
        <f>YEAR(Orders!$C8465)</f>
        <v>2014</v>
      </c>
      <c r="W8465" t="str">
        <f>TEXT(Orders!$C8465,"mmm")</f>
        <v>Mar</v>
      </c>
      <c r="X8465">
        <f>MONTH(Orders!$C8465)</f>
        <v>3</v>
      </c>
      <c r="Y8465" s="4">
        <f>IFERROR(Orders!$U8465/Orders!$R8465,0)</f>
        <v>7.5000000000000067E-2</v>
      </c>
      <c r="Z8465">
        <f>Orders!$D8465-Orders!$C8465</f>
        <v>4</v>
      </c>
    </row>
    <row r="8466" spans="1:26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  <c r="V8466">
        <f>YEAR(Orders!$C8466)</f>
        <v>2015</v>
      </c>
      <c r="W8466" t="str">
        <f>TEXT(Orders!$C8466,"mmm")</f>
        <v>May</v>
      </c>
      <c r="X8466">
        <f>MONTH(Orders!$C8466)</f>
        <v>5</v>
      </c>
      <c r="Y8466" s="4">
        <f>IFERROR(Orders!$U8466/Orders!$R8466,0)</f>
        <v>-6.2500000000000056E-2</v>
      </c>
      <c r="Z8466">
        <f>Orders!$D8466-Orders!$C8466</f>
        <v>5</v>
      </c>
    </row>
    <row r="8467" spans="1:26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  <c r="V8467">
        <f>YEAR(Orders!$C8467)</f>
        <v>2015</v>
      </c>
      <c r="W8467" t="str">
        <f>TEXT(Orders!$C8467,"mmm")</f>
        <v>Apr</v>
      </c>
      <c r="X8467">
        <f>MONTH(Orders!$C8467)</f>
        <v>4</v>
      </c>
      <c r="Y8467" s="4">
        <f>IFERROR(Orders!$U8467/Orders!$R8467,0)</f>
        <v>0.1699999999999999</v>
      </c>
      <c r="Z8467">
        <f>Orders!$D8467-Orders!$C8467</f>
        <v>5</v>
      </c>
    </row>
    <row r="8468" spans="1:26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  <c r="V8468">
        <f>YEAR(Orders!$C8468)</f>
        <v>2015</v>
      </c>
      <c r="W8468" t="str">
        <f>TEXT(Orders!$C8468,"mmm")</f>
        <v>Apr</v>
      </c>
      <c r="X8468">
        <f>MONTH(Orders!$C8468)</f>
        <v>4</v>
      </c>
      <c r="Y8468" s="4">
        <f>IFERROR(Orders!$U8468/Orders!$R8468,0)</f>
        <v>0.39</v>
      </c>
      <c r="Z8468">
        <f>Orders!$D8468-Orders!$C8468</f>
        <v>5</v>
      </c>
    </row>
    <row r="8469" spans="1:26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  <c r="V8469">
        <f>YEAR(Orders!$C8469)</f>
        <v>2016</v>
      </c>
      <c r="W8469" t="str">
        <f>TEXT(Orders!$C8469,"mmm")</f>
        <v>Sep</v>
      </c>
      <c r="X8469">
        <f>MONTH(Orders!$C8469)</f>
        <v>9</v>
      </c>
      <c r="Y8469" s="4">
        <f>IFERROR(Orders!$U8469/Orders!$R8469,0)</f>
        <v>0.34999999999999992</v>
      </c>
      <c r="Z8469">
        <f>Orders!$D8469-Orders!$C8469</f>
        <v>4</v>
      </c>
    </row>
    <row r="8470" spans="1:26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  <c r="V8470">
        <f>YEAR(Orders!$C8470)</f>
        <v>2016</v>
      </c>
      <c r="W8470" t="str">
        <f>TEXT(Orders!$C8470,"mmm")</f>
        <v>Nov</v>
      </c>
      <c r="X8470">
        <f>MONTH(Orders!$C8470)</f>
        <v>11</v>
      </c>
      <c r="Y8470" s="4">
        <f>IFERROR(Orders!$U8470/Orders!$R8470,0)</f>
        <v>0.09</v>
      </c>
      <c r="Z8470">
        <f>Orders!$D8470-Orders!$C8470</f>
        <v>6</v>
      </c>
    </row>
    <row r="8471" spans="1:26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  <c r="V8471">
        <f>YEAR(Orders!$C8471)</f>
        <v>2017</v>
      </c>
      <c r="W8471" t="str">
        <f>TEXT(Orders!$C8471,"mmm")</f>
        <v>Apr</v>
      </c>
      <c r="X8471">
        <f>MONTH(Orders!$C8471)</f>
        <v>4</v>
      </c>
      <c r="Y8471" s="4">
        <f>IFERROR(Orders!$U8471/Orders!$R8471,0)</f>
        <v>-3.7500000000000075E-2</v>
      </c>
      <c r="Z8471">
        <f>Orders!$D8471-Orders!$C8471</f>
        <v>4</v>
      </c>
    </row>
    <row r="8472" spans="1:26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  <c r="V8472">
        <f>YEAR(Orders!$C8472)</f>
        <v>2017</v>
      </c>
      <c r="W8472" t="str">
        <f>TEXT(Orders!$C8472,"mmm")</f>
        <v>Apr</v>
      </c>
      <c r="X8472">
        <f>MONTH(Orders!$C8472)</f>
        <v>4</v>
      </c>
      <c r="Y8472" s="4">
        <f>IFERROR(Orders!$U8472/Orders!$R8472,0)</f>
        <v>0.26249999999999996</v>
      </c>
      <c r="Z8472">
        <f>Orders!$D8472-Orders!$C8472</f>
        <v>4</v>
      </c>
    </row>
    <row r="8473" spans="1:26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  <c r="V8473">
        <f>YEAR(Orders!$C8473)</f>
        <v>2017</v>
      </c>
      <c r="W8473" t="str">
        <f>TEXT(Orders!$C8473,"mmm")</f>
        <v>Apr</v>
      </c>
      <c r="X8473">
        <f>MONTH(Orders!$C8473)</f>
        <v>4</v>
      </c>
      <c r="Y8473" s="4">
        <f>IFERROR(Orders!$U8473/Orders!$R8473,0)</f>
        <v>-0.15000000000000008</v>
      </c>
      <c r="Z8473">
        <f>Orders!$D8473-Orders!$C8473</f>
        <v>4</v>
      </c>
    </row>
    <row r="8474" spans="1:26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  <c r="V8474">
        <f>YEAR(Orders!$C8474)</f>
        <v>2017</v>
      </c>
      <c r="W8474" t="str">
        <f>TEXT(Orders!$C8474,"mmm")</f>
        <v>Apr</v>
      </c>
      <c r="X8474">
        <f>MONTH(Orders!$C8474)</f>
        <v>4</v>
      </c>
      <c r="Y8474" s="4">
        <f>IFERROR(Orders!$U8474/Orders!$R8474,0)</f>
        <v>0.34999999999999992</v>
      </c>
      <c r="Z8474">
        <f>Orders!$D8474-Orders!$C8474</f>
        <v>4</v>
      </c>
    </row>
    <row r="8475" spans="1:26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  <c r="V8475">
        <f>YEAR(Orders!$C8475)</f>
        <v>2015</v>
      </c>
      <c r="W8475" t="str">
        <f>TEXT(Orders!$C8475,"mmm")</f>
        <v>Oct</v>
      </c>
      <c r="X8475">
        <f>MONTH(Orders!$C8475)</f>
        <v>10</v>
      </c>
      <c r="Y8475" s="4">
        <f>IFERROR(Orders!$U8475/Orders!$R8475,0)</f>
        <v>0.1</v>
      </c>
      <c r="Z8475">
        <f>Orders!$D8475-Orders!$C8475</f>
        <v>4</v>
      </c>
    </row>
    <row r="8476" spans="1:26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  <c r="V8476">
        <f>YEAR(Orders!$C8476)</f>
        <v>2017</v>
      </c>
      <c r="W8476" t="str">
        <f>TEXT(Orders!$C8476,"mmm")</f>
        <v>Apr</v>
      </c>
      <c r="X8476">
        <f>MONTH(Orders!$C8476)</f>
        <v>4</v>
      </c>
      <c r="Y8476" s="4">
        <f>IFERROR(Orders!$U8476/Orders!$R8476,0)</f>
        <v>-0.76666666666666672</v>
      </c>
      <c r="Z8476">
        <f>Orders!$D8476-Orders!$C8476</f>
        <v>5</v>
      </c>
    </row>
    <row r="8477" spans="1:26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  <c r="V8477">
        <f>YEAR(Orders!$C8477)</f>
        <v>2017</v>
      </c>
      <c r="W8477" t="str">
        <f>TEXT(Orders!$C8477,"mmm")</f>
        <v>Apr</v>
      </c>
      <c r="X8477">
        <f>MONTH(Orders!$C8477)</f>
        <v>4</v>
      </c>
      <c r="Y8477" s="4">
        <f>IFERROR(Orders!$U8477/Orders!$R8477,0)</f>
        <v>0.36249999999999999</v>
      </c>
      <c r="Z8477">
        <f>Orders!$D8477-Orders!$C8477</f>
        <v>5</v>
      </c>
    </row>
    <row r="8478" spans="1:26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YEAR(Orders!$C8478)</f>
        <v>2017</v>
      </c>
      <c r="W8478" t="str">
        <f>TEXT(Orders!$C8478,"mmm")</f>
        <v>Oct</v>
      </c>
      <c r="X8478">
        <f>MONTH(Orders!$C8478)</f>
        <v>10</v>
      </c>
      <c r="Y8478" s="4">
        <f>IFERROR(Orders!$U8478/Orders!$R8478,0)</f>
        <v>0.36250000000000004</v>
      </c>
      <c r="Z8478">
        <f>Orders!$D8478-Orders!$C8478</f>
        <v>5</v>
      </c>
    </row>
    <row r="8479" spans="1:26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  <c r="V8479">
        <f>YEAR(Orders!$C8479)</f>
        <v>2015</v>
      </c>
      <c r="W8479" t="str">
        <f>TEXT(Orders!$C8479,"mmm")</f>
        <v>Oct</v>
      </c>
      <c r="X8479">
        <f>MONTH(Orders!$C8479)</f>
        <v>10</v>
      </c>
      <c r="Y8479" s="4">
        <f>IFERROR(Orders!$U8479/Orders!$R8479,0)</f>
        <v>0.26</v>
      </c>
      <c r="Z8479">
        <f>Orders!$D8479-Orders!$C8479</f>
        <v>0</v>
      </c>
    </row>
    <row r="8480" spans="1:26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  <c r="V8480">
        <f>YEAR(Orders!$C8480)</f>
        <v>2017</v>
      </c>
      <c r="W8480" t="str">
        <f>TEXT(Orders!$C8480,"mmm")</f>
        <v>Dec</v>
      </c>
      <c r="X8480">
        <f>MONTH(Orders!$C8480)</f>
        <v>12</v>
      </c>
      <c r="Y8480" s="4">
        <f>IFERROR(Orders!$U8480/Orders!$R8480,0)</f>
        <v>0.28999999999999998</v>
      </c>
      <c r="Z8480">
        <f>Orders!$D8480-Orders!$C8480</f>
        <v>6</v>
      </c>
    </row>
    <row r="8481" spans="1:26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  <c r="V8481">
        <f>YEAR(Orders!$C8481)</f>
        <v>2016</v>
      </c>
      <c r="W8481" t="str">
        <f>TEXT(Orders!$C8481,"mmm")</f>
        <v>Mar</v>
      </c>
      <c r="X8481">
        <f>MONTH(Orders!$C8481)</f>
        <v>3</v>
      </c>
      <c r="Y8481" s="4">
        <f>IFERROR(Orders!$U8481/Orders!$R8481,0)</f>
        <v>0.44999999999999996</v>
      </c>
      <c r="Z8481">
        <f>Orders!$D8481-Orders!$C8481</f>
        <v>4</v>
      </c>
    </row>
    <row r="8482" spans="1:26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  <c r="V8482">
        <f>YEAR(Orders!$C8482)</f>
        <v>2014</v>
      </c>
      <c r="W8482" t="str">
        <f>TEXT(Orders!$C8482,"mmm")</f>
        <v>Jul</v>
      </c>
      <c r="X8482">
        <f>MONTH(Orders!$C8482)</f>
        <v>7</v>
      </c>
      <c r="Y8482" s="4">
        <f>IFERROR(Orders!$U8482/Orders!$R8482,0)</f>
        <v>0.28000000000000003</v>
      </c>
      <c r="Z8482">
        <f>Orders!$D8482-Orders!$C8482</f>
        <v>6</v>
      </c>
    </row>
    <row r="8483" spans="1:26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  <c r="V8483">
        <f>YEAR(Orders!$C8483)</f>
        <v>2016</v>
      </c>
      <c r="W8483" t="str">
        <f>TEXT(Orders!$C8483,"mmm")</f>
        <v>May</v>
      </c>
      <c r="X8483">
        <f>MONTH(Orders!$C8483)</f>
        <v>5</v>
      </c>
      <c r="Y8483" s="4">
        <f>IFERROR(Orders!$U8483/Orders!$R8483,0)</f>
        <v>0.19999999999999996</v>
      </c>
      <c r="Z8483">
        <f>Orders!$D8483-Orders!$C8483</f>
        <v>4</v>
      </c>
    </row>
    <row r="8484" spans="1:26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  <c r="V8484">
        <f>YEAR(Orders!$C8484)</f>
        <v>2017</v>
      </c>
      <c r="W8484" t="str">
        <f>TEXT(Orders!$C8484,"mmm")</f>
        <v>Feb</v>
      </c>
      <c r="X8484">
        <f>MONTH(Orders!$C8484)</f>
        <v>2</v>
      </c>
      <c r="Y8484" s="4">
        <f>IFERROR(Orders!$U8484/Orders!$R8484,0)</f>
        <v>0.48000000000000004</v>
      </c>
      <c r="Z8484">
        <f>Orders!$D8484-Orders!$C8484</f>
        <v>4</v>
      </c>
    </row>
    <row r="8485" spans="1:26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  <c r="V8485">
        <f>YEAR(Orders!$C8485)</f>
        <v>2016</v>
      </c>
      <c r="W8485" t="str">
        <f>TEXT(Orders!$C8485,"mmm")</f>
        <v>Sep</v>
      </c>
      <c r="X8485">
        <f>MONTH(Orders!$C8485)</f>
        <v>9</v>
      </c>
      <c r="Y8485" s="4">
        <f>IFERROR(Orders!$U8485/Orders!$R8485,0)</f>
        <v>0.48999999999999994</v>
      </c>
      <c r="Z8485">
        <f>Orders!$D8485-Orders!$C8485</f>
        <v>4</v>
      </c>
    </row>
    <row r="8486" spans="1:26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  <c r="V8486">
        <f>YEAR(Orders!$C8486)</f>
        <v>2017</v>
      </c>
      <c r="W8486" t="str">
        <f>TEXT(Orders!$C8486,"mmm")</f>
        <v>Sep</v>
      </c>
      <c r="X8486">
        <f>MONTH(Orders!$C8486)</f>
        <v>9</v>
      </c>
      <c r="Y8486" s="4">
        <f>IFERROR(Orders!$U8486/Orders!$R8486,0)</f>
        <v>0.36</v>
      </c>
      <c r="Z8486">
        <f>Orders!$D8486-Orders!$C8486</f>
        <v>0</v>
      </c>
    </row>
    <row r="8487" spans="1:26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  <c r="V8487">
        <f>YEAR(Orders!$C8487)</f>
        <v>2017</v>
      </c>
      <c r="W8487" t="str">
        <f>TEXT(Orders!$C8487,"mmm")</f>
        <v>Mar</v>
      </c>
      <c r="X8487">
        <f>MONTH(Orders!$C8487)</f>
        <v>3</v>
      </c>
      <c r="Y8487" s="4">
        <f>IFERROR(Orders!$U8487/Orders!$R8487,0)</f>
        <v>0.45999999999999996</v>
      </c>
      <c r="Z8487">
        <f>Orders!$D8487-Orders!$C8487</f>
        <v>4</v>
      </c>
    </row>
    <row r="8488" spans="1:26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  <c r="V8488">
        <f>YEAR(Orders!$C8488)</f>
        <v>2017</v>
      </c>
      <c r="W8488" t="str">
        <f>TEXT(Orders!$C8488,"mmm")</f>
        <v>Mar</v>
      </c>
      <c r="X8488">
        <f>MONTH(Orders!$C8488)</f>
        <v>3</v>
      </c>
      <c r="Y8488" s="4">
        <f>IFERROR(Orders!$U8488/Orders!$R8488,0)</f>
        <v>0.48</v>
      </c>
      <c r="Z8488">
        <f>Orders!$D8488-Orders!$C8488</f>
        <v>4</v>
      </c>
    </row>
    <row r="8489" spans="1:26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  <c r="V8489">
        <f>YEAR(Orders!$C8489)</f>
        <v>2017</v>
      </c>
      <c r="W8489" t="str">
        <f>TEXT(Orders!$C8489,"mmm")</f>
        <v>Mar</v>
      </c>
      <c r="X8489">
        <f>MONTH(Orders!$C8489)</f>
        <v>3</v>
      </c>
      <c r="Y8489" s="4">
        <f>IFERROR(Orders!$U8489/Orders!$R8489,0)</f>
        <v>0.5</v>
      </c>
      <c r="Z8489">
        <f>Orders!$D8489-Orders!$C8489</f>
        <v>4</v>
      </c>
    </row>
    <row r="8490" spans="1:26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  <c r="V8490">
        <f>YEAR(Orders!$C8490)</f>
        <v>2016</v>
      </c>
      <c r="W8490" t="str">
        <f>TEXT(Orders!$C8490,"mmm")</f>
        <v>Feb</v>
      </c>
      <c r="X8490">
        <f>MONTH(Orders!$C8490)</f>
        <v>2</v>
      </c>
      <c r="Y8490" s="4">
        <f>IFERROR(Orders!$U8490/Orders!$R8490,0)</f>
        <v>0.3199999999999999</v>
      </c>
      <c r="Z8490">
        <f>Orders!$D8490-Orders!$C8490</f>
        <v>2</v>
      </c>
    </row>
    <row r="8491" spans="1:26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  <c r="V8491">
        <f>YEAR(Orders!$C8491)</f>
        <v>2016</v>
      </c>
      <c r="W8491" t="str">
        <f>TEXT(Orders!$C8491,"mmm")</f>
        <v>Feb</v>
      </c>
      <c r="X8491">
        <f>MONTH(Orders!$C8491)</f>
        <v>2</v>
      </c>
      <c r="Y8491" s="4">
        <f>IFERROR(Orders!$U8491/Orders!$R8491,0)</f>
        <v>0.5</v>
      </c>
      <c r="Z8491">
        <f>Orders!$D8491-Orders!$C8491</f>
        <v>2</v>
      </c>
    </row>
    <row r="8492" spans="1:26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  <c r="V8492">
        <f>YEAR(Orders!$C8492)</f>
        <v>2016</v>
      </c>
      <c r="W8492" t="str">
        <f>TEXT(Orders!$C8492,"mmm")</f>
        <v>Feb</v>
      </c>
      <c r="X8492">
        <f>MONTH(Orders!$C8492)</f>
        <v>2</v>
      </c>
      <c r="Y8492" s="4">
        <f>IFERROR(Orders!$U8492/Orders!$R8492,0)</f>
        <v>0.38000000000000006</v>
      </c>
      <c r="Z8492">
        <f>Orders!$D8492-Orders!$C8492</f>
        <v>2</v>
      </c>
    </row>
    <row r="8493" spans="1:26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  <c r="V8493">
        <f>YEAR(Orders!$C8493)</f>
        <v>2017</v>
      </c>
      <c r="W8493" t="str">
        <f>TEXT(Orders!$C8493,"mmm")</f>
        <v>Jul</v>
      </c>
      <c r="X8493">
        <f>MONTH(Orders!$C8493)</f>
        <v>7</v>
      </c>
      <c r="Y8493" s="4">
        <f>IFERROR(Orders!$U8493/Orders!$R8493,0)</f>
        <v>2.0000000000000042E-2</v>
      </c>
      <c r="Z8493">
        <f>Orders!$D8493-Orders!$C8493</f>
        <v>4</v>
      </c>
    </row>
    <row r="8494" spans="1:26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  <c r="V8494">
        <f>YEAR(Orders!$C8494)</f>
        <v>2015</v>
      </c>
      <c r="W8494" t="str">
        <f>TEXT(Orders!$C8494,"mmm")</f>
        <v>Oct</v>
      </c>
      <c r="X8494">
        <f>MONTH(Orders!$C8494)</f>
        <v>10</v>
      </c>
      <c r="Y8494" s="4">
        <f>IFERROR(Orders!$U8494/Orders!$R8494,0)</f>
        <v>0.33749999999999997</v>
      </c>
      <c r="Z8494">
        <f>Orders!$D8494-Orders!$C8494</f>
        <v>5</v>
      </c>
    </row>
    <row r="8495" spans="1:26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  <c r="V8495">
        <f>YEAR(Orders!$C8495)</f>
        <v>2015</v>
      </c>
      <c r="W8495" t="str">
        <f>TEXT(Orders!$C8495,"mmm")</f>
        <v>Oct</v>
      </c>
      <c r="X8495">
        <f>MONTH(Orders!$C8495)</f>
        <v>10</v>
      </c>
      <c r="Y8495" s="4">
        <f>IFERROR(Orders!$U8495/Orders!$R8495,0)</f>
        <v>0.33749999999999991</v>
      </c>
      <c r="Z8495">
        <f>Orders!$D8495-Orders!$C8495</f>
        <v>5</v>
      </c>
    </row>
    <row r="8496" spans="1:26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  <c r="V8496">
        <f>YEAR(Orders!$C8496)</f>
        <v>2015</v>
      </c>
      <c r="W8496" t="str">
        <f>TEXT(Orders!$C8496,"mmm")</f>
        <v>Oct</v>
      </c>
      <c r="X8496">
        <f>MONTH(Orders!$C8496)</f>
        <v>10</v>
      </c>
      <c r="Y8496" s="4">
        <f>IFERROR(Orders!$U8496/Orders!$R8496,0)</f>
        <v>-1.7000000000000008</v>
      </c>
      <c r="Z8496">
        <f>Orders!$D8496-Orders!$C8496</f>
        <v>5</v>
      </c>
    </row>
    <row r="8497" spans="1:26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  <c r="V8497">
        <f>YEAR(Orders!$C8497)</f>
        <v>2016</v>
      </c>
      <c r="W8497" t="str">
        <f>TEXT(Orders!$C8497,"mmm")</f>
        <v>Dec</v>
      </c>
      <c r="X8497">
        <f>MONTH(Orders!$C8497)</f>
        <v>12</v>
      </c>
      <c r="Y8497" s="4">
        <f>IFERROR(Orders!$U8497/Orders!$R8497,0)</f>
        <v>-3.7500000000000089E-2</v>
      </c>
      <c r="Z8497">
        <f>Orders!$D8497-Orders!$C8497</f>
        <v>6</v>
      </c>
    </row>
    <row r="8498" spans="1:26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  <c r="V8498">
        <f>YEAR(Orders!$C8498)</f>
        <v>2014</v>
      </c>
      <c r="W8498" t="str">
        <f>TEXT(Orders!$C8498,"mmm")</f>
        <v>Mar</v>
      </c>
      <c r="X8498">
        <f>MONTH(Orders!$C8498)</f>
        <v>3</v>
      </c>
      <c r="Y8498" s="4">
        <f>IFERROR(Orders!$U8498/Orders!$R8498,0)</f>
        <v>0.26</v>
      </c>
      <c r="Z8498">
        <f>Orders!$D8498-Orders!$C8498</f>
        <v>3</v>
      </c>
    </row>
    <row r="8499" spans="1:26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  <c r="V8499">
        <f>YEAR(Orders!$C8499)</f>
        <v>2014</v>
      </c>
      <c r="W8499" t="str">
        <f>TEXT(Orders!$C8499,"mmm")</f>
        <v>Mar</v>
      </c>
      <c r="X8499">
        <f>MONTH(Orders!$C8499)</f>
        <v>3</v>
      </c>
      <c r="Y8499" s="4">
        <f>IFERROR(Orders!$U8499/Orders!$R8499,0)</f>
        <v>0.37000000000000005</v>
      </c>
      <c r="Z8499">
        <f>Orders!$D8499-Orders!$C8499</f>
        <v>3</v>
      </c>
    </row>
    <row r="8500" spans="1:26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  <c r="V8500">
        <f>YEAR(Orders!$C8500)</f>
        <v>2014</v>
      </c>
      <c r="W8500" t="str">
        <f>TEXT(Orders!$C8500,"mmm")</f>
        <v>Mar</v>
      </c>
      <c r="X8500">
        <f>MONTH(Orders!$C8500)</f>
        <v>3</v>
      </c>
      <c r="Y8500" s="4">
        <f>IFERROR(Orders!$U8500/Orders!$R8500,0)</f>
        <v>0.28999999999999992</v>
      </c>
      <c r="Z8500">
        <f>Orders!$D8500-Orders!$C8500</f>
        <v>3</v>
      </c>
    </row>
    <row r="8501" spans="1:26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  <c r="V8501">
        <f>YEAR(Orders!$C8501)</f>
        <v>2014</v>
      </c>
      <c r="W8501" t="str">
        <f>TEXT(Orders!$C8501,"mmm")</f>
        <v>Mar</v>
      </c>
      <c r="X8501">
        <f>MONTH(Orders!$C8501)</f>
        <v>3</v>
      </c>
      <c r="Y8501" s="4">
        <f>IFERROR(Orders!$U8501/Orders!$R8501,0)</f>
        <v>0.33749999999999991</v>
      </c>
      <c r="Z8501">
        <f>Orders!$D8501-Orders!$C8501</f>
        <v>3</v>
      </c>
    </row>
    <row r="8502" spans="1:26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  <c r="V8502">
        <f>YEAR(Orders!$C8502)</f>
        <v>2014</v>
      </c>
      <c r="W8502" t="str">
        <f>TEXT(Orders!$C8502,"mmm")</f>
        <v>Mar</v>
      </c>
      <c r="X8502">
        <f>MONTH(Orders!$C8502)</f>
        <v>3</v>
      </c>
      <c r="Y8502" s="4">
        <f>IFERROR(Orders!$U8502/Orders!$R8502,0)</f>
        <v>0.47</v>
      </c>
      <c r="Z8502">
        <f>Orders!$D8502-Orders!$C8502</f>
        <v>3</v>
      </c>
    </row>
    <row r="8503" spans="1:26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  <c r="V8503">
        <f>YEAR(Orders!$C8503)</f>
        <v>2015</v>
      </c>
      <c r="W8503" t="str">
        <f>TEXT(Orders!$C8503,"mmm")</f>
        <v>Mar</v>
      </c>
      <c r="X8503">
        <f>MONTH(Orders!$C8503)</f>
        <v>3</v>
      </c>
      <c r="Y8503" s="4">
        <f>IFERROR(Orders!$U8503/Orders!$R8503,0)</f>
        <v>7.5000000000000011E-2</v>
      </c>
      <c r="Z8503">
        <f>Orders!$D8503-Orders!$C8503</f>
        <v>2</v>
      </c>
    </row>
    <row r="8504" spans="1:26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  <c r="V8504">
        <f>YEAR(Orders!$C8504)</f>
        <v>2015</v>
      </c>
      <c r="W8504" t="str">
        <f>TEXT(Orders!$C8504,"mmm")</f>
        <v>Mar</v>
      </c>
      <c r="X8504">
        <f>MONTH(Orders!$C8504)</f>
        <v>3</v>
      </c>
      <c r="Y8504" s="4">
        <f>IFERROR(Orders!$U8504/Orders!$R8504,0)</f>
        <v>-0.11250000000000006</v>
      </c>
      <c r="Z8504">
        <f>Orders!$D8504-Orders!$C8504</f>
        <v>2</v>
      </c>
    </row>
    <row r="8505" spans="1:26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  <c r="V8505">
        <f>YEAR(Orders!$C8505)</f>
        <v>2014</v>
      </c>
      <c r="W8505" t="str">
        <f>TEXT(Orders!$C8505,"mmm")</f>
        <v>Feb</v>
      </c>
      <c r="X8505">
        <f>MONTH(Orders!$C8505)</f>
        <v>2</v>
      </c>
      <c r="Y8505" s="4">
        <f>IFERROR(Orders!$U8505/Orders!$R8505,0)</f>
        <v>0.48000000000000004</v>
      </c>
      <c r="Z8505">
        <f>Orders!$D8505-Orders!$C8505</f>
        <v>4</v>
      </c>
    </row>
    <row r="8506" spans="1:26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  <c r="V8506">
        <f>YEAR(Orders!$C8506)</f>
        <v>2016</v>
      </c>
      <c r="W8506" t="str">
        <f>TEXT(Orders!$C8506,"mmm")</f>
        <v>May</v>
      </c>
      <c r="X8506">
        <f>MONTH(Orders!$C8506)</f>
        <v>5</v>
      </c>
      <c r="Y8506" s="4">
        <f>IFERROR(Orders!$U8506/Orders!$R8506,0)</f>
        <v>-0.3000000000000001</v>
      </c>
      <c r="Z8506">
        <f>Orders!$D8506-Orders!$C8506</f>
        <v>4</v>
      </c>
    </row>
    <row r="8507" spans="1:26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  <c r="V8507">
        <f>YEAR(Orders!$C8507)</f>
        <v>2016</v>
      </c>
      <c r="W8507" t="str">
        <f>TEXT(Orders!$C8507,"mmm")</f>
        <v>Mar</v>
      </c>
      <c r="X8507">
        <f>MONTH(Orders!$C8507)</f>
        <v>3</v>
      </c>
      <c r="Y8507" s="4">
        <f>IFERROR(Orders!$U8507/Orders!$R8507,0)</f>
        <v>-1.6000000000000005</v>
      </c>
      <c r="Z8507">
        <f>Orders!$D8507-Orders!$C8507</f>
        <v>4</v>
      </c>
    </row>
    <row r="8508" spans="1:26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  <c r="V8508">
        <f>YEAR(Orders!$C8508)</f>
        <v>2016</v>
      </c>
      <c r="W8508" t="str">
        <f>TEXT(Orders!$C8508,"mmm")</f>
        <v>Mar</v>
      </c>
      <c r="X8508">
        <f>MONTH(Orders!$C8508)</f>
        <v>3</v>
      </c>
      <c r="Y8508" s="4">
        <f>IFERROR(Orders!$U8508/Orders!$R8508,0)</f>
        <v>0.3000000000000001</v>
      </c>
      <c r="Z8508">
        <f>Orders!$D8508-Orders!$C8508</f>
        <v>4</v>
      </c>
    </row>
    <row r="8509" spans="1:26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  <c r="V8509">
        <f>YEAR(Orders!$C8509)</f>
        <v>2016</v>
      </c>
      <c r="W8509" t="str">
        <f>TEXT(Orders!$C8509,"mmm")</f>
        <v>Mar</v>
      </c>
      <c r="X8509">
        <f>MONTH(Orders!$C8509)</f>
        <v>3</v>
      </c>
      <c r="Y8509" s="4">
        <f>IFERROR(Orders!$U8509/Orders!$R8509,0)</f>
        <v>0.33749999999999991</v>
      </c>
      <c r="Z8509">
        <f>Orders!$D8509-Orders!$C8509</f>
        <v>4</v>
      </c>
    </row>
    <row r="8510" spans="1:26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  <c r="V8510">
        <f>YEAR(Orders!$C8510)</f>
        <v>2015</v>
      </c>
      <c r="W8510" t="str">
        <f>TEXT(Orders!$C8510,"mmm")</f>
        <v>Dec</v>
      </c>
      <c r="X8510">
        <f>MONTH(Orders!$C8510)</f>
        <v>12</v>
      </c>
      <c r="Y8510" s="4">
        <f>IFERROR(Orders!$U8510/Orders!$R8510,0)</f>
        <v>0.35000000000000003</v>
      </c>
      <c r="Z8510">
        <f>Orders!$D8510-Orders!$C8510</f>
        <v>3</v>
      </c>
    </row>
    <row r="8511" spans="1:26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  <c r="V8511">
        <f>YEAR(Orders!$C8511)</f>
        <v>2015</v>
      </c>
      <c r="W8511" t="str">
        <f>TEXT(Orders!$C8511,"mmm")</f>
        <v>Dec</v>
      </c>
      <c r="X8511">
        <f>MONTH(Orders!$C8511)</f>
        <v>12</v>
      </c>
      <c r="Y8511" s="4">
        <f>IFERROR(Orders!$U8511/Orders!$R8511,0)</f>
        <v>0.25000000000000006</v>
      </c>
      <c r="Z8511">
        <f>Orders!$D8511-Orders!$C8511</f>
        <v>3</v>
      </c>
    </row>
    <row r="8512" spans="1:26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  <c r="V8512">
        <f>YEAR(Orders!$C8512)</f>
        <v>2015</v>
      </c>
      <c r="W8512" t="str">
        <f>TEXT(Orders!$C8512,"mmm")</f>
        <v>Dec</v>
      </c>
      <c r="X8512">
        <f>MONTH(Orders!$C8512)</f>
        <v>12</v>
      </c>
      <c r="Y8512" s="4">
        <f>IFERROR(Orders!$U8512/Orders!$R8512,0)</f>
        <v>0.45</v>
      </c>
      <c r="Z8512">
        <f>Orders!$D8512-Orders!$C8512</f>
        <v>3</v>
      </c>
    </row>
    <row r="8513" spans="1:26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  <c r="V8513">
        <f>YEAR(Orders!$C8513)</f>
        <v>2016</v>
      </c>
      <c r="W8513" t="str">
        <f>TEXT(Orders!$C8513,"mmm")</f>
        <v>Dec</v>
      </c>
      <c r="X8513">
        <f>MONTH(Orders!$C8513)</f>
        <v>12</v>
      </c>
      <c r="Y8513" s="4">
        <f>IFERROR(Orders!$U8513/Orders!$R8513,0)</f>
        <v>0.34999999999999992</v>
      </c>
      <c r="Z8513">
        <f>Orders!$D8513-Orders!$C8513</f>
        <v>4</v>
      </c>
    </row>
    <row r="8514" spans="1:26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YEAR(Orders!$C8514)</f>
        <v>2016</v>
      </c>
      <c r="W8514" t="str">
        <f>TEXT(Orders!$C8514,"mmm")</f>
        <v>Feb</v>
      </c>
      <c r="X8514">
        <f>MONTH(Orders!$C8514)</f>
        <v>2</v>
      </c>
      <c r="Y8514" s="4">
        <f>IFERROR(Orders!$U8514/Orders!$R8514,0)</f>
        <v>-1.05</v>
      </c>
      <c r="Z8514">
        <f>Orders!$D8514-Orders!$C8514</f>
        <v>6</v>
      </c>
    </row>
    <row r="8515" spans="1:26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  <c r="V8515">
        <f>YEAR(Orders!$C8515)</f>
        <v>2017</v>
      </c>
      <c r="W8515" t="str">
        <f>TEXT(Orders!$C8515,"mmm")</f>
        <v>Jun</v>
      </c>
      <c r="X8515">
        <f>MONTH(Orders!$C8515)</f>
        <v>6</v>
      </c>
      <c r="Y8515" s="4">
        <f>IFERROR(Orders!$U8515/Orders!$R8515,0)</f>
        <v>0.34999999999999992</v>
      </c>
      <c r="Z8515">
        <f>Orders!$D8515-Orders!$C8515</f>
        <v>4</v>
      </c>
    </row>
    <row r="8516" spans="1:26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  <c r="V8516">
        <f>YEAR(Orders!$C8516)</f>
        <v>2015</v>
      </c>
      <c r="W8516" t="str">
        <f>TEXT(Orders!$C8516,"mmm")</f>
        <v>Aug</v>
      </c>
      <c r="X8516">
        <f>MONTH(Orders!$C8516)</f>
        <v>8</v>
      </c>
      <c r="Y8516" s="4">
        <f>IFERROR(Orders!$U8516/Orders!$R8516,0)</f>
        <v>0.47</v>
      </c>
      <c r="Z8516">
        <f>Orders!$D8516-Orders!$C8516</f>
        <v>5</v>
      </c>
    </row>
    <row r="8517" spans="1:26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  <c r="V8517">
        <f>YEAR(Orders!$C8517)</f>
        <v>2015</v>
      </c>
      <c r="W8517" t="str">
        <f>TEXT(Orders!$C8517,"mmm")</f>
        <v>Aug</v>
      </c>
      <c r="X8517">
        <f>MONTH(Orders!$C8517)</f>
        <v>8</v>
      </c>
      <c r="Y8517" s="4">
        <f>IFERROR(Orders!$U8517/Orders!$R8517,0)</f>
        <v>0.28000000000000003</v>
      </c>
      <c r="Z8517">
        <f>Orders!$D8517-Orders!$C8517</f>
        <v>5</v>
      </c>
    </row>
    <row r="8518" spans="1:26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  <c r="V8518">
        <f>YEAR(Orders!$C8518)</f>
        <v>2016</v>
      </c>
      <c r="W8518" t="str">
        <f>TEXT(Orders!$C8518,"mmm")</f>
        <v>Apr</v>
      </c>
      <c r="X8518">
        <f>MONTH(Orders!$C8518)</f>
        <v>4</v>
      </c>
      <c r="Y8518" s="4">
        <f>IFERROR(Orders!$U8518/Orders!$R8518,0)</f>
        <v>0.27</v>
      </c>
      <c r="Z8518">
        <f>Orders!$D8518-Orders!$C8518</f>
        <v>4</v>
      </c>
    </row>
    <row r="8519" spans="1:26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  <c r="V8519">
        <f>YEAR(Orders!$C8519)</f>
        <v>2017</v>
      </c>
      <c r="W8519" t="str">
        <f>TEXT(Orders!$C8519,"mmm")</f>
        <v>Jun</v>
      </c>
      <c r="X8519">
        <f>MONTH(Orders!$C8519)</f>
        <v>6</v>
      </c>
      <c r="Y8519" s="4">
        <f>IFERROR(Orders!$U8519/Orders!$R8519,0)</f>
        <v>-0.57499999999999984</v>
      </c>
      <c r="Z8519">
        <f>Orders!$D8519-Orders!$C8519</f>
        <v>3</v>
      </c>
    </row>
    <row r="8520" spans="1:26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  <c r="V8520">
        <f>YEAR(Orders!$C8520)</f>
        <v>2017</v>
      </c>
      <c r="W8520" t="str">
        <f>TEXT(Orders!$C8520,"mmm")</f>
        <v>Dec</v>
      </c>
      <c r="X8520">
        <f>MONTH(Orders!$C8520)</f>
        <v>12</v>
      </c>
      <c r="Y8520" s="4">
        <f>IFERROR(Orders!$U8520/Orders!$R8520,0)</f>
        <v>0.11999999999999998</v>
      </c>
      <c r="Z8520">
        <f>Orders!$D8520-Orders!$C8520</f>
        <v>6</v>
      </c>
    </row>
    <row r="8521" spans="1:26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  <c r="V8521">
        <f>YEAR(Orders!$C8521)</f>
        <v>2017</v>
      </c>
      <c r="W8521" t="str">
        <f>TEXT(Orders!$C8521,"mmm")</f>
        <v>Dec</v>
      </c>
      <c r="X8521">
        <f>MONTH(Orders!$C8521)</f>
        <v>12</v>
      </c>
      <c r="Y8521" s="4">
        <f>IFERROR(Orders!$U8521/Orders!$R8521,0)</f>
        <v>0.25000000000000006</v>
      </c>
      <c r="Z8521">
        <f>Orders!$D8521-Orders!$C8521</f>
        <v>6</v>
      </c>
    </row>
    <row r="8522" spans="1:26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  <c r="V8522">
        <f>YEAR(Orders!$C8522)</f>
        <v>2017</v>
      </c>
      <c r="W8522" t="str">
        <f>TEXT(Orders!$C8522,"mmm")</f>
        <v>Dec</v>
      </c>
      <c r="X8522">
        <f>MONTH(Orders!$C8522)</f>
        <v>12</v>
      </c>
      <c r="Y8522" s="4">
        <f>IFERROR(Orders!$U8522/Orders!$R8522,0)</f>
        <v>5.9999999999999908E-2</v>
      </c>
      <c r="Z8522">
        <f>Orders!$D8522-Orders!$C8522</f>
        <v>6</v>
      </c>
    </row>
    <row r="8523" spans="1:26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  <c r="V8523">
        <f>YEAR(Orders!$C8523)</f>
        <v>2016</v>
      </c>
      <c r="W8523" t="str">
        <f>TEXT(Orders!$C8523,"mmm")</f>
        <v>Jan</v>
      </c>
      <c r="X8523">
        <f>MONTH(Orders!$C8523)</f>
        <v>1</v>
      </c>
      <c r="Y8523" s="4">
        <f>IFERROR(Orders!$U8523/Orders!$R8523,0)</f>
        <v>0.16249999999999992</v>
      </c>
      <c r="Z8523">
        <f>Orders!$D8523-Orders!$C8523</f>
        <v>4</v>
      </c>
    </row>
    <row r="8524" spans="1:26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  <c r="V8524">
        <f>YEAR(Orders!$C8524)</f>
        <v>2016</v>
      </c>
      <c r="W8524" t="str">
        <f>TEXT(Orders!$C8524,"mmm")</f>
        <v>Apr</v>
      </c>
      <c r="X8524">
        <f>MONTH(Orders!$C8524)</f>
        <v>4</v>
      </c>
      <c r="Y8524" s="4">
        <f>IFERROR(Orders!$U8524/Orders!$R8524,0)</f>
        <v>2.0000000000000018E-2</v>
      </c>
      <c r="Z8524">
        <f>Orders!$D8524-Orders!$C8524</f>
        <v>6</v>
      </c>
    </row>
    <row r="8525" spans="1:26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  <c r="V8525">
        <f>YEAR(Orders!$C8525)</f>
        <v>2017</v>
      </c>
      <c r="W8525" t="str">
        <f>TEXT(Orders!$C8525,"mmm")</f>
        <v>Sep</v>
      </c>
      <c r="X8525">
        <f>MONTH(Orders!$C8525)</f>
        <v>9</v>
      </c>
      <c r="Y8525" s="4">
        <f>IFERROR(Orders!$U8525/Orders!$R8525,0)</f>
        <v>0.5</v>
      </c>
      <c r="Z8525">
        <f>Orders!$D8525-Orders!$C8525</f>
        <v>4</v>
      </c>
    </row>
    <row r="8526" spans="1:26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  <c r="V8526">
        <f>YEAR(Orders!$C8526)</f>
        <v>2017</v>
      </c>
      <c r="W8526" t="str">
        <f>TEXT(Orders!$C8526,"mmm")</f>
        <v>Mar</v>
      </c>
      <c r="X8526">
        <f>MONTH(Orders!$C8526)</f>
        <v>3</v>
      </c>
      <c r="Y8526" s="4">
        <f>IFERROR(Orders!$U8526/Orders!$R8526,0)</f>
        <v>-0.16666666666666677</v>
      </c>
      <c r="Z8526">
        <f>Orders!$D8526-Orders!$C8526</f>
        <v>0</v>
      </c>
    </row>
    <row r="8527" spans="1:26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  <c r="V8527">
        <f>YEAR(Orders!$C8527)</f>
        <v>2017</v>
      </c>
      <c r="W8527" t="str">
        <f>TEXT(Orders!$C8527,"mmm")</f>
        <v>Mar</v>
      </c>
      <c r="X8527">
        <f>MONTH(Orders!$C8527)</f>
        <v>3</v>
      </c>
      <c r="Y8527" s="4">
        <f>IFERROR(Orders!$U8527/Orders!$R8527,0)</f>
        <v>0.14999999999999986</v>
      </c>
      <c r="Z8527">
        <f>Orders!$D8527-Orders!$C8527</f>
        <v>0</v>
      </c>
    </row>
    <row r="8528" spans="1:26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  <c r="V8528">
        <f>YEAR(Orders!$C8528)</f>
        <v>2017</v>
      </c>
      <c r="W8528" t="str">
        <f>TEXT(Orders!$C8528,"mmm")</f>
        <v>Mar</v>
      </c>
      <c r="X8528">
        <f>MONTH(Orders!$C8528)</f>
        <v>3</v>
      </c>
      <c r="Y8528" s="4">
        <f>IFERROR(Orders!$U8528/Orders!$R8528,0)</f>
        <v>-0.66666666666666652</v>
      </c>
      <c r="Z8528">
        <f>Orders!$D8528-Orders!$C8528</f>
        <v>0</v>
      </c>
    </row>
    <row r="8529" spans="1:26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YEAR(Orders!$C8529)</f>
        <v>2017</v>
      </c>
      <c r="W8529" t="str">
        <f>TEXT(Orders!$C8529,"mmm")</f>
        <v>Mar</v>
      </c>
      <c r="X8529">
        <f>MONTH(Orders!$C8529)</f>
        <v>3</v>
      </c>
      <c r="Y8529" s="4">
        <f>IFERROR(Orders!$U8529/Orders!$R8529,0)</f>
        <v>0.27500000000000002</v>
      </c>
      <c r="Z8529">
        <f>Orders!$D8529-Orders!$C8529</f>
        <v>0</v>
      </c>
    </row>
    <row r="8530" spans="1:26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  <c r="V8530">
        <f>YEAR(Orders!$C8530)</f>
        <v>2017</v>
      </c>
      <c r="W8530" t="str">
        <f>TEXT(Orders!$C8530,"mmm")</f>
        <v>Mar</v>
      </c>
      <c r="X8530">
        <f>MONTH(Orders!$C8530)</f>
        <v>3</v>
      </c>
      <c r="Y8530" s="4">
        <f>IFERROR(Orders!$U8530/Orders!$R8530,0)</f>
        <v>6.2499999999999986E-2</v>
      </c>
      <c r="Z8530">
        <f>Orders!$D8530-Orders!$C8530</f>
        <v>0</v>
      </c>
    </row>
    <row r="8531" spans="1:26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  <c r="V8531">
        <f>YEAR(Orders!$C8531)</f>
        <v>2017</v>
      </c>
      <c r="W8531" t="str">
        <f>TEXT(Orders!$C8531,"mmm")</f>
        <v>Nov</v>
      </c>
      <c r="X8531">
        <f>MONTH(Orders!$C8531)</f>
        <v>11</v>
      </c>
      <c r="Y8531" s="4">
        <f>IFERROR(Orders!$U8531/Orders!$R8531,0)</f>
        <v>-0.14999999999999997</v>
      </c>
      <c r="Z8531">
        <f>Orders!$D8531-Orders!$C8531</f>
        <v>7</v>
      </c>
    </row>
    <row r="8532" spans="1:26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  <c r="V8532">
        <f>YEAR(Orders!$C8532)</f>
        <v>2016</v>
      </c>
      <c r="W8532" t="str">
        <f>TEXT(Orders!$C8532,"mmm")</f>
        <v>Nov</v>
      </c>
      <c r="X8532">
        <f>MONTH(Orders!$C8532)</f>
        <v>11</v>
      </c>
      <c r="Y8532" s="4">
        <f>IFERROR(Orders!$U8532/Orders!$R8532,0)</f>
        <v>0.5</v>
      </c>
      <c r="Z8532">
        <f>Orders!$D8532-Orders!$C8532</f>
        <v>6</v>
      </c>
    </row>
    <row r="8533" spans="1:26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  <c r="V8533">
        <f>YEAR(Orders!$C8533)</f>
        <v>2016</v>
      </c>
      <c r="W8533" t="str">
        <f>TEXT(Orders!$C8533,"mmm")</f>
        <v>Nov</v>
      </c>
      <c r="X8533">
        <f>MONTH(Orders!$C8533)</f>
        <v>11</v>
      </c>
      <c r="Y8533" s="4">
        <f>IFERROR(Orders!$U8533/Orders!$R8533,0)</f>
        <v>0.45999999999999996</v>
      </c>
      <c r="Z8533">
        <f>Orders!$D8533-Orders!$C8533</f>
        <v>6</v>
      </c>
    </row>
    <row r="8534" spans="1:26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  <c r="V8534">
        <f>YEAR(Orders!$C8534)</f>
        <v>2016</v>
      </c>
      <c r="W8534" t="str">
        <f>TEXT(Orders!$C8534,"mmm")</f>
        <v>Nov</v>
      </c>
      <c r="X8534">
        <f>MONTH(Orders!$C8534)</f>
        <v>11</v>
      </c>
      <c r="Y8534" s="4">
        <f>IFERROR(Orders!$U8534/Orders!$R8534,0)</f>
        <v>4.9999999999999892E-2</v>
      </c>
      <c r="Z8534">
        <f>Orders!$D8534-Orders!$C8534</f>
        <v>6</v>
      </c>
    </row>
    <row r="8535" spans="1:26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  <c r="V8535">
        <f>YEAR(Orders!$C8535)</f>
        <v>2016</v>
      </c>
      <c r="W8535" t="str">
        <f>TEXT(Orders!$C8535,"mmm")</f>
        <v>Nov</v>
      </c>
      <c r="X8535">
        <f>MONTH(Orders!$C8535)</f>
        <v>11</v>
      </c>
      <c r="Y8535" s="4">
        <f>IFERROR(Orders!$U8535/Orders!$R8535,0)</f>
        <v>9.0000000000000011E-2</v>
      </c>
      <c r="Z8535">
        <f>Orders!$D8535-Orders!$C8535</f>
        <v>6</v>
      </c>
    </row>
    <row r="8536" spans="1:26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  <c r="V8536">
        <f>YEAR(Orders!$C8536)</f>
        <v>2015</v>
      </c>
      <c r="W8536" t="str">
        <f>TEXT(Orders!$C8536,"mmm")</f>
        <v>Jan</v>
      </c>
      <c r="X8536">
        <f>MONTH(Orders!$C8536)</f>
        <v>1</v>
      </c>
      <c r="Y8536" s="4">
        <f>IFERROR(Orders!$U8536/Orders!$R8536,0)</f>
        <v>0.49</v>
      </c>
      <c r="Z8536">
        <f>Orders!$D8536-Orders!$C8536</f>
        <v>2</v>
      </c>
    </row>
    <row r="8537" spans="1:26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  <c r="V8537">
        <f>YEAR(Orders!$C8537)</f>
        <v>2014</v>
      </c>
      <c r="W8537" t="str">
        <f>TEXT(Orders!$C8537,"mmm")</f>
        <v>May</v>
      </c>
      <c r="X8537">
        <f>MONTH(Orders!$C8537)</f>
        <v>5</v>
      </c>
      <c r="Y8537" s="4">
        <f>IFERROR(Orders!$U8537/Orders!$R8537,0)</f>
        <v>0.06</v>
      </c>
      <c r="Z8537">
        <f>Orders!$D8537-Orders!$C8537</f>
        <v>4</v>
      </c>
    </row>
    <row r="8538" spans="1:26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  <c r="V8538">
        <f>YEAR(Orders!$C8538)</f>
        <v>2015</v>
      </c>
      <c r="W8538" t="str">
        <f>TEXT(Orders!$C8538,"mmm")</f>
        <v>Jun</v>
      </c>
      <c r="X8538">
        <f>MONTH(Orders!$C8538)</f>
        <v>6</v>
      </c>
      <c r="Y8538" s="4">
        <f>IFERROR(Orders!$U8538/Orders!$R8538,0)</f>
        <v>-0.6666666666666663</v>
      </c>
      <c r="Z8538">
        <f>Orders!$D8538-Orders!$C8538</f>
        <v>4</v>
      </c>
    </row>
    <row r="8539" spans="1:26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  <c r="V8539">
        <f>YEAR(Orders!$C8539)</f>
        <v>2015</v>
      </c>
      <c r="W8539" t="str">
        <f>TEXT(Orders!$C8539,"mmm")</f>
        <v>Jun</v>
      </c>
      <c r="X8539">
        <f>MONTH(Orders!$C8539)</f>
        <v>6</v>
      </c>
      <c r="Y8539" s="4">
        <f>IFERROR(Orders!$U8539/Orders!$R8539,0)</f>
        <v>0.34999999999999992</v>
      </c>
      <c r="Z8539">
        <f>Orders!$D8539-Orders!$C8539</f>
        <v>4</v>
      </c>
    </row>
    <row r="8540" spans="1:26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  <c r="V8540">
        <f>YEAR(Orders!$C8540)</f>
        <v>2015</v>
      </c>
      <c r="W8540" t="str">
        <f>TEXT(Orders!$C8540,"mmm")</f>
        <v>Jun</v>
      </c>
      <c r="X8540">
        <f>MONTH(Orders!$C8540)</f>
        <v>6</v>
      </c>
      <c r="Y8540" s="4">
        <f>IFERROR(Orders!$U8540/Orders!$R8540,0)</f>
        <v>0.12499999999999992</v>
      </c>
      <c r="Z8540">
        <f>Orders!$D8540-Orders!$C8540</f>
        <v>4</v>
      </c>
    </row>
    <row r="8541" spans="1:26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  <c r="V8541">
        <f>YEAR(Orders!$C8541)</f>
        <v>2017</v>
      </c>
      <c r="W8541" t="str">
        <f>TEXT(Orders!$C8541,"mmm")</f>
        <v>Mar</v>
      </c>
      <c r="X8541">
        <f>MONTH(Orders!$C8541)</f>
        <v>3</v>
      </c>
      <c r="Y8541" s="4">
        <f>IFERROR(Orders!$U8541/Orders!$R8541,0)</f>
        <v>0.12499999999999992</v>
      </c>
      <c r="Z8541">
        <f>Orders!$D8541-Orders!$C8541</f>
        <v>4</v>
      </c>
    </row>
    <row r="8542" spans="1:26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  <c r="V8542">
        <f>YEAR(Orders!$C8542)</f>
        <v>2017</v>
      </c>
      <c r="W8542" t="str">
        <f>TEXT(Orders!$C8542,"mmm")</f>
        <v>Mar</v>
      </c>
      <c r="X8542">
        <f>MONTH(Orders!$C8542)</f>
        <v>3</v>
      </c>
      <c r="Y8542" s="4">
        <f>IFERROR(Orders!$U8542/Orders!$R8542,0)</f>
        <v>0.3125</v>
      </c>
      <c r="Z8542">
        <f>Orders!$D8542-Orders!$C8542</f>
        <v>4</v>
      </c>
    </row>
    <row r="8543" spans="1:26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  <c r="V8543">
        <f>YEAR(Orders!$C8543)</f>
        <v>2015</v>
      </c>
      <c r="W8543" t="str">
        <f>TEXT(Orders!$C8543,"mmm")</f>
        <v>Dec</v>
      </c>
      <c r="X8543">
        <f>MONTH(Orders!$C8543)</f>
        <v>12</v>
      </c>
      <c r="Y8543" s="4">
        <f>IFERROR(Orders!$U8543/Orders!$R8543,0)</f>
        <v>4.9999999999999933E-2</v>
      </c>
      <c r="Z8543">
        <f>Orders!$D8543-Orders!$C8543</f>
        <v>1</v>
      </c>
    </row>
    <row r="8544" spans="1:26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  <c r="V8544">
        <f>YEAR(Orders!$C8544)</f>
        <v>2015</v>
      </c>
      <c r="W8544" t="str">
        <f>TEXT(Orders!$C8544,"mmm")</f>
        <v>Dec</v>
      </c>
      <c r="X8544">
        <f>MONTH(Orders!$C8544)</f>
        <v>12</v>
      </c>
      <c r="Y8544" s="4">
        <f>IFERROR(Orders!$U8544/Orders!$R8544,0)</f>
        <v>0</v>
      </c>
      <c r="Z8544">
        <f>Orders!$D8544-Orders!$C8544</f>
        <v>1</v>
      </c>
    </row>
    <row r="8545" spans="1:26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  <c r="V8545">
        <f>YEAR(Orders!$C8545)</f>
        <v>2014</v>
      </c>
      <c r="W8545" t="str">
        <f>TEXT(Orders!$C8545,"mmm")</f>
        <v>Aug</v>
      </c>
      <c r="X8545">
        <f>MONTH(Orders!$C8545)</f>
        <v>8</v>
      </c>
      <c r="Y8545" s="4">
        <f>IFERROR(Orders!$U8545/Orders!$R8545,0)</f>
        <v>0.42000000000000004</v>
      </c>
      <c r="Z8545">
        <f>Orders!$D8545-Orders!$C8545</f>
        <v>5</v>
      </c>
    </row>
    <row r="8546" spans="1:26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  <c r="V8546">
        <f>YEAR(Orders!$C8546)</f>
        <v>2016</v>
      </c>
      <c r="W8546" t="str">
        <f>TEXT(Orders!$C8546,"mmm")</f>
        <v>Mar</v>
      </c>
      <c r="X8546">
        <f>MONTH(Orders!$C8546)</f>
        <v>3</v>
      </c>
      <c r="Y8546" s="4">
        <f>IFERROR(Orders!$U8546/Orders!$R8546,0)</f>
        <v>0.43000000000000005</v>
      </c>
      <c r="Z8546">
        <f>Orders!$D8546-Orders!$C8546</f>
        <v>4</v>
      </c>
    </row>
    <row r="8547" spans="1:26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  <c r="V8547">
        <f>YEAR(Orders!$C8547)</f>
        <v>2016</v>
      </c>
      <c r="W8547" t="str">
        <f>TEXT(Orders!$C8547,"mmm")</f>
        <v>Mar</v>
      </c>
      <c r="X8547">
        <f>MONTH(Orders!$C8547)</f>
        <v>3</v>
      </c>
      <c r="Y8547" s="4">
        <f>IFERROR(Orders!$U8547/Orders!$R8547,0)</f>
        <v>0.28000000000000003</v>
      </c>
      <c r="Z8547">
        <f>Orders!$D8547-Orders!$C8547</f>
        <v>4</v>
      </c>
    </row>
    <row r="8548" spans="1:26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  <c r="V8548">
        <f>YEAR(Orders!$C8548)</f>
        <v>2016</v>
      </c>
      <c r="W8548" t="str">
        <f>TEXT(Orders!$C8548,"mmm")</f>
        <v>Mar</v>
      </c>
      <c r="X8548">
        <f>MONTH(Orders!$C8548)</f>
        <v>3</v>
      </c>
      <c r="Y8548" s="4">
        <f>IFERROR(Orders!$U8548/Orders!$R8548,0)</f>
        <v>0.48999999999999994</v>
      </c>
      <c r="Z8548">
        <f>Orders!$D8548-Orders!$C8548</f>
        <v>4</v>
      </c>
    </row>
    <row r="8549" spans="1:26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  <c r="V8549">
        <f>YEAR(Orders!$C8549)</f>
        <v>2015</v>
      </c>
      <c r="W8549" t="str">
        <f>TEXT(Orders!$C8549,"mmm")</f>
        <v>Dec</v>
      </c>
      <c r="X8549">
        <f>MONTH(Orders!$C8549)</f>
        <v>12</v>
      </c>
      <c r="Y8549" s="4">
        <f>IFERROR(Orders!$U8549/Orders!$R8549,0)</f>
        <v>0.4499999999999999</v>
      </c>
      <c r="Z8549">
        <f>Orders!$D8549-Orders!$C8549</f>
        <v>5</v>
      </c>
    </row>
    <row r="8550" spans="1:26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  <c r="V8550">
        <f>YEAR(Orders!$C8550)</f>
        <v>2015</v>
      </c>
      <c r="W8550" t="str">
        <f>TEXT(Orders!$C8550,"mmm")</f>
        <v>Dec</v>
      </c>
      <c r="X8550">
        <f>MONTH(Orders!$C8550)</f>
        <v>12</v>
      </c>
      <c r="Y8550" s="4">
        <f>IFERROR(Orders!$U8550/Orders!$R8550,0)</f>
        <v>0.48000000000000004</v>
      </c>
      <c r="Z8550">
        <f>Orders!$D8550-Orders!$C8550</f>
        <v>5</v>
      </c>
    </row>
    <row r="8551" spans="1:26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  <c r="V8551">
        <f>YEAR(Orders!$C8551)</f>
        <v>2015</v>
      </c>
      <c r="W8551" t="str">
        <f>TEXT(Orders!$C8551,"mmm")</f>
        <v>Sep</v>
      </c>
      <c r="X8551">
        <f>MONTH(Orders!$C8551)</f>
        <v>9</v>
      </c>
      <c r="Y8551" s="4">
        <f>IFERROR(Orders!$U8551/Orders!$R8551,0)</f>
        <v>0.16249999999999989</v>
      </c>
      <c r="Z8551">
        <f>Orders!$D8551-Orders!$C8551</f>
        <v>1</v>
      </c>
    </row>
    <row r="8552" spans="1:26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YEAR(Orders!$C8552)</f>
        <v>2015</v>
      </c>
      <c r="W8552" t="str">
        <f>TEXT(Orders!$C8552,"mmm")</f>
        <v>Jul</v>
      </c>
      <c r="X8552">
        <f>MONTH(Orders!$C8552)</f>
        <v>7</v>
      </c>
      <c r="Y8552" s="4">
        <f>IFERROR(Orders!$U8552/Orders!$R8552,0)</f>
        <v>0.32500000000000001</v>
      </c>
      <c r="Z8552">
        <f>Orders!$D8552-Orders!$C8552</f>
        <v>7</v>
      </c>
    </row>
    <row r="8553" spans="1:26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  <c r="V8553">
        <f>YEAR(Orders!$C8553)</f>
        <v>2015</v>
      </c>
      <c r="W8553" t="str">
        <f>TEXT(Orders!$C8553,"mmm")</f>
        <v>Jul</v>
      </c>
      <c r="X8553">
        <f>MONTH(Orders!$C8553)</f>
        <v>7</v>
      </c>
      <c r="Y8553" s="4">
        <f>IFERROR(Orders!$U8553/Orders!$R8553,0)</f>
        <v>0.23750000000000002</v>
      </c>
      <c r="Z8553">
        <f>Orders!$D8553-Orders!$C8553</f>
        <v>7</v>
      </c>
    </row>
    <row r="8554" spans="1:26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  <c r="V8554">
        <f>YEAR(Orders!$C8554)</f>
        <v>2014</v>
      </c>
      <c r="W8554" t="str">
        <f>TEXT(Orders!$C8554,"mmm")</f>
        <v>May</v>
      </c>
      <c r="X8554">
        <f>MONTH(Orders!$C8554)</f>
        <v>5</v>
      </c>
      <c r="Y8554" s="4">
        <f>IFERROR(Orders!$U8554/Orders!$R8554,0)</f>
        <v>0.18749999999999997</v>
      </c>
      <c r="Z8554">
        <f>Orders!$D8554-Orders!$C8554</f>
        <v>4</v>
      </c>
    </row>
    <row r="8555" spans="1:26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  <c r="V8555">
        <f>YEAR(Orders!$C8555)</f>
        <v>2017</v>
      </c>
      <c r="W8555" t="str">
        <f>TEXT(Orders!$C8555,"mmm")</f>
        <v>Nov</v>
      </c>
      <c r="X8555">
        <f>MONTH(Orders!$C8555)</f>
        <v>11</v>
      </c>
      <c r="Y8555" s="4">
        <f>IFERROR(Orders!$U8555/Orders!$R8555,0)</f>
        <v>9.9999999999999964E-2</v>
      </c>
      <c r="Z8555">
        <f>Orders!$D8555-Orders!$C8555</f>
        <v>7</v>
      </c>
    </row>
    <row r="8556" spans="1:26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  <c r="V8556">
        <f>YEAR(Orders!$C8556)</f>
        <v>2016</v>
      </c>
      <c r="W8556" t="str">
        <f>TEXT(Orders!$C8556,"mmm")</f>
        <v>Dec</v>
      </c>
      <c r="X8556">
        <f>MONTH(Orders!$C8556)</f>
        <v>12</v>
      </c>
      <c r="Y8556" s="4">
        <f>IFERROR(Orders!$U8556/Orders!$R8556,0)</f>
        <v>0.14999999999999997</v>
      </c>
      <c r="Z8556">
        <f>Orders!$D8556-Orders!$C8556</f>
        <v>2</v>
      </c>
    </row>
    <row r="8557" spans="1:26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  <c r="V8557">
        <f>YEAR(Orders!$C8557)</f>
        <v>2015</v>
      </c>
      <c r="W8557" t="str">
        <f>TEXT(Orders!$C8557,"mmm")</f>
        <v>Mar</v>
      </c>
      <c r="X8557">
        <f>MONTH(Orders!$C8557)</f>
        <v>3</v>
      </c>
      <c r="Y8557" s="4">
        <f>IFERROR(Orders!$U8557/Orders!$R8557,0)</f>
        <v>0.2</v>
      </c>
      <c r="Z8557">
        <f>Orders!$D8557-Orders!$C8557</f>
        <v>0</v>
      </c>
    </row>
    <row r="8558" spans="1:26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YEAR(Orders!$C8558)</f>
        <v>2015</v>
      </c>
      <c r="W8558" t="str">
        <f>TEXT(Orders!$C8558,"mmm")</f>
        <v>Mar</v>
      </c>
      <c r="X8558">
        <f>MONTH(Orders!$C8558)</f>
        <v>3</v>
      </c>
      <c r="Y8558" s="4">
        <f>IFERROR(Orders!$U8558/Orders!$R8558,0)</f>
        <v>-0.22500000000000001</v>
      </c>
      <c r="Z8558">
        <f>Orders!$D8558-Orders!$C8558</f>
        <v>0</v>
      </c>
    </row>
    <row r="8559" spans="1:26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  <c r="V8559">
        <f>YEAR(Orders!$C8559)</f>
        <v>2016</v>
      </c>
      <c r="W8559" t="str">
        <f>TEXT(Orders!$C8559,"mmm")</f>
        <v>Dec</v>
      </c>
      <c r="X8559">
        <f>MONTH(Orders!$C8559)</f>
        <v>12</v>
      </c>
      <c r="Y8559" s="4">
        <f>IFERROR(Orders!$U8559/Orders!$R8559,0)</f>
        <v>8.7499999999999967E-2</v>
      </c>
      <c r="Z8559">
        <f>Orders!$D8559-Orders!$C8559</f>
        <v>3</v>
      </c>
    </row>
    <row r="8560" spans="1:26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  <c r="V8560">
        <f>YEAR(Orders!$C8560)</f>
        <v>2016</v>
      </c>
      <c r="W8560" t="str">
        <f>TEXT(Orders!$C8560,"mmm")</f>
        <v>Dec</v>
      </c>
      <c r="X8560">
        <f>MONTH(Orders!$C8560)</f>
        <v>12</v>
      </c>
      <c r="Y8560" s="4">
        <f>IFERROR(Orders!$U8560/Orders!$R8560,0)</f>
        <v>0.32499999999999996</v>
      </c>
      <c r="Z8560">
        <f>Orders!$D8560-Orders!$C8560</f>
        <v>3</v>
      </c>
    </row>
    <row r="8561" spans="1:26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  <c r="V8561">
        <f>YEAR(Orders!$C8561)</f>
        <v>2016</v>
      </c>
      <c r="W8561" t="str">
        <f>TEXT(Orders!$C8561,"mmm")</f>
        <v>Dec</v>
      </c>
      <c r="X8561">
        <f>MONTH(Orders!$C8561)</f>
        <v>12</v>
      </c>
      <c r="Y8561" s="4">
        <f>IFERROR(Orders!$U8561/Orders!$R8561,0)</f>
        <v>0.125</v>
      </c>
      <c r="Z8561">
        <f>Orders!$D8561-Orders!$C8561</f>
        <v>3</v>
      </c>
    </row>
    <row r="8562" spans="1:26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  <c r="V8562">
        <f>YEAR(Orders!$C8562)</f>
        <v>2016</v>
      </c>
      <c r="W8562" t="str">
        <f>TEXT(Orders!$C8562,"mmm")</f>
        <v>Dec</v>
      </c>
      <c r="X8562">
        <f>MONTH(Orders!$C8562)</f>
        <v>12</v>
      </c>
      <c r="Y8562" s="4">
        <f>IFERROR(Orders!$U8562/Orders!$R8562,0)</f>
        <v>0.11249999999999988</v>
      </c>
      <c r="Z8562">
        <f>Orders!$D8562-Orders!$C8562</f>
        <v>3</v>
      </c>
    </row>
    <row r="8563" spans="1:26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  <c r="V8563">
        <f>YEAR(Orders!$C8563)</f>
        <v>2016</v>
      </c>
      <c r="W8563" t="str">
        <f>TEXT(Orders!$C8563,"mmm")</f>
        <v>Dec</v>
      </c>
      <c r="X8563">
        <f>MONTH(Orders!$C8563)</f>
        <v>12</v>
      </c>
      <c r="Y8563" s="4">
        <f>IFERROR(Orders!$U8563/Orders!$R8563,0)</f>
        <v>-0.32500000000000001</v>
      </c>
      <c r="Z8563">
        <f>Orders!$D8563-Orders!$C8563</f>
        <v>3</v>
      </c>
    </row>
    <row r="8564" spans="1:26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  <c r="V8564">
        <f>YEAR(Orders!$C8564)</f>
        <v>2016</v>
      </c>
      <c r="W8564" t="str">
        <f>TEXT(Orders!$C8564,"mmm")</f>
        <v>Apr</v>
      </c>
      <c r="X8564">
        <f>MONTH(Orders!$C8564)</f>
        <v>4</v>
      </c>
      <c r="Y8564" s="4">
        <f>IFERROR(Orders!$U8564/Orders!$R8564,0)</f>
        <v>0.26</v>
      </c>
      <c r="Z8564">
        <f>Orders!$D8564-Orders!$C8564</f>
        <v>4</v>
      </c>
    </row>
    <row r="8565" spans="1:26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  <c r="V8565">
        <f>YEAR(Orders!$C8565)</f>
        <v>2017</v>
      </c>
      <c r="W8565" t="str">
        <f>TEXT(Orders!$C8565,"mmm")</f>
        <v>Apr</v>
      </c>
      <c r="X8565">
        <f>MONTH(Orders!$C8565)</f>
        <v>4</v>
      </c>
      <c r="Y8565" s="4">
        <f>IFERROR(Orders!$U8565/Orders!$R8565,0)</f>
        <v>-0.73333333333333306</v>
      </c>
      <c r="Z8565">
        <f>Orders!$D8565-Orders!$C8565</f>
        <v>4</v>
      </c>
    </row>
    <row r="8566" spans="1:26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  <c r="V8566">
        <f>YEAR(Orders!$C8566)</f>
        <v>2017</v>
      </c>
      <c r="W8566" t="str">
        <f>TEXT(Orders!$C8566,"mmm")</f>
        <v>Apr</v>
      </c>
      <c r="X8566">
        <f>MONTH(Orders!$C8566)</f>
        <v>4</v>
      </c>
      <c r="Y8566" s="4">
        <f>IFERROR(Orders!$U8566/Orders!$R8566,0)</f>
        <v>-3.7500000000000172E-2</v>
      </c>
      <c r="Z8566">
        <f>Orders!$D8566-Orders!$C8566</f>
        <v>4</v>
      </c>
    </row>
    <row r="8567" spans="1:26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  <c r="V8567">
        <f>YEAR(Orders!$C8567)</f>
        <v>2016</v>
      </c>
      <c r="W8567" t="str">
        <f>TEXT(Orders!$C8567,"mmm")</f>
        <v>Nov</v>
      </c>
      <c r="X8567">
        <f>MONTH(Orders!$C8567)</f>
        <v>11</v>
      </c>
      <c r="Y8567" s="4">
        <f>IFERROR(Orders!$U8567/Orders!$R8567,0)</f>
        <v>9.9999999999999964E-2</v>
      </c>
      <c r="Z8567">
        <f>Orders!$D8567-Orders!$C8567</f>
        <v>1</v>
      </c>
    </row>
    <row r="8568" spans="1:26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  <c r="V8568">
        <f>YEAR(Orders!$C8568)</f>
        <v>2016</v>
      </c>
      <c r="W8568" t="str">
        <f>TEXT(Orders!$C8568,"mmm")</f>
        <v>Nov</v>
      </c>
      <c r="X8568">
        <f>MONTH(Orders!$C8568)</f>
        <v>11</v>
      </c>
      <c r="Y8568" s="4">
        <f>IFERROR(Orders!$U8568/Orders!$R8568,0)</f>
        <v>0.36249999999999999</v>
      </c>
      <c r="Z8568">
        <f>Orders!$D8568-Orders!$C8568</f>
        <v>1</v>
      </c>
    </row>
    <row r="8569" spans="1:26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  <c r="V8569">
        <f>YEAR(Orders!$C8569)</f>
        <v>2016</v>
      </c>
      <c r="W8569" t="str">
        <f>TEXT(Orders!$C8569,"mmm")</f>
        <v>Nov</v>
      </c>
      <c r="X8569">
        <f>MONTH(Orders!$C8569)</f>
        <v>11</v>
      </c>
      <c r="Y8569" s="4">
        <f>IFERROR(Orders!$U8569/Orders!$R8569,0)</f>
        <v>0.34999999999999992</v>
      </c>
      <c r="Z8569">
        <f>Orders!$D8569-Orders!$C8569</f>
        <v>2</v>
      </c>
    </row>
    <row r="8570" spans="1:26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  <c r="V8570">
        <f>YEAR(Orders!$C8570)</f>
        <v>2016</v>
      </c>
      <c r="W8570" t="str">
        <f>TEXT(Orders!$C8570,"mmm")</f>
        <v>Dec</v>
      </c>
      <c r="X8570">
        <f>MONTH(Orders!$C8570)</f>
        <v>12</v>
      </c>
      <c r="Y8570" s="4">
        <f>IFERROR(Orders!$U8570/Orders!$R8570,0)</f>
        <v>0.32500000000000001</v>
      </c>
      <c r="Z8570">
        <f>Orders!$D8570-Orders!$C8570</f>
        <v>6</v>
      </c>
    </row>
    <row r="8571" spans="1:26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  <c r="V8571">
        <f>YEAR(Orders!$C8571)</f>
        <v>2016</v>
      </c>
      <c r="W8571" t="str">
        <f>TEXT(Orders!$C8571,"mmm")</f>
        <v>Dec</v>
      </c>
      <c r="X8571">
        <f>MONTH(Orders!$C8571)</f>
        <v>12</v>
      </c>
      <c r="Y8571" s="4">
        <f>IFERROR(Orders!$U8571/Orders!$R8571,0)</f>
        <v>0.35000000000000009</v>
      </c>
      <c r="Z8571">
        <f>Orders!$D8571-Orders!$C8571</f>
        <v>6</v>
      </c>
    </row>
    <row r="8572" spans="1:26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  <c r="V8572">
        <f>YEAR(Orders!$C8572)</f>
        <v>2016</v>
      </c>
      <c r="W8572" t="str">
        <f>TEXT(Orders!$C8572,"mmm")</f>
        <v>Dec</v>
      </c>
      <c r="X8572">
        <f>MONTH(Orders!$C8572)</f>
        <v>12</v>
      </c>
      <c r="Y8572" s="4">
        <f>IFERROR(Orders!$U8572/Orders!$R8572,0)</f>
        <v>0.18749999999999994</v>
      </c>
      <c r="Z8572">
        <f>Orders!$D8572-Orders!$C8572</f>
        <v>6</v>
      </c>
    </row>
    <row r="8573" spans="1:26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  <c r="V8573">
        <f>YEAR(Orders!$C8573)</f>
        <v>2016</v>
      </c>
      <c r="W8573" t="str">
        <f>TEXT(Orders!$C8573,"mmm")</f>
        <v>Apr</v>
      </c>
      <c r="X8573">
        <f>MONTH(Orders!$C8573)</f>
        <v>4</v>
      </c>
      <c r="Y8573" s="4">
        <f>IFERROR(Orders!$U8573/Orders!$R8573,0)</f>
        <v>0.31249999999999978</v>
      </c>
      <c r="Z8573">
        <f>Orders!$D8573-Orders!$C8573</f>
        <v>0</v>
      </c>
    </row>
    <row r="8574" spans="1:26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  <c r="V8574">
        <f>YEAR(Orders!$C8574)</f>
        <v>2014</v>
      </c>
      <c r="W8574" t="str">
        <f>TEXT(Orders!$C8574,"mmm")</f>
        <v>Nov</v>
      </c>
      <c r="X8574">
        <f>MONTH(Orders!$C8574)</f>
        <v>11</v>
      </c>
      <c r="Y8574" s="4">
        <f>IFERROR(Orders!$U8574/Orders!$R8574,0)</f>
        <v>-0.20000000000000012</v>
      </c>
      <c r="Z8574">
        <f>Orders!$D8574-Orders!$C8574</f>
        <v>4</v>
      </c>
    </row>
    <row r="8575" spans="1:26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  <c r="V8575">
        <f>YEAR(Orders!$C8575)</f>
        <v>2015</v>
      </c>
      <c r="W8575" t="str">
        <f>TEXT(Orders!$C8575,"mmm")</f>
        <v>Oct</v>
      </c>
      <c r="X8575">
        <f>MONTH(Orders!$C8575)</f>
        <v>10</v>
      </c>
      <c r="Y8575" s="4">
        <f>IFERROR(Orders!$U8575/Orders!$R8575,0)</f>
        <v>0.47</v>
      </c>
      <c r="Z8575">
        <f>Orders!$D8575-Orders!$C8575</f>
        <v>2</v>
      </c>
    </row>
    <row r="8576" spans="1:26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  <c r="V8576">
        <f>YEAR(Orders!$C8576)</f>
        <v>2014</v>
      </c>
      <c r="W8576" t="str">
        <f>TEXT(Orders!$C8576,"mmm")</f>
        <v>Sep</v>
      </c>
      <c r="X8576">
        <f>MONTH(Orders!$C8576)</f>
        <v>9</v>
      </c>
      <c r="Y8576" s="4">
        <f>IFERROR(Orders!$U8576/Orders!$R8576,0)</f>
        <v>2.0000000000000028E-2</v>
      </c>
      <c r="Z8576">
        <f>Orders!$D8576-Orders!$C8576</f>
        <v>0</v>
      </c>
    </row>
    <row r="8577" spans="1:26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  <c r="V8577">
        <f>YEAR(Orders!$C8577)</f>
        <v>2017</v>
      </c>
      <c r="W8577" t="str">
        <f>TEXT(Orders!$C8577,"mmm")</f>
        <v>Aug</v>
      </c>
      <c r="X8577">
        <f>MONTH(Orders!$C8577)</f>
        <v>8</v>
      </c>
      <c r="Y8577" s="4">
        <f>IFERROR(Orders!$U8577/Orders!$R8577,0)</f>
        <v>6.2499999999999986E-2</v>
      </c>
      <c r="Z8577">
        <f>Orders!$D8577-Orders!$C8577</f>
        <v>3</v>
      </c>
    </row>
    <row r="8578" spans="1:26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  <c r="V8578">
        <f>YEAR(Orders!$C8578)</f>
        <v>2017</v>
      </c>
      <c r="W8578" t="str">
        <f>TEXT(Orders!$C8578,"mmm")</f>
        <v>Jul</v>
      </c>
      <c r="X8578">
        <f>MONTH(Orders!$C8578)</f>
        <v>7</v>
      </c>
      <c r="Y8578" s="4">
        <f>IFERROR(Orders!$U8578/Orders!$R8578,0)</f>
        <v>0.26</v>
      </c>
      <c r="Z8578">
        <f>Orders!$D8578-Orders!$C8578</f>
        <v>1</v>
      </c>
    </row>
    <row r="8579" spans="1:26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  <c r="V8579">
        <f>YEAR(Orders!$C8579)</f>
        <v>2017</v>
      </c>
      <c r="W8579" t="str">
        <f>TEXT(Orders!$C8579,"mmm")</f>
        <v>Dec</v>
      </c>
      <c r="X8579">
        <f>MONTH(Orders!$C8579)</f>
        <v>12</v>
      </c>
      <c r="Y8579" s="4">
        <f>IFERROR(Orders!$U8579/Orders!$R8579,0)</f>
        <v>0.16000000000000006</v>
      </c>
      <c r="Z8579">
        <f>Orders!$D8579-Orders!$C8579</f>
        <v>4</v>
      </c>
    </row>
    <row r="8580" spans="1:26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  <c r="V8580">
        <f>YEAR(Orders!$C8580)</f>
        <v>2017</v>
      </c>
      <c r="W8580" t="str">
        <f>TEXT(Orders!$C8580,"mmm")</f>
        <v>Dec</v>
      </c>
      <c r="X8580">
        <f>MONTH(Orders!$C8580)</f>
        <v>12</v>
      </c>
      <c r="Y8580" s="4">
        <f>IFERROR(Orders!$U8580/Orders!$R8580,0)</f>
        <v>0.24999999999999997</v>
      </c>
      <c r="Z8580">
        <f>Orders!$D8580-Orders!$C8580</f>
        <v>4</v>
      </c>
    </row>
    <row r="8581" spans="1:26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  <c r="V8581">
        <f>YEAR(Orders!$C8581)</f>
        <v>2016</v>
      </c>
      <c r="W8581" t="str">
        <f>TEXT(Orders!$C8581,"mmm")</f>
        <v>Dec</v>
      </c>
      <c r="X8581">
        <f>MONTH(Orders!$C8581)</f>
        <v>12</v>
      </c>
      <c r="Y8581" s="4">
        <f>IFERROR(Orders!$U8581/Orders!$R8581,0)</f>
        <v>0.45999999999999996</v>
      </c>
      <c r="Z8581">
        <f>Orders!$D8581-Orders!$C8581</f>
        <v>6</v>
      </c>
    </row>
    <row r="8582" spans="1:26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  <c r="V8582">
        <f>YEAR(Orders!$C8582)</f>
        <v>2014</v>
      </c>
      <c r="W8582" t="str">
        <f>TEXT(Orders!$C8582,"mmm")</f>
        <v>May</v>
      </c>
      <c r="X8582">
        <f>MONTH(Orders!$C8582)</f>
        <v>5</v>
      </c>
      <c r="Y8582" s="4">
        <f>IFERROR(Orders!$U8582/Orders!$R8582,0)</f>
        <v>-0.57499999999999984</v>
      </c>
      <c r="Z8582">
        <f>Orders!$D8582-Orders!$C8582</f>
        <v>2</v>
      </c>
    </row>
    <row r="8583" spans="1:26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  <c r="V8583">
        <f>YEAR(Orders!$C8583)</f>
        <v>2014</v>
      </c>
      <c r="W8583" t="str">
        <f>TEXT(Orders!$C8583,"mmm")</f>
        <v>May</v>
      </c>
      <c r="X8583">
        <f>MONTH(Orders!$C8583)</f>
        <v>5</v>
      </c>
      <c r="Y8583" s="4">
        <f>IFERROR(Orders!$U8583/Orders!$R8583,0)</f>
        <v>0.34999999999999992</v>
      </c>
      <c r="Z8583">
        <f>Orders!$D8583-Orders!$C8583</f>
        <v>2</v>
      </c>
    </row>
    <row r="8584" spans="1:26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  <c r="V8584">
        <f>YEAR(Orders!$C8584)</f>
        <v>2014</v>
      </c>
      <c r="W8584" t="str">
        <f>TEXT(Orders!$C8584,"mmm")</f>
        <v>May</v>
      </c>
      <c r="X8584">
        <f>MONTH(Orders!$C8584)</f>
        <v>5</v>
      </c>
      <c r="Y8584" s="4">
        <f>IFERROR(Orders!$U8584/Orders!$R8584,0)</f>
        <v>-0.1750000000000001</v>
      </c>
      <c r="Z8584">
        <f>Orders!$D8584-Orders!$C8584</f>
        <v>2</v>
      </c>
    </row>
    <row r="8585" spans="1:26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  <c r="V8585">
        <f>YEAR(Orders!$C8585)</f>
        <v>2014</v>
      </c>
      <c r="W8585" t="str">
        <f>TEXT(Orders!$C8585,"mmm")</f>
        <v>May</v>
      </c>
      <c r="X8585">
        <f>MONTH(Orders!$C8585)</f>
        <v>5</v>
      </c>
      <c r="Y8585" s="4">
        <f>IFERROR(Orders!$U8585/Orders!$R8585,0)</f>
        <v>-0.20000000000000007</v>
      </c>
      <c r="Z8585">
        <f>Orders!$D8585-Orders!$C8585</f>
        <v>2</v>
      </c>
    </row>
    <row r="8586" spans="1:26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  <c r="V8586">
        <f>YEAR(Orders!$C8586)</f>
        <v>2014</v>
      </c>
      <c r="W8586" t="str">
        <f>TEXT(Orders!$C8586,"mmm")</f>
        <v>Feb</v>
      </c>
      <c r="X8586">
        <f>MONTH(Orders!$C8586)</f>
        <v>2</v>
      </c>
      <c r="Y8586" s="4">
        <f>IFERROR(Orders!$U8586/Orders!$R8586,0)</f>
        <v>0.34999999999999992</v>
      </c>
      <c r="Z8586">
        <f>Orders!$D8586-Orders!$C8586</f>
        <v>4</v>
      </c>
    </row>
    <row r="8587" spans="1:26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  <c r="V8587">
        <f>YEAR(Orders!$C8587)</f>
        <v>2017</v>
      </c>
      <c r="W8587" t="str">
        <f>TEXT(Orders!$C8587,"mmm")</f>
        <v>Dec</v>
      </c>
      <c r="X8587">
        <f>MONTH(Orders!$C8587)</f>
        <v>12</v>
      </c>
      <c r="Y8587" s="4">
        <f>IFERROR(Orders!$U8587/Orders!$R8587,0)</f>
        <v>-0.73333333333333317</v>
      </c>
      <c r="Z8587">
        <f>Orders!$D8587-Orders!$C8587</f>
        <v>6</v>
      </c>
    </row>
    <row r="8588" spans="1:26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  <c r="V8588">
        <f>YEAR(Orders!$C8588)</f>
        <v>2017</v>
      </c>
      <c r="W8588" t="str">
        <f>TEXT(Orders!$C8588,"mmm")</f>
        <v>Jul</v>
      </c>
      <c r="X8588">
        <f>MONTH(Orders!$C8588)</f>
        <v>7</v>
      </c>
      <c r="Y8588" s="4">
        <f>IFERROR(Orders!$U8588/Orders!$R8588,0)</f>
        <v>0.18999999999999989</v>
      </c>
      <c r="Z8588">
        <f>Orders!$D8588-Orders!$C8588</f>
        <v>7</v>
      </c>
    </row>
    <row r="8589" spans="1:26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  <c r="V8589">
        <f>YEAR(Orders!$C8589)</f>
        <v>2017</v>
      </c>
      <c r="W8589" t="str">
        <f>TEXT(Orders!$C8589,"mmm")</f>
        <v>Jul</v>
      </c>
      <c r="X8589">
        <f>MONTH(Orders!$C8589)</f>
        <v>7</v>
      </c>
      <c r="Y8589" s="4">
        <f>IFERROR(Orders!$U8589/Orders!$R8589,0)</f>
        <v>0.26</v>
      </c>
      <c r="Z8589">
        <f>Orders!$D8589-Orders!$C8589</f>
        <v>7</v>
      </c>
    </row>
    <row r="8590" spans="1:26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  <c r="V8590">
        <f>YEAR(Orders!$C8590)</f>
        <v>2015</v>
      </c>
      <c r="W8590" t="str">
        <f>TEXT(Orders!$C8590,"mmm")</f>
        <v>May</v>
      </c>
      <c r="X8590">
        <f>MONTH(Orders!$C8590)</f>
        <v>5</v>
      </c>
      <c r="Y8590" s="4">
        <f>IFERROR(Orders!$U8590/Orders!$R8590,0)</f>
        <v>-0.20000000000000004</v>
      </c>
      <c r="Z8590">
        <f>Orders!$D8590-Orders!$C8590</f>
        <v>7</v>
      </c>
    </row>
    <row r="8591" spans="1:26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  <c r="V8591">
        <f>YEAR(Orders!$C8591)</f>
        <v>2017</v>
      </c>
      <c r="W8591" t="str">
        <f>TEXT(Orders!$C8591,"mmm")</f>
        <v>Jan</v>
      </c>
      <c r="X8591">
        <f>MONTH(Orders!$C8591)</f>
        <v>1</v>
      </c>
      <c r="Y8591" s="4">
        <f>IFERROR(Orders!$U8591/Orders!$R8591,0)</f>
        <v>0.10000000000000003</v>
      </c>
      <c r="Z8591">
        <f>Orders!$D8591-Orders!$C8591</f>
        <v>3</v>
      </c>
    </row>
    <row r="8592" spans="1:26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  <c r="V8592">
        <f>YEAR(Orders!$C8592)</f>
        <v>2017</v>
      </c>
      <c r="W8592" t="str">
        <f>TEXT(Orders!$C8592,"mmm")</f>
        <v>Sep</v>
      </c>
      <c r="X8592">
        <f>MONTH(Orders!$C8592)</f>
        <v>9</v>
      </c>
      <c r="Y8592" s="4">
        <f>IFERROR(Orders!$U8592/Orders!$R8592,0)</f>
        <v>0.49000000000000005</v>
      </c>
      <c r="Z8592">
        <f>Orders!$D8592-Orders!$C8592</f>
        <v>2</v>
      </c>
    </row>
    <row r="8593" spans="1:26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  <c r="V8593">
        <f>YEAR(Orders!$C8593)</f>
        <v>2017</v>
      </c>
      <c r="W8593" t="str">
        <f>TEXT(Orders!$C8593,"mmm")</f>
        <v>Apr</v>
      </c>
      <c r="X8593">
        <f>MONTH(Orders!$C8593)</f>
        <v>4</v>
      </c>
      <c r="Y8593" s="4">
        <f>IFERROR(Orders!$U8593/Orders!$R8593,0)</f>
        <v>0.375</v>
      </c>
      <c r="Z8593">
        <f>Orders!$D8593-Orders!$C8593</f>
        <v>3</v>
      </c>
    </row>
    <row r="8594" spans="1:26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  <c r="V8594">
        <f>YEAR(Orders!$C8594)</f>
        <v>2017</v>
      </c>
      <c r="W8594" t="str">
        <f>TEXT(Orders!$C8594,"mmm")</f>
        <v>Apr</v>
      </c>
      <c r="X8594">
        <f>MONTH(Orders!$C8594)</f>
        <v>4</v>
      </c>
      <c r="Y8594" s="4">
        <f>IFERROR(Orders!$U8594/Orders!$R8594,0)</f>
        <v>0.28750000000000003</v>
      </c>
      <c r="Z8594">
        <f>Orders!$D8594-Orders!$C8594</f>
        <v>3</v>
      </c>
    </row>
    <row r="8595" spans="1:26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  <c r="V8595">
        <f>YEAR(Orders!$C8595)</f>
        <v>2017</v>
      </c>
      <c r="W8595" t="str">
        <f>TEXT(Orders!$C8595,"mmm")</f>
        <v>Nov</v>
      </c>
      <c r="X8595">
        <f>MONTH(Orders!$C8595)</f>
        <v>11</v>
      </c>
      <c r="Y8595" s="4">
        <f>IFERROR(Orders!$U8595/Orders!$R8595,0)</f>
        <v>0.19999999999999993</v>
      </c>
      <c r="Z8595">
        <f>Orders!$D8595-Orders!$C8595</f>
        <v>4</v>
      </c>
    </row>
    <row r="8596" spans="1:26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  <c r="V8596">
        <f>YEAR(Orders!$C8596)</f>
        <v>2017</v>
      </c>
      <c r="W8596" t="str">
        <f>TEXT(Orders!$C8596,"mmm")</f>
        <v>Nov</v>
      </c>
      <c r="X8596">
        <f>MONTH(Orders!$C8596)</f>
        <v>11</v>
      </c>
      <c r="Y8596" s="4">
        <f>IFERROR(Orders!$U8596/Orders!$R8596,0)</f>
        <v>6.2499999999999979E-2</v>
      </c>
      <c r="Z8596">
        <f>Orders!$D8596-Orders!$C8596</f>
        <v>4</v>
      </c>
    </row>
    <row r="8597" spans="1:26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  <c r="V8597">
        <f>YEAR(Orders!$C8597)</f>
        <v>2014</v>
      </c>
      <c r="W8597" t="str">
        <f>TEXT(Orders!$C8597,"mmm")</f>
        <v>May</v>
      </c>
      <c r="X8597">
        <f>MONTH(Orders!$C8597)</f>
        <v>5</v>
      </c>
      <c r="Y8597" s="4">
        <f>IFERROR(Orders!$U8597/Orders!$R8597,0)</f>
        <v>0.44999999999999996</v>
      </c>
      <c r="Z8597">
        <f>Orders!$D8597-Orders!$C8597</f>
        <v>2</v>
      </c>
    </row>
    <row r="8598" spans="1:26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  <c r="V8598">
        <f>YEAR(Orders!$C8598)</f>
        <v>2014</v>
      </c>
      <c r="W8598" t="str">
        <f>TEXT(Orders!$C8598,"mmm")</f>
        <v>May</v>
      </c>
      <c r="X8598">
        <f>MONTH(Orders!$C8598)</f>
        <v>5</v>
      </c>
      <c r="Y8598" s="4">
        <f>IFERROR(Orders!$U8598/Orders!$R8598,0)</f>
        <v>0.46999999999999992</v>
      </c>
      <c r="Z8598">
        <f>Orders!$D8598-Orders!$C8598</f>
        <v>2</v>
      </c>
    </row>
    <row r="8599" spans="1:26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  <c r="V8599">
        <f>YEAR(Orders!$C8599)</f>
        <v>2016</v>
      </c>
      <c r="W8599" t="str">
        <f>TEXT(Orders!$C8599,"mmm")</f>
        <v>Oct</v>
      </c>
      <c r="X8599">
        <f>MONTH(Orders!$C8599)</f>
        <v>10</v>
      </c>
      <c r="Y8599" s="4">
        <f>IFERROR(Orders!$U8599/Orders!$R8599,0)</f>
        <v>0.37499999999999994</v>
      </c>
      <c r="Z8599">
        <f>Orders!$D8599-Orders!$C8599</f>
        <v>4</v>
      </c>
    </row>
    <row r="8600" spans="1:26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  <c r="V8600">
        <f>YEAR(Orders!$C8600)</f>
        <v>2014</v>
      </c>
      <c r="W8600" t="str">
        <f>TEXT(Orders!$C8600,"mmm")</f>
        <v>Nov</v>
      </c>
      <c r="X8600">
        <f>MONTH(Orders!$C8600)</f>
        <v>11</v>
      </c>
      <c r="Y8600" s="4">
        <f>IFERROR(Orders!$U8600/Orders!$R8600,0)</f>
        <v>0.35</v>
      </c>
      <c r="Z8600">
        <f>Orders!$D8600-Orders!$C8600</f>
        <v>5</v>
      </c>
    </row>
    <row r="8601" spans="1:26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  <c r="V8601">
        <f>YEAR(Orders!$C8601)</f>
        <v>2014</v>
      </c>
      <c r="W8601" t="str">
        <f>TEXT(Orders!$C8601,"mmm")</f>
        <v>Nov</v>
      </c>
      <c r="X8601">
        <f>MONTH(Orders!$C8601)</f>
        <v>11</v>
      </c>
      <c r="Y8601" s="4">
        <f>IFERROR(Orders!$U8601/Orders!$R8601,0)</f>
        <v>0.47000000000000003</v>
      </c>
      <c r="Z8601">
        <f>Orders!$D8601-Orders!$C8601</f>
        <v>5</v>
      </c>
    </row>
    <row r="8602" spans="1:26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  <c r="V8602">
        <f>YEAR(Orders!$C8602)</f>
        <v>2014</v>
      </c>
      <c r="W8602" t="str">
        <f>TEXT(Orders!$C8602,"mmm")</f>
        <v>Nov</v>
      </c>
      <c r="X8602">
        <f>MONTH(Orders!$C8602)</f>
        <v>11</v>
      </c>
      <c r="Y8602" s="4">
        <f>IFERROR(Orders!$U8602/Orders!$R8602,0)</f>
        <v>0.28000000000000008</v>
      </c>
      <c r="Z8602">
        <f>Orders!$D8602-Orders!$C8602</f>
        <v>5</v>
      </c>
    </row>
    <row r="8603" spans="1:26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  <c r="V8603">
        <f>YEAR(Orders!$C8603)</f>
        <v>2014</v>
      </c>
      <c r="W8603" t="str">
        <f>TEXT(Orders!$C8603,"mmm")</f>
        <v>Nov</v>
      </c>
      <c r="X8603">
        <f>MONTH(Orders!$C8603)</f>
        <v>11</v>
      </c>
      <c r="Y8603" s="4">
        <f>IFERROR(Orders!$U8603/Orders!$R8603,0)</f>
        <v>0.34999999999999992</v>
      </c>
      <c r="Z8603">
        <f>Orders!$D8603-Orders!$C8603</f>
        <v>5</v>
      </c>
    </row>
    <row r="8604" spans="1:26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  <c r="V8604">
        <f>YEAR(Orders!$C8604)</f>
        <v>2014</v>
      </c>
      <c r="W8604" t="str">
        <f>TEXT(Orders!$C8604,"mmm")</f>
        <v>Dec</v>
      </c>
      <c r="X8604">
        <f>MONTH(Orders!$C8604)</f>
        <v>12</v>
      </c>
      <c r="Y8604" s="4">
        <f>IFERROR(Orders!$U8604/Orders!$R8604,0)</f>
        <v>0.12499999999999989</v>
      </c>
      <c r="Z8604">
        <f>Orders!$D8604-Orders!$C8604</f>
        <v>0</v>
      </c>
    </row>
    <row r="8605" spans="1:26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  <c r="V8605">
        <f>YEAR(Orders!$C8605)</f>
        <v>2016</v>
      </c>
      <c r="W8605" t="str">
        <f>TEXT(Orders!$C8605,"mmm")</f>
        <v>Jan</v>
      </c>
      <c r="X8605">
        <f>MONTH(Orders!$C8605)</f>
        <v>1</v>
      </c>
      <c r="Y8605" s="4">
        <f>IFERROR(Orders!$U8605/Orders!$R8605,0)</f>
        <v>-0.17499999999999999</v>
      </c>
      <c r="Z8605">
        <f>Orders!$D8605-Orders!$C8605</f>
        <v>5</v>
      </c>
    </row>
    <row r="8606" spans="1:26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  <c r="V8606">
        <f>YEAR(Orders!$C8606)</f>
        <v>2016</v>
      </c>
      <c r="W8606" t="str">
        <f>TEXT(Orders!$C8606,"mmm")</f>
        <v>Jan</v>
      </c>
      <c r="X8606">
        <f>MONTH(Orders!$C8606)</f>
        <v>1</v>
      </c>
      <c r="Y8606" s="4">
        <f>IFERROR(Orders!$U8606/Orders!$R8606,0)</f>
        <v>-3.7500000000000089E-2</v>
      </c>
      <c r="Z8606">
        <f>Orders!$D8606-Orders!$C8606</f>
        <v>5</v>
      </c>
    </row>
    <row r="8607" spans="1:26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  <c r="V8607">
        <f>YEAR(Orders!$C8607)</f>
        <v>2016</v>
      </c>
      <c r="W8607" t="str">
        <f>TEXT(Orders!$C8607,"mmm")</f>
        <v>Jan</v>
      </c>
      <c r="X8607">
        <f>MONTH(Orders!$C8607)</f>
        <v>1</v>
      </c>
      <c r="Y8607" s="4">
        <f>IFERROR(Orders!$U8607/Orders!$R8607,0)</f>
        <v>7.4999999999999969E-2</v>
      </c>
      <c r="Z8607">
        <f>Orders!$D8607-Orders!$C8607</f>
        <v>5</v>
      </c>
    </row>
    <row r="8608" spans="1:26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  <c r="V8608">
        <f>YEAR(Orders!$C8608)</f>
        <v>2017</v>
      </c>
      <c r="W8608" t="str">
        <f>TEXT(Orders!$C8608,"mmm")</f>
        <v>Aug</v>
      </c>
      <c r="X8608">
        <f>MONTH(Orders!$C8608)</f>
        <v>8</v>
      </c>
      <c r="Y8608" s="4">
        <f>IFERROR(Orders!$U8608/Orders!$R8608,0)</f>
        <v>0.3299999999999999</v>
      </c>
      <c r="Z8608">
        <f>Orders!$D8608-Orders!$C8608</f>
        <v>4</v>
      </c>
    </row>
    <row r="8609" spans="1:26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  <c r="V8609">
        <f>YEAR(Orders!$C8609)</f>
        <v>2014</v>
      </c>
      <c r="W8609" t="str">
        <f>TEXT(Orders!$C8609,"mmm")</f>
        <v>Jun</v>
      </c>
      <c r="X8609">
        <f>MONTH(Orders!$C8609)</f>
        <v>6</v>
      </c>
      <c r="Y8609" s="4">
        <f>IFERROR(Orders!$U8609/Orders!$R8609,0)</f>
        <v>0.37000000000000005</v>
      </c>
      <c r="Z8609">
        <f>Orders!$D8609-Orders!$C8609</f>
        <v>5</v>
      </c>
    </row>
    <row r="8610" spans="1:26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  <c r="V8610">
        <f>YEAR(Orders!$C8610)</f>
        <v>2014</v>
      </c>
      <c r="W8610" t="str">
        <f>TEXT(Orders!$C8610,"mmm")</f>
        <v>Jun</v>
      </c>
      <c r="X8610">
        <f>MONTH(Orders!$C8610)</f>
        <v>6</v>
      </c>
      <c r="Y8610" s="4">
        <f>IFERROR(Orders!$U8610/Orders!$R8610,0)</f>
        <v>0.26</v>
      </c>
      <c r="Z8610">
        <f>Orders!$D8610-Orders!$C8610</f>
        <v>5</v>
      </c>
    </row>
    <row r="8611" spans="1:26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  <c r="V8611">
        <f>YEAR(Orders!$C8611)</f>
        <v>2014</v>
      </c>
      <c r="W8611" t="str">
        <f>TEXT(Orders!$C8611,"mmm")</f>
        <v>Jun</v>
      </c>
      <c r="X8611">
        <f>MONTH(Orders!$C8611)</f>
        <v>6</v>
      </c>
      <c r="Y8611" s="4">
        <f>IFERROR(Orders!$U8611/Orders!$R8611,0)</f>
        <v>-0.12500000000000008</v>
      </c>
      <c r="Z8611">
        <f>Orders!$D8611-Orders!$C8611</f>
        <v>5</v>
      </c>
    </row>
    <row r="8612" spans="1:26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  <c r="V8612">
        <f>YEAR(Orders!$C8612)</f>
        <v>2014</v>
      </c>
      <c r="W8612" t="str">
        <f>TEXT(Orders!$C8612,"mmm")</f>
        <v>Jun</v>
      </c>
      <c r="X8612">
        <f>MONTH(Orders!$C8612)</f>
        <v>6</v>
      </c>
      <c r="Y8612" s="4">
        <f>IFERROR(Orders!$U8612/Orders!$R8612,0)</f>
        <v>0.48</v>
      </c>
      <c r="Z8612">
        <f>Orders!$D8612-Orders!$C8612</f>
        <v>5</v>
      </c>
    </row>
    <row r="8613" spans="1:26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  <c r="V8613">
        <f>YEAR(Orders!$C8613)</f>
        <v>2017</v>
      </c>
      <c r="W8613" t="str">
        <f>TEXT(Orders!$C8613,"mmm")</f>
        <v>Nov</v>
      </c>
      <c r="X8613">
        <f>MONTH(Orders!$C8613)</f>
        <v>11</v>
      </c>
      <c r="Y8613" s="4">
        <f>IFERROR(Orders!$U8613/Orders!$R8613,0)</f>
        <v>0.35</v>
      </c>
      <c r="Z8613">
        <f>Orders!$D8613-Orders!$C8613</f>
        <v>4</v>
      </c>
    </row>
    <row r="8614" spans="1:26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  <c r="V8614">
        <f>YEAR(Orders!$C8614)</f>
        <v>2016</v>
      </c>
      <c r="W8614" t="str">
        <f>TEXT(Orders!$C8614,"mmm")</f>
        <v>Jan</v>
      </c>
      <c r="X8614">
        <f>MONTH(Orders!$C8614)</f>
        <v>1</v>
      </c>
      <c r="Y8614" s="4">
        <f>IFERROR(Orders!$U8614/Orders!$R8614,0)</f>
        <v>0.26</v>
      </c>
      <c r="Z8614">
        <f>Orders!$D8614-Orders!$C8614</f>
        <v>4</v>
      </c>
    </row>
    <row r="8615" spans="1:26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  <c r="V8615">
        <f>YEAR(Orders!$C8615)</f>
        <v>2016</v>
      </c>
      <c r="W8615" t="str">
        <f>TEXT(Orders!$C8615,"mmm")</f>
        <v>Nov</v>
      </c>
      <c r="X8615">
        <f>MONTH(Orders!$C8615)</f>
        <v>11</v>
      </c>
      <c r="Y8615" s="4">
        <f>IFERROR(Orders!$U8615/Orders!$R8615,0)</f>
        <v>0.37000000000000005</v>
      </c>
      <c r="Z8615">
        <f>Orders!$D8615-Orders!$C8615</f>
        <v>5</v>
      </c>
    </row>
    <row r="8616" spans="1:26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  <c r="V8616">
        <f>YEAR(Orders!$C8616)</f>
        <v>2016</v>
      </c>
      <c r="W8616" t="str">
        <f>TEXT(Orders!$C8616,"mmm")</f>
        <v>Sep</v>
      </c>
      <c r="X8616">
        <f>MONTH(Orders!$C8616)</f>
        <v>9</v>
      </c>
      <c r="Y8616" s="4">
        <f>IFERROR(Orders!$U8616/Orders!$R8616,0)</f>
        <v>0.47</v>
      </c>
      <c r="Z8616">
        <f>Orders!$D8616-Orders!$C8616</f>
        <v>4</v>
      </c>
    </row>
    <row r="8617" spans="1:26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  <c r="V8617">
        <f>YEAR(Orders!$C8617)</f>
        <v>2016</v>
      </c>
      <c r="W8617" t="str">
        <f>TEXT(Orders!$C8617,"mmm")</f>
        <v>Sep</v>
      </c>
      <c r="X8617">
        <f>MONTH(Orders!$C8617)</f>
        <v>9</v>
      </c>
      <c r="Y8617" s="4">
        <f>IFERROR(Orders!$U8617/Orders!$R8617,0)</f>
        <v>0.31249999999999994</v>
      </c>
      <c r="Z8617">
        <f>Orders!$D8617-Orders!$C8617</f>
        <v>4</v>
      </c>
    </row>
    <row r="8618" spans="1:26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  <c r="V8618">
        <f>YEAR(Orders!$C8618)</f>
        <v>2016</v>
      </c>
      <c r="W8618" t="str">
        <f>TEXT(Orders!$C8618,"mmm")</f>
        <v>Sep</v>
      </c>
      <c r="X8618">
        <f>MONTH(Orders!$C8618)</f>
        <v>9</v>
      </c>
      <c r="Y8618" s="4">
        <f>IFERROR(Orders!$U8618/Orders!$R8618,0)</f>
        <v>0.49</v>
      </c>
      <c r="Z8618">
        <f>Orders!$D8618-Orders!$C8618</f>
        <v>4</v>
      </c>
    </row>
    <row r="8619" spans="1:26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  <c r="V8619">
        <f>YEAR(Orders!$C8619)</f>
        <v>2016</v>
      </c>
      <c r="W8619" t="str">
        <f>TEXT(Orders!$C8619,"mmm")</f>
        <v>Sep</v>
      </c>
      <c r="X8619">
        <f>MONTH(Orders!$C8619)</f>
        <v>9</v>
      </c>
      <c r="Y8619" s="4">
        <f>IFERROR(Orders!$U8619/Orders!$R8619,0)</f>
        <v>0.34999999999999992</v>
      </c>
      <c r="Z8619">
        <f>Orders!$D8619-Orders!$C8619</f>
        <v>4</v>
      </c>
    </row>
    <row r="8620" spans="1:26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  <c r="V8620">
        <f>YEAR(Orders!$C8620)</f>
        <v>2017</v>
      </c>
      <c r="W8620" t="str">
        <f>TEXT(Orders!$C8620,"mmm")</f>
        <v>Mar</v>
      </c>
      <c r="X8620">
        <f>MONTH(Orders!$C8620)</f>
        <v>3</v>
      </c>
      <c r="Y8620" s="4">
        <f>IFERROR(Orders!$U8620/Orders!$R8620,0)</f>
        <v>-3.7500000000000151E-2</v>
      </c>
      <c r="Z8620">
        <f>Orders!$D8620-Orders!$C8620</f>
        <v>5</v>
      </c>
    </row>
    <row r="8621" spans="1:26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  <c r="V8621">
        <f>YEAR(Orders!$C8621)</f>
        <v>2017</v>
      </c>
      <c r="W8621" t="str">
        <f>TEXT(Orders!$C8621,"mmm")</f>
        <v>Sep</v>
      </c>
      <c r="X8621">
        <f>MONTH(Orders!$C8621)</f>
        <v>9</v>
      </c>
      <c r="Y8621" s="4">
        <f>IFERROR(Orders!$U8621/Orders!$R8621,0)</f>
        <v>0.26000000000000006</v>
      </c>
      <c r="Z8621">
        <f>Orders!$D8621-Orders!$C8621</f>
        <v>5</v>
      </c>
    </row>
    <row r="8622" spans="1:26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  <c r="V8622">
        <f>YEAR(Orders!$C8622)</f>
        <v>2017</v>
      </c>
      <c r="W8622" t="str">
        <f>TEXT(Orders!$C8622,"mmm")</f>
        <v>Nov</v>
      </c>
      <c r="X8622">
        <f>MONTH(Orders!$C8622)</f>
        <v>11</v>
      </c>
      <c r="Y8622" s="4">
        <f>IFERROR(Orders!$U8622/Orders!$R8622,0)</f>
        <v>-0.64999999999999991</v>
      </c>
      <c r="Z8622">
        <f>Orders!$D8622-Orders!$C8622</f>
        <v>3</v>
      </c>
    </row>
    <row r="8623" spans="1:26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  <c r="V8623">
        <f>YEAR(Orders!$C8623)</f>
        <v>2017</v>
      </c>
      <c r="W8623" t="str">
        <f>TEXT(Orders!$C8623,"mmm")</f>
        <v>May</v>
      </c>
      <c r="X8623">
        <f>MONTH(Orders!$C8623)</f>
        <v>5</v>
      </c>
      <c r="Y8623" s="4">
        <f>IFERROR(Orders!$U8623/Orders!$R8623,0)</f>
        <v>0.11249999999999988</v>
      </c>
      <c r="Z8623">
        <f>Orders!$D8623-Orders!$C8623</f>
        <v>5</v>
      </c>
    </row>
    <row r="8624" spans="1:26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  <c r="V8624">
        <f>YEAR(Orders!$C8624)</f>
        <v>2016</v>
      </c>
      <c r="W8624" t="str">
        <f>TEXT(Orders!$C8624,"mmm")</f>
        <v>Nov</v>
      </c>
      <c r="X8624">
        <f>MONTH(Orders!$C8624)</f>
        <v>11</v>
      </c>
      <c r="Y8624" s="4">
        <f>IFERROR(Orders!$U8624/Orders!$R8624,0)</f>
        <v>0.1</v>
      </c>
      <c r="Z8624">
        <f>Orders!$D8624-Orders!$C8624</f>
        <v>4</v>
      </c>
    </row>
    <row r="8625" spans="1:26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  <c r="V8625">
        <f>YEAR(Orders!$C8625)</f>
        <v>2015</v>
      </c>
      <c r="W8625" t="str">
        <f>TEXT(Orders!$C8625,"mmm")</f>
        <v>Nov</v>
      </c>
      <c r="X8625">
        <f>MONTH(Orders!$C8625)</f>
        <v>11</v>
      </c>
      <c r="Y8625" s="4">
        <f>IFERROR(Orders!$U8625/Orders!$R8625,0)</f>
        <v>-0.83333333333333304</v>
      </c>
      <c r="Z8625">
        <f>Orders!$D8625-Orders!$C8625</f>
        <v>5</v>
      </c>
    </row>
    <row r="8626" spans="1:26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  <c r="V8626">
        <f>YEAR(Orders!$C8626)</f>
        <v>2015</v>
      </c>
      <c r="W8626" t="str">
        <f>TEXT(Orders!$C8626,"mmm")</f>
        <v>Nov</v>
      </c>
      <c r="X8626">
        <f>MONTH(Orders!$C8626)</f>
        <v>11</v>
      </c>
      <c r="Y8626" s="4">
        <f>IFERROR(Orders!$U8626/Orders!$R8626,0)</f>
        <v>-1.2500000000000094E-2</v>
      </c>
      <c r="Z8626">
        <f>Orders!$D8626-Orders!$C8626</f>
        <v>5</v>
      </c>
    </row>
    <row r="8627" spans="1:26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  <c r="V8627">
        <f>YEAR(Orders!$C8627)</f>
        <v>2015</v>
      </c>
      <c r="W8627" t="str">
        <f>TEXT(Orders!$C8627,"mmm")</f>
        <v>Dec</v>
      </c>
      <c r="X8627">
        <f>MONTH(Orders!$C8627)</f>
        <v>12</v>
      </c>
      <c r="Y8627" s="4">
        <f>IFERROR(Orders!$U8627/Orders!$R8627,0)</f>
        <v>0.32499999999999996</v>
      </c>
      <c r="Z8627">
        <f>Orders!$D8627-Orders!$C8627</f>
        <v>4</v>
      </c>
    </row>
    <row r="8628" spans="1:26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  <c r="V8628">
        <f>YEAR(Orders!$C8628)</f>
        <v>2015</v>
      </c>
      <c r="W8628" t="str">
        <f>TEXT(Orders!$C8628,"mmm")</f>
        <v>Sep</v>
      </c>
      <c r="X8628">
        <f>MONTH(Orders!$C8628)</f>
        <v>9</v>
      </c>
      <c r="Y8628" s="4">
        <f>IFERROR(Orders!$U8628/Orders!$R8628,0)</f>
        <v>0.26999999999999996</v>
      </c>
      <c r="Z8628">
        <f>Orders!$D8628-Orders!$C8628</f>
        <v>5</v>
      </c>
    </row>
    <row r="8629" spans="1:26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  <c r="V8629">
        <f>YEAR(Orders!$C8629)</f>
        <v>2015</v>
      </c>
      <c r="W8629" t="str">
        <f>TEXT(Orders!$C8629,"mmm")</f>
        <v>Sep</v>
      </c>
      <c r="X8629">
        <f>MONTH(Orders!$C8629)</f>
        <v>9</v>
      </c>
      <c r="Y8629" s="4">
        <f>IFERROR(Orders!$U8629/Orders!$R8629,0)</f>
        <v>0.17999999999999991</v>
      </c>
      <c r="Z8629">
        <f>Orders!$D8629-Orders!$C8629</f>
        <v>5</v>
      </c>
    </row>
    <row r="8630" spans="1:26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  <c r="V8630">
        <f>YEAR(Orders!$C8630)</f>
        <v>2015</v>
      </c>
      <c r="W8630" t="str">
        <f>TEXT(Orders!$C8630,"mmm")</f>
        <v>Sep</v>
      </c>
      <c r="X8630">
        <f>MONTH(Orders!$C8630)</f>
        <v>9</v>
      </c>
      <c r="Y8630" s="4">
        <f>IFERROR(Orders!$U8630/Orders!$R8630,0)</f>
        <v>0.33749999999999991</v>
      </c>
      <c r="Z8630">
        <f>Orders!$D8630-Orders!$C8630</f>
        <v>5</v>
      </c>
    </row>
    <row r="8631" spans="1:26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  <c r="V8631">
        <f>YEAR(Orders!$C8631)</f>
        <v>2015</v>
      </c>
      <c r="W8631" t="str">
        <f>TEXT(Orders!$C8631,"mmm")</f>
        <v>Sep</v>
      </c>
      <c r="X8631">
        <f>MONTH(Orders!$C8631)</f>
        <v>9</v>
      </c>
      <c r="Y8631" s="4">
        <f>IFERROR(Orders!$U8631/Orders!$R8631,0)</f>
        <v>-0.25000000000000011</v>
      </c>
      <c r="Z8631">
        <f>Orders!$D8631-Orders!$C8631</f>
        <v>5</v>
      </c>
    </row>
    <row r="8632" spans="1:26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  <c r="V8632">
        <f>YEAR(Orders!$C8632)</f>
        <v>2015</v>
      </c>
      <c r="W8632" t="str">
        <f>TEXT(Orders!$C8632,"mmm")</f>
        <v>Sep</v>
      </c>
      <c r="X8632">
        <f>MONTH(Orders!$C8632)</f>
        <v>9</v>
      </c>
      <c r="Y8632" s="4">
        <f>IFERROR(Orders!$U8632/Orders!$R8632,0)</f>
        <v>0.32999999999999996</v>
      </c>
      <c r="Z8632">
        <f>Orders!$D8632-Orders!$C8632</f>
        <v>5</v>
      </c>
    </row>
    <row r="8633" spans="1:26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  <c r="V8633">
        <f>YEAR(Orders!$C8633)</f>
        <v>2016</v>
      </c>
      <c r="W8633" t="str">
        <f>TEXT(Orders!$C8633,"mmm")</f>
        <v>Jul</v>
      </c>
      <c r="X8633">
        <f>MONTH(Orders!$C8633)</f>
        <v>7</v>
      </c>
      <c r="Y8633" s="4">
        <f>IFERROR(Orders!$U8633/Orders!$R8633,0)</f>
        <v>-0.43999999999999995</v>
      </c>
      <c r="Z8633">
        <f>Orders!$D8633-Orders!$C8633</f>
        <v>1</v>
      </c>
    </row>
    <row r="8634" spans="1:26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  <c r="V8634">
        <f>YEAR(Orders!$C8634)</f>
        <v>2016</v>
      </c>
      <c r="W8634" t="str">
        <f>TEXT(Orders!$C8634,"mmm")</f>
        <v>Jul</v>
      </c>
      <c r="X8634">
        <f>MONTH(Orders!$C8634)</f>
        <v>7</v>
      </c>
      <c r="Y8634" s="4">
        <f>IFERROR(Orders!$U8634/Orders!$R8634,0)</f>
        <v>-0.66666666666666652</v>
      </c>
      <c r="Z8634">
        <f>Orders!$D8634-Orders!$C8634</f>
        <v>1</v>
      </c>
    </row>
    <row r="8635" spans="1:26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  <c r="V8635">
        <f>YEAR(Orders!$C8635)</f>
        <v>2016</v>
      </c>
      <c r="W8635" t="str">
        <f>TEXT(Orders!$C8635,"mmm")</f>
        <v>Jul</v>
      </c>
      <c r="X8635">
        <f>MONTH(Orders!$C8635)</f>
        <v>7</v>
      </c>
      <c r="Y8635" s="4">
        <f>IFERROR(Orders!$U8635/Orders!$R8635,0)</f>
        <v>7.5000000000000025E-2</v>
      </c>
      <c r="Z8635">
        <f>Orders!$D8635-Orders!$C8635</f>
        <v>1</v>
      </c>
    </row>
    <row r="8636" spans="1:26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  <c r="V8636">
        <f>YEAR(Orders!$C8636)</f>
        <v>2017</v>
      </c>
      <c r="W8636" t="str">
        <f>TEXT(Orders!$C8636,"mmm")</f>
        <v>Aug</v>
      </c>
      <c r="X8636">
        <f>MONTH(Orders!$C8636)</f>
        <v>8</v>
      </c>
      <c r="Y8636" s="4">
        <f>IFERROR(Orders!$U8636/Orders!$R8636,0)</f>
        <v>-0.67999999999999994</v>
      </c>
      <c r="Z8636">
        <f>Orders!$D8636-Orders!$C8636</f>
        <v>4</v>
      </c>
    </row>
    <row r="8637" spans="1:26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  <c r="V8637">
        <f>YEAR(Orders!$C8637)</f>
        <v>2014</v>
      </c>
      <c r="W8637" t="str">
        <f>TEXT(Orders!$C8637,"mmm")</f>
        <v>Apr</v>
      </c>
      <c r="X8637">
        <f>MONTH(Orders!$C8637)</f>
        <v>4</v>
      </c>
      <c r="Y8637" s="4">
        <f>IFERROR(Orders!$U8637/Orders!$R8637,0)</f>
        <v>0.26</v>
      </c>
      <c r="Z8637">
        <f>Orders!$D8637-Orders!$C8637</f>
        <v>2</v>
      </c>
    </row>
    <row r="8638" spans="1:26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  <c r="V8638">
        <f>YEAR(Orders!$C8638)</f>
        <v>2014</v>
      </c>
      <c r="W8638" t="str">
        <f>TEXT(Orders!$C8638,"mmm")</f>
        <v>Apr</v>
      </c>
      <c r="X8638">
        <f>MONTH(Orders!$C8638)</f>
        <v>4</v>
      </c>
      <c r="Y8638" s="4">
        <f>IFERROR(Orders!$U8638/Orders!$R8638,0)</f>
        <v>0.26</v>
      </c>
      <c r="Z8638">
        <f>Orders!$D8638-Orders!$C8638</f>
        <v>2</v>
      </c>
    </row>
    <row r="8639" spans="1:26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  <c r="V8639">
        <f>YEAR(Orders!$C8639)</f>
        <v>2017</v>
      </c>
      <c r="W8639" t="str">
        <f>TEXT(Orders!$C8639,"mmm")</f>
        <v>Apr</v>
      </c>
      <c r="X8639">
        <f>MONTH(Orders!$C8639)</f>
        <v>4</v>
      </c>
      <c r="Y8639" s="4">
        <f>IFERROR(Orders!$U8639/Orders!$R8639,0)</f>
        <v>0.28000000000000003</v>
      </c>
      <c r="Z8639">
        <f>Orders!$D8639-Orders!$C8639</f>
        <v>5</v>
      </c>
    </row>
    <row r="8640" spans="1:26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  <c r="V8640">
        <f>YEAR(Orders!$C8640)</f>
        <v>2017</v>
      </c>
      <c r="W8640" t="str">
        <f>TEXT(Orders!$C8640,"mmm")</f>
        <v>Jul</v>
      </c>
      <c r="X8640">
        <f>MONTH(Orders!$C8640)</f>
        <v>7</v>
      </c>
      <c r="Y8640" s="4">
        <f>IFERROR(Orders!$U8640/Orders!$R8640,0)</f>
        <v>0.36</v>
      </c>
      <c r="Z8640">
        <f>Orders!$D8640-Orders!$C8640</f>
        <v>1</v>
      </c>
    </row>
    <row r="8641" spans="1:26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  <c r="V8641">
        <f>YEAR(Orders!$C8641)</f>
        <v>2014</v>
      </c>
      <c r="W8641" t="str">
        <f>TEXT(Orders!$C8641,"mmm")</f>
        <v>Dec</v>
      </c>
      <c r="X8641">
        <f>MONTH(Orders!$C8641)</f>
        <v>12</v>
      </c>
      <c r="Y8641" s="4">
        <f>IFERROR(Orders!$U8641/Orders!$R8641,0)</f>
        <v>0.47</v>
      </c>
      <c r="Z8641">
        <f>Orders!$D8641-Orders!$C8641</f>
        <v>2</v>
      </c>
    </row>
    <row r="8642" spans="1:26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  <c r="V8642">
        <f>YEAR(Orders!$C8642)</f>
        <v>2017</v>
      </c>
      <c r="W8642" t="str">
        <f>TEXT(Orders!$C8642,"mmm")</f>
        <v>Jan</v>
      </c>
      <c r="X8642">
        <f>MONTH(Orders!$C8642)</f>
        <v>1</v>
      </c>
      <c r="Y8642" s="4">
        <f>IFERROR(Orders!$U8642/Orders!$R8642,0)</f>
        <v>-1.5000000000000004</v>
      </c>
      <c r="Z8642">
        <f>Orders!$D8642-Orders!$C8642</f>
        <v>4</v>
      </c>
    </row>
    <row r="8643" spans="1:26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  <c r="V8643">
        <f>YEAR(Orders!$C8643)</f>
        <v>2017</v>
      </c>
      <c r="W8643" t="str">
        <f>TEXT(Orders!$C8643,"mmm")</f>
        <v>Dec</v>
      </c>
      <c r="X8643">
        <f>MONTH(Orders!$C8643)</f>
        <v>12</v>
      </c>
      <c r="Y8643" s="4">
        <f>IFERROR(Orders!$U8643/Orders!$R8643,0)</f>
        <v>-0.66666666666666641</v>
      </c>
      <c r="Z8643">
        <f>Orders!$D8643-Orders!$C8643</f>
        <v>0</v>
      </c>
    </row>
    <row r="8644" spans="1:26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  <c r="V8644">
        <f>YEAR(Orders!$C8644)</f>
        <v>2015</v>
      </c>
      <c r="W8644" t="str">
        <f>TEXT(Orders!$C8644,"mmm")</f>
        <v>Nov</v>
      </c>
      <c r="X8644">
        <f>MONTH(Orders!$C8644)</f>
        <v>11</v>
      </c>
      <c r="Y8644" s="4">
        <f>IFERROR(Orders!$U8644/Orders!$R8644,0)</f>
        <v>0.37499999999999994</v>
      </c>
      <c r="Z8644">
        <f>Orders!$D8644-Orders!$C8644</f>
        <v>7</v>
      </c>
    </row>
    <row r="8645" spans="1:26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  <c r="V8645">
        <f>YEAR(Orders!$C8645)</f>
        <v>2015</v>
      </c>
      <c r="W8645" t="str">
        <f>TEXT(Orders!$C8645,"mmm")</f>
        <v>Nov</v>
      </c>
      <c r="X8645">
        <f>MONTH(Orders!$C8645)</f>
        <v>11</v>
      </c>
      <c r="Y8645" s="4">
        <f>IFERROR(Orders!$U8645/Orders!$R8645,0)</f>
        <v>0.32499999999999996</v>
      </c>
      <c r="Z8645">
        <f>Orders!$D8645-Orders!$C8645</f>
        <v>7</v>
      </c>
    </row>
    <row r="8646" spans="1:26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  <c r="V8646">
        <f>YEAR(Orders!$C8646)</f>
        <v>2015</v>
      </c>
      <c r="W8646" t="str">
        <f>TEXT(Orders!$C8646,"mmm")</f>
        <v>Nov</v>
      </c>
      <c r="X8646">
        <f>MONTH(Orders!$C8646)</f>
        <v>11</v>
      </c>
      <c r="Y8646" s="4">
        <f>IFERROR(Orders!$U8646/Orders!$R8646,0)</f>
        <v>-0.73333333333333317</v>
      </c>
      <c r="Z8646">
        <f>Orders!$D8646-Orders!$C8646</f>
        <v>7</v>
      </c>
    </row>
    <row r="8647" spans="1:26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  <c r="V8647">
        <f>YEAR(Orders!$C8647)</f>
        <v>2015</v>
      </c>
      <c r="W8647" t="str">
        <f>TEXT(Orders!$C8647,"mmm")</f>
        <v>Nov</v>
      </c>
      <c r="X8647">
        <f>MONTH(Orders!$C8647)</f>
        <v>11</v>
      </c>
      <c r="Y8647" s="4">
        <f>IFERROR(Orders!$U8647/Orders!$R8647,0)</f>
        <v>0.30000000000000004</v>
      </c>
      <c r="Z8647">
        <f>Orders!$D8647-Orders!$C8647</f>
        <v>7</v>
      </c>
    </row>
    <row r="8648" spans="1:26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  <c r="V8648">
        <f>YEAR(Orders!$C8648)</f>
        <v>2016</v>
      </c>
      <c r="W8648" t="str">
        <f>TEXT(Orders!$C8648,"mmm")</f>
        <v>Nov</v>
      </c>
      <c r="X8648">
        <f>MONTH(Orders!$C8648)</f>
        <v>11</v>
      </c>
      <c r="Y8648" s="4">
        <f>IFERROR(Orders!$U8648/Orders!$R8648,0)</f>
        <v>0.10000000000000003</v>
      </c>
      <c r="Z8648">
        <f>Orders!$D8648-Orders!$C8648</f>
        <v>4</v>
      </c>
    </row>
    <row r="8649" spans="1:26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  <c r="V8649">
        <f>YEAR(Orders!$C8649)</f>
        <v>2015</v>
      </c>
      <c r="W8649" t="str">
        <f>TEXT(Orders!$C8649,"mmm")</f>
        <v>Dec</v>
      </c>
      <c r="X8649">
        <f>MONTH(Orders!$C8649)</f>
        <v>12</v>
      </c>
      <c r="Y8649" s="4">
        <f>IFERROR(Orders!$U8649/Orders!$R8649,0)</f>
        <v>0.11249999999999992</v>
      </c>
      <c r="Z8649">
        <f>Orders!$D8649-Orders!$C8649</f>
        <v>3</v>
      </c>
    </row>
    <row r="8650" spans="1:26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  <c r="V8650">
        <f>YEAR(Orders!$C8650)</f>
        <v>2016</v>
      </c>
      <c r="W8650" t="str">
        <f>TEXT(Orders!$C8650,"mmm")</f>
        <v>Jul</v>
      </c>
      <c r="X8650">
        <f>MONTH(Orders!$C8650)</f>
        <v>7</v>
      </c>
      <c r="Y8650" s="4">
        <f>IFERROR(Orders!$U8650/Orders!$R8650,0)</f>
        <v>3.7499999999999936E-2</v>
      </c>
      <c r="Z8650">
        <f>Orders!$D8650-Orders!$C8650</f>
        <v>5</v>
      </c>
    </row>
    <row r="8651" spans="1:26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  <c r="V8651">
        <f>YEAR(Orders!$C8651)</f>
        <v>2016</v>
      </c>
      <c r="W8651" t="str">
        <f>TEXT(Orders!$C8651,"mmm")</f>
        <v>Jul</v>
      </c>
      <c r="X8651">
        <f>MONTH(Orders!$C8651)</f>
        <v>7</v>
      </c>
      <c r="Y8651" s="4">
        <f>IFERROR(Orders!$U8651/Orders!$R8651,0)</f>
        <v>-0.73333333333333306</v>
      </c>
      <c r="Z8651">
        <f>Orders!$D8651-Orders!$C8651</f>
        <v>5</v>
      </c>
    </row>
    <row r="8652" spans="1:26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  <c r="V8652">
        <f>YEAR(Orders!$C8652)</f>
        <v>2014</v>
      </c>
      <c r="W8652" t="str">
        <f>TEXT(Orders!$C8652,"mmm")</f>
        <v>Sep</v>
      </c>
      <c r="X8652">
        <f>MONTH(Orders!$C8652)</f>
        <v>9</v>
      </c>
      <c r="Y8652" s="4">
        <f>IFERROR(Orders!$U8652/Orders!$R8652,0)</f>
        <v>0.47000000000000003</v>
      </c>
      <c r="Z8652">
        <f>Orders!$D8652-Orders!$C8652</f>
        <v>0</v>
      </c>
    </row>
    <row r="8653" spans="1:26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  <c r="V8653">
        <f>YEAR(Orders!$C8653)</f>
        <v>2014</v>
      </c>
      <c r="W8653" t="str">
        <f>TEXT(Orders!$C8653,"mmm")</f>
        <v>Sep</v>
      </c>
      <c r="X8653">
        <f>MONTH(Orders!$C8653)</f>
        <v>9</v>
      </c>
      <c r="Y8653" s="4">
        <f>IFERROR(Orders!$U8653/Orders!$R8653,0)</f>
        <v>0.39000000000000007</v>
      </c>
      <c r="Z8653">
        <f>Orders!$D8653-Orders!$C8653</f>
        <v>0</v>
      </c>
    </row>
    <row r="8654" spans="1:26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  <c r="V8654">
        <f>YEAR(Orders!$C8654)</f>
        <v>2014</v>
      </c>
      <c r="W8654" t="str">
        <f>TEXT(Orders!$C8654,"mmm")</f>
        <v>Sep</v>
      </c>
      <c r="X8654">
        <f>MONTH(Orders!$C8654)</f>
        <v>9</v>
      </c>
      <c r="Y8654" s="4">
        <f>IFERROR(Orders!$U8654/Orders!$R8654,0)</f>
        <v>0.29999999999999993</v>
      </c>
      <c r="Z8654">
        <f>Orders!$D8654-Orders!$C8654</f>
        <v>0</v>
      </c>
    </row>
    <row r="8655" spans="1:26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  <c r="V8655">
        <f>YEAR(Orders!$C8655)</f>
        <v>2014</v>
      </c>
      <c r="W8655" t="str">
        <f>TEXT(Orders!$C8655,"mmm")</f>
        <v>Sep</v>
      </c>
      <c r="X8655">
        <f>MONTH(Orders!$C8655)</f>
        <v>9</v>
      </c>
      <c r="Y8655" s="4">
        <f>IFERROR(Orders!$U8655/Orders!$R8655,0)</f>
        <v>0.38000000000000006</v>
      </c>
      <c r="Z8655">
        <f>Orders!$D8655-Orders!$C8655</f>
        <v>0</v>
      </c>
    </row>
    <row r="8656" spans="1:26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  <c r="V8656">
        <f>YEAR(Orders!$C8656)</f>
        <v>2014</v>
      </c>
      <c r="W8656" t="str">
        <f>TEXT(Orders!$C8656,"mmm")</f>
        <v>Sep</v>
      </c>
      <c r="X8656">
        <f>MONTH(Orders!$C8656)</f>
        <v>9</v>
      </c>
      <c r="Y8656" s="4">
        <f>IFERROR(Orders!$U8656/Orders!$R8656,0)</f>
        <v>0.42</v>
      </c>
      <c r="Z8656">
        <f>Orders!$D8656-Orders!$C8656</f>
        <v>0</v>
      </c>
    </row>
    <row r="8657" spans="1:26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  <c r="V8657">
        <f>YEAR(Orders!$C8657)</f>
        <v>2014</v>
      </c>
      <c r="W8657" t="str">
        <f>TEXT(Orders!$C8657,"mmm")</f>
        <v>Sep</v>
      </c>
      <c r="X8657">
        <f>MONTH(Orders!$C8657)</f>
        <v>9</v>
      </c>
      <c r="Y8657" s="4">
        <f>IFERROR(Orders!$U8657/Orders!$R8657,0)</f>
        <v>0.1699999999999999</v>
      </c>
      <c r="Z8657">
        <f>Orders!$D8657-Orders!$C8657</f>
        <v>0</v>
      </c>
    </row>
    <row r="8658" spans="1:26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  <c r="V8658">
        <f>YEAR(Orders!$C8658)</f>
        <v>2014</v>
      </c>
      <c r="W8658" t="str">
        <f>TEXT(Orders!$C8658,"mmm")</f>
        <v>Sep</v>
      </c>
      <c r="X8658">
        <f>MONTH(Orders!$C8658)</f>
        <v>9</v>
      </c>
      <c r="Y8658" s="4">
        <f>IFERROR(Orders!$U8658/Orders!$R8658,0)</f>
        <v>0.5</v>
      </c>
      <c r="Z8658">
        <f>Orders!$D8658-Orders!$C8658</f>
        <v>0</v>
      </c>
    </row>
    <row r="8659" spans="1:26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  <c r="V8659">
        <f>YEAR(Orders!$C8659)</f>
        <v>2014</v>
      </c>
      <c r="W8659" t="str">
        <f>TEXT(Orders!$C8659,"mmm")</f>
        <v>Sep</v>
      </c>
      <c r="X8659">
        <f>MONTH(Orders!$C8659)</f>
        <v>9</v>
      </c>
      <c r="Y8659" s="4">
        <f>IFERROR(Orders!$U8659/Orders!$R8659,0)</f>
        <v>0.4300000000000001</v>
      </c>
      <c r="Z8659">
        <f>Orders!$D8659-Orders!$C8659</f>
        <v>0</v>
      </c>
    </row>
    <row r="8660" spans="1:26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  <c r="V8660">
        <f>YEAR(Orders!$C8660)</f>
        <v>2016</v>
      </c>
      <c r="W8660" t="str">
        <f>TEXT(Orders!$C8660,"mmm")</f>
        <v>Jun</v>
      </c>
      <c r="X8660">
        <f>MONTH(Orders!$C8660)</f>
        <v>6</v>
      </c>
      <c r="Y8660" s="4">
        <f>IFERROR(Orders!$U8660/Orders!$R8660,0)</f>
        <v>-1.6000000000000005</v>
      </c>
      <c r="Z8660">
        <f>Orders!$D8660-Orders!$C8660</f>
        <v>4</v>
      </c>
    </row>
    <row r="8661" spans="1:26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  <c r="V8661">
        <f>YEAR(Orders!$C8661)</f>
        <v>2016</v>
      </c>
      <c r="W8661" t="str">
        <f>TEXT(Orders!$C8661,"mmm")</f>
        <v>Sep</v>
      </c>
      <c r="X8661">
        <f>MONTH(Orders!$C8661)</f>
        <v>9</v>
      </c>
      <c r="Y8661" s="4">
        <f>IFERROR(Orders!$U8661/Orders!$R8661,0)</f>
        <v>0.36249999999999999</v>
      </c>
      <c r="Z8661">
        <f>Orders!$D8661-Orders!$C8661</f>
        <v>5</v>
      </c>
    </row>
    <row r="8662" spans="1:26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  <c r="V8662">
        <f>YEAR(Orders!$C8662)</f>
        <v>2017</v>
      </c>
      <c r="W8662" t="str">
        <f>TEXT(Orders!$C8662,"mmm")</f>
        <v>Nov</v>
      </c>
      <c r="X8662">
        <f>MONTH(Orders!$C8662)</f>
        <v>11</v>
      </c>
      <c r="Y8662" s="4">
        <f>IFERROR(Orders!$U8662/Orders!$R8662,0)</f>
        <v>-0.11249999999999993</v>
      </c>
      <c r="Z8662">
        <f>Orders!$D8662-Orders!$C8662</f>
        <v>5</v>
      </c>
    </row>
    <row r="8663" spans="1:26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  <c r="V8663">
        <f>YEAR(Orders!$C8663)</f>
        <v>2015</v>
      </c>
      <c r="W8663" t="str">
        <f>TEXT(Orders!$C8663,"mmm")</f>
        <v>May</v>
      </c>
      <c r="X8663">
        <f>MONTH(Orders!$C8663)</f>
        <v>5</v>
      </c>
      <c r="Y8663" s="4">
        <f>IFERROR(Orders!$U8663/Orders!$R8663,0)</f>
        <v>-0.72499999999999987</v>
      </c>
      <c r="Z8663">
        <f>Orders!$D8663-Orders!$C8663</f>
        <v>5</v>
      </c>
    </row>
    <row r="8664" spans="1:26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  <c r="V8664">
        <f>YEAR(Orders!$C8664)</f>
        <v>2015</v>
      </c>
      <c r="W8664" t="str">
        <f>TEXT(Orders!$C8664,"mmm")</f>
        <v>May</v>
      </c>
      <c r="X8664">
        <f>MONTH(Orders!$C8664)</f>
        <v>5</v>
      </c>
      <c r="Y8664" s="4">
        <f>IFERROR(Orders!$U8664/Orders!$R8664,0)</f>
        <v>0.11249999999999998</v>
      </c>
      <c r="Z8664">
        <f>Orders!$D8664-Orders!$C8664</f>
        <v>5</v>
      </c>
    </row>
    <row r="8665" spans="1:26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  <c r="V8665">
        <f>YEAR(Orders!$C8665)</f>
        <v>2015</v>
      </c>
      <c r="W8665" t="str">
        <f>TEXT(Orders!$C8665,"mmm")</f>
        <v>May</v>
      </c>
      <c r="X8665">
        <f>MONTH(Orders!$C8665)</f>
        <v>5</v>
      </c>
      <c r="Y8665" s="4">
        <f>IFERROR(Orders!$U8665/Orders!$R8665,0)</f>
        <v>0.32499999999999996</v>
      </c>
      <c r="Z8665">
        <f>Orders!$D8665-Orders!$C8665</f>
        <v>5</v>
      </c>
    </row>
    <row r="8666" spans="1:26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  <c r="V8666">
        <f>YEAR(Orders!$C8666)</f>
        <v>2017</v>
      </c>
      <c r="W8666" t="str">
        <f>TEXT(Orders!$C8666,"mmm")</f>
        <v>Mar</v>
      </c>
      <c r="X8666">
        <f>MONTH(Orders!$C8666)</f>
        <v>3</v>
      </c>
      <c r="Y8666" s="4">
        <f>IFERROR(Orders!$U8666/Orders!$R8666,0)</f>
        <v>0.42000000000000004</v>
      </c>
      <c r="Z8666">
        <f>Orders!$D8666-Orders!$C8666</f>
        <v>2</v>
      </c>
    </row>
    <row r="8667" spans="1:26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  <c r="V8667">
        <f>YEAR(Orders!$C8667)</f>
        <v>2016</v>
      </c>
      <c r="W8667" t="str">
        <f>TEXT(Orders!$C8667,"mmm")</f>
        <v>Nov</v>
      </c>
      <c r="X8667">
        <f>MONTH(Orders!$C8667)</f>
        <v>11</v>
      </c>
      <c r="Y8667" s="4">
        <f>IFERROR(Orders!$U8667/Orders!$R8667,0)</f>
        <v>0.27</v>
      </c>
      <c r="Z8667">
        <f>Orders!$D8667-Orders!$C8667</f>
        <v>1</v>
      </c>
    </row>
    <row r="8668" spans="1:26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  <c r="V8668">
        <f>YEAR(Orders!$C8668)</f>
        <v>2016</v>
      </c>
      <c r="W8668" t="str">
        <f>TEXT(Orders!$C8668,"mmm")</f>
        <v>Dec</v>
      </c>
      <c r="X8668">
        <f>MONTH(Orders!$C8668)</f>
        <v>12</v>
      </c>
      <c r="Y8668" s="4">
        <f>IFERROR(Orders!$U8668/Orders!$R8668,0)</f>
        <v>9.9999999999999936E-2</v>
      </c>
      <c r="Z8668">
        <f>Orders!$D8668-Orders!$C8668</f>
        <v>3</v>
      </c>
    </row>
    <row r="8669" spans="1:26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  <c r="V8669">
        <f>YEAR(Orders!$C8669)</f>
        <v>2016</v>
      </c>
      <c r="W8669" t="str">
        <f>TEXT(Orders!$C8669,"mmm")</f>
        <v>Dec</v>
      </c>
      <c r="X8669">
        <f>MONTH(Orders!$C8669)</f>
        <v>12</v>
      </c>
      <c r="Y8669" s="4">
        <f>IFERROR(Orders!$U8669/Orders!$R8669,0)</f>
        <v>0.34999999999999992</v>
      </c>
      <c r="Z8669">
        <f>Orders!$D8669-Orders!$C8669</f>
        <v>2</v>
      </c>
    </row>
    <row r="8670" spans="1:26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  <c r="V8670">
        <f>YEAR(Orders!$C8670)</f>
        <v>2016</v>
      </c>
      <c r="W8670" t="str">
        <f>TEXT(Orders!$C8670,"mmm")</f>
        <v>Dec</v>
      </c>
      <c r="X8670">
        <f>MONTH(Orders!$C8670)</f>
        <v>12</v>
      </c>
      <c r="Y8670" s="4">
        <f>IFERROR(Orders!$U8670/Orders!$R8670,0)</f>
        <v>0.3249999999999999</v>
      </c>
      <c r="Z8670">
        <f>Orders!$D8670-Orders!$C8670</f>
        <v>2</v>
      </c>
    </row>
    <row r="8671" spans="1:26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  <c r="V8671">
        <f>YEAR(Orders!$C8671)</f>
        <v>2015</v>
      </c>
      <c r="W8671" t="str">
        <f>TEXT(Orders!$C8671,"mmm")</f>
        <v>Dec</v>
      </c>
      <c r="X8671">
        <f>MONTH(Orders!$C8671)</f>
        <v>12</v>
      </c>
      <c r="Y8671" s="4">
        <f>IFERROR(Orders!$U8671/Orders!$R8671,0)</f>
        <v>0.4499999999999999</v>
      </c>
      <c r="Z8671">
        <f>Orders!$D8671-Orders!$C8671</f>
        <v>5</v>
      </c>
    </row>
    <row r="8672" spans="1:26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  <c r="V8672">
        <f>YEAR(Orders!$C8672)</f>
        <v>2014</v>
      </c>
      <c r="W8672" t="str">
        <f>TEXT(Orders!$C8672,"mmm")</f>
        <v>Dec</v>
      </c>
      <c r="X8672">
        <f>MONTH(Orders!$C8672)</f>
        <v>12</v>
      </c>
      <c r="Y8672" s="4">
        <f>IFERROR(Orders!$U8672/Orders!$R8672,0)</f>
        <v>-0.10000000000000009</v>
      </c>
      <c r="Z8672">
        <f>Orders!$D8672-Orders!$C8672</f>
        <v>5</v>
      </c>
    </row>
    <row r="8673" spans="1:26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  <c r="V8673">
        <f>YEAR(Orders!$C8673)</f>
        <v>2014</v>
      </c>
      <c r="W8673" t="str">
        <f>TEXT(Orders!$C8673,"mmm")</f>
        <v>Dec</v>
      </c>
      <c r="X8673">
        <f>MONTH(Orders!$C8673)</f>
        <v>12</v>
      </c>
      <c r="Y8673" s="4">
        <f>IFERROR(Orders!$U8673/Orders!$R8673,0)</f>
        <v>-0.21249999999999991</v>
      </c>
      <c r="Z8673">
        <f>Orders!$D8673-Orders!$C8673</f>
        <v>5</v>
      </c>
    </row>
    <row r="8674" spans="1:26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  <c r="V8674">
        <f>YEAR(Orders!$C8674)</f>
        <v>2017</v>
      </c>
      <c r="W8674" t="str">
        <f>TEXT(Orders!$C8674,"mmm")</f>
        <v>Feb</v>
      </c>
      <c r="X8674">
        <f>MONTH(Orders!$C8674)</f>
        <v>2</v>
      </c>
      <c r="Y8674" s="4">
        <f>IFERROR(Orders!$U8674/Orders!$R8674,0)</f>
        <v>0.33749999999999991</v>
      </c>
      <c r="Z8674">
        <f>Orders!$D8674-Orders!$C8674</f>
        <v>5</v>
      </c>
    </row>
    <row r="8675" spans="1:26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  <c r="V8675">
        <f>YEAR(Orders!$C8675)</f>
        <v>2017</v>
      </c>
      <c r="W8675" t="str">
        <f>TEXT(Orders!$C8675,"mmm")</f>
        <v>Feb</v>
      </c>
      <c r="X8675">
        <f>MONTH(Orders!$C8675)</f>
        <v>2</v>
      </c>
      <c r="Y8675" s="4">
        <f>IFERROR(Orders!$U8675/Orders!$R8675,0)</f>
        <v>-1.4285714285714415E-2</v>
      </c>
      <c r="Z8675">
        <f>Orders!$D8675-Orders!$C8675</f>
        <v>5</v>
      </c>
    </row>
    <row r="8676" spans="1:26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  <c r="V8676">
        <f>YEAR(Orders!$C8676)</f>
        <v>2017</v>
      </c>
      <c r="W8676" t="str">
        <f>TEXT(Orders!$C8676,"mmm")</f>
        <v>Feb</v>
      </c>
      <c r="X8676">
        <f>MONTH(Orders!$C8676)</f>
        <v>2</v>
      </c>
      <c r="Y8676" s="4">
        <f>IFERROR(Orders!$U8676/Orders!$R8676,0)</f>
        <v>-0.16250000000000009</v>
      </c>
      <c r="Z8676">
        <f>Orders!$D8676-Orders!$C8676</f>
        <v>5</v>
      </c>
    </row>
    <row r="8677" spans="1:26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  <c r="V8677">
        <f>YEAR(Orders!$C8677)</f>
        <v>2017</v>
      </c>
      <c r="W8677" t="str">
        <f>TEXT(Orders!$C8677,"mmm")</f>
        <v>Feb</v>
      </c>
      <c r="X8677">
        <f>MONTH(Orders!$C8677)</f>
        <v>2</v>
      </c>
      <c r="Y8677" s="4">
        <f>IFERROR(Orders!$U8677/Orders!$R8677,0)</f>
        <v>0.125</v>
      </c>
      <c r="Z8677">
        <f>Orders!$D8677-Orders!$C8677</f>
        <v>5</v>
      </c>
    </row>
    <row r="8678" spans="1:26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  <c r="V8678">
        <f>YEAR(Orders!$C8678)</f>
        <v>2017</v>
      </c>
      <c r="W8678" t="str">
        <f>TEXT(Orders!$C8678,"mmm")</f>
        <v>Feb</v>
      </c>
      <c r="X8678">
        <f>MONTH(Orders!$C8678)</f>
        <v>2</v>
      </c>
      <c r="Y8678" s="4">
        <f>IFERROR(Orders!$U8678/Orders!$R8678,0)</f>
        <v>-0.47499999999999981</v>
      </c>
      <c r="Z8678">
        <f>Orders!$D8678-Orders!$C8678</f>
        <v>5</v>
      </c>
    </row>
    <row r="8679" spans="1:26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  <c r="V8679">
        <f>YEAR(Orders!$C8679)</f>
        <v>2017</v>
      </c>
      <c r="W8679" t="str">
        <f>TEXT(Orders!$C8679,"mmm")</f>
        <v>Oct</v>
      </c>
      <c r="X8679">
        <f>MONTH(Orders!$C8679)</f>
        <v>10</v>
      </c>
      <c r="Y8679" s="4">
        <f>IFERROR(Orders!$U8679/Orders!$R8679,0)</f>
        <v>-0.15714285714285717</v>
      </c>
      <c r="Z8679">
        <f>Orders!$D8679-Orders!$C8679</f>
        <v>2</v>
      </c>
    </row>
    <row r="8680" spans="1:26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  <c r="V8680">
        <f>YEAR(Orders!$C8680)</f>
        <v>2016</v>
      </c>
      <c r="W8680" t="str">
        <f>TEXT(Orders!$C8680,"mmm")</f>
        <v>Sep</v>
      </c>
      <c r="X8680">
        <f>MONTH(Orders!$C8680)</f>
        <v>9</v>
      </c>
      <c r="Y8680" s="4">
        <f>IFERROR(Orders!$U8680/Orders!$R8680,0)</f>
        <v>-1.5500000000000005</v>
      </c>
      <c r="Z8680">
        <f>Orders!$D8680-Orders!$C8680</f>
        <v>5</v>
      </c>
    </row>
    <row r="8681" spans="1:26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  <c r="V8681">
        <f>YEAR(Orders!$C8681)</f>
        <v>2016</v>
      </c>
      <c r="W8681" t="str">
        <f>TEXT(Orders!$C8681,"mmm")</f>
        <v>Sep</v>
      </c>
      <c r="X8681">
        <f>MONTH(Orders!$C8681)</f>
        <v>9</v>
      </c>
      <c r="Y8681" s="4">
        <f>IFERROR(Orders!$U8681/Orders!$R8681,0)</f>
        <v>0.21249999999999997</v>
      </c>
      <c r="Z8681">
        <f>Orders!$D8681-Orders!$C8681</f>
        <v>5</v>
      </c>
    </row>
    <row r="8682" spans="1:26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  <c r="V8682">
        <f>YEAR(Orders!$C8682)</f>
        <v>2016</v>
      </c>
      <c r="W8682" t="str">
        <f>TEXT(Orders!$C8682,"mmm")</f>
        <v>Dec</v>
      </c>
      <c r="X8682">
        <f>MONTH(Orders!$C8682)</f>
        <v>12</v>
      </c>
      <c r="Y8682" s="4">
        <f>IFERROR(Orders!$U8682/Orders!$R8682,0)</f>
        <v>0.32999999999999996</v>
      </c>
      <c r="Z8682">
        <f>Orders!$D8682-Orders!$C8682</f>
        <v>2</v>
      </c>
    </row>
    <row r="8683" spans="1:26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  <c r="V8683">
        <f>YEAR(Orders!$C8683)</f>
        <v>2016</v>
      </c>
      <c r="W8683" t="str">
        <f>TEXT(Orders!$C8683,"mmm")</f>
        <v>Dec</v>
      </c>
      <c r="X8683">
        <f>MONTH(Orders!$C8683)</f>
        <v>12</v>
      </c>
      <c r="Y8683" s="4">
        <f>IFERROR(Orders!$U8683/Orders!$R8683,0)</f>
        <v>0.28999999999999998</v>
      </c>
      <c r="Z8683">
        <f>Orders!$D8683-Orders!$C8683</f>
        <v>2</v>
      </c>
    </row>
    <row r="8684" spans="1:26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  <c r="V8684">
        <f>YEAR(Orders!$C8684)</f>
        <v>2014</v>
      </c>
      <c r="W8684" t="str">
        <f>TEXT(Orders!$C8684,"mmm")</f>
        <v>Nov</v>
      </c>
      <c r="X8684">
        <f>MONTH(Orders!$C8684)</f>
        <v>11</v>
      </c>
      <c r="Y8684" s="4">
        <f>IFERROR(Orders!$U8684/Orders!$R8684,0)</f>
        <v>0.34</v>
      </c>
      <c r="Z8684">
        <f>Orders!$D8684-Orders!$C8684</f>
        <v>5</v>
      </c>
    </row>
    <row r="8685" spans="1:26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  <c r="V8685">
        <f>YEAR(Orders!$C8685)</f>
        <v>2017</v>
      </c>
      <c r="W8685" t="str">
        <f>TEXT(Orders!$C8685,"mmm")</f>
        <v>Nov</v>
      </c>
      <c r="X8685">
        <f>MONTH(Orders!$C8685)</f>
        <v>11</v>
      </c>
      <c r="Y8685" s="4">
        <f>IFERROR(Orders!$U8685/Orders!$R8685,0)</f>
        <v>0.26</v>
      </c>
      <c r="Z8685">
        <f>Orders!$D8685-Orders!$C8685</f>
        <v>6</v>
      </c>
    </row>
    <row r="8686" spans="1:26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  <c r="V8686">
        <f>YEAR(Orders!$C8686)</f>
        <v>2016</v>
      </c>
      <c r="W8686" t="str">
        <f>TEXT(Orders!$C8686,"mmm")</f>
        <v>Dec</v>
      </c>
      <c r="X8686">
        <f>MONTH(Orders!$C8686)</f>
        <v>12</v>
      </c>
      <c r="Y8686" s="4">
        <f>IFERROR(Orders!$U8686/Orders!$R8686,0)</f>
        <v>0.20999999999999996</v>
      </c>
      <c r="Z8686">
        <f>Orders!$D8686-Orders!$C8686</f>
        <v>7</v>
      </c>
    </row>
    <row r="8687" spans="1:26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  <c r="V8687">
        <f>YEAR(Orders!$C8687)</f>
        <v>2017</v>
      </c>
      <c r="W8687" t="str">
        <f>TEXT(Orders!$C8687,"mmm")</f>
        <v>Nov</v>
      </c>
      <c r="X8687">
        <f>MONTH(Orders!$C8687)</f>
        <v>11</v>
      </c>
      <c r="Y8687" s="4">
        <f>IFERROR(Orders!$U8687/Orders!$R8687,0)</f>
        <v>0.26</v>
      </c>
      <c r="Z8687">
        <f>Orders!$D8687-Orders!$C8687</f>
        <v>4</v>
      </c>
    </row>
    <row r="8688" spans="1:26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  <c r="V8688">
        <f>YEAR(Orders!$C8688)</f>
        <v>2016</v>
      </c>
      <c r="W8688" t="str">
        <f>TEXT(Orders!$C8688,"mmm")</f>
        <v>Jun</v>
      </c>
      <c r="X8688">
        <f>MONTH(Orders!$C8688)</f>
        <v>6</v>
      </c>
      <c r="Y8688" s="4">
        <f>IFERROR(Orders!$U8688/Orders!$R8688,0)</f>
        <v>4.9999999999999933E-2</v>
      </c>
      <c r="Z8688">
        <f>Orders!$D8688-Orders!$C8688</f>
        <v>0</v>
      </c>
    </row>
    <row r="8689" spans="1:26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  <c r="V8689">
        <f>YEAR(Orders!$C8689)</f>
        <v>2016</v>
      </c>
      <c r="W8689" t="str">
        <f>TEXT(Orders!$C8689,"mmm")</f>
        <v>Jun</v>
      </c>
      <c r="X8689">
        <f>MONTH(Orders!$C8689)</f>
        <v>6</v>
      </c>
      <c r="Y8689" s="4">
        <f>IFERROR(Orders!$U8689/Orders!$R8689,0)</f>
        <v>0.5</v>
      </c>
      <c r="Z8689">
        <f>Orders!$D8689-Orders!$C8689</f>
        <v>0</v>
      </c>
    </row>
    <row r="8690" spans="1:26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  <c r="V8690">
        <f>YEAR(Orders!$C8690)</f>
        <v>2016</v>
      </c>
      <c r="W8690" t="str">
        <f>TEXT(Orders!$C8690,"mmm")</f>
        <v>Jun</v>
      </c>
      <c r="X8690">
        <f>MONTH(Orders!$C8690)</f>
        <v>6</v>
      </c>
      <c r="Y8690" s="4">
        <f>IFERROR(Orders!$U8690/Orders!$R8690,0)</f>
        <v>0.44999999999999996</v>
      </c>
      <c r="Z8690">
        <f>Orders!$D8690-Orders!$C8690</f>
        <v>0</v>
      </c>
    </row>
    <row r="8691" spans="1:26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  <c r="V8691">
        <f>YEAR(Orders!$C8691)</f>
        <v>2014</v>
      </c>
      <c r="W8691" t="str">
        <f>TEXT(Orders!$C8691,"mmm")</f>
        <v>Dec</v>
      </c>
      <c r="X8691">
        <f>MONTH(Orders!$C8691)</f>
        <v>12</v>
      </c>
      <c r="Y8691" s="4">
        <f>IFERROR(Orders!$U8691/Orders!$R8691,0)</f>
        <v>0.13749999999999987</v>
      </c>
      <c r="Z8691">
        <f>Orders!$D8691-Orders!$C8691</f>
        <v>4</v>
      </c>
    </row>
    <row r="8692" spans="1:26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  <c r="V8692">
        <f>YEAR(Orders!$C8692)</f>
        <v>2016</v>
      </c>
      <c r="W8692" t="str">
        <f>TEXT(Orders!$C8692,"mmm")</f>
        <v>Aug</v>
      </c>
      <c r="X8692">
        <f>MONTH(Orders!$C8692)</f>
        <v>8</v>
      </c>
      <c r="Y8692" s="4">
        <f>IFERROR(Orders!$U8692/Orders!$R8692,0)</f>
        <v>-0.21666666666666654</v>
      </c>
      <c r="Z8692">
        <f>Orders!$D8692-Orders!$C8692</f>
        <v>4</v>
      </c>
    </row>
    <row r="8693" spans="1:26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  <c r="V8693">
        <f>YEAR(Orders!$C8693)</f>
        <v>2016</v>
      </c>
      <c r="W8693" t="str">
        <f>TEXT(Orders!$C8693,"mmm")</f>
        <v>Aug</v>
      </c>
      <c r="X8693">
        <f>MONTH(Orders!$C8693)</f>
        <v>8</v>
      </c>
      <c r="Y8693" s="4">
        <f>IFERROR(Orders!$U8693/Orders!$R8693,0)</f>
        <v>-0.20000000000000015</v>
      </c>
      <c r="Z8693">
        <f>Orders!$D8693-Orders!$C8693</f>
        <v>4</v>
      </c>
    </row>
    <row r="8694" spans="1:26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  <c r="V8694">
        <f>YEAR(Orders!$C8694)</f>
        <v>2016</v>
      </c>
      <c r="W8694" t="str">
        <f>TEXT(Orders!$C8694,"mmm")</f>
        <v>Aug</v>
      </c>
      <c r="X8694">
        <f>MONTH(Orders!$C8694)</f>
        <v>8</v>
      </c>
      <c r="Y8694" s="4">
        <f>IFERROR(Orders!$U8694/Orders!$R8694,0)</f>
        <v>0.17499999999999999</v>
      </c>
      <c r="Z8694">
        <f>Orders!$D8694-Orders!$C8694</f>
        <v>4</v>
      </c>
    </row>
    <row r="8695" spans="1:26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  <c r="V8695">
        <f>YEAR(Orders!$C8695)</f>
        <v>2016</v>
      </c>
      <c r="W8695" t="str">
        <f>TEXT(Orders!$C8695,"mmm")</f>
        <v>Oct</v>
      </c>
      <c r="X8695">
        <f>MONTH(Orders!$C8695)</f>
        <v>10</v>
      </c>
      <c r="Y8695" s="4">
        <f>IFERROR(Orders!$U8695/Orders!$R8695,0)</f>
        <v>0.36</v>
      </c>
      <c r="Z8695">
        <f>Orders!$D8695-Orders!$C8695</f>
        <v>4</v>
      </c>
    </row>
    <row r="8696" spans="1:26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  <c r="V8696">
        <f>YEAR(Orders!$C8696)</f>
        <v>2014</v>
      </c>
      <c r="W8696" t="str">
        <f>TEXT(Orders!$C8696,"mmm")</f>
        <v>Aug</v>
      </c>
      <c r="X8696">
        <f>MONTH(Orders!$C8696)</f>
        <v>8</v>
      </c>
      <c r="Y8696" s="4">
        <f>IFERROR(Orders!$U8696/Orders!$R8696,0)</f>
        <v>0.49</v>
      </c>
      <c r="Z8696">
        <f>Orders!$D8696-Orders!$C8696</f>
        <v>5</v>
      </c>
    </row>
    <row r="8697" spans="1:26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  <c r="V8697">
        <f>YEAR(Orders!$C8697)</f>
        <v>2017</v>
      </c>
      <c r="W8697" t="str">
        <f>TEXT(Orders!$C8697,"mmm")</f>
        <v>Sep</v>
      </c>
      <c r="X8697">
        <f>MONTH(Orders!$C8697)</f>
        <v>9</v>
      </c>
      <c r="Y8697" s="4">
        <f>IFERROR(Orders!$U8697/Orders!$R8697,0)</f>
        <v>3.7500000000000054E-2</v>
      </c>
      <c r="Z8697">
        <f>Orders!$D8697-Orders!$C8697</f>
        <v>2</v>
      </c>
    </row>
    <row r="8698" spans="1:26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  <c r="V8698">
        <f>YEAR(Orders!$C8698)</f>
        <v>2017</v>
      </c>
      <c r="W8698" t="str">
        <f>TEXT(Orders!$C8698,"mmm")</f>
        <v>Jun</v>
      </c>
      <c r="X8698">
        <f>MONTH(Orders!$C8698)</f>
        <v>6</v>
      </c>
      <c r="Y8698" s="4">
        <f>IFERROR(Orders!$U8698/Orders!$R8698,0)</f>
        <v>0.11249999999999986</v>
      </c>
      <c r="Z8698">
        <f>Orders!$D8698-Orders!$C8698</f>
        <v>5</v>
      </c>
    </row>
    <row r="8699" spans="1:26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  <c r="V8699">
        <f>YEAR(Orders!$C8699)</f>
        <v>2017</v>
      </c>
      <c r="W8699" t="str">
        <f>TEXT(Orders!$C8699,"mmm")</f>
        <v>Jun</v>
      </c>
      <c r="X8699">
        <f>MONTH(Orders!$C8699)</f>
        <v>6</v>
      </c>
      <c r="Y8699" s="4">
        <f>IFERROR(Orders!$U8699/Orders!$R8699,0)</f>
        <v>0.3</v>
      </c>
      <c r="Z8699">
        <f>Orders!$D8699-Orders!$C8699</f>
        <v>5</v>
      </c>
    </row>
    <row r="8700" spans="1:26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  <c r="V8700">
        <f>YEAR(Orders!$C8700)</f>
        <v>2017</v>
      </c>
      <c r="W8700" t="str">
        <f>TEXT(Orders!$C8700,"mmm")</f>
        <v>Jun</v>
      </c>
      <c r="X8700">
        <f>MONTH(Orders!$C8700)</f>
        <v>6</v>
      </c>
      <c r="Y8700" s="4">
        <f>IFERROR(Orders!$U8700/Orders!$R8700,0)</f>
        <v>-0.23333333333333336</v>
      </c>
      <c r="Z8700">
        <f>Orders!$D8700-Orders!$C8700</f>
        <v>5</v>
      </c>
    </row>
    <row r="8701" spans="1:26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  <c r="V8701">
        <f>YEAR(Orders!$C8701)</f>
        <v>2017</v>
      </c>
      <c r="W8701" t="str">
        <f>TEXT(Orders!$C8701,"mmm")</f>
        <v>Jun</v>
      </c>
      <c r="X8701">
        <f>MONTH(Orders!$C8701)</f>
        <v>6</v>
      </c>
      <c r="Y8701" s="4">
        <f>IFERROR(Orders!$U8701/Orders!$R8701,0)</f>
        <v>0.10000000000000005</v>
      </c>
      <c r="Z8701">
        <f>Orders!$D8701-Orders!$C8701</f>
        <v>5</v>
      </c>
    </row>
    <row r="8702" spans="1:26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  <c r="V8702">
        <f>YEAR(Orders!$C8702)</f>
        <v>2017</v>
      </c>
      <c r="W8702" t="str">
        <f>TEXT(Orders!$C8702,"mmm")</f>
        <v>Jun</v>
      </c>
      <c r="X8702">
        <f>MONTH(Orders!$C8702)</f>
        <v>6</v>
      </c>
      <c r="Y8702" s="4">
        <f>IFERROR(Orders!$U8702/Orders!$R8702,0)</f>
        <v>8.7499999999999939E-2</v>
      </c>
      <c r="Z8702">
        <f>Orders!$D8702-Orders!$C8702</f>
        <v>5</v>
      </c>
    </row>
    <row r="8703" spans="1:26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  <c r="V8703">
        <f>YEAR(Orders!$C8703)</f>
        <v>2017</v>
      </c>
      <c r="W8703" t="str">
        <f>TEXT(Orders!$C8703,"mmm")</f>
        <v>Jun</v>
      </c>
      <c r="X8703">
        <f>MONTH(Orders!$C8703)</f>
        <v>6</v>
      </c>
      <c r="Y8703" s="4">
        <f>IFERROR(Orders!$U8703/Orders!$R8703,0)</f>
        <v>0.12499999999999985</v>
      </c>
      <c r="Z8703">
        <f>Orders!$D8703-Orders!$C8703</f>
        <v>5</v>
      </c>
    </row>
    <row r="8704" spans="1:26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  <c r="V8704">
        <f>YEAR(Orders!$C8704)</f>
        <v>2017</v>
      </c>
      <c r="W8704" t="str">
        <f>TEXT(Orders!$C8704,"mmm")</f>
        <v>Jun</v>
      </c>
      <c r="X8704">
        <f>MONTH(Orders!$C8704)</f>
        <v>6</v>
      </c>
      <c r="Y8704" s="4">
        <f>IFERROR(Orders!$U8704/Orders!$R8704,0)</f>
        <v>0.3249999999999999</v>
      </c>
      <c r="Z8704">
        <f>Orders!$D8704-Orders!$C8704</f>
        <v>5</v>
      </c>
    </row>
    <row r="8705" spans="1:26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  <c r="V8705">
        <f>YEAR(Orders!$C8705)</f>
        <v>2015</v>
      </c>
      <c r="W8705" t="str">
        <f>TEXT(Orders!$C8705,"mmm")</f>
        <v>Mar</v>
      </c>
      <c r="X8705">
        <f>MONTH(Orders!$C8705)</f>
        <v>3</v>
      </c>
      <c r="Y8705" s="4">
        <f>IFERROR(Orders!$U8705/Orders!$R8705,0)</f>
        <v>0.1249999999999999</v>
      </c>
      <c r="Z8705">
        <f>Orders!$D8705-Orders!$C8705</f>
        <v>4</v>
      </c>
    </row>
    <row r="8706" spans="1:26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  <c r="V8706">
        <f>YEAR(Orders!$C8706)</f>
        <v>2016</v>
      </c>
      <c r="W8706" t="str">
        <f>TEXT(Orders!$C8706,"mmm")</f>
        <v>Jul</v>
      </c>
      <c r="X8706">
        <f>MONTH(Orders!$C8706)</f>
        <v>7</v>
      </c>
      <c r="Y8706" s="4">
        <f>IFERROR(Orders!$U8706/Orders!$R8706,0)</f>
        <v>0.10000000000000003</v>
      </c>
      <c r="Z8706">
        <f>Orders!$D8706-Orders!$C8706</f>
        <v>3</v>
      </c>
    </row>
    <row r="8707" spans="1:26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  <c r="V8707">
        <f>YEAR(Orders!$C8707)</f>
        <v>2014</v>
      </c>
      <c r="W8707" t="str">
        <f>TEXT(Orders!$C8707,"mmm")</f>
        <v>Oct</v>
      </c>
      <c r="X8707">
        <f>MONTH(Orders!$C8707)</f>
        <v>10</v>
      </c>
      <c r="Y8707" s="4">
        <f>IFERROR(Orders!$U8707/Orders!$R8707,0)</f>
        <v>0</v>
      </c>
      <c r="Z8707">
        <f>Orders!$D8707-Orders!$C8707</f>
        <v>4</v>
      </c>
    </row>
    <row r="8708" spans="1:26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  <c r="V8708">
        <f>YEAR(Orders!$C8708)</f>
        <v>2014</v>
      </c>
      <c r="W8708" t="str">
        <f>TEXT(Orders!$C8708,"mmm")</f>
        <v>Sep</v>
      </c>
      <c r="X8708">
        <f>MONTH(Orders!$C8708)</f>
        <v>9</v>
      </c>
      <c r="Y8708" s="4">
        <f>IFERROR(Orders!$U8708/Orders!$R8708,0)</f>
        <v>7.7777777777777696E-2</v>
      </c>
      <c r="Z8708">
        <f>Orders!$D8708-Orders!$C8708</f>
        <v>5</v>
      </c>
    </row>
    <row r="8709" spans="1:26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  <c r="V8709">
        <f>YEAR(Orders!$C8709)</f>
        <v>2014</v>
      </c>
      <c r="W8709" t="str">
        <f>TEXT(Orders!$C8709,"mmm")</f>
        <v>Sep</v>
      </c>
      <c r="X8709">
        <f>MONTH(Orders!$C8709)</f>
        <v>9</v>
      </c>
      <c r="Y8709" s="4">
        <f>IFERROR(Orders!$U8709/Orders!$R8709,0)</f>
        <v>0.48</v>
      </c>
      <c r="Z8709">
        <f>Orders!$D8709-Orders!$C8709</f>
        <v>5</v>
      </c>
    </row>
    <row r="8710" spans="1:26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YEAR(Orders!$C8710)</f>
        <v>2014</v>
      </c>
      <c r="W8710" t="str">
        <f>TEXT(Orders!$C8710,"mmm")</f>
        <v>Nov</v>
      </c>
      <c r="X8710">
        <f>MONTH(Orders!$C8710)</f>
        <v>11</v>
      </c>
      <c r="Y8710" s="4">
        <f>IFERROR(Orders!$U8710/Orders!$R8710,0)</f>
        <v>-0.22499999999999998</v>
      </c>
      <c r="Z8710">
        <f>Orders!$D8710-Orders!$C8710</f>
        <v>2</v>
      </c>
    </row>
    <row r="8711" spans="1:26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  <c r="V8711">
        <f>YEAR(Orders!$C8711)</f>
        <v>2014</v>
      </c>
      <c r="W8711" t="str">
        <f>TEXT(Orders!$C8711,"mmm")</f>
        <v>Nov</v>
      </c>
      <c r="X8711">
        <f>MONTH(Orders!$C8711)</f>
        <v>11</v>
      </c>
      <c r="Y8711" s="4">
        <f>IFERROR(Orders!$U8711/Orders!$R8711,0)</f>
        <v>8.235294117647049E-2</v>
      </c>
      <c r="Z8711">
        <f>Orders!$D8711-Orders!$C8711</f>
        <v>2</v>
      </c>
    </row>
    <row r="8712" spans="1:26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  <c r="V8712">
        <f>YEAR(Orders!$C8712)</f>
        <v>2014</v>
      </c>
      <c r="W8712" t="str">
        <f>TEXT(Orders!$C8712,"mmm")</f>
        <v>Nov</v>
      </c>
      <c r="X8712">
        <f>MONTH(Orders!$C8712)</f>
        <v>11</v>
      </c>
      <c r="Y8712" s="4">
        <f>IFERROR(Orders!$U8712/Orders!$R8712,0)</f>
        <v>3.0000000000000016E-2</v>
      </c>
      <c r="Z8712">
        <f>Orders!$D8712-Orders!$C8712</f>
        <v>2</v>
      </c>
    </row>
    <row r="8713" spans="1:26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  <c r="V8713">
        <f>YEAR(Orders!$C8713)</f>
        <v>2014</v>
      </c>
      <c r="W8713" t="str">
        <f>TEXT(Orders!$C8713,"mmm")</f>
        <v>Mar</v>
      </c>
      <c r="X8713">
        <f>MONTH(Orders!$C8713)</f>
        <v>3</v>
      </c>
      <c r="Y8713" s="4">
        <f>IFERROR(Orders!$U8713/Orders!$R8713,0)</f>
        <v>-3.7500000000000137E-2</v>
      </c>
      <c r="Z8713">
        <f>Orders!$D8713-Orders!$C8713</f>
        <v>4</v>
      </c>
    </row>
    <row r="8714" spans="1:26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  <c r="V8714">
        <f>YEAR(Orders!$C8714)</f>
        <v>2015</v>
      </c>
      <c r="W8714" t="str">
        <f>TEXT(Orders!$C8714,"mmm")</f>
        <v>Dec</v>
      </c>
      <c r="X8714">
        <f>MONTH(Orders!$C8714)</f>
        <v>12</v>
      </c>
      <c r="Y8714" s="4">
        <f>IFERROR(Orders!$U8714/Orders!$R8714,0)</f>
        <v>-8.2352941176470545E-2</v>
      </c>
      <c r="Z8714">
        <f>Orders!$D8714-Orders!$C8714</f>
        <v>4</v>
      </c>
    </row>
    <row r="8715" spans="1:26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  <c r="V8715">
        <f>YEAR(Orders!$C8715)</f>
        <v>2017</v>
      </c>
      <c r="W8715" t="str">
        <f>TEXT(Orders!$C8715,"mmm")</f>
        <v>Jul</v>
      </c>
      <c r="X8715">
        <f>MONTH(Orders!$C8715)</f>
        <v>7</v>
      </c>
      <c r="Y8715" s="4">
        <f>IFERROR(Orders!$U8715/Orders!$R8715,0)</f>
        <v>7.4999999999999956E-2</v>
      </c>
      <c r="Z8715">
        <f>Orders!$D8715-Orders!$C8715</f>
        <v>5</v>
      </c>
    </row>
    <row r="8716" spans="1:26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  <c r="V8716">
        <f>YEAR(Orders!$C8716)</f>
        <v>2017</v>
      </c>
      <c r="W8716" t="str">
        <f>TEXT(Orders!$C8716,"mmm")</f>
        <v>Jul</v>
      </c>
      <c r="X8716">
        <f>MONTH(Orders!$C8716)</f>
        <v>7</v>
      </c>
      <c r="Y8716" s="4">
        <f>IFERROR(Orders!$U8716/Orders!$R8716,0)</f>
        <v>0.31249999999999989</v>
      </c>
      <c r="Z8716">
        <f>Orders!$D8716-Orders!$C8716</f>
        <v>5</v>
      </c>
    </row>
    <row r="8717" spans="1:26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  <c r="V8717">
        <f>YEAR(Orders!$C8717)</f>
        <v>2017</v>
      </c>
      <c r="W8717" t="str">
        <f>TEXT(Orders!$C8717,"mmm")</f>
        <v>Nov</v>
      </c>
      <c r="X8717">
        <f>MONTH(Orders!$C8717)</f>
        <v>11</v>
      </c>
      <c r="Y8717" s="4">
        <f>IFERROR(Orders!$U8717/Orders!$R8717,0)</f>
        <v>-0.76666666666666639</v>
      </c>
      <c r="Z8717">
        <f>Orders!$D8717-Orders!$C8717</f>
        <v>4</v>
      </c>
    </row>
    <row r="8718" spans="1:26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  <c r="V8718">
        <f>YEAR(Orders!$C8718)</f>
        <v>2016</v>
      </c>
      <c r="W8718" t="str">
        <f>TEXT(Orders!$C8718,"mmm")</f>
        <v>Jun</v>
      </c>
      <c r="X8718">
        <f>MONTH(Orders!$C8718)</f>
        <v>6</v>
      </c>
      <c r="Y8718" s="4">
        <f>IFERROR(Orders!$U8718/Orders!$R8718,0)</f>
        <v>-2.5000000000000004</v>
      </c>
      <c r="Z8718">
        <f>Orders!$D8718-Orders!$C8718</f>
        <v>4</v>
      </c>
    </row>
    <row r="8719" spans="1:26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  <c r="V8719">
        <f>YEAR(Orders!$C8719)</f>
        <v>2016</v>
      </c>
      <c r="W8719" t="str">
        <f>TEXT(Orders!$C8719,"mmm")</f>
        <v>Jun</v>
      </c>
      <c r="X8719">
        <f>MONTH(Orders!$C8719)</f>
        <v>6</v>
      </c>
      <c r="Y8719" s="4">
        <f>IFERROR(Orders!$U8719/Orders!$R8719,0)</f>
        <v>-0.65000000000000013</v>
      </c>
      <c r="Z8719">
        <f>Orders!$D8719-Orders!$C8719</f>
        <v>4</v>
      </c>
    </row>
    <row r="8720" spans="1:26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  <c r="V8720">
        <f>YEAR(Orders!$C8720)</f>
        <v>2016</v>
      </c>
      <c r="W8720" t="str">
        <f>TEXT(Orders!$C8720,"mmm")</f>
        <v>Jun</v>
      </c>
      <c r="X8720">
        <f>MONTH(Orders!$C8720)</f>
        <v>6</v>
      </c>
      <c r="Y8720" s="4">
        <f>IFERROR(Orders!$U8720/Orders!$R8720,0)</f>
        <v>0.34999999999999992</v>
      </c>
      <c r="Z8720">
        <f>Orders!$D8720-Orders!$C8720</f>
        <v>4</v>
      </c>
    </row>
    <row r="8721" spans="1:26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  <c r="V8721">
        <f>YEAR(Orders!$C8721)</f>
        <v>2016</v>
      </c>
      <c r="W8721" t="str">
        <f>TEXT(Orders!$C8721,"mmm")</f>
        <v>Jun</v>
      </c>
      <c r="X8721">
        <f>MONTH(Orders!$C8721)</f>
        <v>6</v>
      </c>
      <c r="Y8721" s="4">
        <f>IFERROR(Orders!$U8721/Orders!$R8721,0)</f>
        <v>0.36249999999999993</v>
      </c>
      <c r="Z8721">
        <f>Orders!$D8721-Orders!$C8721</f>
        <v>4</v>
      </c>
    </row>
    <row r="8722" spans="1:26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  <c r="V8722">
        <f>YEAR(Orders!$C8722)</f>
        <v>2016</v>
      </c>
      <c r="W8722" t="str">
        <f>TEXT(Orders!$C8722,"mmm")</f>
        <v>Jun</v>
      </c>
      <c r="X8722">
        <f>MONTH(Orders!$C8722)</f>
        <v>6</v>
      </c>
      <c r="Y8722" s="4">
        <f>IFERROR(Orders!$U8722/Orders!$R8722,0)</f>
        <v>-0.31428571428571433</v>
      </c>
      <c r="Z8722">
        <f>Orders!$D8722-Orders!$C8722</f>
        <v>4</v>
      </c>
    </row>
    <row r="8723" spans="1:26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  <c r="V8723">
        <f>YEAR(Orders!$C8723)</f>
        <v>2016</v>
      </c>
      <c r="W8723" t="str">
        <f>TEXT(Orders!$C8723,"mmm")</f>
        <v>Jun</v>
      </c>
      <c r="X8723">
        <f>MONTH(Orders!$C8723)</f>
        <v>6</v>
      </c>
      <c r="Y8723" s="4">
        <f>IFERROR(Orders!$U8723/Orders!$R8723,0)</f>
        <v>9.9999999999999964E-2</v>
      </c>
      <c r="Z8723">
        <f>Orders!$D8723-Orders!$C8723</f>
        <v>4</v>
      </c>
    </row>
    <row r="8724" spans="1:26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  <c r="V8724">
        <f>YEAR(Orders!$C8724)</f>
        <v>2016</v>
      </c>
      <c r="W8724" t="str">
        <f>TEXT(Orders!$C8724,"mmm")</f>
        <v>Jun</v>
      </c>
      <c r="X8724">
        <f>MONTH(Orders!$C8724)</f>
        <v>6</v>
      </c>
      <c r="Y8724" s="4">
        <f>IFERROR(Orders!$U8724/Orders!$R8724,0)</f>
        <v>-1.7500000000000009</v>
      </c>
      <c r="Z8724">
        <f>Orders!$D8724-Orders!$C8724</f>
        <v>4</v>
      </c>
    </row>
    <row r="8725" spans="1:26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  <c r="V8725">
        <f>YEAR(Orders!$C8725)</f>
        <v>2016</v>
      </c>
      <c r="W8725" t="str">
        <f>TEXT(Orders!$C8725,"mmm")</f>
        <v>Dec</v>
      </c>
      <c r="X8725">
        <f>MONTH(Orders!$C8725)</f>
        <v>12</v>
      </c>
      <c r="Y8725" s="4">
        <f>IFERROR(Orders!$U8725/Orders!$R8725,0)</f>
        <v>0.35</v>
      </c>
      <c r="Z8725">
        <f>Orders!$D8725-Orders!$C8725</f>
        <v>2</v>
      </c>
    </row>
    <row r="8726" spans="1:26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  <c r="V8726">
        <f>YEAR(Orders!$C8726)</f>
        <v>2016</v>
      </c>
      <c r="W8726" t="str">
        <f>TEXT(Orders!$C8726,"mmm")</f>
        <v>Dec</v>
      </c>
      <c r="X8726">
        <f>MONTH(Orders!$C8726)</f>
        <v>12</v>
      </c>
      <c r="Y8726" s="4">
        <f>IFERROR(Orders!$U8726/Orders!$R8726,0)</f>
        <v>0.35000000000000003</v>
      </c>
      <c r="Z8726">
        <f>Orders!$D8726-Orders!$C8726</f>
        <v>2</v>
      </c>
    </row>
    <row r="8727" spans="1:26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  <c r="V8727">
        <f>YEAR(Orders!$C8727)</f>
        <v>2017</v>
      </c>
      <c r="W8727" t="str">
        <f>TEXT(Orders!$C8727,"mmm")</f>
        <v>Mar</v>
      </c>
      <c r="X8727">
        <f>MONTH(Orders!$C8727)</f>
        <v>3</v>
      </c>
      <c r="Y8727" s="4">
        <f>IFERROR(Orders!$U8727/Orders!$R8727,0)</f>
        <v>0.45999999999999996</v>
      </c>
      <c r="Z8727">
        <f>Orders!$D8727-Orders!$C8727</f>
        <v>5</v>
      </c>
    </row>
    <row r="8728" spans="1:26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  <c r="V8728">
        <f>YEAR(Orders!$C8728)</f>
        <v>2015</v>
      </c>
      <c r="W8728" t="str">
        <f>TEXT(Orders!$C8728,"mmm")</f>
        <v>Dec</v>
      </c>
      <c r="X8728">
        <f>MONTH(Orders!$C8728)</f>
        <v>12</v>
      </c>
      <c r="Y8728" s="4">
        <f>IFERROR(Orders!$U8728/Orders!$R8728,0)</f>
        <v>0.14999999999999991</v>
      </c>
      <c r="Z8728">
        <f>Orders!$D8728-Orders!$C8728</f>
        <v>4</v>
      </c>
    </row>
    <row r="8729" spans="1:26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  <c r="V8729">
        <f>YEAR(Orders!$C8729)</f>
        <v>2015</v>
      </c>
      <c r="W8729" t="str">
        <f>TEXT(Orders!$C8729,"mmm")</f>
        <v>Dec</v>
      </c>
      <c r="X8729">
        <f>MONTH(Orders!$C8729)</f>
        <v>12</v>
      </c>
      <c r="Y8729" s="4">
        <f>IFERROR(Orders!$U8729/Orders!$R8729,0)</f>
        <v>0.30000000000000004</v>
      </c>
      <c r="Z8729">
        <f>Orders!$D8729-Orders!$C8729</f>
        <v>4</v>
      </c>
    </row>
    <row r="8730" spans="1:26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  <c r="V8730">
        <f>YEAR(Orders!$C8730)</f>
        <v>2015</v>
      </c>
      <c r="W8730" t="str">
        <f>TEXT(Orders!$C8730,"mmm")</f>
        <v>Dec</v>
      </c>
      <c r="X8730">
        <f>MONTH(Orders!$C8730)</f>
        <v>12</v>
      </c>
      <c r="Y8730" s="4">
        <f>IFERROR(Orders!$U8730/Orders!$R8730,0)</f>
        <v>6.2499999999999958E-2</v>
      </c>
      <c r="Z8730">
        <f>Orders!$D8730-Orders!$C8730</f>
        <v>4</v>
      </c>
    </row>
    <row r="8731" spans="1:26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  <c r="V8731">
        <f>YEAR(Orders!$C8731)</f>
        <v>2015</v>
      </c>
      <c r="W8731" t="str">
        <f>TEXT(Orders!$C8731,"mmm")</f>
        <v>Dec</v>
      </c>
      <c r="X8731">
        <f>MONTH(Orders!$C8731)</f>
        <v>12</v>
      </c>
      <c r="Y8731" s="4">
        <f>IFERROR(Orders!$U8731/Orders!$R8731,0)</f>
        <v>9.9999999999999978E-2</v>
      </c>
      <c r="Z8731">
        <f>Orders!$D8731-Orders!$C8731</f>
        <v>4</v>
      </c>
    </row>
    <row r="8732" spans="1:26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  <c r="V8732">
        <f>YEAR(Orders!$C8732)</f>
        <v>2015</v>
      </c>
      <c r="W8732" t="str">
        <f>TEXT(Orders!$C8732,"mmm")</f>
        <v>Dec</v>
      </c>
      <c r="X8732">
        <f>MONTH(Orders!$C8732)</f>
        <v>12</v>
      </c>
      <c r="Y8732" s="4">
        <f>IFERROR(Orders!$U8732/Orders!$R8732,0)</f>
        <v>-0.1750000000000001</v>
      </c>
      <c r="Z8732">
        <f>Orders!$D8732-Orders!$C8732</f>
        <v>4</v>
      </c>
    </row>
    <row r="8733" spans="1:26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  <c r="V8733">
        <f>YEAR(Orders!$C8733)</f>
        <v>2015</v>
      </c>
      <c r="W8733" t="str">
        <f>TEXT(Orders!$C8733,"mmm")</f>
        <v>Jul</v>
      </c>
      <c r="X8733">
        <f>MONTH(Orders!$C8733)</f>
        <v>7</v>
      </c>
      <c r="Y8733" s="4">
        <f>IFERROR(Orders!$U8733/Orders!$R8733,0)</f>
        <v>0.29999999999999988</v>
      </c>
      <c r="Z8733">
        <f>Orders!$D8733-Orders!$C8733</f>
        <v>6</v>
      </c>
    </row>
    <row r="8734" spans="1:26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  <c r="V8734">
        <f>YEAR(Orders!$C8734)</f>
        <v>2017</v>
      </c>
      <c r="W8734" t="str">
        <f>TEXT(Orders!$C8734,"mmm")</f>
        <v>Jun</v>
      </c>
      <c r="X8734">
        <f>MONTH(Orders!$C8734)</f>
        <v>6</v>
      </c>
      <c r="Y8734" s="4">
        <f>IFERROR(Orders!$U8734/Orders!$R8734,0)</f>
        <v>0.48000000000000004</v>
      </c>
      <c r="Z8734">
        <f>Orders!$D8734-Orders!$C8734</f>
        <v>2</v>
      </c>
    </row>
    <row r="8735" spans="1:26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  <c r="V8735">
        <f>YEAR(Orders!$C8735)</f>
        <v>2017</v>
      </c>
      <c r="W8735" t="str">
        <f>TEXT(Orders!$C8735,"mmm")</f>
        <v>Jun</v>
      </c>
      <c r="X8735">
        <f>MONTH(Orders!$C8735)</f>
        <v>6</v>
      </c>
      <c r="Y8735" s="4">
        <f>IFERROR(Orders!$U8735/Orders!$R8735,0)</f>
        <v>0.31999999999999995</v>
      </c>
      <c r="Z8735">
        <f>Orders!$D8735-Orders!$C8735</f>
        <v>2</v>
      </c>
    </row>
    <row r="8736" spans="1:26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  <c r="V8736">
        <f>YEAR(Orders!$C8736)</f>
        <v>2017</v>
      </c>
      <c r="W8736" t="str">
        <f>TEXT(Orders!$C8736,"mmm")</f>
        <v>Jun</v>
      </c>
      <c r="X8736">
        <f>MONTH(Orders!$C8736)</f>
        <v>6</v>
      </c>
      <c r="Y8736" s="4">
        <f>IFERROR(Orders!$U8736/Orders!$R8736,0)</f>
        <v>0.18999999999999989</v>
      </c>
      <c r="Z8736">
        <f>Orders!$D8736-Orders!$C8736</f>
        <v>2</v>
      </c>
    </row>
    <row r="8737" spans="1:26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  <c r="V8737">
        <f>YEAR(Orders!$C8737)</f>
        <v>2014</v>
      </c>
      <c r="W8737" t="str">
        <f>TEXT(Orders!$C8737,"mmm")</f>
        <v>Feb</v>
      </c>
      <c r="X8737">
        <f>MONTH(Orders!$C8737)</f>
        <v>2</v>
      </c>
      <c r="Y8737" s="4">
        <f>IFERROR(Orders!$U8737/Orders!$R8737,0)</f>
        <v>0.15000000000000002</v>
      </c>
      <c r="Z8737">
        <f>Orders!$D8737-Orders!$C8737</f>
        <v>3</v>
      </c>
    </row>
    <row r="8738" spans="1:26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  <c r="V8738">
        <f>YEAR(Orders!$C8738)</f>
        <v>2016</v>
      </c>
      <c r="W8738" t="str">
        <f>TEXT(Orders!$C8738,"mmm")</f>
        <v>Sep</v>
      </c>
      <c r="X8738">
        <f>MONTH(Orders!$C8738)</f>
        <v>9</v>
      </c>
      <c r="Y8738" s="4">
        <f>IFERROR(Orders!$U8738/Orders!$R8738,0)</f>
        <v>0.29999999999999988</v>
      </c>
      <c r="Z8738">
        <f>Orders!$D8738-Orders!$C8738</f>
        <v>5</v>
      </c>
    </row>
    <row r="8739" spans="1:26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  <c r="V8739">
        <f>YEAR(Orders!$C8739)</f>
        <v>2017</v>
      </c>
      <c r="W8739" t="str">
        <f>TEXT(Orders!$C8739,"mmm")</f>
        <v>Apr</v>
      </c>
      <c r="X8739">
        <f>MONTH(Orders!$C8739)</f>
        <v>4</v>
      </c>
      <c r="Y8739" s="4">
        <f>IFERROR(Orders!$U8739/Orders!$R8739,0)</f>
        <v>-0.73333333333333295</v>
      </c>
      <c r="Z8739">
        <f>Orders!$D8739-Orders!$C8739</f>
        <v>4</v>
      </c>
    </row>
    <row r="8740" spans="1:26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  <c r="V8740">
        <f>YEAR(Orders!$C8740)</f>
        <v>2017</v>
      </c>
      <c r="W8740" t="str">
        <f>TEXT(Orders!$C8740,"mmm")</f>
        <v>Dec</v>
      </c>
      <c r="X8740">
        <f>MONTH(Orders!$C8740)</f>
        <v>12</v>
      </c>
      <c r="Y8740" s="4">
        <f>IFERROR(Orders!$U8740/Orders!$R8740,0)</f>
        <v>0.27500000000000002</v>
      </c>
      <c r="Z8740">
        <f>Orders!$D8740-Orders!$C8740</f>
        <v>3</v>
      </c>
    </row>
    <row r="8741" spans="1:26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  <c r="V8741">
        <f>YEAR(Orders!$C8741)</f>
        <v>2017</v>
      </c>
      <c r="W8741" t="str">
        <f>TEXT(Orders!$C8741,"mmm")</f>
        <v>Dec</v>
      </c>
      <c r="X8741">
        <f>MONTH(Orders!$C8741)</f>
        <v>12</v>
      </c>
      <c r="Y8741" s="4">
        <f>IFERROR(Orders!$U8741/Orders!$R8741,0)</f>
        <v>-0.24999999999999994</v>
      </c>
      <c r="Z8741">
        <f>Orders!$D8741-Orders!$C8741</f>
        <v>3</v>
      </c>
    </row>
    <row r="8742" spans="1:26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  <c r="V8742">
        <f>YEAR(Orders!$C8742)</f>
        <v>2016</v>
      </c>
      <c r="W8742" t="str">
        <f>TEXT(Orders!$C8742,"mmm")</f>
        <v>Jul</v>
      </c>
      <c r="X8742">
        <f>MONTH(Orders!$C8742)</f>
        <v>7</v>
      </c>
      <c r="Y8742" s="4">
        <f>IFERROR(Orders!$U8742/Orders!$R8742,0)</f>
        <v>0.28999999999999998</v>
      </c>
      <c r="Z8742">
        <f>Orders!$D8742-Orders!$C8742</f>
        <v>1</v>
      </c>
    </row>
    <row r="8743" spans="1:26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  <c r="V8743">
        <f>YEAR(Orders!$C8743)</f>
        <v>2015</v>
      </c>
      <c r="W8743" t="str">
        <f>TEXT(Orders!$C8743,"mmm")</f>
        <v>Nov</v>
      </c>
      <c r="X8743">
        <f>MONTH(Orders!$C8743)</f>
        <v>11</v>
      </c>
      <c r="Y8743" s="4">
        <f>IFERROR(Orders!$U8743/Orders!$R8743,0)</f>
        <v>0.48</v>
      </c>
      <c r="Z8743">
        <f>Orders!$D8743-Orders!$C8743</f>
        <v>0</v>
      </c>
    </row>
    <row r="8744" spans="1:26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  <c r="V8744">
        <f>YEAR(Orders!$C8744)</f>
        <v>2015</v>
      </c>
      <c r="W8744" t="str">
        <f>TEXT(Orders!$C8744,"mmm")</f>
        <v>Oct</v>
      </c>
      <c r="X8744">
        <f>MONTH(Orders!$C8744)</f>
        <v>10</v>
      </c>
      <c r="Y8744" s="4">
        <f>IFERROR(Orders!$U8744/Orders!$R8744,0)</f>
        <v>0.27500000000000002</v>
      </c>
      <c r="Z8744">
        <f>Orders!$D8744-Orders!$C8744</f>
        <v>2</v>
      </c>
    </row>
    <row r="8745" spans="1:26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  <c r="V8745">
        <f>YEAR(Orders!$C8745)</f>
        <v>2015</v>
      </c>
      <c r="W8745" t="str">
        <f>TEXT(Orders!$C8745,"mmm")</f>
        <v>Oct</v>
      </c>
      <c r="X8745">
        <f>MONTH(Orders!$C8745)</f>
        <v>10</v>
      </c>
      <c r="Y8745" s="4">
        <f>IFERROR(Orders!$U8745/Orders!$R8745,0)</f>
        <v>-8.7499999999999953E-2</v>
      </c>
      <c r="Z8745">
        <f>Orders!$D8745-Orders!$C8745</f>
        <v>2</v>
      </c>
    </row>
    <row r="8746" spans="1:26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  <c r="V8746">
        <f>YEAR(Orders!$C8746)</f>
        <v>2015</v>
      </c>
      <c r="W8746" t="str">
        <f>TEXT(Orders!$C8746,"mmm")</f>
        <v>Nov</v>
      </c>
      <c r="X8746">
        <f>MONTH(Orders!$C8746)</f>
        <v>11</v>
      </c>
      <c r="Y8746" s="4">
        <f>IFERROR(Orders!$U8746/Orders!$R8746,0)</f>
        <v>0.28999999999999992</v>
      </c>
      <c r="Z8746">
        <f>Orders!$D8746-Orders!$C8746</f>
        <v>3</v>
      </c>
    </row>
    <row r="8747" spans="1:26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  <c r="V8747">
        <f>YEAR(Orders!$C8747)</f>
        <v>2015</v>
      </c>
      <c r="W8747" t="str">
        <f>TEXT(Orders!$C8747,"mmm")</f>
        <v>Nov</v>
      </c>
      <c r="X8747">
        <f>MONTH(Orders!$C8747)</f>
        <v>11</v>
      </c>
      <c r="Y8747" s="4">
        <f>IFERROR(Orders!$U8747/Orders!$R8747,0)</f>
        <v>0.47</v>
      </c>
      <c r="Z8747">
        <f>Orders!$D8747-Orders!$C8747</f>
        <v>3</v>
      </c>
    </row>
    <row r="8748" spans="1:26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  <c r="V8748">
        <f>YEAR(Orders!$C8748)</f>
        <v>2017</v>
      </c>
      <c r="W8748" t="str">
        <f>TEXT(Orders!$C8748,"mmm")</f>
        <v>Feb</v>
      </c>
      <c r="X8748">
        <f>MONTH(Orders!$C8748)</f>
        <v>2</v>
      </c>
      <c r="Y8748" s="4">
        <f>IFERROR(Orders!$U8748/Orders!$R8748,0)</f>
        <v>5.9999999999999921E-2</v>
      </c>
      <c r="Z8748">
        <f>Orders!$D8748-Orders!$C8748</f>
        <v>5</v>
      </c>
    </row>
    <row r="8749" spans="1:26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  <c r="V8749">
        <f>YEAR(Orders!$C8749)</f>
        <v>2017</v>
      </c>
      <c r="W8749" t="str">
        <f>TEXT(Orders!$C8749,"mmm")</f>
        <v>Feb</v>
      </c>
      <c r="X8749">
        <f>MONTH(Orders!$C8749)</f>
        <v>2</v>
      </c>
      <c r="Y8749" s="4">
        <f>IFERROR(Orders!$U8749/Orders!$R8749,0)</f>
        <v>0.3249999999999999</v>
      </c>
      <c r="Z8749">
        <f>Orders!$D8749-Orders!$C8749</f>
        <v>5</v>
      </c>
    </row>
    <row r="8750" spans="1:26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  <c r="V8750">
        <f>YEAR(Orders!$C8750)</f>
        <v>2017</v>
      </c>
      <c r="W8750" t="str">
        <f>TEXT(Orders!$C8750,"mmm")</f>
        <v>Feb</v>
      </c>
      <c r="X8750">
        <f>MONTH(Orders!$C8750)</f>
        <v>2</v>
      </c>
      <c r="Y8750" s="4">
        <f>IFERROR(Orders!$U8750/Orders!$R8750,0)</f>
        <v>0.16249999999999984</v>
      </c>
      <c r="Z8750">
        <f>Orders!$D8750-Orders!$C8750</f>
        <v>5</v>
      </c>
    </row>
    <row r="8751" spans="1:26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YEAR(Orders!$C8751)</f>
        <v>2015</v>
      </c>
      <c r="W8751" t="str">
        <f>TEXT(Orders!$C8751,"mmm")</f>
        <v>Jun</v>
      </c>
      <c r="X8751">
        <f>MONTH(Orders!$C8751)</f>
        <v>6</v>
      </c>
      <c r="Y8751" s="4">
        <f>IFERROR(Orders!$U8751/Orders!$R8751,0)</f>
        <v>0.375</v>
      </c>
      <c r="Z8751">
        <f>Orders!$D8751-Orders!$C8751</f>
        <v>3</v>
      </c>
    </row>
    <row r="8752" spans="1:26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  <c r="V8752">
        <f>YEAR(Orders!$C8752)</f>
        <v>2015</v>
      </c>
      <c r="W8752" t="str">
        <f>TEXT(Orders!$C8752,"mmm")</f>
        <v>Jun</v>
      </c>
      <c r="X8752">
        <f>MONTH(Orders!$C8752)</f>
        <v>6</v>
      </c>
      <c r="Y8752" s="4">
        <f>IFERROR(Orders!$U8752/Orders!$R8752,0)</f>
        <v>0.25000000000000006</v>
      </c>
      <c r="Z8752">
        <f>Orders!$D8752-Orders!$C8752</f>
        <v>3</v>
      </c>
    </row>
    <row r="8753" spans="1:26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  <c r="V8753">
        <f>YEAR(Orders!$C8753)</f>
        <v>2016</v>
      </c>
      <c r="W8753" t="str">
        <f>TEXT(Orders!$C8753,"mmm")</f>
        <v>May</v>
      </c>
      <c r="X8753">
        <f>MONTH(Orders!$C8753)</f>
        <v>5</v>
      </c>
      <c r="Y8753" s="4">
        <f>IFERROR(Orders!$U8753/Orders!$R8753,0)</f>
        <v>0.33749999999999997</v>
      </c>
      <c r="Z8753">
        <f>Orders!$D8753-Orders!$C8753</f>
        <v>4</v>
      </c>
    </row>
    <row r="8754" spans="1:26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  <c r="V8754">
        <f>YEAR(Orders!$C8754)</f>
        <v>2016</v>
      </c>
      <c r="W8754" t="str">
        <f>TEXT(Orders!$C8754,"mmm")</f>
        <v>May</v>
      </c>
      <c r="X8754">
        <f>MONTH(Orders!$C8754)</f>
        <v>5</v>
      </c>
      <c r="Y8754" s="4">
        <f>IFERROR(Orders!$U8754/Orders!$R8754,0)</f>
        <v>0.11249999999999989</v>
      </c>
      <c r="Z8754">
        <f>Orders!$D8754-Orders!$C8754</f>
        <v>4</v>
      </c>
    </row>
    <row r="8755" spans="1:26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  <c r="V8755">
        <f>YEAR(Orders!$C8755)</f>
        <v>2017</v>
      </c>
      <c r="W8755" t="str">
        <f>TEXT(Orders!$C8755,"mmm")</f>
        <v>Sep</v>
      </c>
      <c r="X8755">
        <f>MONTH(Orders!$C8755)</f>
        <v>9</v>
      </c>
      <c r="Y8755" s="4">
        <f>IFERROR(Orders!$U8755/Orders!$R8755,0)</f>
        <v>0.33749999999999997</v>
      </c>
      <c r="Z8755">
        <f>Orders!$D8755-Orders!$C8755</f>
        <v>1</v>
      </c>
    </row>
    <row r="8756" spans="1:26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  <c r="V8756">
        <f>YEAR(Orders!$C8756)</f>
        <v>2017</v>
      </c>
      <c r="W8756" t="str">
        <f>TEXT(Orders!$C8756,"mmm")</f>
        <v>Sep</v>
      </c>
      <c r="X8756">
        <f>MONTH(Orders!$C8756)</f>
        <v>9</v>
      </c>
      <c r="Y8756" s="4">
        <f>IFERROR(Orders!$U8756/Orders!$R8756,0)</f>
        <v>-0.73333333333333317</v>
      </c>
      <c r="Z8756">
        <f>Orders!$D8756-Orders!$C8756</f>
        <v>1</v>
      </c>
    </row>
    <row r="8757" spans="1:26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  <c r="V8757">
        <f>YEAR(Orders!$C8757)</f>
        <v>2017</v>
      </c>
      <c r="W8757" t="str">
        <f>TEXT(Orders!$C8757,"mmm")</f>
        <v>Sep</v>
      </c>
      <c r="X8757">
        <f>MONTH(Orders!$C8757)</f>
        <v>9</v>
      </c>
      <c r="Y8757" s="4">
        <f>IFERROR(Orders!$U8757/Orders!$R8757,0)</f>
        <v>-0.83333333333333315</v>
      </c>
      <c r="Z8757">
        <f>Orders!$D8757-Orders!$C8757</f>
        <v>1</v>
      </c>
    </row>
    <row r="8758" spans="1:26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  <c r="V8758">
        <f>YEAR(Orders!$C8758)</f>
        <v>2016</v>
      </c>
      <c r="W8758" t="str">
        <f>TEXT(Orders!$C8758,"mmm")</f>
        <v>Jul</v>
      </c>
      <c r="X8758">
        <f>MONTH(Orders!$C8758)</f>
        <v>7</v>
      </c>
      <c r="Y8758" s="4">
        <f>IFERROR(Orders!$U8758/Orders!$R8758,0)</f>
        <v>0.27999999999999997</v>
      </c>
      <c r="Z8758">
        <f>Orders!$D8758-Orders!$C8758</f>
        <v>4</v>
      </c>
    </row>
    <row r="8759" spans="1:26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  <c r="V8759">
        <f>YEAR(Orders!$C8759)</f>
        <v>2016</v>
      </c>
      <c r="W8759" t="str">
        <f>TEXT(Orders!$C8759,"mmm")</f>
        <v>Jul</v>
      </c>
      <c r="X8759">
        <f>MONTH(Orders!$C8759)</f>
        <v>7</v>
      </c>
      <c r="Y8759" s="4">
        <f>IFERROR(Orders!$U8759/Orders!$R8759,0)</f>
        <v>0.48000000000000004</v>
      </c>
      <c r="Z8759">
        <f>Orders!$D8759-Orders!$C8759</f>
        <v>4</v>
      </c>
    </row>
    <row r="8760" spans="1:26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  <c r="V8760">
        <f>YEAR(Orders!$C8760)</f>
        <v>2016</v>
      </c>
      <c r="W8760" t="str">
        <f>TEXT(Orders!$C8760,"mmm")</f>
        <v>Jul</v>
      </c>
      <c r="X8760">
        <f>MONTH(Orders!$C8760)</f>
        <v>7</v>
      </c>
      <c r="Y8760" s="4">
        <f>IFERROR(Orders!$U8760/Orders!$R8760,0)</f>
        <v>0.33999999999999997</v>
      </c>
      <c r="Z8760">
        <f>Orders!$D8760-Orders!$C8760</f>
        <v>4</v>
      </c>
    </row>
    <row r="8761" spans="1:26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  <c r="V8761">
        <f>YEAR(Orders!$C8761)</f>
        <v>2016</v>
      </c>
      <c r="W8761" t="str">
        <f>TEXT(Orders!$C8761,"mmm")</f>
        <v>Jul</v>
      </c>
      <c r="X8761">
        <f>MONTH(Orders!$C8761)</f>
        <v>7</v>
      </c>
      <c r="Y8761" s="4">
        <f>IFERROR(Orders!$U8761/Orders!$R8761,0)</f>
        <v>0.48</v>
      </c>
      <c r="Z8761">
        <f>Orders!$D8761-Orders!$C8761</f>
        <v>4</v>
      </c>
    </row>
    <row r="8762" spans="1:26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  <c r="V8762">
        <f>YEAR(Orders!$C8762)</f>
        <v>2016</v>
      </c>
      <c r="W8762" t="str">
        <f>TEXT(Orders!$C8762,"mmm")</f>
        <v>Jan</v>
      </c>
      <c r="X8762">
        <f>MONTH(Orders!$C8762)</f>
        <v>1</v>
      </c>
      <c r="Y8762" s="4">
        <f>IFERROR(Orders!$U8762/Orders!$R8762,0)</f>
        <v>0.5</v>
      </c>
      <c r="Z8762">
        <f>Orders!$D8762-Orders!$C8762</f>
        <v>6</v>
      </c>
    </row>
    <row r="8763" spans="1:26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  <c r="V8763">
        <f>YEAR(Orders!$C8763)</f>
        <v>2016</v>
      </c>
      <c r="W8763" t="str">
        <f>TEXT(Orders!$C8763,"mmm")</f>
        <v>Jan</v>
      </c>
      <c r="X8763">
        <f>MONTH(Orders!$C8763)</f>
        <v>1</v>
      </c>
      <c r="Y8763" s="4">
        <f>IFERROR(Orders!$U8763/Orders!$R8763,0)</f>
        <v>0.46999999999999992</v>
      </c>
      <c r="Z8763">
        <f>Orders!$D8763-Orders!$C8763</f>
        <v>6</v>
      </c>
    </row>
    <row r="8764" spans="1:26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  <c r="V8764">
        <f>YEAR(Orders!$C8764)</f>
        <v>2016</v>
      </c>
      <c r="W8764" t="str">
        <f>TEXT(Orders!$C8764,"mmm")</f>
        <v>Dec</v>
      </c>
      <c r="X8764">
        <f>MONTH(Orders!$C8764)</f>
        <v>12</v>
      </c>
      <c r="Y8764" s="4">
        <f>IFERROR(Orders!$U8764/Orders!$R8764,0)</f>
        <v>0.28999999999999987</v>
      </c>
      <c r="Z8764">
        <f>Orders!$D8764-Orders!$C8764</f>
        <v>4</v>
      </c>
    </row>
    <row r="8765" spans="1:26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  <c r="V8765">
        <f>YEAR(Orders!$C8765)</f>
        <v>2016</v>
      </c>
      <c r="W8765" t="str">
        <f>TEXT(Orders!$C8765,"mmm")</f>
        <v>Dec</v>
      </c>
      <c r="X8765">
        <f>MONTH(Orders!$C8765)</f>
        <v>12</v>
      </c>
      <c r="Y8765" s="4">
        <f>IFERROR(Orders!$U8765/Orders!$R8765,0)</f>
        <v>0.26</v>
      </c>
      <c r="Z8765">
        <f>Orders!$D8765-Orders!$C8765</f>
        <v>4</v>
      </c>
    </row>
    <row r="8766" spans="1:26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  <c r="V8766">
        <f>YEAR(Orders!$C8766)</f>
        <v>2015</v>
      </c>
      <c r="W8766" t="str">
        <f>TEXT(Orders!$C8766,"mmm")</f>
        <v>Nov</v>
      </c>
      <c r="X8766">
        <f>MONTH(Orders!$C8766)</f>
        <v>11</v>
      </c>
      <c r="Y8766" s="4">
        <f>IFERROR(Orders!$U8766/Orders!$R8766,0)</f>
        <v>0.13749999999999984</v>
      </c>
      <c r="Z8766">
        <f>Orders!$D8766-Orders!$C8766</f>
        <v>6</v>
      </c>
    </row>
    <row r="8767" spans="1:26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  <c r="V8767">
        <f>YEAR(Orders!$C8767)</f>
        <v>2015</v>
      </c>
      <c r="W8767" t="str">
        <f>TEXT(Orders!$C8767,"mmm")</f>
        <v>Nov</v>
      </c>
      <c r="X8767">
        <f>MONTH(Orders!$C8767)</f>
        <v>11</v>
      </c>
      <c r="Y8767" s="4">
        <f>IFERROR(Orders!$U8767/Orders!$R8767,0)</f>
        <v>-1.5000000000000004</v>
      </c>
      <c r="Z8767">
        <f>Orders!$D8767-Orders!$C8767</f>
        <v>6</v>
      </c>
    </row>
    <row r="8768" spans="1:26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  <c r="V8768">
        <f>YEAR(Orders!$C8768)</f>
        <v>2015</v>
      </c>
      <c r="W8768" t="str">
        <f>TEXT(Orders!$C8768,"mmm")</f>
        <v>Nov</v>
      </c>
      <c r="X8768">
        <f>MONTH(Orders!$C8768)</f>
        <v>11</v>
      </c>
      <c r="Y8768" s="4">
        <f>IFERROR(Orders!$U8768/Orders!$R8768,0)</f>
        <v>-2.7500000000000013</v>
      </c>
      <c r="Z8768">
        <f>Orders!$D8768-Orders!$C8768</f>
        <v>6</v>
      </c>
    </row>
    <row r="8769" spans="1:26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  <c r="V8769">
        <f>YEAR(Orders!$C8769)</f>
        <v>2015</v>
      </c>
      <c r="W8769" t="str">
        <f>TEXT(Orders!$C8769,"mmm")</f>
        <v>Nov</v>
      </c>
      <c r="X8769">
        <f>MONTH(Orders!$C8769)</f>
        <v>11</v>
      </c>
      <c r="Y8769" s="4">
        <f>IFERROR(Orders!$U8769/Orders!$R8769,0)</f>
        <v>-1.6500000000000006</v>
      </c>
      <c r="Z8769">
        <f>Orders!$D8769-Orders!$C8769</f>
        <v>6</v>
      </c>
    </row>
    <row r="8770" spans="1:26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  <c r="V8770">
        <f>YEAR(Orders!$C8770)</f>
        <v>2015</v>
      </c>
      <c r="W8770" t="str">
        <f>TEXT(Orders!$C8770,"mmm")</f>
        <v>Oct</v>
      </c>
      <c r="X8770">
        <f>MONTH(Orders!$C8770)</f>
        <v>10</v>
      </c>
      <c r="Y8770" s="4">
        <f>IFERROR(Orders!$U8770/Orders!$R8770,0)</f>
        <v>0.19999999999999998</v>
      </c>
      <c r="Z8770">
        <f>Orders!$D8770-Orders!$C8770</f>
        <v>4</v>
      </c>
    </row>
    <row r="8771" spans="1:26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  <c r="V8771">
        <f>YEAR(Orders!$C8771)</f>
        <v>2016</v>
      </c>
      <c r="W8771" t="str">
        <f>TEXT(Orders!$C8771,"mmm")</f>
        <v>Sep</v>
      </c>
      <c r="X8771">
        <f>MONTH(Orders!$C8771)</f>
        <v>9</v>
      </c>
      <c r="Y8771" s="4">
        <f>IFERROR(Orders!$U8771/Orders!$R8771,0)</f>
        <v>6.2499999999999951E-2</v>
      </c>
      <c r="Z8771">
        <f>Orders!$D8771-Orders!$C8771</f>
        <v>1</v>
      </c>
    </row>
    <row r="8772" spans="1:26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  <c r="V8772">
        <f>YEAR(Orders!$C8772)</f>
        <v>2016</v>
      </c>
      <c r="W8772" t="str">
        <f>TEXT(Orders!$C8772,"mmm")</f>
        <v>Sep</v>
      </c>
      <c r="X8772">
        <f>MONTH(Orders!$C8772)</f>
        <v>9</v>
      </c>
      <c r="Y8772" s="4">
        <f>IFERROR(Orders!$U8772/Orders!$R8772,0)</f>
        <v>6.2500000000000014E-2</v>
      </c>
      <c r="Z8772">
        <f>Orders!$D8772-Orders!$C8772</f>
        <v>1</v>
      </c>
    </row>
    <row r="8773" spans="1:26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  <c r="V8773">
        <f>YEAR(Orders!$C8773)</f>
        <v>2017</v>
      </c>
      <c r="W8773" t="str">
        <f>TEXT(Orders!$C8773,"mmm")</f>
        <v>Sep</v>
      </c>
      <c r="X8773">
        <f>MONTH(Orders!$C8773)</f>
        <v>9</v>
      </c>
      <c r="Y8773" s="4">
        <f>IFERROR(Orders!$U8773/Orders!$R8773,0)</f>
        <v>0.10000000000000002</v>
      </c>
      <c r="Z8773">
        <f>Orders!$D8773-Orders!$C8773</f>
        <v>3</v>
      </c>
    </row>
    <row r="8774" spans="1:26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  <c r="V8774">
        <f>YEAR(Orders!$C8774)</f>
        <v>2017</v>
      </c>
      <c r="W8774" t="str">
        <f>TEXT(Orders!$C8774,"mmm")</f>
        <v>Sep</v>
      </c>
      <c r="X8774">
        <f>MONTH(Orders!$C8774)</f>
        <v>9</v>
      </c>
      <c r="Y8774" s="4">
        <f>IFERROR(Orders!$U8774/Orders!$R8774,0)</f>
        <v>0.31249999999999989</v>
      </c>
      <c r="Z8774">
        <f>Orders!$D8774-Orders!$C8774</f>
        <v>3</v>
      </c>
    </row>
    <row r="8775" spans="1:26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  <c r="V8775">
        <f>YEAR(Orders!$C8775)</f>
        <v>2015</v>
      </c>
      <c r="W8775" t="str">
        <f>TEXT(Orders!$C8775,"mmm")</f>
        <v>Feb</v>
      </c>
      <c r="X8775">
        <f>MONTH(Orders!$C8775)</f>
        <v>2</v>
      </c>
      <c r="Y8775" s="4">
        <f>IFERROR(Orders!$U8775/Orders!$R8775,0)</f>
        <v>0.25</v>
      </c>
      <c r="Z8775">
        <f>Orders!$D8775-Orders!$C8775</f>
        <v>5</v>
      </c>
    </row>
    <row r="8776" spans="1:26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  <c r="V8776">
        <f>YEAR(Orders!$C8776)</f>
        <v>2015</v>
      </c>
      <c r="W8776" t="str">
        <f>TEXT(Orders!$C8776,"mmm")</f>
        <v>Feb</v>
      </c>
      <c r="X8776">
        <f>MONTH(Orders!$C8776)</f>
        <v>2</v>
      </c>
      <c r="Y8776" s="4">
        <f>IFERROR(Orders!$U8776/Orders!$R8776,0)</f>
        <v>0.34999999999999992</v>
      </c>
      <c r="Z8776">
        <f>Orders!$D8776-Orders!$C8776</f>
        <v>5</v>
      </c>
    </row>
    <row r="8777" spans="1:26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  <c r="V8777">
        <f>YEAR(Orders!$C8777)</f>
        <v>2016</v>
      </c>
      <c r="W8777" t="str">
        <f>TEXT(Orders!$C8777,"mmm")</f>
        <v>Dec</v>
      </c>
      <c r="X8777">
        <f>MONTH(Orders!$C8777)</f>
        <v>12</v>
      </c>
      <c r="Y8777" s="4">
        <f>IFERROR(Orders!$U8777/Orders!$R8777,0)</f>
        <v>8.7500000000000008E-2</v>
      </c>
      <c r="Z8777">
        <f>Orders!$D8777-Orders!$C8777</f>
        <v>4</v>
      </c>
    </row>
    <row r="8778" spans="1:26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  <c r="V8778">
        <f>YEAR(Orders!$C8778)</f>
        <v>2016</v>
      </c>
      <c r="W8778" t="str">
        <f>TEXT(Orders!$C8778,"mmm")</f>
        <v>Jul</v>
      </c>
      <c r="X8778">
        <f>MONTH(Orders!$C8778)</f>
        <v>7</v>
      </c>
      <c r="Y8778" s="4">
        <f>IFERROR(Orders!$U8778/Orders!$R8778,0)</f>
        <v>0</v>
      </c>
      <c r="Z8778">
        <f>Orders!$D8778-Orders!$C8778</f>
        <v>1</v>
      </c>
    </row>
    <row r="8779" spans="1:26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  <c r="V8779">
        <f>YEAR(Orders!$C8779)</f>
        <v>2016</v>
      </c>
      <c r="W8779" t="str">
        <f>TEXT(Orders!$C8779,"mmm")</f>
        <v>Jul</v>
      </c>
      <c r="X8779">
        <f>MONTH(Orders!$C8779)</f>
        <v>7</v>
      </c>
      <c r="Y8779" s="4">
        <f>IFERROR(Orders!$U8779/Orders!$R8779,0)</f>
        <v>0.34999999999999992</v>
      </c>
      <c r="Z8779">
        <f>Orders!$D8779-Orders!$C8779</f>
        <v>1</v>
      </c>
    </row>
    <row r="8780" spans="1:26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  <c r="V8780">
        <f>YEAR(Orders!$C8780)</f>
        <v>2017</v>
      </c>
      <c r="W8780" t="str">
        <f>TEXT(Orders!$C8780,"mmm")</f>
        <v>Dec</v>
      </c>
      <c r="X8780">
        <f>MONTH(Orders!$C8780)</f>
        <v>12</v>
      </c>
      <c r="Y8780" s="4">
        <f>IFERROR(Orders!$U8780/Orders!$R8780,0)</f>
        <v>2.499999999999989E-2</v>
      </c>
      <c r="Z8780">
        <f>Orders!$D8780-Orders!$C8780</f>
        <v>5</v>
      </c>
    </row>
    <row r="8781" spans="1:26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  <c r="V8781">
        <f>YEAR(Orders!$C8781)</f>
        <v>2015</v>
      </c>
      <c r="W8781" t="str">
        <f>TEXT(Orders!$C8781,"mmm")</f>
        <v>Mar</v>
      </c>
      <c r="X8781">
        <f>MONTH(Orders!$C8781)</f>
        <v>3</v>
      </c>
      <c r="Y8781" s="4">
        <f>IFERROR(Orders!$U8781/Orders!$R8781,0)</f>
        <v>8.7500000000000105E-2</v>
      </c>
      <c r="Z8781">
        <f>Orders!$D8781-Orders!$C8781</f>
        <v>2</v>
      </c>
    </row>
    <row r="8782" spans="1:26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  <c r="V8782">
        <f>YEAR(Orders!$C8782)</f>
        <v>2015</v>
      </c>
      <c r="W8782" t="str">
        <f>TEXT(Orders!$C8782,"mmm")</f>
        <v>Mar</v>
      </c>
      <c r="X8782">
        <f>MONTH(Orders!$C8782)</f>
        <v>3</v>
      </c>
      <c r="Y8782" s="4">
        <f>IFERROR(Orders!$U8782/Orders!$R8782,0)</f>
        <v>0.11249999999999992</v>
      </c>
      <c r="Z8782">
        <f>Orders!$D8782-Orders!$C8782</f>
        <v>3</v>
      </c>
    </row>
    <row r="8783" spans="1:26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  <c r="V8783">
        <f>YEAR(Orders!$C8783)</f>
        <v>2015</v>
      </c>
      <c r="W8783" t="str">
        <f>TEXT(Orders!$C8783,"mmm")</f>
        <v>Mar</v>
      </c>
      <c r="X8783">
        <f>MONTH(Orders!$C8783)</f>
        <v>3</v>
      </c>
      <c r="Y8783" s="4">
        <f>IFERROR(Orders!$U8783/Orders!$R8783,0)</f>
        <v>-2.9411764705882477E-2</v>
      </c>
      <c r="Z8783">
        <f>Orders!$D8783-Orders!$C8783</f>
        <v>3</v>
      </c>
    </row>
    <row r="8784" spans="1:26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  <c r="V8784">
        <f>YEAR(Orders!$C8784)</f>
        <v>2016</v>
      </c>
      <c r="W8784" t="str">
        <f>TEXT(Orders!$C8784,"mmm")</f>
        <v>Sep</v>
      </c>
      <c r="X8784">
        <f>MONTH(Orders!$C8784)</f>
        <v>9</v>
      </c>
      <c r="Y8784" s="4">
        <f>IFERROR(Orders!$U8784/Orders!$R8784,0)</f>
        <v>0.3249999999999999</v>
      </c>
      <c r="Z8784">
        <f>Orders!$D8784-Orders!$C8784</f>
        <v>5</v>
      </c>
    </row>
    <row r="8785" spans="1:26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  <c r="V8785">
        <f>YEAR(Orders!$C8785)</f>
        <v>2016</v>
      </c>
      <c r="W8785" t="str">
        <f>TEXT(Orders!$C8785,"mmm")</f>
        <v>Sep</v>
      </c>
      <c r="X8785">
        <f>MONTH(Orders!$C8785)</f>
        <v>9</v>
      </c>
      <c r="Y8785" s="4">
        <f>IFERROR(Orders!$U8785/Orders!$R8785,0)</f>
        <v>0.23000000000000007</v>
      </c>
      <c r="Z8785">
        <f>Orders!$D8785-Orders!$C8785</f>
        <v>5</v>
      </c>
    </row>
    <row r="8786" spans="1:26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YEAR(Orders!$C8786)</f>
        <v>2017</v>
      </c>
      <c r="W8786" t="str">
        <f>TEXT(Orders!$C8786,"mmm")</f>
        <v>Mar</v>
      </c>
      <c r="X8786">
        <f>MONTH(Orders!$C8786)</f>
        <v>3</v>
      </c>
      <c r="Y8786" s="4">
        <f>IFERROR(Orders!$U8786/Orders!$R8786,0)</f>
        <v>0.36250000000000004</v>
      </c>
      <c r="Z8786">
        <f>Orders!$D8786-Orders!$C8786</f>
        <v>6</v>
      </c>
    </row>
    <row r="8787" spans="1:26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  <c r="V8787">
        <f>YEAR(Orders!$C8787)</f>
        <v>2017</v>
      </c>
      <c r="W8787" t="str">
        <f>TEXT(Orders!$C8787,"mmm")</f>
        <v>May</v>
      </c>
      <c r="X8787">
        <f>MONTH(Orders!$C8787)</f>
        <v>5</v>
      </c>
      <c r="Y8787" s="4">
        <f>IFERROR(Orders!$U8787/Orders!$R8787,0)</f>
        <v>0.10000000000000007</v>
      </c>
      <c r="Z8787">
        <f>Orders!$D8787-Orders!$C8787</f>
        <v>5</v>
      </c>
    </row>
    <row r="8788" spans="1:26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  <c r="V8788">
        <f>YEAR(Orders!$C8788)</f>
        <v>2017</v>
      </c>
      <c r="W8788" t="str">
        <f>TEXT(Orders!$C8788,"mmm")</f>
        <v>May</v>
      </c>
      <c r="X8788">
        <f>MONTH(Orders!$C8788)</f>
        <v>5</v>
      </c>
      <c r="Y8788" s="4">
        <f>IFERROR(Orders!$U8788/Orders!$R8788,0)</f>
        <v>0.34999999999999992</v>
      </c>
      <c r="Z8788">
        <f>Orders!$D8788-Orders!$C8788</f>
        <v>5</v>
      </c>
    </row>
    <row r="8789" spans="1:26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  <c r="V8789">
        <f>YEAR(Orders!$C8789)</f>
        <v>2017</v>
      </c>
      <c r="W8789" t="str">
        <f>TEXT(Orders!$C8789,"mmm")</f>
        <v>May</v>
      </c>
      <c r="X8789">
        <f>MONTH(Orders!$C8789)</f>
        <v>5</v>
      </c>
      <c r="Y8789" s="4">
        <f>IFERROR(Orders!$U8789/Orders!$R8789,0)</f>
        <v>0.1999999999999999</v>
      </c>
      <c r="Z8789">
        <f>Orders!$D8789-Orders!$C8789</f>
        <v>5</v>
      </c>
    </row>
    <row r="8790" spans="1:26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  <c r="V8790">
        <f>YEAR(Orders!$C8790)</f>
        <v>2017</v>
      </c>
      <c r="W8790" t="str">
        <f>TEXT(Orders!$C8790,"mmm")</f>
        <v>Jun</v>
      </c>
      <c r="X8790">
        <f>MONTH(Orders!$C8790)</f>
        <v>6</v>
      </c>
      <c r="Y8790" s="4">
        <f>IFERROR(Orders!$U8790/Orders!$R8790,0)</f>
        <v>7.4999999999999942E-2</v>
      </c>
      <c r="Z8790">
        <f>Orders!$D8790-Orders!$C8790</f>
        <v>4</v>
      </c>
    </row>
    <row r="8791" spans="1:26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  <c r="V8791">
        <f>YEAR(Orders!$C8791)</f>
        <v>2017</v>
      </c>
      <c r="W8791" t="str">
        <f>TEXT(Orders!$C8791,"mmm")</f>
        <v>Jun</v>
      </c>
      <c r="X8791">
        <f>MONTH(Orders!$C8791)</f>
        <v>6</v>
      </c>
      <c r="Y8791" s="4">
        <f>IFERROR(Orders!$U8791/Orders!$R8791,0)</f>
        <v>-4.9999999999999926E-2</v>
      </c>
      <c r="Z8791">
        <f>Orders!$D8791-Orders!$C8791</f>
        <v>4</v>
      </c>
    </row>
    <row r="8792" spans="1:26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  <c r="V8792">
        <f>YEAR(Orders!$C8792)</f>
        <v>2015</v>
      </c>
      <c r="W8792" t="str">
        <f>TEXT(Orders!$C8792,"mmm")</f>
        <v>Sep</v>
      </c>
      <c r="X8792">
        <f>MONTH(Orders!$C8792)</f>
        <v>9</v>
      </c>
      <c r="Y8792" s="4">
        <f>IFERROR(Orders!$U8792/Orders!$R8792,0)</f>
        <v>0.45999999999999996</v>
      </c>
      <c r="Z8792">
        <f>Orders!$D8792-Orders!$C8792</f>
        <v>6</v>
      </c>
    </row>
    <row r="8793" spans="1:26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  <c r="V8793">
        <f>YEAR(Orders!$C8793)</f>
        <v>2017</v>
      </c>
      <c r="W8793" t="str">
        <f>TEXT(Orders!$C8793,"mmm")</f>
        <v>Mar</v>
      </c>
      <c r="X8793">
        <f>MONTH(Orders!$C8793)</f>
        <v>3</v>
      </c>
      <c r="Y8793" s="4">
        <f>IFERROR(Orders!$U8793/Orders!$R8793,0)</f>
        <v>8.7499999999999953E-2</v>
      </c>
      <c r="Z8793">
        <f>Orders!$D8793-Orders!$C8793</f>
        <v>6</v>
      </c>
    </row>
    <row r="8794" spans="1:26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  <c r="V8794">
        <f>YEAR(Orders!$C8794)</f>
        <v>2014</v>
      </c>
      <c r="W8794" t="str">
        <f>TEXT(Orders!$C8794,"mmm")</f>
        <v>Dec</v>
      </c>
      <c r="X8794">
        <f>MONTH(Orders!$C8794)</f>
        <v>12</v>
      </c>
      <c r="Y8794" s="4">
        <f>IFERROR(Orders!$U8794/Orders!$R8794,0)</f>
        <v>0.47</v>
      </c>
      <c r="Z8794">
        <f>Orders!$D8794-Orders!$C8794</f>
        <v>2</v>
      </c>
    </row>
    <row r="8795" spans="1:26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  <c r="V8795">
        <f>YEAR(Orders!$C8795)</f>
        <v>2014</v>
      </c>
      <c r="W8795" t="str">
        <f>TEXT(Orders!$C8795,"mmm")</f>
        <v>Dec</v>
      </c>
      <c r="X8795">
        <f>MONTH(Orders!$C8795)</f>
        <v>12</v>
      </c>
      <c r="Y8795" s="4">
        <f>IFERROR(Orders!$U8795/Orders!$R8795,0)</f>
        <v>0.39000000000000012</v>
      </c>
      <c r="Z8795">
        <f>Orders!$D8795-Orders!$C8795</f>
        <v>2</v>
      </c>
    </row>
    <row r="8796" spans="1:26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  <c r="V8796">
        <f>YEAR(Orders!$C8796)</f>
        <v>2014</v>
      </c>
      <c r="W8796" t="str">
        <f>TEXT(Orders!$C8796,"mmm")</f>
        <v>Dec</v>
      </c>
      <c r="X8796">
        <f>MONTH(Orders!$C8796)</f>
        <v>12</v>
      </c>
      <c r="Y8796" s="4">
        <f>IFERROR(Orders!$U8796/Orders!$R8796,0)</f>
        <v>0.12499999999999985</v>
      </c>
      <c r="Z8796">
        <f>Orders!$D8796-Orders!$C8796</f>
        <v>2</v>
      </c>
    </row>
    <row r="8797" spans="1:26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  <c r="V8797">
        <f>YEAR(Orders!$C8797)</f>
        <v>2014</v>
      </c>
      <c r="W8797" t="str">
        <f>TEXT(Orders!$C8797,"mmm")</f>
        <v>Dec</v>
      </c>
      <c r="X8797">
        <f>MONTH(Orders!$C8797)</f>
        <v>12</v>
      </c>
      <c r="Y8797" s="4">
        <f>IFERROR(Orders!$U8797/Orders!$R8797,0)</f>
        <v>7.5000000000000039E-2</v>
      </c>
      <c r="Z8797">
        <f>Orders!$D8797-Orders!$C8797</f>
        <v>2</v>
      </c>
    </row>
    <row r="8798" spans="1:26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  <c r="V8798">
        <f>YEAR(Orders!$C8798)</f>
        <v>2016</v>
      </c>
      <c r="W8798" t="str">
        <f>TEXT(Orders!$C8798,"mmm")</f>
        <v>Jul</v>
      </c>
      <c r="X8798">
        <f>MONTH(Orders!$C8798)</f>
        <v>7</v>
      </c>
      <c r="Y8798" s="4">
        <f>IFERROR(Orders!$U8798/Orders!$R8798,0)</f>
        <v>0.48000000000000004</v>
      </c>
      <c r="Z8798">
        <f>Orders!$D8798-Orders!$C8798</f>
        <v>6</v>
      </c>
    </row>
    <row r="8799" spans="1:26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  <c r="V8799">
        <f>YEAR(Orders!$C8799)</f>
        <v>2016</v>
      </c>
      <c r="W8799" t="str">
        <f>TEXT(Orders!$C8799,"mmm")</f>
        <v>Jul</v>
      </c>
      <c r="X8799">
        <f>MONTH(Orders!$C8799)</f>
        <v>7</v>
      </c>
      <c r="Y8799" s="4">
        <f>IFERROR(Orders!$U8799/Orders!$R8799,0)</f>
        <v>0.28000000000000003</v>
      </c>
      <c r="Z8799">
        <f>Orders!$D8799-Orders!$C8799</f>
        <v>6</v>
      </c>
    </row>
    <row r="8800" spans="1:26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  <c r="V8800">
        <f>YEAR(Orders!$C8800)</f>
        <v>2016</v>
      </c>
      <c r="W8800" t="str">
        <f>TEXT(Orders!$C8800,"mmm")</f>
        <v>Apr</v>
      </c>
      <c r="X8800">
        <f>MONTH(Orders!$C8800)</f>
        <v>4</v>
      </c>
      <c r="Y8800" s="4">
        <f>IFERROR(Orders!$U8800/Orders!$R8800,0)</f>
        <v>0.26</v>
      </c>
      <c r="Z8800">
        <f>Orders!$D8800-Orders!$C8800</f>
        <v>4</v>
      </c>
    </row>
    <row r="8801" spans="1:26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  <c r="V8801">
        <f>YEAR(Orders!$C8801)</f>
        <v>2014</v>
      </c>
      <c r="W8801" t="str">
        <f>TEXT(Orders!$C8801,"mmm")</f>
        <v>May</v>
      </c>
      <c r="X8801">
        <f>MONTH(Orders!$C8801)</f>
        <v>5</v>
      </c>
      <c r="Y8801" s="4">
        <f>IFERROR(Orders!$U8801/Orders!$R8801,0)</f>
        <v>0.13333333333333339</v>
      </c>
      <c r="Z8801">
        <f>Orders!$D8801-Orders!$C8801</f>
        <v>2</v>
      </c>
    </row>
    <row r="8802" spans="1:26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  <c r="V8802">
        <f>YEAR(Orders!$C8802)</f>
        <v>2017</v>
      </c>
      <c r="W8802" t="str">
        <f>TEXT(Orders!$C8802,"mmm")</f>
        <v>Nov</v>
      </c>
      <c r="X8802">
        <f>MONTH(Orders!$C8802)</f>
        <v>11</v>
      </c>
      <c r="Y8802" s="4">
        <f>IFERROR(Orders!$U8802/Orders!$R8802,0)</f>
        <v>0.35</v>
      </c>
      <c r="Z8802">
        <f>Orders!$D8802-Orders!$C8802</f>
        <v>4</v>
      </c>
    </row>
    <row r="8803" spans="1:26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  <c r="V8803">
        <f>YEAR(Orders!$C8803)</f>
        <v>2016</v>
      </c>
      <c r="W8803" t="str">
        <f>TEXT(Orders!$C8803,"mmm")</f>
        <v>Nov</v>
      </c>
      <c r="X8803">
        <f>MONTH(Orders!$C8803)</f>
        <v>11</v>
      </c>
      <c r="Y8803" s="4">
        <f>IFERROR(Orders!$U8803/Orders!$R8803,0)</f>
        <v>0.28000000000000008</v>
      </c>
      <c r="Z8803">
        <f>Orders!$D8803-Orders!$C8803</f>
        <v>2</v>
      </c>
    </row>
    <row r="8804" spans="1:26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  <c r="V8804">
        <f>YEAR(Orders!$C8804)</f>
        <v>2016</v>
      </c>
      <c r="W8804" t="str">
        <f>TEXT(Orders!$C8804,"mmm")</f>
        <v>Nov</v>
      </c>
      <c r="X8804">
        <f>MONTH(Orders!$C8804)</f>
        <v>11</v>
      </c>
      <c r="Y8804" s="4">
        <f>IFERROR(Orders!$U8804/Orders!$R8804,0)</f>
        <v>0.15999999999999998</v>
      </c>
      <c r="Z8804">
        <f>Orders!$D8804-Orders!$C8804</f>
        <v>2</v>
      </c>
    </row>
    <row r="8805" spans="1:26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  <c r="V8805">
        <f>YEAR(Orders!$C8805)</f>
        <v>2014</v>
      </c>
      <c r="W8805" t="str">
        <f>TEXT(Orders!$C8805,"mmm")</f>
        <v>Dec</v>
      </c>
      <c r="X8805">
        <f>MONTH(Orders!$C8805)</f>
        <v>12</v>
      </c>
      <c r="Y8805" s="4">
        <f>IFERROR(Orders!$U8805/Orders!$R8805,0)</f>
        <v>0.32999999999999996</v>
      </c>
      <c r="Z8805">
        <f>Orders!$D8805-Orders!$C8805</f>
        <v>1</v>
      </c>
    </row>
    <row r="8806" spans="1:26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  <c r="V8806">
        <f>YEAR(Orders!$C8806)</f>
        <v>2014</v>
      </c>
      <c r="W8806" t="str">
        <f>TEXT(Orders!$C8806,"mmm")</f>
        <v>Dec</v>
      </c>
      <c r="X8806">
        <f>MONTH(Orders!$C8806)</f>
        <v>12</v>
      </c>
      <c r="Y8806" s="4">
        <f>IFERROR(Orders!$U8806/Orders!$R8806,0)</f>
        <v>0.45999999999999996</v>
      </c>
      <c r="Z8806">
        <f>Orders!$D8806-Orders!$C8806</f>
        <v>1</v>
      </c>
    </row>
    <row r="8807" spans="1:26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  <c r="V8807">
        <f>YEAR(Orders!$C8807)</f>
        <v>2017</v>
      </c>
      <c r="W8807" t="str">
        <f>TEXT(Orders!$C8807,"mmm")</f>
        <v>Aug</v>
      </c>
      <c r="X8807">
        <f>MONTH(Orders!$C8807)</f>
        <v>8</v>
      </c>
      <c r="Y8807" s="4">
        <f>IFERROR(Orders!$U8807/Orders!$R8807,0)</f>
        <v>0.36249999999999999</v>
      </c>
      <c r="Z8807">
        <f>Orders!$D8807-Orders!$C8807</f>
        <v>4</v>
      </c>
    </row>
    <row r="8808" spans="1:26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  <c r="V8808">
        <f>YEAR(Orders!$C8808)</f>
        <v>2016</v>
      </c>
      <c r="W8808" t="str">
        <f>TEXT(Orders!$C8808,"mmm")</f>
        <v>Sep</v>
      </c>
      <c r="X8808">
        <f>MONTH(Orders!$C8808)</f>
        <v>9</v>
      </c>
      <c r="Y8808" s="4">
        <f>IFERROR(Orders!$U8808/Orders!$R8808,0)</f>
        <v>0.36</v>
      </c>
      <c r="Z8808">
        <f>Orders!$D8808-Orders!$C8808</f>
        <v>4</v>
      </c>
    </row>
    <row r="8809" spans="1:26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  <c r="V8809">
        <f>YEAR(Orders!$C8809)</f>
        <v>2017</v>
      </c>
      <c r="W8809" t="str">
        <f>TEXT(Orders!$C8809,"mmm")</f>
        <v>Oct</v>
      </c>
      <c r="X8809">
        <f>MONTH(Orders!$C8809)</f>
        <v>10</v>
      </c>
      <c r="Y8809" s="4">
        <f>IFERROR(Orders!$U8809/Orders!$R8809,0)</f>
        <v>-0.83333333333333304</v>
      </c>
      <c r="Z8809">
        <f>Orders!$D8809-Orders!$C8809</f>
        <v>5</v>
      </c>
    </row>
    <row r="8810" spans="1:26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  <c r="V8810">
        <f>YEAR(Orders!$C8810)</f>
        <v>2017</v>
      </c>
      <c r="W8810" t="str">
        <f>TEXT(Orders!$C8810,"mmm")</f>
        <v>Oct</v>
      </c>
      <c r="X8810">
        <f>MONTH(Orders!$C8810)</f>
        <v>10</v>
      </c>
      <c r="Y8810" s="4">
        <f>IFERROR(Orders!$U8810/Orders!$R8810,0)</f>
        <v>0.16666666666666674</v>
      </c>
      <c r="Z8810">
        <f>Orders!$D8810-Orders!$C8810</f>
        <v>5</v>
      </c>
    </row>
    <row r="8811" spans="1:26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  <c r="V8811">
        <f>YEAR(Orders!$C8811)</f>
        <v>2017</v>
      </c>
      <c r="W8811" t="str">
        <f>TEXT(Orders!$C8811,"mmm")</f>
        <v>Oct</v>
      </c>
      <c r="X8811">
        <f>MONTH(Orders!$C8811)</f>
        <v>10</v>
      </c>
      <c r="Y8811" s="4">
        <f>IFERROR(Orders!$U8811/Orders!$R8811,0)</f>
        <v>0.33750000000000002</v>
      </c>
      <c r="Z8811">
        <f>Orders!$D8811-Orders!$C8811</f>
        <v>5</v>
      </c>
    </row>
    <row r="8812" spans="1:26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  <c r="V8812">
        <f>YEAR(Orders!$C8812)</f>
        <v>2017</v>
      </c>
      <c r="W8812" t="str">
        <f>TEXT(Orders!$C8812,"mmm")</f>
        <v>May</v>
      </c>
      <c r="X8812">
        <f>MONTH(Orders!$C8812)</f>
        <v>5</v>
      </c>
      <c r="Y8812" s="4">
        <f>IFERROR(Orders!$U8812/Orders!$R8812,0)</f>
        <v>0.48000000000000004</v>
      </c>
      <c r="Z8812">
        <f>Orders!$D8812-Orders!$C8812</f>
        <v>5</v>
      </c>
    </row>
    <row r="8813" spans="1:26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  <c r="V8813">
        <f>YEAR(Orders!$C8813)</f>
        <v>2016</v>
      </c>
      <c r="W8813" t="str">
        <f>TEXT(Orders!$C8813,"mmm")</f>
        <v>Mar</v>
      </c>
      <c r="X8813">
        <f>MONTH(Orders!$C8813)</f>
        <v>3</v>
      </c>
      <c r="Y8813" s="4">
        <f>IFERROR(Orders!$U8813/Orders!$R8813,0)</f>
        <v>0.2333333333333332</v>
      </c>
      <c r="Z8813">
        <f>Orders!$D8813-Orders!$C8813</f>
        <v>5</v>
      </c>
    </row>
    <row r="8814" spans="1:26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  <c r="V8814">
        <f>YEAR(Orders!$C8814)</f>
        <v>2016</v>
      </c>
      <c r="W8814" t="str">
        <f>TEXT(Orders!$C8814,"mmm")</f>
        <v>Mar</v>
      </c>
      <c r="X8814">
        <f>MONTH(Orders!$C8814)</f>
        <v>3</v>
      </c>
      <c r="Y8814" s="4">
        <f>IFERROR(Orders!$U8814/Orders!$R8814,0)</f>
        <v>0.27</v>
      </c>
      <c r="Z8814">
        <f>Orders!$D8814-Orders!$C8814</f>
        <v>5</v>
      </c>
    </row>
    <row r="8815" spans="1:26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  <c r="V8815">
        <f>YEAR(Orders!$C8815)</f>
        <v>2015</v>
      </c>
      <c r="W8815" t="str">
        <f>TEXT(Orders!$C8815,"mmm")</f>
        <v>Jul</v>
      </c>
      <c r="X8815">
        <f>MONTH(Orders!$C8815)</f>
        <v>7</v>
      </c>
      <c r="Y8815" s="4">
        <f>IFERROR(Orders!$U8815/Orders!$R8815,0)</f>
        <v>4.9999999999999933E-2</v>
      </c>
      <c r="Z8815">
        <f>Orders!$D8815-Orders!$C8815</f>
        <v>5</v>
      </c>
    </row>
    <row r="8816" spans="1:26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  <c r="V8816">
        <f>YEAR(Orders!$C8816)</f>
        <v>2015</v>
      </c>
      <c r="W8816" t="str">
        <f>TEXT(Orders!$C8816,"mmm")</f>
        <v>Nov</v>
      </c>
      <c r="X8816">
        <f>MONTH(Orders!$C8816)</f>
        <v>11</v>
      </c>
      <c r="Y8816" s="4">
        <f>IFERROR(Orders!$U8816/Orders!$R8816,0)</f>
        <v>0.28999999999999987</v>
      </c>
      <c r="Z8816">
        <f>Orders!$D8816-Orders!$C8816</f>
        <v>2</v>
      </c>
    </row>
    <row r="8817" spans="1:26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  <c r="V8817">
        <f>YEAR(Orders!$C8817)</f>
        <v>2015</v>
      </c>
      <c r="W8817" t="str">
        <f>TEXT(Orders!$C8817,"mmm")</f>
        <v>Nov</v>
      </c>
      <c r="X8817">
        <f>MONTH(Orders!$C8817)</f>
        <v>11</v>
      </c>
      <c r="Y8817" s="4">
        <f>IFERROR(Orders!$U8817/Orders!$R8817,0)</f>
        <v>0.47</v>
      </c>
      <c r="Z8817">
        <f>Orders!$D8817-Orders!$C8817</f>
        <v>2</v>
      </c>
    </row>
    <row r="8818" spans="1:26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  <c r="V8818">
        <f>YEAR(Orders!$C8818)</f>
        <v>2015</v>
      </c>
      <c r="W8818" t="str">
        <f>TEXT(Orders!$C8818,"mmm")</f>
        <v>Nov</v>
      </c>
      <c r="X8818">
        <f>MONTH(Orders!$C8818)</f>
        <v>11</v>
      </c>
      <c r="Y8818" s="4">
        <f>IFERROR(Orders!$U8818/Orders!$R8818,0)</f>
        <v>0.43000000000000005</v>
      </c>
      <c r="Z8818">
        <f>Orders!$D8818-Orders!$C8818</f>
        <v>2</v>
      </c>
    </row>
    <row r="8819" spans="1:26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  <c r="V8819">
        <f>YEAR(Orders!$C8819)</f>
        <v>2015</v>
      </c>
      <c r="W8819" t="str">
        <f>TEXT(Orders!$C8819,"mmm")</f>
        <v>Nov</v>
      </c>
      <c r="X8819">
        <f>MONTH(Orders!$C8819)</f>
        <v>11</v>
      </c>
      <c r="Y8819" s="4">
        <f>IFERROR(Orders!$U8819/Orders!$R8819,0)</f>
        <v>0.47</v>
      </c>
      <c r="Z8819">
        <f>Orders!$D8819-Orders!$C8819</f>
        <v>2</v>
      </c>
    </row>
    <row r="8820" spans="1:26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  <c r="V8820">
        <f>YEAR(Orders!$C8820)</f>
        <v>2015</v>
      </c>
      <c r="W8820" t="str">
        <f>TEXT(Orders!$C8820,"mmm")</f>
        <v>Nov</v>
      </c>
      <c r="X8820">
        <f>MONTH(Orders!$C8820)</f>
        <v>11</v>
      </c>
      <c r="Y8820" s="4">
        <f>IFERROR(Orders!$U8820/Orders!$R8820,0)</f>
        <v>0.48000000000000004</v>
      </c>
      <c r="Z8820">
        <f>Orders!$D8820-Orders!$C8820</f>
        <v>2</v>
      </c>
    </row>
    <row r="8821" spans="1:26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  <c r="V8821">
        <f>YEAR(Orders!$C8821)</f>
        <v>2015</v>
      </c>
      <c r="W8821" t="str">
        <f>TEXT(Orders!$C8821,"mmm")</f>
        <v>Nov</v>
      </c>
      <c r="X8821">
        <f>MONTH(Orders!$C8821)</f>
        <v>11</v>
      </c>
      <c r="Y8821" s="4">
        <f>IFERROR(Orders!$U8821/Orders!$R8821,0)</f>
        <v>0.35</v>
      </c>
      <c r="Z8821">
        <f>Orders!$D8821-Orders!$C8821</f>
        <v>4</v>
      </c>
    </row>
    <row r="8822" spans="1:26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  <c r="V8822">
        <f>YEAR(Orders!$C8822)</f>
        <v>2017</v>
      </c>
      <c r="W8822" t="str">
        <f>TEXT(Orders!$C8822,"mmm")</f>
        <v>Nov</v>
      </c>
      <c r="X8822">
        <f>MONTH(Orders!$C8822)</f>
        <v>11</v>
      </c>
      <c r="Y8822" s="4">
        <f>IFERROR(Orders!$U8822/Orders!$R8822,0)</f>
        <v>0.3249999999999999</v>
      </c>
      <c r="Z8822">
        <f>Orders!$D8822-Orders!$C8822</f>
        <v>4</v>
      </c>
    </row>
    <row r="8823" spans="1:26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  <c r="V8823">
        <f>YEAR(Orders!$C8823)</f>
        <v>2017</v>
      </c>
      <c r="W8823" t="str">
        <f>TEXT(Orders!$C8823,"mmm")</f>
        <v>Nov</v>
      </c>
      <c r="X8823">
        <f>MONTH(Orders!$C8823)</f>
        <v>11</v>
      </c>
      <c r="Y8823" s="4">
        <f>IFERROR(Orders!$U8823/Orders!$R8823,0)</f>
        <v>-0.73333333333333317</v>
      </c>
      <c r="Z8823">
        <f>Orders!$D8823-Orders!$C8823</f>
        <v>4</v>
      </c>
    </row>
    <row r="8824" spans="1:26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  <c r="V8824">
        <f>YEAR(Orders!$C8824)</f>
        <v>2017</v>
      </c>
      <c r="W8824" t="str">
        <f>TEXT(Orders!$C8824,"mmm")</f>
        <v>Nov</v>
      </c>
      <c r="X8824">
        <f>MONTH(Orders!$C8824)</f>
        <v>11</v>
      </c>
      <c r="Y8824" s="4">
        <f>IFERROR(Orders!$U8824/Orders!$R8824,0)</f>
        <v>7.4999999999999956E-2</v>
      </c>
      <c r="Z8824">
        <f>Orders!$D8824-Orders!$C8824</f>
        <v>4</v>
      </c>
    </row>
    <row r="8825" spans="1:26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  <c r="V8825">
        <f>YEAR(Orders!$C8825)</f>
        <v>2017</v>
      </c>
      <c r="W8825" t="str">
        <f>TEXT(Orders!$C8825,"mmm")</f>
        <v>Nov</v>
      </c>
      <c r="X8825">
        <f>MONTH(Orders!$C8825)</f>
        <v>11</v>
      </c>
      <c r="Y8825" s="4">
        <f>IFERROR(Orders!$U8825/Orders!$R8825,0)</f>
        <v>0.35</v>
      </c>
      <c r="Z8825">
        <f>Orders!$D8825-Orders!$C8825</f>
        <v>4</v>
      </c>
    </row>
    <row r="8826" spans="1:26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  <c r="V8826">
        <f>YEAR(Orders!$C8826)</f>
        <v>2017</v>
      </c>
      <c r="W8826" t="str">
        <f>TEXT(Orders!$C8826,"mmm")</f>
        <v>Mar</v>
      </c>
      <c r="X8826">
        <f>MONTH(Orders!$C8826)</f>
        <v>3</v>
      </c>
      <c r="Y8826" s="4">
        <f>IFERROR(Orders!$U8826/Orders!$R8826,0)</f>
        <v>0.3249999999999999</v>
      </c>
      <c r="Z8826">
        <f>Orders!$D8826-Orders!$C8826</f>
        <v>2</v>
      </c>
    </row>
    <row r="8827" spans="1:26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  <c r="V8827">
        <f>YEAR(Orders!$C8827)</f>
        <v>2015</v>
      </c>
      <c r="W8827" t="str">
        <f>TEXT(Orders!$C8827,"mmm")</f>
        <v>Dec</v>
      </c>
      <c r="X8827">
        <f>MONTH(Orders!$C8827)</f>
        <v>12</v>
      </c>
      <c r="Y8827" s="4">
        <f>IFERROR(Orders!$U8827/Orders!$R8827,0)</f>
        <v>0.3625000000000001</v>
      </c>
      <c r="Z8827">
        <f>Orders!$D8827-Orders!$C8827</f>
        <v>3</v>
      </c>
    </row>
    <row r="8828" spans="1:26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  <c r="V8828">
        <f>YEAR(Orders!$C8828)</f>
        <v>2014</v>
      </c>
      <c r="W8828" t="str">
        <f>TEXT(Orders!$C8828,"mmm")</f>
        <v>Apr</v>
      </c>
      <c r="X8828">
        <f>MONTH(Orders!$C8828)</f>
        <v>4</v>
      </c>
      <c r="Y8828" s="4">
        <f>IFERROR(Orders!$U8828/Orders!$R8828,0)</f>
        <v>0.35</v>
      </c>
      <c r="Z8828">
        <f>Orders!$D8828-Orders!$C8828</f>
        <v>4</v>
      </c>
    </row>
    <row r="8829" spans="1:26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  <c r="V8829">
        <f>YEAR(Orders!$C8829)</f>
        <v>2014</v>
      </c>
      <c r="W8829" t="str">
        <f>TEXT(Orders!$C8829,"mmm")</f>
        <v>Apr</v>
      </c>
      <c r="X8829">
        <f>MONTH(Orders!$C8829)</f>
        <v>4</v>
      </c>
      <c r="Y8829" s="4">
        <f>IFERROR(Orders!$U8829/Orders!$R8829,0)</f>
        <v>0.31249999999999989</v>
      </c>
      <c r="Z8829">
        <f>Orders!$D8829-Orders!$C8829</f>
        <v>4</v>
      </c>
    </row>
    <row r="8830" spans="1:26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  <c r="V8830">
        <f>YEAR(Orders!$C8830)</f>
        <v>2015</v>
      </c>
      <c r="W8830" t="str">
        <f>TEXT(Orders!$C8830,"mmm")</f>
        <v>Jun</v>
      </c>
      <c r="X8830">
        <f>MONTH(Orders!$C8830)</f>
        <v>6</v>
      </c>
      <c r="Y8830" s="4">
        <f>IFERROR(Orders!$U8830/Orders!$R8830,0)</f>
        <v>0.44999999999999996</v>
      </c>
      <c r="Z8830">
        <f>Orders!$D8830-Orders!$C8830</f>
        <v>4</v>
      </c>
    </row>
    <row r="8831" spans="1:26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  <c r="V8831">
        <f>YEAR(Orders!$C8831)</f>
        <v>2014</v>
      </c>
      <c r="W8831" t="str">
        <f>TEXT(Orders!$C8831,"mmm")</f>
        <v>Oct</v>
      </c>
      <c r="X8831">
        <f>MONTH(Orders!$C8831)</f>
        <v>10</v>
      </c>
      <c r="Y8831" s="4">
        <f>IFERROR(Orders!$U8831/Orders!$R8831,0)</f>
        <v>0.14000000000000004</v>
      </c>
      <c r="Z8831">
        <f>Orders!$D8831-Orders!$C8831</f>
        <v>3</v>
      </c>
    </row>
    <row r="8832" spans="1:26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  <c r="V8832">
        <f>YEAR(Orders!$C8832)</f>
        <v>2016</v>
      </c>
      <c r="W8832" t="str">
        <f>TEXT(Orders!$C8832,"mmm")</f>
        <v>Aug</v>
      </c>
      <c r="X8832">
        <f>MONTH(Orders!$C8832)</f>
        <v>8</v>
      </c>
      <c r="Y8832" s="4">
        <f>IFERROR(Orders!$U8832/Orders!$R8832,0)</f>
        <v>0.34999999999999992</v>
      </c>
      <c r="Z8832">
        <f>Orders!$D8832-Orders!$C8832</f>
        <v>3</v>
      </c>
    </row>
    <row r="8833" spans="1:26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  <c r="V8833">
        <f>YEAR(Orders!$C8833)</f>
        <v>2015</v>
      </c>
      <c r="W8833" t="str">
        <f>TEXT(Orders!$C8833,"mmm")</f>
        <v>Nov</v>
      </c>
      <c r="X8833">
        <f>MONTH(Orders!$C8833)</f>
        <v>11</v>
      </c>
      <c r="Y8833" s="4">
        <f>IFERROR(Orders!$U8833/Orders!$R8833,0)</f>
        <v>0.36</v>
      </c>
      <c r="Z8833">
        <f>Orders!$D8833-Orders!$C8833</f>
        <v>4</v>
      </c>
    </row>
    <row r="8834" spans="1:26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  <c r="V8834">
        <f>YEAR(Orders!$C8834)</f>
        <v>2015</v>
      </c>
      <c r="W8834" t="str">
        <f>TEXT(Orders!$C8834,"mmm")</f>
        <v>Jun</v>
      </c>
      <c r="X8834">
        <f>MONTH(Orders!$C8834)</f>
        <v>6</v>
      </c>
      <c r="Y8834" s="4">
        <f>IFERROR(Orders!$U8834/Orders!$R8834,0)</f>
        <v>0.375</v>
      </c>
      <c r="Z8834">
        <f>Orders!$D8834-Orders!$C8834</f>
        <v>5</v>
      </c>
    </row>
    <row r="8835" spans="1:26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  <c r="V8835">
        <f>YEAR(Orders!$C8835)</f>
        <v>2017</v>
      </c>
      <c r="W8835" t="str">
        <f>TEXT(Orders!$C8835,"mmm")</f>
        <v>Sep</v>
      </c>
      <c r="X8835">
        <f>MONTH(Orders!$C8835)</f>
        <v>9</v>
      </c>
      <c r="Y8835" s="4">
        <f>IFERROR(Orders!$U8835/Orders!$R8835,0)</f>
        <v>0.24999999999999997</v>
      </c>
      <c r="Z8835">
        <f>Orders!$D8835-Orders!$C8835</f>
        <v>4</v>
      </c>
    </row>
    <row r="8836" spans="1:26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  <c r="V8836">
        <f>YEAR(Orders!$C8836)</f>
        <v>2017</v>
      </c>
      <c r="W8836" t="str">
        <f>TEXT(Orders!$C8836,"mmm")</f>
        <v>Sep</v>
      </c>
      <c r="X8836">
        <f>MONTH(Orders!$C8836)</f>
        <v>9</v>
      </c>
      <c r="Y8836" s="4">
        <f>IFERROR(Orders!$U8836/Orders!$R8836,0)</f>
        <v>0.27999999999999997</v>
      </c>
      <c r="Z8836">
        <f>Orders!$D8836-Orders!$C8836</f>
        <v>4</v>
      </c>
    </row>
    <row r="8837" spans="1:26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  <c r="V8837">
        <f>YEAR(Orders!$C8837)</f>
        <v>2017</v>
      </c>
      <c r="W8837" t="str">
        <f>TEXT(Orders!$C8837,"mmm")</f>
        <v>Sep</v>
      </c>
      <c r="X8837">
        <f>MONTH(Orders!$C8837)</f>
        <v>9</v>
      </c>
      <c r="Y8837" s="4">
        <f>IFERROR(Orders!$U8837/Orders!$R8837,0)</f>
        <v>0.26</v>
      </c>
      <c r="Z8837">
        <f>Orders!$D8837-Orders!$C8837</f>
        <v>4</v>
      </c>
    </row>
    <row r="8838" spans="1:26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  <c r="V8838">
        <f>YEAR(Orders!$C8838)</f>
        <v>2017</v>
      </c>
      <c r="W8838" t="str">
        <f>TEXT(Orders!$C8838,"mmm")</f>
        <v>Sep</v>
      </c>
      <c r="X8838">
        <f>MONTH(Orders!$C8838)</f>
        <v>9</v>
      </c>
      <c r="Y8838" s="4">
        <f>IFERROR(Orders!$U8838/Orders!$R8838,0)</f>
        <v>0.38999999999999996</v>
      </c>
      <c r="Z8838">
        <f>Orders!$D8838-Orders!$C8838</f>
        <v>4</v>
      </c>
    </row>
    <row r="8839" spans="1:26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  <c r="V8839">
        <f>YEAR(Orders!$C8839)</f>
        <v>2017</v>
      </c>
      <c r="W8839" t="str">
        <f>TEXT(Orders!$C8839,"mmm")</f>
        <v>Sep</v>
      </c>
      <c r="X8839">
        <f>MONTH(Orders!$C8839)</f>
        <v>9</v>
      </c>
      <c r="Y8839" s="4">
        <f>IFERROR(Orders!$U8839/Orders!$R8839,0)</f>
        <v>0.48000000000000004</v>
      </c>
      <c r="Z8839">
        <f>Orders!$D8839-Orders!$C8839</f>
        <v>4</v>
      </c>
    </row>
    <row r="8840" spans="1:26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  <c r="V8840">
        <f>YEAR(Orders!$C8840)</f>
        <v>2014</v>
      </c>
      <c r="W8840" t="str">
        <f>TEXT(Orders!$C8840,"mmm")</f>
        <v>Apr</v>
      </c>
      <c r="X8840">
        <f>MONTH(Orders!$C8840)</f>
        <v>4</v>
      </c>
      <c r="Y8840" s="4">
        <f>IFERROR(Orders!$U8840/Orders!$R8840,0)</f>
        <v>0.26000000000000006</v>
      </c>
      <c r="Z8840">
        <f>Orders!$D8840-Orders!$C8840</f>
        <v>4</v>
      </c>
    </row>
    <row r="8841" spans="1:26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  <c r="V8841">
        <f>YEAR(Orders!$C8841)</f>
        <v>2014</v>
      </c>
      <c r="W8841" t="str">
        <f>TEXT(Orders!$C8841,"mmm")</f>
        <v>Apr</v>
      </c>
      <c r="X8841">
        <f>MONTH(Orders!$C8841)</f>
        <v>4</v>
      </c>
      <c r="Y8841" s="4">
        <f>IFERROR(Orders!$U8841/Orders!$R8841,0)</f>
        <v>0.36249999999999993</v>
      </c>
      <c r="Z8841">
        <f>Orders!$D8841-Orders!$C8841</f>
        <v>4</v>
      </c>
    </row>
    <row r="8842" spans="1:26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  <c r="V8842">
        <f>YEAR(Orders!$C8842)</f>
        <v>2014</v>
      </c>
      <c r="W8842" t="str">
        <f>TEXT(Orders!$C8842,"mmm")</f>
        <v>Apr</v>
      </c>
      <c r="X8842">
        <f>MONTH(Orders!$C8842)</f>
        <v>4</v>
      </c>
      <c r="Y8842" s="4">
        <f>IFERROR(Orders!$U8842/Orders!$R8842,0)</f>
        <v>0.44000000000000011</v>
      </c>
      <c r="Z8842">
        <f>Orders!$D8842-Orders!$C8842</f>
        <v>4</v>
      </c>
    </row>
    <row r="8843" spans="1:26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  <c r="V8843">
        <f>YEAR(Orders!$C8843)</f>
        <v>2016</v>
      </c>
      <c r="W8843" t="str">
        <f>TEXT(Orders!$C8843,"mmm")</f>
        <v>Feb</v>
      </c>
      <c r="X8843">
        <f>MONTH(Orders!$C8843)</f>
        <v>2</v>
      </c>
      <c r="Y8843" s="4">
        <f>IFERROR(Orders!$U8843/Orders!$R8843,0)</f>
        <v>0.44000000000000011</v>
      </c>
      <c r="Z8843">
        <f>Orders!$D8843-Orders!$C8843</f>
        <v>4</v>
      </c>
    </row>
    <row r="8844" spans="1:26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  <c r="V8844">
        <f>YEAR(Orders!$C8844)</f>
        <v>2016</v>
      </c>
      <c r="W8844" t="str">
        <f>TEXT(Orders!$C8844,"mmm")</f>
        <v>Feb</v>
      </c>
      <c r="X8844">
        <f>MONTH(Orders!$C8844)</f>
        <v>2</v>
      </c>
      <c r="Y8844" s="4">
        <f>IFERROR(Orders!$U8844/Orders!$R8844,0)</f>
        <v>0.35</v>
      </c>
      <c r="Z8844">
        <f>Orders!$D8844-Orders!$C8844</f>
        <v>4</v>
      </c>
    </row>
    <row r="8845" spans="1:26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  <c r="V8845">
        <f>YEAR(Orders!$C8845)</f>
        <v>2014</v>
      </c>
      <c r="W8845" t="str">
        <f>TEXT(Orders!$C8845,"mmm")</f>
        <v>Nov</v>
      </c>
      <c r="X8845">
        <f>MONTH(Orders!$C8845)</f>
        <v>11</v>
      </c>
      <c r="Y8845" s="4">
        <f>IFERROR(Orders!$U8845/Orders!$R8845,0)</f>
        <v>0.25</v>
      </c>
      <c r="Z8845">
        <f>Orders!$D8845-Orders!$C8845</f>
        <v>2</v>
      </c>
    </row>
    <row r="8846" spans="1:26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  <c r="V8846">
        <f>YEAR(Orders!$C8846)</f>
        <v>2017</v>
      </c>
      <c r="W8846" t="str">
        <f>TEXT(Orders!$C8846,"mmm")</f>
        <v>Dec</v>
      </c>
      <c r="X8846">
        <f>MONTH(Orders!$C8846)</f>
        <v>12</v>
      </c>
      <c r="Y8846" s="4">
        <f>IFERROR(Orders!$U8846/Orders!$R8846,0)</f>
        <v>-0.83333333333333304</v>
      </c>
      <c r="Z8846">
        <f>Orders!$D8846-Orders!$C8846</f>
        <v>5</v>
      </c>
    </row>
    <row r="8847" spans="1:26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YEAR(Orders!$C8847)</f>
        <v>2017</v>
      </c>
      <c r="W8847" t="str">
        <f>TEXT(Orders!$C8847,"mmm")</f>
        <v>Dec</v>
      </c>
      <c r="X8847">
        <f>MONTH(Orders!$C8847)</f>
        <v>12</v>
      </c>
      <c r="Y8847" s="4">
        <f>IFERROR(Orders!$U8847/Orders!$R8847,0)</f>
        <v>0.36249999999999999</v>
      </c>
      <c r="Z8847">
        <f>Orders!$D8847-Orders!$C8847</f>
        <v>5</v>
      </c>
    </row>
    <row r="8848" spans="1:26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  <c r="V8848">
        <f>YEAR(Orders!$C8848)</f>
        <v>2017</v>
      </c>
      <c r="W8848" t="str">
        <f>TEXT(Orders!$C8848,"mmm")</f>
        <v>Dec</v>
      </c>
      <c r="X8848">
        <f>MONTH(Orders!$C8848)</f>
        <v>12</v>
      </c>
      <c r="Y8848" s="4">
        <f>IFERROR(Orders!$U8848/Orders!$R8848,0)</f>
        <v>0.3249999999999999</v>
      </c>
      <c r="Z8848">
        <f>Orders!$D8848-Orders!$C8848</f>
        <v>5</v>
      </c>
    </row>
    <row r="8849" spans="1:26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  <c r="V8849">
        <f>YEAR(Orders!$C8849)</f>
        <v>2017</v>
      </c>
      <c r="W8849" t="str">
        <f>TEXT(Orders!$C8849,"mmm")</f>
        <v>Dec</v>
      </c>
      <c r="X8849">
        <f>MONTH(Orders!$C8849)</f>
        <v>12</v>
      </c>
      <c r="Y8849" s="4">
        <f>IFERROR(Orders!$U8849/Orders!$R8849,0)</f>
        <v>9.9999999999999964E-2</v>
      </c>
      <c r="Z8849">
        <f>Orders!$D8849-Orders!$C8849</f>
        <v>5</v>
      </c>
    </row>
    <row r="8850" spans="1:26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  <c r="V8850">
        <f>YEAR(Orders!$C8850)</f>
        <v>2015</v>
      </c>
      <c r="W8850" t="str">
        <f>TEXT(Orders!$C8850,"mmm")</f>
        <v>Jul</v>
      </c>
      <c r="X8850">
        <f>MONTH(Orders!$C8850)</f>
        <v>7</v>
      </c>
      <c r="Y8850" s="4">
        <f>IFERROR(Orders!$U8850/Orders!$R8850,0)</f>
        <v>0.11249999999999992</v>
      </c>
      <c r="Z8850">
        <f>Orders!$D8850-Orders!$C8850</f>
        <v>2</v>
      </c>
    </row>
    <row r="8851" spans="1:26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  <c r="V8851">
        <f>YEAR(Orders!$C8851)</f>
        <v>2015</v>
      </c>
      <c r="W8851" t="str">
        <f>TEXT(Orders!$C8851,"mmm")</f>
        <v>Jul</v>
      </c>
      <c r="X8851">
        <f>MONTH(Orders!$C8851)</f>
        <v>7</v>
      </c>
      <c r="Y8851" s="4">
        <f>IFERROR(Orders!$U8851/Orders!$R8851,0)</f>
        <v>0.28749999999999998</v>
      </c>
      <c r="Z8851">
        <f>Orders!$D8851-Orders!$C8851</f>
        <v>2</v>
      </c>
    </row>
    <row r="8852" spans="1:26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  <c r="V8852">
        <f>YEAR(Orders!$C8852)</f>
        <v>2015</v>
      </c>
      <c r="W8852" t="str">
        <f>TEXT(Orders!$C8852,"mmm")</f>
        <v>Jul</v>
      </c>
      <c r="X8852">
        <f>MONTH(Orders!$C8852)</f>
        <v>7</v>
      </c>
      <c r="Y8852" s="4">
        <f>IFERROR(Orders!$U8852/Orders!$R8852,0)</f>
        <v>-0.79999999999999982</v>
      </c>
      <c r="Z8852">
        <f>Orders!$D8852-Orders!$C8852</f>
        <v>2</v>
      </c>
    </row>
    <row r="8853" spans="1:26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  <c r="V8853">
        <f>YEAR(Orders!$C8853)</f>
        <v>2015</v>
      </c>
      <c r="W8853" t="str">
        <f>TEXT(Orders!$C8853,"mmm")</f>
        <v>Jul</v>
      </c>
      <c r="X8853">
        <f>MONTH(Orders!$C8853)</f>
        <v>7</v>
      </c>
      <c r="Y8853" s="4">
        <f>IFERROR(Orders!$U8853/Orders!$R8853,0)</f>
        <v>0.34999999999999992</v>
      </c>
      <c r="Z8853">
        <f>Orders!$D8853-Orders!$C8853</f>
        <v>2</v>
      </c>
    </row>
    <row r="8854" spans="1:26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  <c r="V8854">
        <f>YEAR(Orders!$C8854)</f>
        <v>2014</v>
      </c>
      <c r="W8854" t="str">
        <f>TEXT(Orders!$C8854,"mmm")</f>
        <v>Oct</v>
      </c>
      <c r="X8854">
        <f>MONTH(Orders!$C8854)</f>
        <v>10</v>
      </c>
      <c r="Y8854" s="4">
        <f>IFERROR(Orders!$U8854/Orders!$R8854,0)</f>
        <v>0.44999999999999996</v>
      </c>
      <c r="Z8854">
        <f>Orders!$D8854-Orders!$C8854</f>
        <v>5</v>
      </c>
    </row>
    <row r="8855" spans="1:26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  <c r="V8855">
        <f>YEAR(Orders!$C8855)</f>
        <v>2015</v>
      </c>
      <c r="W8855" t="str">
        <f>TEXT(Orders!$C8855,"mmm")</f>
        <v>Sep</v>
      </c>
      <c r="X8855">
        <f>MONTH(Orders!$C8855)</f>
        <v>9</v>
      </c>
      <c r="Y8855" s="4">
        <f>IFERROR(Orders!$U8855/Orders!$R8855,0)</f>
        <v>0.11249999999999984</v>
      </c>
      <c r="Z8855">
        <f>Orders!$D8855-Orders!$C8855</f>
        <v>3</v>
      </c>
    </row>
    <row r="8856" spans="1:26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  <c r="V8856">
        <f>YEAR(Orders!$C8856)</f>
        <v>2015</v>
      </c>
      <c r="W8856" t="str">
        <f>TEXT(Orders!$C8856,"mmm")</f>
        <v>Sep</v>
      </c>
      <c r="X8856">
        <f>MONTH(Orders!$C8856)</f>
        <v>9</v>
      </c>
      <c r="Y8856" s="4">
        <f>IFERROR(Orders!$U8856/Orders!$R8856,0)</f>
        <v>-1.2500000000000157E-2</v>
      </c>
      <c r="Z8856">
        <f>Orders!$D8856-Orders!$C8856</f>
        <v>3</v>
      </c>
    </row>
    <row r="8857" spans="1:26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  <c r="V8857">
        <f>YEAR(Orders!$C8857)</f>
        <v>2017</v>
      </c>
      <c r="W8857" t="str">
        <f>TEXT(Orders!$C8857,"mmm")</f>
        <v>Dec</v>
      </c>
      <c r="X8857">
        <f>MONTH(Orders!$C8857)</f>
        <v>12</v>
      </c>
      <c r="Y8857" s="4">
        <f>IFERROR(Orders!$U8857/Orders!$R8857,0)</f>
        <v>0.37499999999999989</v>
      </c>
      <c r="Z8857">
        <f>Orders!$D8857-Orders!$C8857</f>
        <v>6</v>
      </c>
    </row>
    <row r="8858" spans="1:26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  <c r="V8858">
        <f>YEAR(Orders!$C8858)</f>
        <v>2017</v>
      </c>
      <c r="W8858" t="str">
        <f>TEXT(Orders!$C8858,"mmm")</f>
        <v>Oct</v>
      </c>
      <c r="X8858">
        <f>MONTH(Orders!$C8858)</f>
        <v>10</v>
      </c>
      <c r="Y8858" s="4">
        <f>IFERROR(Orders!$U8858/Orders!$R8858,0)</f>
        <v>0.18999999999999997</v>
      </c>
      <c r="Z8858">
        <f>Orders!$D8858-Orders!$C8858</f>
        <v>7</v>
      </c>
    </row>
    <row r="8859" spans="1:26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  <c r="V8859">
        <f>YEAR(Orders!$C8859)</f>
        <v>2017</v>
      </c>
      <c r="W8859" t="str">
        <f>TEXT(Orders!$C8859,"mmm")</f>
        <v>Oct</v>
      </c>
      <c r="X8859">
        <f>MONTH(Orders!$C8859)</f>
        <v>10</v>
      </c>
      <c r="Y8859" s="4">
        <f>IFERROR(Orders!$U8859/Orders!$R8859,0)</f>
        <v>-0.25</v>
      </c>
      <c r="Z8859">
        <f>Orders!$D8859-Orders!$C8859</f>
        <v>7</v>
      </c>
    </row>
    <row r="8860" spans="1:26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  <c r="V8860">
        <f>YEAR(Orders!$C8860)</f>
        <v>2017</v>
      </c>
      <c r="W8860" t="str">
        <f>TEXT(Orders!$C8860,"mmm")</f>
        <v>Oct</v>
      </c>
      <c r="X8860">
        <f>MONTH(Orders!$C8860)</f>
        <v>10</v>
      </c>
      <c r="Y8860" s="4">
        <f>IFERROR(Orders!$U8860/Orders!$R8860,0)</f>
        <v>0.375</v>
      </c>
      <c r="Z8860">
        <f>Orders!$D8860-Orders!$C8860</f>
        <v>7</v>
      </c>
    </row>
    <row r="8861" spans="1:26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  <c r="V8861">
        <f>YEAR(Orders!$C8861)</f>
        <v>2017</v>
      </c>
      <c r="W8861" t="str">
        <f>TEXT(Orders!$C8861,"mmm")</f>
        <v>Aug</v>
      </c>
      <c r="X8861">
        <f>MONTH(Orders!$C8861)</f>
        <v>8</v>
      </c>
      <c r="Y8861" s="4">
        <f>IFERROR(Orders!$U8861/Orders!$R8861,0)</f>
        <v>9.999999999999995E-2</v>
      </c>
      <c r="Z8861">
        <f>Orders!$D8861-Orders!$C8861</f>
        <v>6</v>
      </c>
    </row>
    <row r="8862" spans="1:26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  <c r="V8862">
        <f>YEAR(Orders!$C8862)</f>
        <v>2015</v>
      </c>
      <c r="W8862" t="str">
        <f>TEXT(Orders!$C8862,"mmm")</f>
        <v>Sep</v>
      </c>
      <c r="X8862">
        <f>MONTH(Orders!$C8862)</f>
        <v>9</v>
      </c>
      <c r="Y8862" s="4">
        <f>IFERROR(Orders!$U8862/Orders!$R8862,0)</f>
        <v>0.48000000000000004</v>
      </c>
      <c r="Z8862">
        <f>Orders!$D8862-Orders!$C8862</f>
        <v>7</v>
      </c>
    </row>
    <row r="8863" spans="1:26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  <c r="V8863">
        <f>YEAR(Orders!$C8863)</f>
        <v>2015</v>
      </c>
      <c r="W8863" t="str">
        <f>TEXT(Orders!$C8863,"mmm")</f>
        <v>Sep</v>
      </c>
      <c r="X8863">
        <f>MONTH(Orders!$C8863)</f>
        <v>9</v>
      </c>
      <c r="Y8863" s="4">
        <f>IFERROR(Orders!$U8863/Orders!$R8863,0)</f>
        <v>0.44000000000000006</v>
      </c>
      <c r="Z8863">
        <f>Orders!$D8863-Orders!$C8863</f>
        <v>7</v>
      </c>
    </row>
    <row r="8864" spans="1:26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  <c r="V8864">
        <f>YEAR(Orders!$C8864)</f>
        <v>2015</v>
      </c>
      <c r="W8864" t="str">
        <f>TEXT(Orders!$C8864,"mmm")</f>
        <v>Sep</v>
      </c>
      <c r="X8864">
        <f>MONTH(Orders!$C8864)</f>
        <v>9</v>
      </c>
      <c r="Y8864" s="4">
        <f>IFERROR(Orders!$U8864/Orders!$R8864,0)</f>
        <v>0.46</v>
      </c>
      <c r="Z8864">
        <f>Orders!$D8864-Orders!$C8864</f>
        <v>7</v>
      </c>
    </row>
    <row r="8865" spans="1:26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  <c r="V8865">
        <f>YEAR(Orders!$C8865)</f>
        <v>2015</v>
      </c>
      <c r="W8865" t="str">
        <f>TEXT(Orders!$C8865,"mmm")</f>
        <v>Sep</v>
      </c>
      <c r="X8865">
        <f>MONTH(Orders!$C8865)</f>
        <v>9</v>
      </c>
      <c r="Y8865" s="4">
        <f>IFERROR(Orders!$U8865/Orders!$R8865,0)</f>
        <v>0.27</v>
      </c>
      <c r="Z8865">
        <f>Orders!$D8865-Orders!$C8865</f>
        <v>7</v>
      </c>
    </row>
    <row r="8866" spans="1:26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  <c r="V8866">
        <f>YEAR(Orders!$C8866)</f>
        <v>2015</v>
      </c>
      <c r="W8866" t="str">
        <f>TEXT(Orders!$C8866,"mmm")</f>
        <v>Sep</v>
      </c>
      <c r="X8866">
        <f>MONTH(Orders!$C8866)</f>
        <v>9</v>
      </c>
      <c r="Y8866" s="4">
        <f>IFERROR(Orders!$U8866/Orders!$R8866,0)</f>
        <v>0.48000000000000004</v>
      </c>
      <c r="Z8866">
        <f>Orders!$D8866-Orders!$C8866</f>
        <v>7</v>
      </c>
    </row>
    <row r="8867" spans="1:26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  <c r="V8867">
        <f>YEAR(Orders!$C8867)</f>
        <v>2015</v>
      </c>
      <c r="W8867" t="str">
        <f>TEXT(Orders!$C8867,"mmm")</f>
        <v>Dec</v>
      </c>
      <c r="X8867">
        <f>MONTH(Orders!$C8867)</f>
        <v>12</v>
      </c>
      <c r="Y8867" s="4">
        <f>IFERROR(Orders!$U8867/Orders!$R8867,0)</f>
        <v>0.29999999999999993</v>
      </c>
      <c r="Z8867">
        <f>Orders!$D8867-Orders!$C8867</f>
        <v>6</v>
      </c>
    </row>
    <row r="8868" spans="1:26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  <c r="V8868">
        <f>YEAR(Orders!$C8868)</f>
        <v>2014</v>
      </c>
      <c r="W8868" t="str">
        <f>TEXT(Orders!$C8868,"mmm")</f>
        <v>Sep</v>
      </c>
      <c r="X8868">
        <f>MONTH(Orders!$C8868)</f>
        <v>9</v>
      </c>
      <c r="Y8868" s="4">
        <f>IFERROR(Orders!$U8868/Orders!$R8868,0)</f>
        <v>-0.14285714285714282</v>
      </c>
      <c r="Z8868">
        <f>Orders!$D8868-Orders!$C8868</f>
        <v>3</v>
      </c>
    </row>
    <row r="8869" spans="1:26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  <c r="V8869">
        <f>YEAR(Orders!$C8869)</f>
        <v>2014</v>
      </c>
      <c r="W8869" t="str">
        <f>TEXT(Orders!$C8869,"mmm")</f>
        <v>Sep</v>
      </c>
      <c r="X8869">
        <f>MONTH(Orders!$C8869)</f>
        <v>9</v>
      </c>
      <c r="Y8869" s="4">
        <f>IFERROR(Orders!$U8869/Orders!$R8869,0)</f>
        <v>0.31249999999999994</v>
      </c>
      <c r="Z8869">
        <f>Orders!$D8869-Orders!$C8869</f>
        <v>3</v>
      </c>
    </row>
    <row r="8870" spans="1:26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  <c r="V8870">
        <f>YEAR(Orders!$C8870)</f>
        <v>2016</v>
      </c>
      <c r="W8870" t="str">
        <f>TEXT(Orders!$C8870,"mmm")</f>
        <v>Nov</v>
      </c>
      <c r="X8870">
        <f>MONTH(Orders!$C8870)</f>
        <v>11</v>
      </c>
      <c r="Y8870" s="4">
        <f>IFERROR(Orders!$U8870/Orders!$R8870,0)</f>
        <v>0.11249999999999986</v>
      </c>
      <c r="Z8870">
        <f>Orders!$D8870-Orders!$C8870</f>
        <v>4</v>
      </c>
    </row>
    <row r="8871" spans="1:26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  <c r="V8871">
        <f>YEAR(Orders!$C8871)</f>
        <v>2017</v>
      </c>
      <c r="W8871" t="str">
        <f>TEXT(Orders!$C8871,"mmm")</f>
        <v>Dec</v>
      </c>
      <c r="X8871">
        <f>MONTH(Orders!$C8871)</f>
        <v>12</v>
      </c>
      <c r="Y8871" s="4">
        <f>IFERROR(Orders!$U8871/Orders!$R8871,0)</f>
        <v>0.33749999999999991</v>
      </c>
      <c r="Z8871">
        <f>Orders!$D8871-Orders!$C8871</f>
        <v>5</v>
      </c>
    </row>
    <row r="8872" spans="1:26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  <c r="V8872">
        <f>YEAR(Orders!$C8872)</f>
        <v>2017</v>
      </c>
      <c r="W8872" t="str">
        <f>TEXT(Orders!$C8872,"mmm")</f>
        <v>Dec</v>
      </c>
      <c r="X8872">
        <f>MONTH(Orders!$C8872)</f>
        <v>12</v>
      </c>
      <c r="Y8872" s="4">
        <f>IFERROR(Orders!$U8872/Orders!$R8872,0)</f>
        <v>0.44000000000000011</v>
      </c>
      <c r="Z8872">
        <f>Orders!$D8872-Orders!$C8872</f>
        <v>5</v>
      </c>
    </row>
    <row r="8873" spans="1:26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  <c r="V8873">
        <f>YEAR(Orders!$C8873)</f>
        <v>2017</v>
      </c>
      <c r="W8873" t="str">
        <f>TEXT(Orders!$C8873,"mmm")</f>
        <v>Dec</v>
      </c>
      <c r="X8873">
        <f>MONTH(Orders!$C8873)</f>
        <v>12</v>
      </c>
      <c r="Y8873" s="4">
        <f>IFERROR(Orders!$U8873/Orders!$R8873,0)</f>
        <v>1.0000000000000089E-2</v>
      </c>
      <c r="Z8873">
        <f>Orders!$D8873-Orders!$C8873</f>
        <v>5</v>
      </c>
    </row>
    <row r="8874" spans="1:26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  <c r="V8874">
        <f>YEAR(Orders!$C8874)</f>
        <v>2014</v>
      </c>
      <c r="W8874" t="str">
        <f>TEXT(Orders!$C8874,"mmm")</f>
        <v>Oct</v>
      </c>
      <c r="X8874">
        <f>MONTH(Orders!$C8874)</f>
        <v>10</v>
      </c>
      <c r="Y8874" s="4">
        <f>IFERROR(Orders!$U8874/Orders!$R8874,0)</f>
        <v>-0.69999999999999973</v>
      </c>
      <c r="Z8874">
        <f>Orders!$D8874-Orders!$C8874</f>
        <v>0</v>
      </c>
    </row>
    <row r="8875" spans="1:26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  <c r="V8875">
        <f>YEAR(Orders!$C8875)</f>
        <v>2014</v>
      </c>
      <c r="W8875" t="str">
        <f>TEXT(Orders!$C8875,"mmm")</f>
        <v>Oct</v>
      </c>
      <c r="X8875">
        <f>MONTH(Orders!$C8875)</f>
        <v>10</v>
      </c>
      <c r="Y8875" s="4">
        <f>IFERROR(Orders!$U8875/Orders!$R8875,0)</f>
        <v>-0.73333333333333317</v>
      </c>
      <c r="Z8875">
        <f>Orders!$D8875-Orders!$C8875</f>
        <v>0</v>
      </c>
    </row>
    <row r="8876" spans="1:26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  <c r="V8876">
        <f>YEAR(Orders!$C8876)</f>
        <v>2017</v>
      </c>
      <c r="W8876" t="str">
        <f>TEXT(Orders!$C8876,"mmm")</f>
        <v>Nov</v>
      </c>
      <c r="X8876">
        <f>MONTH(Orders!$C8876)</f>
        <v>11</v>
      </c>
      <c r="Y8876" s="4">
        <f>IFERROR(Orders!$U8876/Orders!$R8876,0)</f>
        <v>-1.5000000000000002</v>
      </c>
      <c r="Z8876">
        <f>Orders!$D8876-Orders!$C8876</f>
        <v>2</v>
      </c>
    </row>
    <row r="8877" spans="1:26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  <c r="V8877">
        <f>YEAR(Orders!$C8877)</f>
        <v>2016</v>
      </c>
      <c r="W8877" t="str">
        <f>TEXT(Orders!$C8877,"mmm")</f>
        <v>Aug</v>
      </c>
      <c r="X8877">
        <f>MONTH(Orders!$C8877)</f>
        <v>8</v>
      </c>
      <c r="Y8877" s="4">
        <f>IFERROR(Orders!$U8877/Orders!$R8877,0)</f>
        <v>-0.18750000000000008</v>
      </c>
      <c r="Z8877">
        <f>Orders!$D8877-Orders!$C8877</f>
        <v>6</v>
      </c>
    </row>
    <row r="8878" spans="1:26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  <c r="V8878">
        <f>YEAR(Orders!$C8878)</f>
        <v>2016</v>
      </c>
      <c r="W8878" t="str">
        <f>TEXT(Orders!$C8878,"mmm")</f>
        <v>Aug</v>
      </c>
      <c r="X8878">
        <f>MONTH(Orders!$C8878)</f>
        <v>8</v>
      </c>
      <c r="Y8878" s="4">
        <f>IFERROR(Orders!$U8878/Orders!$R8878,0)</f>
        <v>-2.600000000000001</v>
      </c>
      <c r="Z8878">
        <f>Orders!$D8878-Orders!$C8878</f>
        <v>6</v>
      </c>
    </row>
    <row r="8879" spans="1:26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  <c r="V8879">
        <f>YEAR(Orders!$C8879)</f>
        <v>2017</v>
      </c>
      <c r="W8879" t="str">
        <f>TEXT(Orders!$C8879,"mmm")</f>
        <v>Sep</v>
      </c>
      <c r="X8879">
        <f>MONTH(Orders!$C8879)</f>
        <v>9</v>
      </c>
      <c r="Y8879" s="4">
        <f>IFERROR(Orders!$U8879/Orders!$R8879,0)</f>
        <v>0.47</v>
      </c>
      <c r="Z8879">
        <f>Orders!$D8879-Orders!$C8879</f>
        <v>6</v>
      </c>
    </row>
    <row r="8880" spans="1:26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  <c r="V8880">
        <f>YEAR(Orders!$C8880)</f>
        <v>2017</v>
      </c>
      <c r="W8880" t="str">
        <f>TEXT(Orders!$C8880,"mmm")</f>
        <v>Sep</v>
      </c>
      <c r="X8880">
        <f>MONTH(Orders!$C8880)</f>
        <v>9</v>
      </c>
      <c r="Y8880" s="4">
        <f>IFERROR(Orders!$U8880/Orders!$R8880,0)</f>
        <v>0.28000000000000008</v>
      </c>
      <c r="Z8880">
        <f>Orders!$D8880-Orders!$C8880</f>
        <v>6</v>
      </c>
    </row>
    <row r="8881" spans="1:26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  <c r="V8881">
        <f>YEAR(Orders!$C8881)</f>
        <v>2015</v>
      </c>
      <c r="W8881" t="str">
        <f>TEXT(Orders!$C8881,"mmm")</f>
        <v>Mar</v>
      </c>
      <c r="X8881">
        <f>MONTH(Orders!$C8881)</f>
        <v>3</v>
      </c>
      <c r="Y8881" s="4">
        <f>IFERROR(Orders!$U8881/Orders!$R8881,0)</f>
        <v>0.47999999999999993</v>
      </c>
      <c r="Z8881">
        <f>Orders!$D8881-Orders!$C8881</f>
        <v>2</v>
      </c>
    </row>
    <row r="8882" spans="1:26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  <c r="V8882">
        <f>YEAR(Orders!$C8882)</f>
        <v>2015</v>
      </c>
      <c r="W8882" t="str">
        <f>TEXT(Orders!$C8882,"mmm")</f>
        <v>Mar</v>
      </c>
      <c r="X8882">
        <f>MONTH(Orders!$C8882)</f>
        <v>3</v>
      </c>
      <c r="Y8882" s="4">
        <f>IFERROR(Orders!$U8882/Orders!$R8882,0)</f>
        <v>0.36</v>
      </c>
      <c r="Z8882">
        <f>Orders!$D8882-Orders!$C8882</f>
        <v>2</v>
      </c>
    </row>
    <row r="8883" spans="1:26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  <c r="V8883">
        <f>YEAR(Orders!$C8883)</f>
        <v>2016</v>
      </c>
      <c r="W8883" t="str">
        <f>TEXT(Orders!$C8883,"mmm")</f>
        <v>Jun</v>
      </c>
      <c r="X8883">
        <f>MONTH(Orders!$C8883)</f>
        <v>6</v>
      </c>
      <c r="Y8883" s="4">
        <f>IFERROR(Orders!$U8883/Orders!$R8883,0)</f>
        <v>-1.2500000000000141E-2</v>
      </c>
      <c r="Z8883">
        <f>Orders!$D8883-Orders!$C8883</f>
        <v>3</v>
      </c>
    </row>
    <row r="8884" spans="1:26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  <c r="V8884">
        <f>YEAR(Orders!$C8884)</f>
        <v>2017</v>
      </c>
      <c r="W8884" t="str">
        <f>TEXT(Orders!$C8884,"mmm")</f>
        <v>Oct</v>
      </c>
      <c r="X8884">
        <f>MONTH(Orders!$C8884)</f>
        <v>10</v>
      </c>
      <c r="Y8884" s="4">
        <f>IFERROR(Orders!$U8884/Orders!$R8884,0)</f>
        <v>8.7499999999999994E-2</v>
      </c>
      <c r="Z8884">
        <f>Orders!$D8884-Orders!$C8884</f>
        <v>5</v>
      </c>
    </row>
    <row r="8885" spans="1:26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  <c r="V8885">
        <f>YEAR(Orders!$C8885)</f>
        <v>2017</v>
      </c>
      <c r="W8885" t="str">
        <f>TEXT(Orders!$C8885,"mmm")</f>
        <v>Oct</v>
      </c>
      <c r="X8885">
        <f>MONTH(Orders!$C8885)</f>
        <v>10</v>
      </c>
      <c r="Y8885" s="4">
        <f>IFERROR(Orders!$U8885/Orders!$R8885,0)</f>
        <v>0.31249999999999989</v>
      </c>
      <c r="Z8885">
        <f>Orders!$D8885-Orders!$C8885</f>
        <v>5</v>
      </c>
    </row>
    <row r="8886" spans="1:26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  <c r="V8886">
        <f>YEAR(Orders!$C8886)</f>
        <v>2014</v>
      </c>
      <c r="W8886" t="str">
        <f>TEXT(Orders!$C8886,"mmm")</f>
        <v>Aug</v>
      </c>
      <c r="X8886">
        <f>MONTH(Orders!$C8886)</f>
        <v>8</v>
      </c>
      <c r="Y8886" s="4">
        <f>IFERROR(Orders!$U8886/Orders!$R8886,0)</f>
        <v>-0.69999999999999973</v>
      </c>
      <c r="Z8886">
        <f>Orders!$D8886-Orders!$C8886</f>
        <v>5</v>
      </c>
    </row>
    <row r="8887" spans="1:26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  <c r="V8887">
        <f>YEAR(Orders!$C8887)</f>
        <v>2014</v>
      </c>
      <c r="W8887" t="str">
        <f>TEXT(Orders!$C8887,"mmm")</f>
        <v>Aug</v>
      </c>
      <c r="X8887">
        <f>MONTH(Orders!$C8887)</f>
        <v>8</v>
      </c>
      <c r="Y8887" s="4">
        <f>IFERROR(Orders!$U8887/Orders!$R8887,0)</f>
        <v>-0.79999999999999982</v>
      </c>
      <c r="Z8887">
        <f>Orders!$D8887-Orders!$C8887</f>
        <v>5</v>
      </c>
    </row>
    <row r="8888" spans="1:26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  <c r="V8888">
        <f>YEAR(Orders!$C8888)</f>
        <v>2014</v>
      </c>
      <c r="W8888" t="str">
        <f>TEXT(Orders!$C8888,"mmm")</f>
        <v>Aug</v>
      </c>
      <c r="X8888">
        <f>MONTH(Orders!$C8888)</f>
        <v>8</v>
      </c>
      <c r="Y8888" s="4">
        <f>IFERROR(Orders!$U8888/Orders!$R8888,0)</f>
        <v>-0.79999999999999971</v>
      </c>
      <c r="Z8888">
        <f>Orders!$D8888-Orders!$C8888</f>
        <v>5</v>
      </c>
    </row>
    <row r="8889" spans="1:26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  <c r="V8889">
        <f>YEAR(Orders!$C8889)</f>
        <v>2014</v>
      </c>
      <c r="W8889" t="str">
        <f>TEXT(Orders!$C8889,"mmm")</f>
        <v>Jul</v>
      </c>
      <c r="X8889">
        <f>MONTH(Orders!$C8889)</f>
        <v>7</v>
      </c>
      <c r="Y8889" s="4">
        <f>IFERROR(Orders!$U8889/Orders!$R8889,0)</f>
        <v>0</v>
      </c>
      <c r="Z8889">
        <f>Orders!$D8889-Orders!$C8889</f>
        <v>3</v>
      </c>
    </row>
    <row r="8890" spans="1:26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  <c r="V8890">
        <f>YEAR(Orders!$C8890)</f>
        <v>2017</v>
      </c>
      <c r="W8890" t="str">
        <f>TEXT(Orders!$C8890,"mmm")</f>
        <v>Dec</v>
      </c>
      <c r="X8890">
        <f>MONTH(Orders!$C8890)</f>
        <v>12</v>
      </c>
      <c r="Y8890" s="4">
        <f>IFERROR(Orders!$U8890/Orders!$R8890,0)</f>
        <v>0.1699999999999999</v>
      </c>
      <c r="Z8890">
        <f>Orders!$D8890-Orders!$C8890</f>
        <v>6</v>
      </c>
    </row>
    <row r="8891" spans="1:26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  <c r="V8891">
        <f>YEAR(Orders!$C8891)</f>
        <v>2016</v>
      </c>
      <c r="W8891" t="str">
        <f>TEXT(Orders!$C8891,"mmm")</f>
        <v>Oct</v>
      </c>
      <c r="X8891">
        <f>MONTH(Orders!$C8891)</f>
        <v>10</v>
      </c>
      <c r="Y8891" s="4">
        <f>IFERROR(Orders!$U8891/Orders!$R8891,0)</f>
        <v>0.49000000000000005</v>
      </c>
      <c r="Z8891">
        <f>Orders!$D8891-Orders!$C8891</f>
        <v>4</v>
      </c>
    </row>
    <row r="8892" spans="1:26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  <c r="V8892">
        <f>YEAR(Orders!$C8892)</f>
        <v>2016</v>
      </c>
      <c r="W8892" t="str">
        <f>TEXT(Orders!$C8892,"mmm")</f>
        <v>Oct</v>
      </c>
      <c r="X8892">
        <f>MONTH(Orders!$C8892)</f>
        <v>10</v>
      </c>
      <c r="Y8892" s="4">
        <f>IFERROR(Orders!$U8892/Orders!$R8892,0)</f>
        <v>0.39</v>
      </c>
      <c r="Z8892">
        <f>Orders!$D8892-Orders!$C8892</f>
        <v>4</v>
      </c>
    </row>
    <row r="8893" spans="1:26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  <c r="V8893">
        <f>YEAR(Orders!$C8893)</f>
        <v>2016</v>
      </c>
      <c r="W8893" t="str">
        <f>TEXT(Orders!$C8893,"mmm")</f>
        <v>Sep</v>
      </c>
      <c r="X8893">
        <f>MONTH(Orders!$C8893)</f>
        <v>9</v>
      </c>
      <c r="Y8893" s="4">
        <f>IFERROR(Orders!$U8893/Orders!$R8893,0)</f>
        <v>0.24999999999999994</v>
      </c>
      <c r="Z8893">
        <f>Orders!$D8893-Orders!$C8893</f>
        <v>2</v>
      </c>
    </row>
    <row r="8894" spans="1:26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  <c r="V8894">
        <f>YEAR(Orders!$C8894)</f>
        <v>2015</v>
      </c>
      <c r="W8894" t="str">
        <f>TEXT(Orders!$C8894,"mmm")</f>
        <v>Dec</v>
      </c>
      <c r="X8894">
        <f>MONTH(Orders!$C8894)</f>
        <v>12</v>
      </c>
      <c r="Y8894" s="4">
        <f>IFERROR(Orders!$U8894/Orders!$R8894,0)</f>
        <v>0.10000000000000003</v>
      </c>
      <c r="Z8894">
        <f>Orders!$D8894-Orders!$C8894</f>
        <v>5</v>
      </c>
    </row>
    <row r="8895" spans="1:26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  <c r="V8895">
        <f>YEAR(Orders!$C8895)</f>
        <v>2014</v>
      </c>
      <c r="W8895" t="str">
        <f>TEXT(Orders!$C8895,"mmm")</f>
        <v>Aug</v>
      </c>
      <c r="X8895">
        <f>MONTH(Orders!$C8895)</f>
        <v>8</v>
      </c>
      <c r="Y8895" s="4">
        <f>IFERROR(Orders!$U8895/Orders!$R8895,0)</f>
        <v>8.5714285714285715E-2</v>
      </c>
      <c r="Z8895">
        <f>Orders!$D8895-Orders!$C8895</f>
        <v>7</v>
      </c>
    </row>
    <row r="8896" spans="1:26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  <c r="V8896">
        <f>YEAR(Orders!$C8896)</f>
        <v>2016</v>
      </c>
      <c r="W8896" t="str">
        <f>TEXT(Orders!$C8896,"mmm")</f>
        <v>Aug</v>
      </c>
      <c r="X8896">
        <f>MONTH(Orders!$C8896)</f>
        <v>8</v>
      </c>
      <c r="Y8896" s="4">
        <f>IFERROR(Orders!$U8896/Orders!$R8896,0)</f>
        <v>0.14000000000000004</v>
      </c>
      <c r="Z8896">
        <f>Orders!$D8896-Orders!$C8896</f>
        <v>7</v>
      </c>
    </row>
    <row r="8897" spans="1:26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  <c r="V8897">
        <f>YEAR(Orders!$C8897)</f>
        <v>2016</v>
      </c>
      <c r="W8897" t="str">
        <f>TEXT(Orders!$C8897,"mmm")</f>
        <v>Aug</v>
      </c>
      <c r="X8897">
        <f>MONTH(Orders!$C8897)</f>
        <v>8</v>
      </c>
      <c r="Y8897" s="4">
        <f>IFERROR(Orders!$U8897/Orders!$R8897,0)</f>
        <v>0.1699999999999999</v>
      </c>
      <c r="Z8897">
        <f>Orders!$D8897-Orders!$C8897</f>
        <v>7</v>
      </c>
    </row>
    <row r="8898" spans="1:26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  <c r="V8898">
        <f>YEAR(Orders!$C8898)</f>
        <v>2016</v>
      </c>
      <c r="W8898" t="str">
        <f>TEXT(Orders!$C8898,"mmm")</f>
        <v>Aug</v>
      </c>
      <c r="X8898">
        <f>MONTH(Orders!$C8898)</f>
        <v>8</v>
      </c>
      <c r="Y8898" s="4">
        <f>IFERROR(Orders!$U8898/Orders!$R8898,0)</f>
        <v>6.2499999999999958E-2</v>
      </c>
      <c r="Z8898">
        <f>Orders!$D8898-Orders!$C8898</f>
        <v>7</v>
      </c>
    </row>
    <row r="8899" spans="1:26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  <c r="V8899">
        <f>YEAR(Orders!$C8899)</f>
        <v>2016</v>
      </c>
      <c r="W8899" t="str">
        <f>TEXT(Orders!$C8899,"mmm")</f>
        <v>Aug</v>
      </c>
      <c r="X8899">
        <f>MONTH(Orders!$C8899)</f>
        <v>8</v>
      </c>
      <c r="Y8899" s="4">
        <f>IFERROR(Orders!$U8899/Orders!$R8899,0)</f>
        <v>0.48000000000000004</v>
      </c>
      <c r="Z8899">
        <f>Orders!$D8899-Orders!$C8899</f>
        <v>7</v>
      </c>
    </row>
    <row r="8900" spans="1:26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  <c r="V8900">
        <f>YEAR(Orders!$C8900)</f>
        <v>2015</v>
      </c>
      <c r="W8900" t="str">
        <f>TEXT(Orders!$C8900,"mmm")</f>
        <v>Aug</v>
      </c>
      <c r="X8900">
        <f>MONTH(Orders!$C8900)</f>
        <v>8</v>
      </c>
      <c r="Y8900" s="4">
        <f>IFERROR(Orders!$U8900/Orders!$R8900,0)</f>
        <v>0.29999999999999988</v>
      </c>
      <c r="Z8900">
        <f>Orders!$D8900-Orders!$C8900</f>
        <v>2</v>
      </c>
    </row>
    <row r="8901" spans="1:26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  <c r="V8901">
        <f>YEAR(Orders!$C8901)</f>
        <v>2015</v>
      </c>
      <c r="W8901" t="str">
        <f>TEXT(Orders!$C8901,"mmm")</f>
        <v>Aug</v>
      </c>
      <c r="X8901">
        <f>MONTH(Orders!$C8901)</f>
        <v>8</v>
      </c>
      <c r="Y8901" s="4">
        <f>IFERROR(Orders!$U8901/Orders!$R8901,0)</f>
        <v>0.47</v>
      </c>
      <c r="Z8901">
        <f>Orders!$D8901-Orders!$C8901</f>
        <v>2</v>
      </c>
    </row>
    <row r="8902" spans="1:26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  <c r="V8902">
        <f>YEAR(Orders!$C8902)</f>
        <v>2016</v>
      </c>
      <c r="W8902" t="str">
        <f>TEXT(Orders!$C8902,"mmm")</f>
        <v>May</v>
      </c>
      <c r="X8902">
        <f>MONTH(Orders!$C8902)</f>
        <v>5</v>
      </c>
      <c r="Y8902" s="4">
        <f>IFERROR(Orders!$U8902/Orders!$R8902,0)</f>
        <v>-0.3999999999999998</v>
      </c>
      <c r="Z8902">
        <f>Orders!$D8902-Orders!$C8902</f>
        <v>4</v>
      </c>
    </row>
    <row r="8903" spans="1:26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  <c r="V8903">
        <f>YEAR(Orders!$C8903)</f>
        <v>2016</v>
      </c>
      <c r="W8903" t="str">
        <f>TEXT(Orders!$C8903,"mmm")</f>
        <v>May</v>
      </c>
      <c r="X8903">
        <f>MONTH(Orders!$C8903)</f>
        <v>5</v>
      </c>
      <c r="Y8903" s="4">
        <f>IFERROR(Orders!$U8903/Orders!$R8903,0)</f>
        <v>0.36249999999999999</v>
      </c>
      <c r="Z8903">
        <f>Orders!$D8903-Orders!$C8903</f>
        <v>4</v>
      </c>
    </row>
    <row r="8904" spans="1:26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  <c r="V8904">
        <f>YEAR(Orders!$C8904)</f>
        <v>2016</v>
      </c>
      <c r="W8904" t="str">
        <f>TEXT(Orders!$C8904,"mmm")</f>
        <v>May</v>
      </c>
      <c r="X8904">
        <f>MONTH(Orders!$C8904)</f>
        <v>5</v>
      </c>
      <c r="Y8904" s="4">
        <f>IFERROR(Orders!$U8904/Orders!$R8904,0)</f>
        <v>-0.19999999999999987</v>
      </c>
      <c r="Z8904">
        <f>Orders!$D8904-Orders!$C8904</f>
        <v>4</v>
      </c>
    </row>
    <row r="8905" spans="1:26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  <c r="V8905">
        <f>YEAR(Orders!$C8905)</f>
        <v>2016</v>
      </c>
      <c r="W8905" t="str">
        <f>TEXT(Orders!$C8905,"mmm")</f>
        <v>May</v>
      </c>
      <c r="X8905">
        <f>MONTH(Orders!$C8905)</f>
        <v>5</v>
      </c>
      <c r="Y8905" s="4">
        <f>IFERROR(Orders!$U8905/Orders!$R8905,0)</f>
        <v>0.34999999999999992</v>
      </c>
      <c r="Z8905">
        <f>Orders!$D8905-Orders!$C8905</f>
        <v>4</v>
      </c>
    </row>
    <row r="8906" spans="1:26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  <c r="V8906">
        <f>YEAR(Orders!$C8906)</f>
        <v>2016</v>
      </c>
      <c r="W8906" t="str">
        <f>TEXT(Orders!$C8906,"mmm")</f>
        <v>Jul</v>
      </c>
      <c r="X8906">
        <f>MONTH(Orders!$C8906)</f>
        <v>7</v>
      </c>
      <c r="Y8906" s="4">
        <f>IFERROR(Orders!$U8906/Orders!$R8906,0)</f>
        <v>0.46</v>
      </c>
      <c r="Z8906">
        <f>Orders!$D8906-Orders!$C8906</f>
        <v>0</v>
      </c>
    </row>
    <row r="8907" spans="1:26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  <c r="V8907">
        <f>YEAR(Orders!$C8907)</f>
        <v>2016</v>
      </c>
      <c r="W8907" t="str">
        <f>TEXT(Orders!$C8907,"mmm")</f>
        <v>Jul</v>
      </c>
      <c r="X8907">
        <f>MONTH(Orders!$C8907)</f>
        <v>7</v>
      </c>
      <c r="Y8907" s="4">
        <f>IFERROR(Orders!$U8907/Orders!$R8907,0)</f>
        <v>0.19999999999999996</v>
      </c>
      <c r="Z8907">
        <f>Orders!$D8907-Orders!$C8907</f>
        <v>0</v>
      </c>
    </row>
    <row r="8908" spans="1:26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  <c r="V8908">
        <f>YEAR(Orders!$C8908)</f>
        <v>2016</v>
      </c>
      <c r="W8908" t="str">
        <f>TEXT(Orders!$C8908,"mmm")</f>
        <v>Jul</v>
      </c>
      <c r="X8908">
        <f>MONTH(Orders!$C8908)</f>
        <v>7</v>
      </c>
      <c r="Y8908" s="4">
        <f>IFERROR(Orders!$U8908/Orders!$R8908,0)</f>
        <v>0.4499999999999999</v>
      </c>
      <c r="Z8908">
        <f>Orders!$D8908-Orders!$C8908</f>
        <v>0</v>
      </c>
    </row>
    <row r="8909" spans="1:26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  <c r="V8909">
        <f>YEAR(Orders!$C8909)</f>
        <v>2016</v>
      </c>
      <c r="W8909" t="str">
        <f>TEXT(Orders!$C8909,"mmm")</f>
        <v>Dec</v>
      </c>
      <c r="X8909">
        <f>MONTH(Orders!$C8909)</f>
        <v>12</v>
      </c>
      <c r="Y8909" s="4">
        <f>IFERROR(Orders!$U8909/Orders!$R8909,0)</f>
        <v>0.1</v>
      </c>
      <c r="Z8909">
        <f>Orders!$D8909-Orders!$C8909</f>
        <v>2</v>
      </c>
    </row>
    <row r="8910" spans="1:26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  <c r="V8910">
        <f>YEAR(Orders!$C8910)</f>
        <v>2015</v>
      </c>
      <c r="W8910" t="str">
        <f>TEXT(Orders!$C8910,"mmm")</f>
        <v>Jan</v>
      </c>
      <c r="X8910">
        <f>MONTH(Orders!$C8910)</f>
        <v>1</v>
      </c>
      <c r="Y8910" s="4">
        <f>IFERROR(Orders!$U8910/Orders!$R8910,0)</f>
        <v>0.45999999999999996</v>
      </c>
      <c r="Z8910">
        <f>Orders!$D8910-Orders!$C8910</f>
        <v>6</v>
      </c>
    </row>
    <row r="8911" spans="1:26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  <c r="V8911">
        <f>YEAR(Orders!$C8911)</f>
        <v>2017</v>
      </c>
      <c r="W8911" t="str">
        <f>TEXT(Orders!$C8911,"mmm")</f>
        <v>Oct</v>
      </c>
      <c r="X8911">
        <f>MONTH(Orders!$C8911)</f>
        <v>10</v>
      </c>
      <c r="Y8911" s="4">
        <f>IFERROR(Orders!$U8911/Orders!$R8911,0)</f>
        <v>0.46999999999999992</v>
      </c>
      <c r="Z8911">
        <f>Orders!$D8911-Orders!$C8911</f>
        <v>4</v>
      </c>
    </row>
    <row r="8912" spans="1:26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  <c r="V8912">
        <f>YEAR(Orders!$C8912)</f>
        <v>2017</v>
      </c>
      <c r="W8912" t="str">
        <f>TEXT(Orders!$C8912,"mmm")</f>
        <v>Nov</v>
      </c>
      <c r="X8912">
        <f>MONTH(Orders!$C8912)</f>
        <v>11</v>
      </c>
      <c r="Y8912" s="4">
        <f>IFERROR(Orders!$U8912/Orders!$R8912,0)</f>
        <v>0.16249999999999995</v>
      </c>
      <c r="Z8912">
        <f>Orders!$D8912-Orders!$C8912</f>
        <v>4</v>
      </c>
    </row>
    <row r="8913" spans="1:26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  <c r="V8913">
        <f>YEAR(Orders!$C8913)</f>
        <v>2017</v>
      </c>
      <c r="W8913" t="str">
        <f>TEXT(Orders!$C8913,"mmm")</f>
        <v>Nov</v>
      </c>
      <c r="X8913">
        <f>MONTH(Orders!$C8913)</f>
        <v>11</v>
      </c>
      <c r="Y8913" s="4">
        <f>IFERROR(Orders!$U8913/Orders!$R8913,0)</f>
        <v>-0.22500000000000006</v>
      </c>
      <c r="Z8913">
        <f>Orders!$D8913-Orders!$C8913</f>
        <v>4</v>
      </c>
    </row>
    <row r="8914" spans="1:26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  <c r="V8914">
        <f>YEAR(Orders!$C8914)</f>
        <v>2017</v>
      </c>
      <c r="W8914" t="str">
        <f>TEXT(Orders!$C8914,"mmm")</f>
        <v>Nov</v>
      </c>
      <c r="X8914">
        <f>MONTH(Orders!$C8914)</f>
        <v>11</v>
      </c>
      <c r="Y8914" s="4">
        <f>IFERROR(Orders!$U8914/Orders!$R8914,0)</f>
        <v>-0.83333333333333326</v>
      </c>
      <c r="Z8914">
        <f>Orders!$D8914-Orders!$C8914</f>
        <v>4</v>
      </c>
    </row>
    <row r="8915" spans="1:26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  <c r="V8915">
        <f>YEAR(Orders!$C8915)</f>
        <v>2017</v>
      </c>
      <c r="W8915" t="str">
        <f>TEXT(Orders!$C8915,"mmm")</f>
        <v>Nov</v>
      </c>
      <c r="X8915">
        <f>MONTH(Orders!$C8915)</f>
        <v>11</v>
      </c>
      <c r="Y8915" s="4">
        <f>IFERROR(Orders!$U8915/Orders!$R8915,0)</f>
        <v>0.34999999999999987</v>
      </c>
      <c r="Z8915">
        <f>Orders!$D8915-Orders!$C8915</f>
        <v>4</v>
      </c>
    </row>
    <row r="8916" spans="1:26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  <c r="V8916">
        <f>YEAR(Orders!$C8916)</f>
        <v>2016</v>
      </c>
      <c r="W8916" t="str">
        <f>TEXT(Orders!$C8916,"mmm")</f>
        <v>May</v>
      </c>
      <c r="X8916">
        <f>MONTH(Orders!$C8916)</f>
        <v>5</v>
      </c>
      <c r="Y8916" s="4">
        <f>IFERROR(Orders!$U8916/Orders!$R8916,0)</f>
        <v>0.12499999999999982</v>
      </c>
      <c r="Z8916">
        <f>Orders!$D8916-Orders!$C8916</f>
        <v>4</v>
      </c>
    </row>
    <row r="8917" spans="1:26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  <c r="V8917">
        <f>YEAR(Orders!$C8917)</f>
        <v>2016</v>
      </c>
      <c r="W8917" t="str">
        <f>TEXT(Orders!$C8917,"mmm")</f>
        <v>May</v>
      </c>
      <c r="X8917">
        <f>MONTH(Orders!$C8917)</f>
        <v>5</v>
      </c>
      <c r="Y8917" s="4">
        <f>IFERROR(Orders!$U8917/Orders!$R8917,0)</f>
        <v>-1.5500000000000005</v>
      </c>
      <c r="Z8917">
        <f>Orders!$D8917-Orders!$C8917</f>
        <v>4</v>
      </c>
    </row>
    <row r="8918" spans="1:26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  <c r="V8918">
        <f>YEAR(Orders!$C8918)</f>
        <v>2016</v>
      </c>
      <c r="W8918" t="str">
        <f>TEXT(Orders!$C8918,"mmm")</f>
        <v>May</v>
      </c>
      <c r="X8918">
        <f>MONTH(Orders!$C8918)</f>
        <v>5</v>
      </c>
      <c r="Y8918" s="4">
        <f>IFERROR(Orders!$U8918/Orders!$R8918,0)</f>
        <v>-2.7000000000000011</v>
      </c>
      <c r="Z8918">
        <f>Orders!$D8918-Orders!$C8918</f>
        <v>4</v>
      </c>
    </row>
    <row r="8919" spans="1:26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  <c r="V8919">
        <f>YEAR(Orders!$C8919)</f>
        <v>2016</v>
      </c>
      <c r="W8919" t="str">
        <f>TEXT(Orders!$C8919,"mmm")</f>
        <v>May</v>
      </c>
      <c r="X8919">
        <f>MONTH(Orders!$C8919)</f>
        <v>5</v>
      </c>
      <c r="Y8919" s="4">
        <f>IFERROR(Orders!$U8919/Orders!$R8919,0)</f>
        <v>0.34999999999999992</v>
      </c>
      <c r="Z8919">
        <f>Orders!$D8919-Orders!$C8919</f>
        <v>4</v>
      </c>
    </row>
    <row r="8920" spans="1:26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  <c r="V8920">
        <f>YEAR(Orders!$C8920)</f>
        <v>2016</v>
      </c>
      <c r="W8920" t="str">
        <f>TEXT(Orders!$C8920,"mmm")</f>
        <v>May</v>
      </c>
      <c r="X8920">
        <f>MONTH(Orders!$C8920)</f>
        <v>5</v>
      </c>
      <c r="Y8920" s="4">
        <f>IFERROR(Orders!$U8920/Orders!$R8920,0)</f>
        <v>-1.5</v>
      </c>
      <c r="Z8920">
        <f>Orders!$D8920-Orders!$C8920</f>
        <v>4</v>
      </c>
    </row>
    <row r="8921" spans="1:26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  <c r="V8921">
        <f>YEAR(Orders!$C8921)</f>
        <v>2014</v>
      </c>
      <c r="W8921" t="str">
        <f>TEXT(Orders!$C8921,"mmm")</f>
        <v>Apr</v>
      </c>
      <c r="X8921">
        <f>MONTH(Orders!$C8921)</f>
        <v>4</v>
      </c>
      <c r="Y8921" s="4">
        <f>IFERROR(Orders!$U8921/Orders!$R8921,0)</f>
        <v>0.25999999999999995</v>
      </c>
      <c r="Z8921">
        <f>Orders!$D8921-Orders!$C8921</f>
        <v>6</v>
      </c>
    </row>
    <row r="8922" spans="1:26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  <c r="V8922">
        <f>YEAR(Orders!$C8922)</f>
        <v>2014</v>
      </c>
      <c r="W8922" t="str">
        <f>TEXT(Orders!$C8922,"mmm")</f>
        <v>Apr</v>
      </c>
      <c r="X8922">
        <f>MONTH(Orders!$C8922)</f>
        <v>4</v>
      </c>
      <c r="Y8922" s="4">
        <f>IFERROR(Orders!$U8922/Orders!$R8922,0)</f>
        <v>0.36</v>
      </c>
      <c r="Z8922">
        <f>Orders!$D8922-Orders!$C8922</f>
        <v>5</v>
      </c>
    </row>
    <row r="8923" spans="1:26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  <c r="V8923">
        <f>YEAR(Orders!$C8923)</f>
        <v>2016</v>
      </c>
      <c r="W8923" t="str">
        <f>TEXT(Orders!$C8923,"mmm")</f>
        <v>Oct</v>
      </c>
      <c r="X8923">
        <f>MONTH(Orders!$C8923)</f>
        <v>10</v>
      </c>
      <c r="Y8923" s="4">
        <f>IFERROR(Orders!$U8923/Orders!$R8923,0)</f>
        <v>0.37500000000000006</v>
      </c>
      <c r="Z8923">
        <f>Orders!$D8923-Orders!$C8923</f>
        <v>4</v>
      </c>
    </row>
    <row r="8924" spans="1:26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  <c r="V8924">
        <f>YEAR(Orders!$C8924)</f>
        <v>2016</v>
      </c>
      <c r="W8924" t="str">
        <f>TEXT(Orders!$C8924,"mmm")</f>
        <v>Oct</v>
      </c>
      <c r="X8924">
        <f>MONTH(Orders!$C8924)</f>
        <v>10</v>
      </c>
      <c r="Y8924" s="4">
        <f>IFERROR(Orders!$U8924/Orders!$R8924,0)</f>
        <v>0.22500000000000006</v>
      </c>
      <c r="Z8924">
        <f>Orders!$D8924-Orders!$C8924</f>
        <v>4</v>
      </c>
    </row>
    <row r="8925" spans="1:26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  <c r="V8925">
        <f>YEAR(Orders!$C8925)</f>
        <v>2017</v>
      </c>
      <c r="W8925" t="str">
        <f>TEXT(Orders!$C8925,"mmm")</f>
        <v>Jun</v>
      </c>
      <c r="X8925">
        <f>MONTH(Orders!$C8925)</f>
        <v>6</v>
      </c>
      <c r="Y8925" s="4">
        <f>IFERROR(Orders!$U8925/Orders!$R8925,0)</f>
        <v>-0.83333333333333326</v>
      </c>
      <c r="Z8925">
        <f>Orders!$D8925-Orders!$C8925</f>
        <v>6</v>
      </c>
    </row>
    <row r="8926" spans="1:26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  <c r="V8926">
        <f>YEAR(Orders!$C8926)</f>
        <v>2016</v>
      </c>
      <c r="W8926" t="str">
        <f>TEXT(Orders!$C8926,"mmm")</f>
        <v>Jan</v>
      </c>
      <c r="X8926">
        <f>MONTH(Orders!$C8926)</f>
        <v>1</v>
      </c>
      <c r="Y8926" s="4">
        <f>IFERROR(Orders!$U8926/Orders!$R8926,0)</f>
        <v>0.10000000000000003</v>
      </c>
      <c r="Z8926">
        <f>Orders!$D8926-Orders!$C8926</f>
        <v>4</v>
      </c>
    </row>
    <row r="8927" spans="1:26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  <c r="V8927">
        <f>YEAR(Orders!$C8927)</f>
        <v>2016</v>
      </c>
      <c r="W8927" t="str">
        <f>TEXT(Orders!$C8927,"mmm")</f>
        <v>Jan</v>
      </c>
      <c r="X8927">
        <f>MONTH(Orders!$C8927)</f>
        <v>1</v>
      </c>
      <c r="Y8927" s="4">
        <f>IFERROR(Orders!$U8927/Orders!$R8927,0)</f>
        <v>-1.5499999999999998</v>
      </c>
      <c r="Z8927">
        <f>Orders!$D8927-Orders!$C8927</f>
        <v>4</v>
      </c>
    </row>
    <row r="8928" spans="1:26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  <c r="V8928">
        <f>YEAR(Orders!$C8928)</f>
        <v>2016</v>
      </c>
      <c r="W8928" t="str">
        <f>TEXT(Orders!$C8928,"mmm")</f>
        <v>Jan</v>
      </c>
      <c r="X8928">
        <f>MONTH(Orders!$C8928)</f>
        <v>1</v>
      </c>
      <c r="Y8928" s="4">
        <f>IFERROR(Orders!$U8928/Orders!$R8928,0)</f>
        <v>-0.86000000000000021</v>
      </c>
      <c r="Z8928">
        <f>Orders!$D8928-Orders!$C8928</f>
        <v>4</v>
      </c>
    </row>
    <row r="8929" spans="1:26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  <c r="V8929">
        <f>YEAR(Orders!$C8929)</f>
        <v>2015</v>
      </c>
      <c r="W8929" t="str">
        <f>TEXT(Orders!$C8929,"mmm")</f>
        <v>Sep</v>
      </c>
      <c r="X8929">
        <f>MONTH(Orders!$C8929)</f>
        <v>9</v>
      </c>
      <c r="Y8929" s="4">
        <f>IFERROR(Orders!$U8929/Orders!$R8929,0)</f>
        <v>0.26</v>
      </c>
      <c r="Z8929">
        <f>Orders!$D8929-Orders!$C8929</f>
        <v>2</v>
      </c>
    </row>
    <row r="8930" spans="1:26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  <c r="V8930">
        <f>YEAR(Orders!$C8930)</f>
        <v>2015</v>
      </c>
      <c r="W8930" t="str">
        <f>TEXT(Orders!$C8930,"mmm")</f>
        <v>Apr</v>
      </c>
      <c r="X8930">
        <f>MONTH(Orders!$C8930)</f>
        <v>4</v>
      </c>
      <c r="Y8930" s="4">
        <f>IFERROR(Orders!$U8930/Orders!$R8930,0)</f>
        <v>-0.1857142857142858</v>
      </c>
      <c r="Z8930">
        <f>Orders!$D8930-Orders!$C8930</f>
        <v>4</v>
      </c>
    </row>
    <row r="8931" spans="1:26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  <c r="V8931">
        <f>YEAR(Orders!$C8931)</f>
        <v>2015</v>
      </c>
      <c r="W8931" t="str">
        <f>TEXT(Orders!$C8931,"mmm")</f>
        <v>Apr</v>
      </c>
      <c r="X8931">
        <f>MONTH(Orders!$C8931)</f>
        <v>4</v>
      </c>
      <c r="Y8931" s="4">
        <f>IFERROR(Orders!$U8931/Orders!$R8931,0)</f>
        <v>-0.21428571428571436</v>
      </c>
      <c r="Z8931">
        <f>Orders!$D8931-Orders!$C8931</f>
        <v>4</v>
      </c>
    </row>
    <row r="8932" spans="1:26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  <c r="V8932">
        <f>YEAR(Orders!$C8932)</f>
        <v>2015</v>
      </c>
      <c r="W8932" t="str">
        <f>TEXT(Orders!$C8932,"mmm")</f>
        <v>Apr</v>
      </c>
      <c r="X8932">
        <f>MONTH(Orders!$C8932)</f>
        <v>4</v>
      </c>
      <c r="Y8932" s="4">
        <f>IFERROR(Orders!$U8932/Orders!$R8932,0)</f>
        <v>7.4999999999999983E-2</v>
      </c>
      <c r="Z8932">
        <f>Orders!$D8932-Orders!$C8932</f>
        <v>4</v>
      </c>
    </row>
    <row r="8933" spans="1:26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  <c r="V8933">
        <f>YEAR(Orders!$C8933)</f>
        <v>2017</v>
      </c>
      <c r="W8933" t="str">
        <f>TEXT(Orders!$C8933,"mmm")</f>
        <v>Dec</v>
      </c>
      <c r="X8933">
        <f>MONTH(Orders!$C8933)</f>
        <v>12</v>
      </c>
      <c r="Y8933" s="4">
        <f>IFERROR(Orders!$U8933/Orders!$R8933,0)</f>
        <v>0.23</v>
      </c>
      <c r="Z8933">
        <f>Orders!$D8933-Orders!$C8933</f>
        <v>6</v>
      </c>
    </row>
    <row r="8934" spans="1:26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  <c r="V8934">
        <f>YEAR(Orders!$C8934)</f>
        <v>2017</v>
      </c>
      <c r="W8934" t="str">
        <f>TEXT(Orders!$C8934,"mmm")</f>
        <v>Dec</v>
      </c>
      <c r="X8934">
        <f>MONTH(Orders!$C8934)</f>
        <v>12</v>
      </c>
      <c r="Y8934" s="4">
        <f>IFERROR(Orders!$U8934/Orders!$R8934,0)</f>
        <v>0.37</v>
      </c>
      <c r="Z8934">
        <f>Orders!$D8934-Orders!$C8934</f>
        <v>6</v>
      </c>
    </row>
    <row r="8935" spans="1:26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  <c r="V8935">
        <f>YEAR(Orders!$C8935)</f>
        <v>2016</v>
      </c>
      <c r="W8935" t="str">
        <f>TEXT(Orders!$C8935,"mmm")</f>
        <v>Mar</v>
      </c>
      <c r="X8935">
        <f>MONTH(Orders!$C8935)</f>
        <v>3</v>
      </c>
      <c r="Y8935" s="4">
        <f>IFERROR(Orders!$U8935/Orders!$R8935,0)</f>
        <v>0.26</v>
      </c>
      <c r="Z8935">
        <f>Orders!$D8935-Orders!$C8935</f>
        <v>5</v>
      </c>
    </row>
    <row r="8936" spans="1:26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  <c r="V8936">
        <f>YEAR(Orders!$C8936)</f>
        <v>2017</v>
      </c>
      <c r="W8936" t="str">
        <f>TEXT(Orders!$C8936,"mmm")</f>
        <v>Aug</v>
      </c>
      <c r="X8936">
        <f>MONTH(Orders!$C8936)</f>
        <v>8</v>
      </c>
      <c r="Y8936" s="4">
        <f>IFERROR(Orders!$U8936/Orders!$R8936,0)</f>
        <v>0.3125</v>
      </c>
      <c r="Z8936">
        <f>Orders!$D8936-Orders!$C8936</f>
        <v>0</v>
      </c>
    </row>
    <row r="8937" spans="1:26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  <c r="V8937">
        <f>YEAR(Orders!$C8937)</f>
        <v>2017</v>
      </c>
      <c r="W8937" t="str">
        <f>TEXT(Orders!$C8937,"mmm")</f>
        <v>Aug</v>
      </c>
      <c r="X8937">
        <f>MONTH(Orders!$C8937)</f>
        <v>8</v>
      </c>
      <c r="Y8937" s="4">
        <f>IFERROR(Orders!$U8937/Orders!$R8937,0)</f>
        <v>0.18749999999999992</v>
      </c>
      <c r="Z8937">
        <f>Orders!$D8937-Orders!$C8937</f>
        <v>0</v>
      </c>
    </row>
    <row r="8938" spans="1:26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  <c r="V8938">
        <f>YEAR(Orders!$C8938)</f>
        <v>2015</v>
      </c>
      <c r="W8938" t="str">
        <f>TEXT(Orders!$C8938,"mmm")</f>
        <v>Dec</v>
      </c>
      <c r="X8938">
        <f>MONTH(Orders!$C8938)</f>
        <v>12</v>
      </c>
      <c r="Y8938" s="4">
        <f>IFERROR(Orders!$U8938/Orders!$R8938,0)</f>
        <v>0.26</v>
      </c>
      <c r="Z8938">
        <f>Orders!$D8938-Orders!$C8938</f>
        <v>2</v>
      </c>
    </row>
    <row r="8939" spans="1:26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  <c r="V8939">
        <f>YEAR(Orders!$C8939)</f>
        <v>2015</v>
      </c>
      <c r="W8939" t="str">
        <f>TEXT(Orders!$C8939,"mmm")</f>
        <v>Dec</v>
      </c>
      <c r="X8939">
        <f>MONTH(Orders!$C8939)</f>
        <v>12</v>
      </c>
      <c r="Y8939" s="4">
        <f>IFERROR(Orders!$U8939/Orders!$R8939,0)</f>
        <v>0.12499999999999988</v>
      </c>
      <c r="Z8939">
        <f>Orders!$D8939-Orders!$C8939</f>
        <v>2</v>
      </c>
    </row>
    <row r="8940" spans="1:26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  <c r="V8940">
        <f>YEAR(Orders!$C8940)</f>
        <v>2015</v>
      </c>
      <c r="W8940" t="str">
        <f>TEXT(Orders!$C8940,"mmm")</f>
        <v>Dec</v>
      </c>
      <c r="X8940">
        <f>MONTH(Orders!$C8940)</f>
        <v>12</v>
      </c>
      <c r="Y8940" s="4">
        <f>IFERROR(Orders!$U8940/Orders!$R8940,0)</f>
        <v>0.43000000000000005</v>
      </c>
      <c r="Z8940">
        <f>Orders!$D8940-Orders!$C8940</f>
        <v>2</v>
      </c>
    </row>
    <row r="8941" spans="1:26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  <c r="V8941">
        <f>YEAR(Orders!$C8941)</f>
        <v>2015</v>
      </c>
      <c r="W8941" t="str">
        <f>TEXT(Orders!$C8941,"mmm")</f>
        <v>Dec</v>
      </c>
      <c r="X8941">
        <f>MONTH(Orders!$C8941)</f>
        <v>12</v>
      </c>
      <c r="Y8941" s="4">
        <f>IFERROR(Orders!$U8941/Orders!$R8941,0)</f>
        <v>0.33749999999999991</v>
      </c>
      <c r="Z8941">
        <f>Orders!$D8941-Orders!$C8941</f>
        <v>2</v>
      </c>
    </row>
    <row r="8942" spans="1:26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  <c r="V8942">
        <f>YEAR(Orders!$C8942)</f>
        <v>2014</v>
      </c>
      <c r="W8942" t="str">
        <f>TEXT(Orders!$C8942,"mmm")</f>
        <v>Aug</v>
      </c>
      <c r="X8942">
        <f>MONTH(Orders!$C8942)</f>
        <v>8</v>
      </c>
      <c r="Y8942" s="4">
        <f>IFERROR(Orders!$U8942/Orders!$R8942,0)</f>
        <v>-0.23749999999999999</v>
      </c>
      <c r="Z8942">
        <f>Orders!$D8942-Orders!$C8942</f>
        <v>2</v>
      </c>
    </row>
    <row r="8943" spans="1:26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YEAR(Orders!$C8943)</f>
        <v>2016</v>
      </c>
      <c r="W8943" t="str">
        <f>TEXT(Orders!$C8943,"mmm")</f>
        <v>Nov</v>
      </c>
      <c r="X8943">
        <f>MONTH(Orders!$C8943)</f>
        <v>11</v>
      </c>
      <c r="Y8943" s="4">
        <f>IFERROR(Orders!$U8943/Orders!$R8943,0)</f>
        <v>-0.83333333333333326</v>
      </c>
      <c r="Z8943">
        <f>Orders!$D8943-Orders!$C8943</f>
        <v>2</v>
      </c>
    </row>
    <row r="8944" spans="1:26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  <c r="V8944">
        <f>YEAR(Orders!$C8944)</f>
        <v>2016</v>
      </c>
      <c r="W8944" t="str">
        <f>TEXT(Orders!$C8944,"mmm")</f>
        <v>Nov</v>
      </c>
      <c r="X8944">
        <f>MONTH(Orders!$C8944)</f>
        <v>11</v>
      </c>
      <c r="Y8944" s="4">
        <f>IFERROR(Orders!$U8944/Orders!$R8944,0)</f>
        <v>-1.3999999999999992</v>
      </c>
      <c r="Z8944">
        <f>Orders!$D8944-Orders!$C8944</f>
        <v>2</v>
      </c>
    </row>
    <row r="8945" spans="1:26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  <c r="V8945">
        <f>YEAR(Orders!$C8945)</f>
        <v>2017</v>
      </c>
      <c r="W8945" t="str">
        <f>TEXT(Orders!$C8945,"mmm")</f>
        <v>Oct</v>
      </c>
      <c r="X8945">
        <f>MONTH(Orders!$C8945)</f>
        <v>10</v>
      </c>
      <c r="Y8945" s="4">
        <f>IFERROR(Orders!$U8945/Orders!$R8945,0)</f>
        <v>-0.2</v>
      </c>
      <c r="Z8945">
        <f>Orders!$D8945-Orders!$C8945</f>
        <v>6</v>
      </c>
    </row>
    <row r="8946" spans="1:26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  <c r="V8946">
        <f>YEAR(Orders!$C8946)</f>
        <v>2014</v>
      </c>
      <c r="W8946" t="str">
        <f>TEXT(Orders!$C8946,"mmm")</f>
        <v>Dec</v>
      </c>
      <c r="X8946">
        <f>MONTH(Orders!$C8946)</f>
        <v>12</v>
      </c>
      <c r="Y8946" s="4">
        <f>IFERROR(Orders!$U8946/Orders!$R8946,0)</f>
        <v>0.49000000000000005</v>
      </c>
      <c r="Z8946">
        <f>Orders!$D8946-Orders!$C8946</f>
        <v>1</v>
      </c>
    </row>
    <row r="8947" spans="1:26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  <c r="V8947">
        <f>YEAR(Orders!$C8947)</f>
        <v>2014</v>
      </c>
      <c r="W8947" t="str">
        <f>TEXT(Orders!$C8947,"mmm")</f>
        <v>Nov</v>
      </c>
      <c r="X8947">
        <f>MONTH(Orders!$C8947)</f>
        <v>11</v>
      </c>
      <c r="Y8947" s="4">
        <f>IFERROR(Orders!$U8947/Orders!$R8947,0)</f>
        <v>0.29999999999999993</v>
      </c>
      <c r="Z8947">
        <f>Orders!$D8947-Orders!$C8947</f>
        <v>2</v>
      </c>
    </row>
    <row r="8948" spans="1:26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  <c r="V8948">
        <f>YEAR(Orders!$C8948)</f>
        <v>2017</v>
      </c>
      <c r="W8948" t="str">
        <f>TEXT(Orders!$C8948,"mmm")</f>
        <v>Dec</v>
      </c>
      <c r="X8948">
        <f>MONTH(Orders!$C8948)</f>
        <v>12</v>
      </c>
      <c r="Y8948" s="4">
        <f>IFERROR(Orders!$U8948/Orders!$R8948,0)</f>
        <v>0.48000000000000004</v>
      </c>
      <c r="Z8948">
        <f>Orders!$D8948-Orders!$C8948</f>
        <v>4</v>
      </c>
    </row>
    <row r="8949" spans="1:26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  <c r="V8949">
        <f>YEAR(Orders!$C8949)</f>
        <v>2017</v>
      </c>
      <c r="W8949" t="str">
        <f>TEXT(Orders!$C8949,"mmm")</f>
        <v>Dec</v>
      </c>
      <c r="X8949">
        <f>MONTH(Orders!$C8949)</f>
        <v>12</v>
      </c>
      <c r="Y8949" s="4">
        <f>IFERROR(Orders!$U8949/Orders!$R8949,0)</f>
        <v>0.5</v>
      </c>
      <c r="Z8949">
        <f>Orders!$D8949-Orders!$C8949</f>
        <v>4</v>
      </c>
    </row>
    <row r="8950" spans="1:26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  <c r="V8950">
        <f>YEAR(Orders!$C8950)</f>
        <v>2014</v>
      </c>
      <c r="W8950" t="str">
        <f>TEXT(Orders!$C8950,"mmm")</f>
        <v>Dec</v>
      </c>
      <c r="X8950">
        <f>MONTH(Orders!$C8950)</f>
        <v>12</v>
      </c>
      <c r="Y8950" s="4">
        <f>IFERROR(Orders!$U8950/Orders!$R8950,0)</f>
        <v>0.26000000000000006</v>
      </c>
      <c r="Z8950">
        <f>Orders!$D8950-Orders!$C8950</f>
        <v>2</v>
      </c>
    </row>
    <row r="8951" spans="1:26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  <c r="V8951">
        <f>YEAR(Orders!$C8951)</f>
        <v>2017</v>
      </c>
      <c r="W8951" t="str">
        <f>TEXT(Orders!$C8951,"mmm")</f>
        <v>Dec</v>
      </c>
      <c r="X8951">
        <f>MONTH(Orders!$C8951)</f>
        <v>12</v>
      </c>
      <c r="Y8951" s="4">
        <f>IFERROR(Orders!$U8951/Orders!$R8951,0)</f>
        <v>-0.26666666666666666</v>
      </c>
      <c r="Z8951">
        <f>Orders!$D8951-Orders!$C8951</f>
        <v>6</v>
      </c>
    </row>
    <row r="8952" spans="1:26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  <c r="V8952">
        <f>YEAR(Orders!$C8952)</f>
        <v>2017</v>
      </c>
      <c r="W8952" t="str">
        <f>TEXT(Orders!$C8952,"mmm")</f>
        <v>Dec</v>
      </c>
      <c r="X8952">
        <f>MONTH(Orders!$C8952)</f>
        <v>12</v>
      </c>
      <c r="Y8952" s="4">
        <f>IFERROR(Orders!$U8952/Orders!$R8952,0)</f>
        <v>0.16249999999999987</v>
      </c>
      <c r="Z8952">
        <f>Orders!$D8952-Orders!$C8952</f>
        <v>6</v>
      </c>
    </row>
    <row r="8953" spans="1:26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  <c r="V8953">
        <f>YEAR(Orders!$C8953)</f>
        <v>2017</v>
      </c>
      <c r="W8953" t="str">
        <f>TEXT(Orders!$C8953,"mmm")</f>
        <v>Dec</v>
      </c>
      <c r="X8953">
        <f>MONTH(Orders!$C8953)</f>
        <v>12</v>
      </c>
      <c r="Y8953" s="4">
        <f>IFERROR(Orders!$U8953/Orders!$R8953,0)</f>
        <v>7.4999999999999914E-2</v>
      </c>
      <c r="Z8953">
        <f>Orders!$D8953-Orders!$C8953</f>
        <v>6</v>
      </c>
    </row>
    <row r="8954" spans="1:26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  <c r="V8954">
        <f>YEAR(Orders!$C8954)</f>
        <v>2017</v>
      </c>
      <c r="W8954" t="str">
        <f>TEXT(Orders!$C8954,"mmm")</f>
        <v>Dec</v>
      </c>
      <c r="X8954">
        <f>MONTH(Orders!$C8954)</f>
        <v>12</v>
      </c>
      <c r="Y8954" s="4">
        <f>IFERROR(Orders!$U8954/Orders!$R8954,0)</f>
        <v>0.12499999999999992</v>
      </c>
      <c r="Z8954">
        <f>Orders!$D8954-Orders!$C8954</f>
        <v>6</v>
      </c>
    </row>
    <row r="8955" spans="1:26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  <c r="V8955">
        <f>YEAR(Orders!$C8955)</f>
        <v>2017</v>
      </c>
      <c r="W8955" t="str">
        <f>TEXT(Orders!$C8955,"mmm")</f>
        <v>Dec</v>
      </c>
      <c r="X8955">
        <f>MONTH(Orders!$C8955)</f>
        <v>12</v>
      </c>
      <c r="Y8955" s="4">
        <f>IFERROR(Orders!$U8955/Orders!$R8955,0)</f>
        <v>0.27499999999999991</v>
      </c>
      <c r="Z8955">
        <f>Orders!$D8955-Orders!$C8955</f>
        <v>6</v>
      </c>
    </row>
    <row r="8956" spans="1:26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  <c r="V8956">
        <f>YEAR(Orders!$C8956)</f>
        <v>2014</v>
      </c>
      <c r="W8956" t="str">
        <f>TEXT(Orders!$C8956,"mmm")</f>
        <v>Aug</v>
      </c>
      <c r="X8956">
        <f>MONTH(Orders!$C8956)</f>
        <v>8</v>
      </c>
      <c r="Y8956" s="4">
        <f>IFERROR(Orders!$U8956/Orders!$R8956,0)</f>
        <v>-4.9999999999999926E-2</v>
      </c>
      <c r="Z8956">
        <f>Orders!$D8956-Orders!$C8956</f>
        <v>2</v>
      </c>
    </row>
    <row r="8957" spans="1:26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  <c r="V8957">
        <f>YEAR(Orders!$C8957)</f>
        <v>2014</v>
      </c>
      <c r="W8957" t="str">
        <f>TEXT(Orders!$C8957,"mmm")</f>
        <v>Sep</v>
      </c>
      <c r="X8957">
        <f>MONTH(Orders!$C8957)</f>
        <v>9</v>
      </c>
      <c r="Y8957" s="4">
        <f>IFERROR(Orders!$U8957/Orders!$R8957,0)</f>
        <v>0.4499999999999999</v>
      </c>
      <c r="Z8957">
        <f>Orders!$D8957-Orders!$C8957</f>
        <v>4</v>
      </c>
    </row>
    <row r="8958" spans="1:26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  <c r="V8958">
        <f>YEAR(Orders!$C8958)</f>
        <v>2017</v>
      </c>
      <c r="W8958" t="str">
        <f>TEXT(Orders!$C8958,"mmm")</f>
        <v>Dec</v>
      </c>
      <c r="X8958">
        <f>MONTH(Orders!$C8958)</f>
        <v>12</v>
      </c>
      <c r="Y8958" s="4">
        <f>IFERROR(Orders!$U8958/Orders!$R8958,0)</f>
        <v>0.27500000000000008</v>
      </c>
      <c r="Z8958">
        <f>Orders!$D8958-Orders!$C8958</f>
        <v>3</v>
      </c>
    </row>
    <row r="8959" spans="1:26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  <c r="V8959">
        <f>YEAR(Orders!$C8959)</f>
        <v>2017</v>
      </c>
      <c r="W8959" t="str">
        <f>TEXT(Orders!$C8959,"mmm")</f>
        <v>Dec</v>
      </c>
      <c r="X8959">
        <f>MONTH(Orders!$C8959)</f>
        <v>12</v>
      </c>
      <c r="Y8959" s="4">
        <f>IFERROR(Orders!$U8959/Orders!$R8959,0)</f>
        <v>-6.0000000000000026E-2</v>
      </c>
      <c r="Z8959">
        <f>Orders!$D8959-Orders!$C8959</f>
        <v>3</v>
      </c>
    </row>
    <row r="8960" spans="1:26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  <c r="V8960">
        <f>YEAR(Orders!$C8960)</f>
        <v>2017</v>
      </c>
      <c r="W8960" t="str">
        <f>TEXT(Orders!$C8960,"mmm")</f>
        <v>Nov</v>
      </c>
      <c r="X8960">
        <f>MONTH(Orders!$C8960)</f>
        <v>11</v>
      </c>
      <c r="Y8960" s="4">
        <f>IFERROR(Orders!$U8960/Orders!$R8960,0)</f>
        <v>0.12499999999999988</v>
      </c>
      <c r="Z8960">
        <f>Orders!$D8960-Orders!$C8960</f>
        <v>5</v>
      </c>
    </row>
    <row r="8961" spans="1:26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  <c r="V8961">
        <f>YEAR(Orders!$C8961)</f>
        <v>2017</v>
      </c>
      <c r="W8961" t="str">
        <f>TEXT(Orders!$C8961,"mmm")</f>
        <v>Nov</v>
      </c>
      <c r="X8961">
        <f>MONTH(Orders!$C8961)</f>
        <v>11</v>
      </c>
      <c r="Y8961" s="4">
        <f>IFERROR(Orders!$U8961/Orders!$R8961,0)</f>
        <v>-2.6500000000000004</v>
      </c>
      <c r="Z8961">
        <f>Orders!$D8961-Orders!$C8961</f>
        <v>5</v>
      </c>
    </row>
    <row r="8962" spans="1:26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  <c r="V8962">
        <f>YEAR(Orders!$C8962)</f>
        <v>2017</v>
      </c>
      <c r="W8962" t="str">
        <f>TEXT(Orders!$C8962,"mmm")</f>
        <v>Nov</v>
      </c>
      <c r="X8962">
        <f>MONTH(Orders!$C8962)</f>
        <v>11</v>
      </c>
      <c r="Y8962" s="4">
        <f>IFERROR(Orders!$U8962/Orders!$R8962,0)</f>
        <v>-2.8571428571428473E-2</v>
      </c>
      <c r="Z8962">
        <f>Orders!$D8962-Orders!$C8962</f>
        <v>5</v>
      </c>
    </row>
    <row r="8963" spans="1:26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  <c r="V8963">
        <f>YEAR(Orders!$C8963)</f>
        <v>2017</v>
      </c>
      <c r="W8963" t="str">
        <f>TEXT(Orders!$C8963,"mmm")</f>
        <v>Nov</v>
      </c>
      <c r="X8963">
        <f>MONTH(Orders!$C8963)</f>
        <v>11</v>
      </c>
      <c r="Y8963" s="4">
        <f>IFERROR(Orders!$U8963/Orders!$R8963,0)</f>
        <v>0.19999999999999998</v>
      </c>
      <c r="Z8963">
        <f>Orders!$D8963-Orders!$C8963</f>
        <v>5</v>
      </c>
    </row>
    <row r="8964" spans="1:26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  <c r="V8964">
        <f>YEAR(Orders!$C8964)</f>
        <v>2016</v>
      </c>
      <c r="W8964" t="str">
        <f>TEXT(Orders!$C8964,"mmm")</f>
        <v>Nov</v>
      </c>
      <c r="X8964">
        <f>MONTH(Orders!$C8964)</f>
        <v>11</v>
      </c>
      <c r="Y8964" s="4">
        <f>IFERROR(Orders!$U8964/Orders!$R8964,0)</f>
        <v>0.26000000000000006</v>
      </c>
      <c r="Z8964">
        <f>Orders!$D8964-Orders!$C8964</f>
        <v>2</v>
      </c>
    </row>
    <row r="8965" spans="1:26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  <c r="V8965">
        <f>YEAR(Orders!$C8965)</f>
        <v>2016</v>
      </c>
      <c r="W8965" t="str">
        <f>TEXT(Orders!$C8965,"mmm")</f>
        <v>Nov</v>
      </c>
      <c r="X8965">
        <f>MONTH(Orders!$C8965)</f>
        <v>11</v>
      </c>
      <c r="Y8965" s="4">
        <f>IFERROR(Orders!$U8965/Orders!$R8965,0)</f>
        <v>0.20999999999999996</v>
      </c>
      <c r="Z8965">
        <f>Orders!$D8965-Orders!$C8965</f>
        <v>2</v>
      </c>
    </row>
    <row r="8966" spans="1:26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  <c r="V8966">
        <f>YEAR(Orders!$C8966)</f>
        <v>2016</v>
      </c>
      <c r="W8966" t="str">
        <f>TEXT(Orders!$C8966,"mmm")</f>
        <v>Nov</v>
      </c>
      <c r="X8966">
        <f>MONTH(Orders!$C8966)</f>
        <v>11</v>
      </c>
      <c r="Y8966" s="4">
        <f>IFERROR(Orders!$U8966/Orders!$R8966,0)</f>
        <v>9.9999999999999964E-2</v>
      </c>
      <c r="Z8966">
        <f>Orders!$D8966-Orders!$C8966</f>
        <v>2</v>
      </c>
    </row>
    <row r="8967" spans="1:26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  <c r="V8967">
        <f>YEAR(Orders!$C8967)</f>
        <v>2017</v>
      </c>
      <c r="W8967" t="str">
        <f>TEXT(Orders!$C8967,"mmm")</f>
        <v>Nov</v>
      </c>
      <c r="X8967">
        <f>MONTH(Orders!$C8967)</f>
        <v>11</v>
      </c>
      <c r="Y8967" s="4">
        <f>IFERROR(Orders!$U8967/Orders!$R8967,0)</f>
        <v>-1.5500000000000012</v>
      </c>
      <c r="Z8967">
        <f>Orders!$D8967-Orders!$C8967</f>
        <v>6</v>
      </c>
    </row>
    <row r="8968" spans="1:26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  <c r="V8968">
        <f>YEAR(Orders!$C8968)</f>
        <v>2016</v>
      </c>
      <c r="W8968" t="str">
        <f>TEXT(Orders!$C8968,"mmm")</f>
        <v>Nov</v>
      </c>
      <c r="X8968">
        <f>MONTH(Orders!$C8968)</f>
        <v>11</v>
      </c>
      <c r="Y8968" s="4">
        <f>IFERROR(Orders!$U8968/Orders!$R8968,0)</f>
        <v>0.19999999999999998</v>
      </c>
      <c r="Z8968">
        <f>Orders!$D8968-Orders!$C8968</f>
        <v>4</v>
      </c>
    </row>
    <row r="8969" spans="1:26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  <c r="V8969">
        <f>YEAR(Orders!$C8969)</f>
        <v>2016</v>
      </c>
      <c r="W8969" t="str">
        <f>TEXT(Orders!$C8969,"mmm")</f>
        <v>Nov</v>
      </c>
      <c r="X8969">
        <f>MONTH(Orders!$C8969)</f>
        <v>11</v>
      </c>
      <c r="Y8969" s="4">
        <f>IFERROR(Orders!$U8969/Orders!$R8969,0)</f>
        <v>-2.8571428571428557E-2</v>
      </c>
      <c r="Z8969">
        <f>Orders!$D8969-Orders!$C8969</f>
        <v>4</v>
      </c>
    </row>
    <row r="8970" spans="1:26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  <c r="V8970">
        <f>YEAR(Orders!$C8970)</f>
        <v>2014</v>
      </c>
      <c r="W8970" t="str">
        <f>TEXT(Orders!$C8970,"mmm")</f>
        <v>Dec</v>
      </c>
      <c r="X8970">
        <f>MONTH(Orders!$C8970)</f>
        <v>12</v>
      </c>
      <c r="Y8970" s="4">
        <f>IFERROR(Orders!$U8970/Orders!$R8970,0)</f>
        <v>-0.22499999999999998</v>
      </c>
      <c r="Z8970">
        <f>Orders!$D8970-Orders!$C8970</f>
        <v>2</v>
      </c>
    </row>
    <row r="8971" spans="1:26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  <c r="V8971">
        <f>YEAR(Orders!$C8971)</f>
        <v>2017</v>
      </c>
      <c r="W8971" t="str">
        <f>TEXT(Orders!$C8971,"mmm")</f>
        <v>Dec</v>
      </c>
      <c r="X8971">
        <f>MONTH(Orders!$C8971)</f>
        <v>12</v>
      </c>
      <c r="Y8971" s="4">
        <f>IFERROR(Orders!$U8971/Orders!$R8971,0)</f>
        <v>8.7500000000000105E-2</v>
      </c>
      <c r="Z8971">
        <f>Orders!$D8971-Orders!$C8971</f>
        <v>5</v>
      </c>
    </row>
    <row r="8972" spans="1:26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  <c r="V8972">
        <f>YEAR(Orders!$C8972)</f>
        <v>2017</v>
      </c>
      <c r="W8972" t="str">
        <f>TEXT(Orders!$C8972,"mmm")</f>
        <v>Dec</v>
      </c>
      <c r="X8972">
        <f>MONTH(Orders!$C8972)</f>
        <v>12</v>
      </c>
      <c r="Y8972" s="4">
        <f>IFERROR(Orders!$U8972/Orders!$R8972,0)</f>
        <v>-0.16666666666666674</v>
      </c>
      <c r="Z8972">
        <f>Orders!$D8972-Orders!$C8972</f>
        <v>5</v>
      </c>
    </row>
    <row r="8973" spans="1:26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  <c r="V8973">
        <f>YEAR(Orders!$C8973)</f>
        <v>2017</v>
      </c>
      <c r="W8973" t="str">
        <f>TEXT(Orders!$C8973,"mmm")</f>
        <v>Mar</v>
      </c>
      <c r="X8973">
        <f>MONTH(Orders!$C8973)</f>
        <v>3</v>
      </c>
      <c r="Y8973" s="4">
        <f>IFERROR(Orders!$U8973/Orders!$R8973,0)</f>
        <v>0.2222222222222221</v>
      </c>
      <c r="Z8973">
        <f>Orders!$D8973-Orders!$C8973</f>
        <v>4</v>
      </c>
    </row>
    <row r="8974" spans="1:26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  <c r="V8974">
        <f>YEAR(Orders!$C8974)</f>
        <v>2014</v>
      </c>
      <c r="W8974" t="str">
        <f>TEXT(Orders!$C8974,"mmm")</f>
        <v>Nov</v>
      </c>
      <c r="X8974">
        <f>MONTH(Orders!$C8974)</f>
        <v>11</v>
      </c>
      <c r="Y8974" s="4">
        <f>IFERROR(Orders!$U8974/Orders!$R8974,0)</f>
        <v>-2.500000000000004E-2</v>
      </c>
      <c r="Z8974">
        <f>Orders!$D8974-Orders!$C8974</f>
        <v>2</v>
      </c>
    </row>
    <row r="8975" spans="1:26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  <c r="V8975">
        <f>YEAR(Orders!$C8975)</f>
        <v>2017</v>
      </c>
      <c r="W8975" t="str">
        <f>TEXT(Orders!$C8975,"mmm")</f>
        <v>Apr</v>
      </c>
      <c r="X8975">
        <f>MONTH(Orders!$C8975)</f>
        <v>4</v>
      </c>
      <c r="Y8975" s="4">
        <f>IFERROR(Orders!$U8975/Orders!$R8975,0)</f>
        <v>8.2352941176470656E-2</v>
      </c>
      <c r="Z8975">
        <f>Orders!$D8975-Orders!$C8975</f>
        <v>2</v>
      </c>
    </row>
    <row r="8976" spans="1:26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  <c r="V8976">
        <f>YEAR(Orders!$C8976)</f>
        <v>2017</v>
      </c>
      <c r="W8976" t="str">
        <f>TEXT(Orders!$C8976,"mmm")</f>
        <v>Nov</v>
      </c>
      <c r="X8976">
        <f>MONTH(Orders!$C8976)</f>
        <v>11</v>
      </c>
      <c r="Y8976" s="4">
        <f>IFERROR(Orders!$U8976/Orders!$R8976,0)</f>
        <v>0.34999999999999992</v>
      </c>
      <c r="Z8976">
        <f>Orders!$D8976-Orders!$C8976</f>
        <v>3</v>
      </c>
    </row>
    <row r="8977" spans="1:26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  <c r="V8977">
        <f>YEAR(Orders!$C8977)</f>
        <v>2017</v>
      </c>
      <c r="W8977" t="str">
        <f>TEXT(Orders!$C8977,"mmm")</f>
        <v>Nov</v>
      </c>
      <c r="X8977">
        <f>MONTH(Orders!$C8977)</f>
        <v>11</v>
      </c>
      <c r="Y8977" s="4">
        <f>IFERROR(Orders!$U8977/Orders!$R8977,0)</f>
        <v>0.37499999999999994</v>
      </c>
      <c r="Z8977">
        <f>Orders!$D8977-Orders!$C8977</f>
        <v>3</v>
      </c>
    </row>
    <row r="8978" spans="1:26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  <c r="V8978">
        <f>YEAR(Orders!$C8978)</f>
        <v>2017</v>
      </c>
      <c r="W8978" t="str">
        <f>TEXT(Orders!$C8978,"mmm")</f>
        <v>Nov</v>
      </c>
      <c r="X8978">
        <f>MONTH(Orders!$C8978)</f>
        <v>11</v>
      </c>
      <c r="Y8978" s="4">
        <f>IFERROR(Orders!$U8978/Orders!$R8978,0)</f>
        <v>-0.24285714285714277</v>
      </c>
      <c r="Z8978">
        <f>Orders!$D8978-Orders!$C8978</f>
        <v>3</v>
      </c>
    </row>
    <row r="8979" spans="1:26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  <c r="V8979">
        <f>YEAR(Orders!$C8979)</f>
        <v>2017</v>
      </c>
      <c r="W8979" t="str">
        <f>TEXT(Orders!$C8979,"mmm")</f>
        <v>Nov</v>
      </c>
      <c r="X8979">
        <f>MONTH(Orders!$C8979)</f>
        <v>11</v>
      </c>
      <c r="Y8979" s="4">
        <f>IFERROR(Orders!$U8979/Orders!$R8979,0)</f>
        <v>-1.5000000000000004</v>
      </c>
      <c r="Z8979">
        <f>Orders!$D8979-Orders!$C8979</f>
        <v>3</v>
      </c>
    </row>
    <row r="8980" spans="1:26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  <c r="V8980">
        <f>YEAR(Orders!$C8980)</f>
        <v>2014</v>
      </c>
      <c r="W8980" t="str">
        <f>TEXT(Orders!$C8980,"mmm")</f>
        <v>Nov</v>
      </c>
      <c r="X8980">
        <f>MONTH(Orders!$C8980)</f>
        <v>11</v>
      </c>
      <c r="Y8980" s="4">
        <f>IFERROR(Orders!$U8980/Orders!$R8980,0)</f>
        <v>0.49000000000000005</v>
      </c>
      <c r="Z8980">
        <f>Orders!$D8980-Orders!$C8980</f>
        <v>2</v>
      </c>
    </row>
    <row r="8981" spans="1:26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  <c r="V8981">
        <f>YEAR(Orders!$C8981)</f>
        <v>2015</v>
      </c>
      <c r="W8981" t="str">
        <f>TEXT(Orders!$C8981,"mmm")</f>
        <v>Oct</v>
      </c>
      <c r="X8981">
        <f>MONTH(Orders!$C8981)</f>
        <v>10</v>
      </c>
      <c r="Y8981" s="4">
        <f>IFERROR(Orders!$U8981/Orders!$R8981,0)</f>
        <v>-1.6500000000000006</v>
      </c>
      <c r="Z8981">
        <f>Orders!$D8981-Orders!$C8981</f>
        <v>5</v>
      </c>
    </row>
    <row r="8982" spans="1:26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  <c r="V8982">
        <f>YEAR(Orders!$C8982)</f>
        <v>2014</v>
      </c>
      <c r="W8982" t="str">
        <f>TEXT(Orders!$C8982,"mmm")</f>
        <v>Feb</v>
      </c>
      <c r="X8982">
        <f>MONTH(Orders!$C8982)</f>
        <v>2</v>
      </c>
      <c r="Y8982" s="4">
        <f>IFERROR(Orders!$U8982/Orders!$R8982,0)</f>
        <v>-1.6500000000000006</v>
      </c>
      <c r="Z8982">
        <f>Orders!$D8982-Orders!$C8982</f>
        <v>4</v>
      </c>
    </row>
    <row r="8983" spans="1:26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  <c r="V8983">
        <f>YEAR(Orders!$C8983)</f>
        <v>2016</v>
      </c>
      <c r="W8983" t="str">
        <f>TEXT(Orders!$C8983,"mmm")</f>
        <v>Mar</v>
      </c>
      <c r="X8983">
        <f>MONTH(Orders!$C8983)</f>
        <v>3</v>
      </c>
      <c r="Y8983" s="4">
        <f>IFERROR(Orders!$U8983/Orders!$R8983,0)</f>
        <v>-2.7000000000000006</v>
      </c>
      <c r="Z8983">
        <f>Orders!$D8983-Orders!$C8983</f>
        <v>6</v>
      </c>
    </row>
    <row r="8984" spans="1:26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  <c r="V8984">
        <f>YEAR(Orders!$C8984)</f>
        <v>2016</v>
      </c>
      <c r="W8984" t="str">
        <f>TEXT(Orders!$C8984,"mmm")</f>
        <v>Mar</v>
      </c>
      <c r="X8984">
        <f>MONTH(Orders!$C8984)</f>
        <v>3</v>
      </c>
      <c r="Y8984" s="4">
        <f>IFERROR(Orders!$U8984/Orders!$R8984,0)</f>
        <v>-1.6000000000000008</v>
      </c>
      <c r="Z8984">
        <f>Orders!$D8984-Orders!$C8984</f>
        <v>6</v>
      </c>
    </row>
    <row r="8985" spans="1:26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  <c r="V8985">
        <f>YEAR(Orders!$C8985)</f>
        <v>2016</v>
      </c>
      <c r="W8985" t="str">
        <f>TEXT(Orders!$C8985,"mmm")</f>
        <v>Mar</v>
      </c>
      <c r="X8985">
        <f>MONTH(Orders!$C8985)</f>
        <v>3</v>
      </c>
      <c r="Y8985" s="4">
        <f>IFERROR(Orders!$U8985/Orders!$R8985,0)</f>
        <v>-1.2250000000000001</v>
      </c>
      <c r="Z8985">
        <f>Orders!$D8985-Orders!$C8985</f>
        <v>6</v>
      </c>
    </row>
    <row r="8986" spans="1:26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  <c r="V8986">
        <f>YEAR(Orders!$C8986)</f>
        <v>2016</v>
      </c>
      <c r="W8986" t="str">
        <f>TEXT(Orders!$C8986,"mmm")</f>
        <v>Mar</v>
      </c>
      <c r="X8986">
        <f>MONTH(Orders!$C8986)</f>
        <v>3</v>
      </c>
      <c r="Y8986" s="4">
        <f>IFERROR(Orders!$U8986/Orders!$R8986,0)</f>
        <v>-0.67999999999999994</v>
      </c>
      <c r="Z8986">
        <f>Orders!$D8986-Orders!$C8986</f>
        <v>6</v>
      </c>
    </row>
    <row r="8987" spans="1:26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  <c r="V8987">
        <f>YEAR(Orders!$C8987)</f>
        <v>2015</v>
      </c>
      <c r="W8987" t="str">
        <f>TEXT(Orders!$C8987,"mmm")</f>
        <v>Dec</v>
      </c>
      <c r="X8987">
        <f>MONTH(Orders!$C8987)</f>
        <v>12</v>
      </c>
      <c r="Y8987" s="4">
        <f>IFERROR(Orders!$U8987/Orders!$R8987,0)</f>
        <v>0.16249999999999992</v>
      </c>
      <c r="Z8987">
        <f>Orders!$D8987-Orders!$C8987</f>
        <v>4</v>
      </c>
    </row>
    <row r="8988" spans="1:26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  <c r="V8988">
        <f>YEAR(Orders!$C8988)</f>
        <v>2015</v>
      </c>
      <c r="W8988" t="str">
        <f>TEXT(Orders!$C8988,"mmm")</f>
        <v>Dec</v>
      </c>
      <c r="X8988">
        <f>MONTH(Orders!$C8988)</f>
        <v>12</v>
      </c>
      <c r="Y8988" s="4">
        <f>IFERROR(Orders!$U8988/Orders!$R8988,0)</f>
        <v>-0.76666666666666627</v>
      </c>
      <c r="Z8988">
        <f>Orders!$D8988-Orders!$C8988</f>
        <v>4</v>
      </c>
    </row>
    <row r="8989" spans="1:26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  <c r="V8989">
        <f>YEAR(Orders!$C8989)</f>
        <v>2015</v>
      </c>
      <c r="W8989" t="str">
        <f>TEXT(Orders!$C8989,"mmm")</f>
        <v>Dec</v>
      </c>
      <c r="X8989">
        <f>MONTH(Orders!$C8989)</f>
        <v>12</v>
      </c>
      <c r="Y8989" s="4">
        <f>IFERROR(Orders!$U8989/Orders!$R8989,0)</f>
        <v>8.750000000000005E-2</v>
      </c>
      <c r="Z8989">
        <f>Orders!$D8989-Orders!$C8989</f>
        <v>4</v>
      </c>
    </row>
    <row r="8990" spans="1:26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  <c r="V8990">
        <f>YEAR(Orders!$C8990)</f>
        <v>2015</v>
      </c>
      <c r="W8990" t="str">
        <f>TEXT(Orders!$C8990,"mmm")</f>
        <v>Dec</v>
      </c>
      <c r="X8990">
        <f>MONTH(Orders!$C8990)</f>
        <v>12</v>
      </c>
      <c r="Y8990" s="4">
        <f>IFERROR(Orders!$U8990/Orders!$R8990,0)</f>
        <v>0.12499999999999997</v>
      </c>
      <c r="Z8990">
        <f>Orders!$D8990-Orders!$C8990</f>
        <v>4</v>
      </c>
    </row>
    <row r="8991" spans="1:26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  <c r="V8991">
        <f>YEAR(Orders!$C8991)</f>
        <v>2015</v>
      </c>
      <c r="W8991" t="str">
        <f>TEXT(Orders!$C8991,"mmm")</f>
        <v>Dec</v>
      </c>
      <c r="X8991">
        <f>MONTH(Orders!$C8991)</f>
        <v>12</v>
      </c>
      <c r="Y8991" s="4">
        <f>IFERROR(Orders!$U8991/Orders!$R8991,0)</f>
        <v>0.39</v>
      </c>
      <c r="Z8991">
        <f>Orders!$D8991-Orders!$C8991</f>
        <v>6</v>
      </c>
    </row>
    <row r="8992" spans="1:26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  <c r="V8992">
        <f>YEAR(Orders!$C8992)</f>
        <v>2015</v>
      </c>
      <c r="W8992" t="str">
        <f>TEXT(Orders!$C8992,"mmm")</f>
        <v>Dec</v>
      </c>
      <c r="X8992">
        <f>MONTH(Orders!$C8992)</f>
        <v>12</v>
      </c>
      <c r="Y8992" s="4">
        <f>IFERROR(Orders!$U8992/Orders!$R8992,0)</f>
        <v>0.46999999999999992</v>
      </c>
      <c r="Z8992">
        <f>Orders!$D8992-Orders!$C8992</f>
        <v>6</v>
      </c>
    </row>
    <row r="8993" spans="1:26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  <c r="V8993">
        <f>YEAR(Orders!$C8993)</f>
        <v>2017</v>
      </c>
      <c r="W8993" t="str">
        <f>TEXT(Orders!$C8993,"mmm")</f>
        <v>Oct</v>
      </c>
      <c r="X8993">
        <f>MONTH(Orders!$C8993)</f>
        <v>10</v>
      </c>
      <c r="Y8993" s="4">
        <f>IFERROR(Orders!$U8993/Orders!$R8993,0)</f>
        <v>0.21</v>
      </c>
      <c r="Z8993">
        <f>Orders!$D8993-Orders!$C8993</f>
        <v>5</v>
      </c>
    </row>
    <row r="8994" spans="1:26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  <c r="V8994">
        <f>YEAR(Orders!$C8994)</f>
        <v>2017</v>
      </c>
      <c r="W8994" t="str">
        <f>TEXT(Orders!$C8994,"mmm")</f>
        <v>Oct</v>
      </c>
      <c r="X8994">
        <f>MONTH(Orders!$C8994)</f>
        <v>10</v>
      </c>
      <c r="Y8994" s="4">
        <f>IFERROR(Orders!$U8994/Orders!$R8994,0)</f>
        <v>0.23749999999999999</v>
      </c>
      <c r="Z8994">
        <f>Orders!$D8994-Orders!$C8994</f>
        <v>5</v>
      </c>
    </row>
    <row r="8995" spans="1:26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  <c r="V8995">
        <f>YEAR(Orders!$C8995)</f>
        <v>2017</v>
      </c>
      <c r="W8995" t="str">
        <f>TEXT(Orders!$C8995,"mmm")</f>
        <v>Oct</v>
      </c>
      <c r="X8995">
        <f>MONTH(Orders!$C8995)</f>
        <v>10</v>
      </c>
      <c r="Y8995" s="4">
        <f>IFERROR(Orders!$U8995/Orders!$R8995,0)</f>
        <v>-0.51666666666666661</v>
      </c>
      <c r="Z8995">
        <f>Orders!$D8995-Orders!$C8995</f>
        <v>5</v>
      </c>
    </row>
    <row r="8996" spans="1:26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  <c r="V8996">
        <f>YEAR(Orders!$C8996)</f>
        <v>2014</v>
      </c>
      <c r="W8996" t="str">
        <f>TEXT(Orders!$C8996,"mmm")</f>
        <v>Aug</v>
      </c>
      <c r="X8996">
        <f>MONTH(Orders!$C8996)</f>
        <v>8</v>
      </c>
      <c r="Y8996" s="4">
        <f>IFERROR(Orders!$U8996/Orders!$R8996,0)</f>
        <v>0.3249999999999999</v>
      </c>
      <c r="Z8996">
        <f>Orders!$D8996-Orders!$C8996</f>
        <v>2</v>
      </c>
    </row>
    <row r="8997" spans="1:26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  <c r="V8997">
        <f>YEAR(Orders!$C8997)</f>
        <v>2014</v>
      </c>
      <c r="W8997" t="str">
        <f>TEXT(Orders!$C8997,"mmm")</f>
        <v>Aug</v>
      </c>
      <c r="X8997">
        <f>MONTH(Orders!$C8997)</f>
        <v>8</v>
      </c>
      <c r="Y8997" s="4">
        <f>IFERROR(Orders!$U8997/Orders!$R8997,0)</f>
        <v>0.11249999999999992</v>
      </c>
      <c r="Z8997">
        <f>Orders!$D8997-Orders!$C8997</f>
        <v>2</v>
      </c>
    </row>
    <row r="8998" spans="1:26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YEAR(Orders!$C8998)</f>
        <v>2017</v>
      </c>
      <c r="W8998" t="str">
        <f>TEXT(Orders!$C8998,"mmm")</f>
        <v>Nov</v>
      </c>
      <c r="X8998">
        <f>MONTH(Orders!$C8998)</f>
        <v>11</v>
      </c>
      <c r="Y8998" s="4">
        <f>IFERROR(Orders!$U8998/Orders!$R8998,0)</f>
        <v>0.35</v>
      </c>
      <c r="Z8998">
        <f>Orders!$D8998-Orders!$C8998</f>
        <v>2</v>
      </c>
    </row>
    <row r="8999" spans="1:26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  <c r="V8999">
        <f>YEAR(Orders!$C8999)</f>
        <v>2017</v>
      </c>
      <c r="W8999" t="str">
        <f>TEXT(Orders!$C8999,"mmm")</f>
        <v>Mar</v>
      </c>
      <c r="X8999">
        <f>MONTH(Orders!$C8999)</f>
        <v>3</v>
      </c>
      <c r="Y8999" s="4">
        <f>IFERROR(Orders!$U8999/Orders!$R8999,0)</f>
        <v>0.33749999999999986</v>
      </c>
      <c r="Z8999">
        <f>Orders!$D8999-Orders!$C8999</f>
        <v>0</v>
      </c>
    </row>
    <row r="9000" spans="1:26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  <c r="V9000">
        <f>YEAR(Orders!$C9000)</f>
        <v>2017</v>
      </c>
      <c r="W9000" t="str">
        <f>TEXT(Orders!$C9000,"mmm")</f>
        <v>Mar</v>
      </c>
      <c r="X9000">
        <f>MONTH(Orders!$C9000)</f>
        <v>3</v>
      </c>
      <c r="Y9000" s="4">
        <f>IFERROR(Orders!$U9000/Orders!$R9000,0)</f>
        <v>0.37499999999999994</v>
      </c>
      <c r="Z9000">
        <f>Orders!$D9000-Orders!$C9000</f>
        <v>0</v>
      </c>
    </row>
    <row r="9001" spans="1:26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  <c r="V9001">
        <f>YEAR(Orders!$C9001)</f>
        <v>2017</v>
      </c>
      <c r="W9001" t="str">
        <f>TEXT(Orders!$C9001,"mmm")</f>
        <v>May</v>
      </c>
      <c r="X9001">
        <f>MONTH(Orders!$C9001)</f>
        <v>5</v>
      </c>
      <c r="Y9001" s="4">
        <f>IFERROR(Orders!$U9001/Orders!$R9001,0)</f>
        <v>-0.27142857142857146</v>
      </c>
      <c r="Z9001">
        <f>Orders!$D9001-Orders!$C9001</f>
        <v>4</v>
      </c>
    </row>
    <row r="9002" spans="1:26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  <c r="V9002">
        <f>YEAR(Orders!$C9002)</f>
        <v>2014</v>
      </c>
      <c r="W9002" t="str">
        <f>TEXT(Orders!$C9002,"mmm")</f>
        <v>Jun</v>
      </c>
      <c r="X9002">
        <f>MONTH(Orders!$C9002)</f>
        <v>6</v>
      </c>
      <c r="Y9002" s="4">
        <f>IFERROR(Orders!$U9002/Orders!$R9002,0)</f>
        <v>-0.73333333333333317</v>
      </c>
      <c r="Z9002">
        <f>Orders!$D9002-Orders!$C9002</f>
        <v>0</v>
      </c>
    </row>
    <row r="9003" spans="1:26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  <c r="V9003">
        <f>YEAR(Orders!$C9003)</f>
        <v>2014</v>
      </c>
      <c r="W9003" t="str">
        <f>TEXT(Orders!$C9003,"mmm")</f>
        <v>Dec</v>
      </c>
      <c r="X9003">
        <f>MONTH(Orders!$C9003)</f>
        <v>12</v>
      </c>
      <c r="Y9003" s="4">
        <f>IFERROR(Orders!$U9003/Orders!$R9003,0)</f>
        <v>0.14000000000000001</v>
      </c>
      <c r="Z9003">
        <f>Orders!$D9003-Orders!$C9003</f>
        <v>7</v>
      </c>
    </row>
    <row r="9004" spans="1:26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  <c r="V9004">
        <f>YEAR(Orders!$C9004)</f>
        <v>2014</v>
      </c>
      <c r="W9004" t="str">
        <f>TEXT(Orders!$C9004,"mmm")</f>
        <v>Dec</v>
      </c>
      <c r="X9004">
        <f>MONTH(Orders!$C9004)</f>
        <v>12</v>
      </c>
      <c r="Y9004" s="4">
        <f>IFERROR(Orders!$U9004/Orders!$R9004,0)</f>
        <v>0.47</v>
      </c>
      <c r="Z9004">
        <f>Orders!$D9004-Orders!$C9004</f>
        <v>7</v>
      </c>
    </row>
    <row r="9005" spans="1:26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  <c r="V9005">
        <f>YEAR(Orders!$C9005)</f>
        <v>2015</v>
      </c>
      <c r="W9005" t="str">
        <f>TEXT(Orders!$C9005,"mmm")</f>
        <v>Apr</v>
      </c>
      <c r="X9005">
        <f>MONTH(Orders!$C9005)</f>
        <v>4</v>
      </c>
      <c r="Y9005" s="4">
        <f>IFERROR(Orders!$U9005/Orders!$R9005,0)</f>
        <v>0.10999999999999995</v>
      </c>
      <c r="Z9005">
        <f>Orders!$D9005-Orders!$C9005</f>
        <v>1</v>
      </c>
    </row>
    <row r="9006" spans="1:26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  <c r="V9006">
        <f>YEAR(Orders!$C9006)</f>
        <v>2015</v>
      </c>
      <c r="W9006" t="str">
        <f>TEXT(Orders!$C9006,"mmm")</f>
        <v>Apr</v>
      </c>
      <c r="X9006">
        <f>MONTH(Orders!$C9006)</f>
        <v>4</v>
      </c>
      <c r="Y9006" s="4">
        <f>IFERROR(Orders!$U9006/Orders!$R9006,0)</f>
        <v>0.27000000000000007</v>
      </c>
      <c r="Z9006">
        <f>Orders!$D9006-Orders!$C9006</f>
        <v>1</v>
      </c>
    </row>
    <row r="9007" spans="1:26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  <c r="V9007">
        <f>YEAR(Orders!$C9007)</f>
        <v>2017</v>
      </c>
      <c r="W9007" t="str">
        <f>TEXT(Orders!$C9007,"mmm")</f>
        <v>Nov</v>
      </c>
      <c r="X9007">
        <f>MONTH(Orders!$C9007)</f>
        <v>11</v>
      </c>
      <c r="Y9007" s="4">
        <f>IFERROR(Orders!$U9007/Orders!$R9007,0)</f>
        <v>0.27000000000000007</v>
      </c>
      <c r="Z9007">
        <f>Orders!$D9007-Orders!$C9007</f>
        <v>0</v>
      </c>
    </row>
    <row r="9008" spans="1:26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  <c r="V9008">
        <f>YEAR(Orders!$C9008)</f>
        <v>2017</v>
      </c>
      <c r="W9008" t="str">
        <f>TEXT(Orders!$C9008,"mmm")</f>
        <v>Nov</v>
      </c>
      <c r="X9008">
        <f>MONTH(Orders!$C9008)</f>
        <v>11</v>
      </c>
      <c r="Y9008" s="4">
        <f>IFERROR(Orders!$U9008/Orders!$R9008,0)</f>
        <v>0.28000000000000003</v>
      </c>
      <c r="Z9008">
        <f>Orders!$D9008-Orders!$C9008</f>
        <v>0</v>
      </c>
    </row>
    <row r="9009" spans="1:26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  <c r="V9009">
        <f>YEAR(Orders!$C9009)</f>
        <v>2017</v>
      </c>
      <c r="W9009" t="str">
        <f>TEXT(Orders!$C9009,"mmm")</f>
        <v>Nov</v>
      </c>
      <c r="X9009">
        <f>MONTH(Orders!$C9009)</f>
        <v>11</v>
      </c>
      <c r="Y9009" s="4">
        <f>IFERROR(Orders!$U9009/Orders!$R9009,0)</f>
        <v>0.47</v>
      </c>
      <c r="Z9009">
        <f>Orders!$D9009-Orders!$C9009</f>
        <v>0</v>
      </c>
    </row>
    <row r="9010" spans="1:26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  <c r="V9010">
        <f>YEAR(Orders!$C9010)</f>
        <v>2017</v>
      </c>
      <c r="W9010" t="str">
        <f>TEXT(Orders!$C9010,"mmm")</f>
        <v>Nov</v>
      </c>
      <c r="X9010">
        <f>MONTH(Orders!$C9010)</f>
        <v>11</v>
      </c>
      <c r="Y9010" s="4">
        <f>IFERROR(Orders!$U9010/Orders!$R9010,0)</f>
        <v>0.47</v>
      </c>
      <c r="Z9010">
        <f>Orders!$D9010-Orders!$C9010</f>
        <v>0</v>
      </c>
    </row>
    <row r="9011" spans="1:26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  <c r="V9011">
        <f>YEAR(Orders!$C9011)</f>
        <v>2017</v>
      </c>
      <c r="W9011" t="str">
        <f>TEXT(Orders!$C9011,"mmm")</f>
        <v>Jul</v>
      </c>
      <c r="X9011">
        <f>MONTH(Orders!$C9011)</f>
        <v>7</v>
      </c>
      <c r="Y9011" s="4">
        <f>IFERROR(Orders!$U9011/Orders!$R9011,0)</f>
        <v>0.31249999999999994</v>
      </c>
      <c r="Z9011">
        <f>Orders!$D9011-Orders!$C9011</f>
        <v>6</v>
      </c>
    </row>
    <row r="9012" spans="1:26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  <c r="V9012">
        <f>YEAR(Orders!$C9012)</f>
        <v>2017</v>
      </c>
      <c r="W9012" t="str">
        <f>TEXT(Orders!$C9012,"mmm")</f>
        <v>May</v>
      </c>
      <c r="X9012">
        <f>MONTH(Orders!$C9012)</f>
        <v>5</v>
      </c>
      <c r="Y9012" s="4">
        <f>IFERROR(Orders!$U9012/Orders!$R9012,0)</f>
        <v>0.49</v>
      </c>
      <c r="Z9012">
        <f>Orders!$D9012-Orders!$C9012</f>
        <v>4</v>
      </c>
    </row>
    <row r="9013" spans="1:26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  <c r="V9013">
        <f>YEAR(Orders!$C9013)</f>
        <v>2015</v>
      </c>
      <c r="W9013" t="str">
        <f>TEXT(Orders!$C9013,"mmm")</f>
        <v>Dec</v>
      </c>
      <c r="X9013">
        <f>MONTH(Orders!$C9013)</f>
        <v>12</v>
      </c>
      <c r="Y9013" s="4">
        <f>IFERROR(Orders!$U9013/Orders!$R9013,0)</f>
        <v>0.21249999999999999</v>
      </c>
      <c r="Z9013">
        <f>Orders!$D9013-Orders!$C9013</f>
        <v>1</v>
      </c>
    </row>
    <row r="9014" spans="1:26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  <c r="V9014">
        <f>YEAR(Orders!$C9014)</f>
        <v>2016</v>
      </c>
      <c r="W9014" t="str">
        <f>TEXT(Orders!$C9014,"mmm")</f>
        <v>Feb</v>
      </c>
      <c r="X9014">
        <f>MONTH(Orders!$C9014)</f>
        <v>2</v>
      </c>
      <c r="Y9014" s="4">
        <f>IFERROR(Orders!$U9014/Orders!$R9014,0)</f>
        <v>0.49</v>
      </c>
      <c r="Z9014">
        <f>Orders!$D9014-Orders!$C9014</f>
        <v>1</v>
      </c>
    </row>
    <row r="9015" spans="1:26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  <c r="V9015">
        <f>YEAR(Orders!$C9015)</f>
        <v>2017</v>
      </c>
      <c r="W9015" t="str">
        <f>TEXT(Orders!$C9015,"mmm")</f>
        <v>Mar</v>
      </c>
      <c r="X9015">
        <f>MONTH(Orders!$C9015)</f>
        <v>3</v>
      </c>
      <c r="Y9015" s="4">
        <f>IFERROR(Orders!$U9015/Orders!$R9015,0)</f>
        <v>0.27</v>
      </c>
      <c r="Z9015">
        <f>Orders!$D9015-Orders!$C9015</f>
        <v>4</v>
      </c>
    </row>
    <row r="9016" spans="1:26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  <c r="V9016">
        <f>YEAR(Orders!$C9016)</f>
        <v>2017</v>
      </c>
      <c r="W9016" t="str">
        <f>TEXT(Orders!$C9016,"mmm")</f>
        <v>Mar</v>
      </c>
      <c r="X9016">
        <f>MONTH(Orders!$C9016)</f>
        <v>3</v>
      </c>
      <c r="Y9016" s="4">
        <f>IFERROR(Orders!$U9016/Orders!$R9016,0)</f>
        <v>0.48000000000000009</v>
      </c>
      <c r="Z9016">
        <f>Orders!$D9016-Orders!$C9016</f>
        <v>4</v>
      </c>
    </row>
    <row r="9017" spans="1:26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  <c r="V9017">
        <f>YEAR(Orders!$C9017)</f>
        <v>2016</v>
      </c>
      <c r="W9017" t="str">
        <f>TEXT(Orders!$C9017,"mmm")</f>
        <v>Dec</v>
      </c>
      <c r="X9017">
        <f>MONTH(Orders!$C9017)</f>
        <v>12</v>
      </c>
      <c r="Y9017" s="4">
        <f>IFERROR(Orders!$U9017/Orders!$R9017,0)</f>
        <v>0.32499999999999996</v>
      </c>
      <c r="Z9017">
        <f>Orders!$D9017-Orders!$C9017</f>
        <v>6</v>
      </c>
    </row>
    <row r="9018" spans="1:26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  <c r="V9018">
        <f>YEAR(Orders!$C9018)</f>
        <v>2016</v>
      </c>
      <c r="W9018" t="str">
        <f>TEXT(Orders!$C9018,"mmm")</f>
        <v>Dec</v>
      </c>
      <c r="X9018">
        <f>MONTH(Orders!$C9018)</f>
        <v>12</v>
      </c>
      <c r="Y9018" s="4">
        <f>IFERROR(Orders!$U9018/Orders!$R9018,0)</f>
        <v>0.33749999999999991</v>
      </c>
      <c r="Z9018">
        <f>Orders!$D9018-Orders!$C9018</f>
        <v>6</v>
      </c>
    </row>
    <row r="9019" spans="1:26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  <c r="V9019">
        <f>YEAR(Orders!$C9019)</f>
        <v>2016</v>
      </c>
      <c r="W9019" t="str">
        <f>TEXT(Orders!$C9019,"mmm")</f>
        <v>Mar</v>
      </c>
      <c r="X9019">
        <f>MONTH(Orders!$C9019)</f>
        <v>3</v>
      </c>
      <c r="Y9019" s="4">
        <f>IFERROR(Orders!$U9019/Orders!$R9019,0)</f>
        <v>0.48999999999999994</v>
      </c>
      <c r="Z9019">
        <f>Orders!$D9019-Orders!$C9019</f>
        <v>2</v>
      </c>
    </row>
    <row r="9020" spans="1:26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  <c r="V9020">
        <f>YEAR(Orders!$C9020)</f>
        <v>2016</v>
      </c>
      <c r="W9020" t="str">
        <f>TEXT(Orders!$C9020,"mmm")</f>
        <v>Mar</v>
      </c>
      <c r="X9020">
        <f>MONTH(Orders!$C9020)</f>
        <v>3</v>
      </c>
      <c r="Y9020" s="4">
        <f>IFERROR(Orders!$U9020/Orders!$R9020,0)</f>
        <v>0.3249999999999999</v>
      </c>
      <c r="Z9020">
        <f>Orders!$D9020-Orders!$C9020</f>
        <v>2</v>
      </c>
    </row>
    <row r="9021" spans="1:26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  <c r="V9021">
        <f>YEAR(Orders!$C9021)</f>
        <v>2014</v>
      </c>
      <c r="W9021" t="str">
        <f>TEXT(Orders!$C9021,"mmm")</f>
        <v>Dec</v>
      </c>
      <c r="X9021">
        <f>MONTH(Orders!$C9021)</f>
        <v>12</v>
      </c>
      <c r="Y9021" s="4">
        <f>IFERROR(Orders!$U9021/Orders!$R9021,0)</f>
        <v>7.9999999999999891E-2</v>
      </c>
      <c r="Z9021">
        <f>Orders!$D9021-Orders!$C9021</f>
        <v>2</v>
      </c>
    </row>
    <row r="9022" spans="1:26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  <c r="V9022">
        <f>YEAR(Orders!$C9022)</f>
        <v>2014</v>
      </c>
      <c r="W9022" t="str">
        <f>TEXT(Orders!$C9022,"mmm")</f>
        <v>Dec</v>
      </c>
      <c r="X9022">
        <f>MONTH(Orders!$C9022)</f>
        <v>12</v>
      </c>
      <c r="Y9022" s="4">
        <f>IFERROR(Orders!$U9022/Orders!$R9022,0)</f>
        <v>0.3299999999999999</v>
      </c>
      <c r="Z9022">
        <f>Orders!$D9022-Orders!$C9022</f>
        <v>2</v>
      </c>
    </row>
    <row r="9023" spans="1:26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  <c r="V9023">
        <f>YEAR(Orders!$C9023)</f>
        <v>2015</v>
      </c>
      <c r="W9023" t="str">
        <f>TEXT(Orders!$C9023,"mmm")</f>
        <v>Nov</v>
      </c>
      <c r="X9023">
        <f>MONTH(Orders!$C9023)</f>
        <v>11</v>
      </c>
      <c r="Y9023" s="4">
        <f>IFERROR(Orders!$U9023/Orders!$R9023,0)</f>
        <v>-0.69999999999999984</v>
      </c>
      <c r="Z9023">
        <f>Orders!$D9023-Orders!$C9023</f>
        <v>5</v>
      </c>
    </row>
    <row r="9024" spans="1:26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  <c r="V9024">
        <f>YEAR(Orders!$C9024)</f>
        <v>2016</v>
      </c>
      <c r="W9024" t="str">
        <f>TEXT(Orders!$C9024,"mmm")</f>
        <v>Aug</v>
      </c>
      <c r="X9024">
        <f>MONTH(Orders!$C9024)</f>
        <v>8</v>
      </c>
      <c r="Y9024" s="4">
        <f>IFERROR(Orders!$U9024/Orders!$R9024,0)</f>
        <v>0.10000000000000006</v>
      </c>
      <c r="Z9024">
        <f>Orders!$D9024-Orders!$C9024</f>
        <v>1</v>
      </c>
    </row>
    <row r="9025" spans="1:26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  <c r="V9025">
        <f>YEAR(Orders!$C9025)</f>
        <v>2015</v>
      </c>
      <c r="W9025" t="str">
        <f>TEXT(Orders!$C9025,"mmm")</f>
        <v>Jun</v>
      </c>
      <c r="X9025">
        <f>MONTH(Orders!$C9025)</f>
        <v>6</v>
      </c>
      <c r="Y9025" s="4">
        <f>IFERROR(Orders!$U9025/Orders!$R9025,0)</f>
        <v>1.1111111111111075E-2</v>
      </c>
      <c r="Z9025">
        <f>Orders!$D9025-Orders!$C9025</f>
        <v>3</v>
      </c>
    </row>
    <row r="9026" spans="1:26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  <c r="V9026">
        <f>YEAR(Orders!$C9026)</f>
        <v>2016</v>
      </c>
      <c r="W9026" t="str">
        <f>TEXT(Orders!$C9026,"mmm")</f>
        <v>Jun</v>
      </c>
      <c r="X9026">
        <f>MONTH(Orders!$C9026)</f>
        <v>6</v>
      </c>
      <c r="Y9026" s="4">
        <f>IFERROR(Orders!$U9026/Orders!$R9026,0)</f>
        <v>0.43000000000000005</v>
      </c>
      <c r="Z9026">
        <f>Orders!$D9026-Orders!$C9026</f>
        <v>6</v>
      </c>
    </row>
    <row r="9027" spans="1:26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  <c r="V9027">
        <f>YEAR(Orders!$C9027)</f>
        <v>2016</v>
      </c>
      <c r="W9027" t="str">
        <f>TEXT(Orders!$C9027,"mmm")</f>
        <v>Jun</v>
      </c>
      <c r="X9027">
        <f>MONTH(Orders!$C9027)</f>
        <v>6</v>
      </c>
      <c r="Y9027" s="4">
        <f>IFERROR(Orders!$U9027/Orders!$R9027,0)</f>
        <v>7.0000000000000021E-2</v>
      </c>
      <c r="Z9027">
        <f>Orders!$D9027-Orders!$C9027</f>
        <v>6</v>
      </c>
    </row>
    <row r="9028" spans="1:26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  <c r="V9028">
        <f>YEAR(Orders!$C9028)</f>
        <v>2016</v>
      </c>
      <c r="W9028" t="str">
        <f>TEXT(Orders!$C9028,"mmm")</f>
        <v>Jun</v>
      </c>
      <c r="X9028">
        <f>MONTH(Orders!$C9028)</f>
        <v>6</v>
      </c>
      <c r="Y9028" s="4">
        <f>IFERROR(Orders!$U9028/Orders!$R9028,0)</f>
        <v>0.33999999999999986</v>
      </c>
      <c r="Z9028">
        <f>Orders!$D9028-Orders!$C9028</f>
        <v>6</v>
      </c>
    </row>
    <row r="9029" spans="1:26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  <c r="V9029">
        <f>YEAR(Orders!$C9029)</f>
        <v>2016</v>
      </c>
      <c r="W9029" t="str">
        <f>TEXT(Orders!$C9029,"mmm")</f>
        <v>Sep</v>
      </c>
      <c r="X9029">
        <f>MONTH(Orders!$C9029)</f>
        <v>9</v>
      </c>
      <c r="Y9029" s="4">
        <f>IFERROR(Orders!$U9029/Orders!$R9029,0)</f>
        <v>0.42000000000000004</v>
      </c>
      <c r="Z9029">
        <f>Orders!$D9029-Orders!$C9029</f>
        <v>5</v>
      </c>
    </row>
    <row r="9030" spans="1:26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  <c r="V9030">
        <f>YEAR(Orders!$C9030)</f>
        <v>2016</v>
      </c>
      <c r="W9030" t="str">
        <f>TEXT(Orders!$C9030,"mmm")</f>
        <v>Sep</v>
      </c>
      <c r="X9030">
        <f>MONTH(Orders!$C9030)</f>
        <v>9</v>
      </c>
      <c r="Y9030" s="4">
        <f>IFERROR(Orders!$U9030/Orders!$R9030,0)</f>
        <v>0.32</v>
      </c>
      <c r="Z9030">
        <f>Orders!$D9030-Orders!$C9030</f>
        <v>5</v>
      </c>
    </row>
    <row r="9031" spans="1:26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  <c r="V9031">
        <f>YEAR(Orders!$C9031)</f>
        <v>2014</v>
      </c>
      <c r="W9031" t="str">
        <f>TEXT(Orders!$C9031,"mmm")</f>
        <v>Jul</v>
      </c>
      <c r="X9031">
        <f>MONTH(Orders!$C9031)</f>
        <v>7</v>
      </c>
      <c r="Y9031" s="4">
        <f>IFERROR(Orders!$U9031/Orders!$R9031,0)</f>
        <v>0.32499999999999996</v>
      </c>
      <c r="Z9031">
        <f>Orders!$D9031-Orders!$C9031</f>
        <v>5</v>
      </c>
    </row>
    <row r="9032" spans="1:26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  <c r="V9032">
        <f>YEAR(Orders!$C9032)</f>
        <v>2017</v>
      </c>
      <c r="W9032" t="str">
        <f>TEXT(Orders!$C9032,"mmm")</f>
        <v>Sep</v>
      </c>
      <c r="X9032">
        <f>MONTH(Orders!$C9032)</f>
        <v>9</v>
      </c>
      <c r="Y9032" s="4">
        <f>IFERROR(Orders!$U9032/Orders!$R9032,0)</f>
        <v>0.3299999999999999</v>
      </c>
      <c r="Z9032">
        <f>Orders!$D9032-Orders!$C9032</f>
        <v>0</v>
      </c>
    </row>
    <row r="9033" spans="1:26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  <c r="V9033">
        <f>YEAR(Orders!$C9033)</f>
        <v>2017</v>
      </c>
      <c r="W9033" t="str">
        <f>TEXT(Orders!$C9033,"mmm")</f>
        <v>Sep</v>
      </c>
      <c r="X9033">
        <f>MONTH(Orders!$C9033)</f>
        <v>9</v>
      </c>
      <c r="Y9033" s="4">
        <f>IFERROR(Orders!$U9033/Orders!$R9033,0)</f>
        <v>0.16000000000000006</v>
      </c>
      <c r="Z9033">
        <f>Orders!$D9033-Orders!$C9033</f>
        <v>0</v>
      </c>
    </row>
    <row r="9034" spans="1:26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  <c r="V9034">
        <f>YEAR(Orders!$C9034)</f>
        <v>2017</v>
      </c>
      <c r="W9034" t="str">
        <f>TEXT(Orders!$C9034,"mmm")</f>
        <v>Jun</v>
      </c>
      <c r="X9034">
        <f>MONTH(Orders!$C9034)</f>
        <v>6</v>
      </c>
      <c r="Y9034" s="4">
        <f>IFERROR(Orders!$U9034/Orders!$R9034,0)</f>
        <v>0.3</v>
      </c>
      <c r="Z9034">
        <f>Orders!$D9034-Orders!$C9034</f>
        <v>4</v>
      </c>
    </row>
    <row r="9035" spans="1:26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  <c r="V9035">
        <f>YEAR(Orders!$C9035)</f>
        <v>2014</v>
      </c>
      <c r="W9035" t="str">
        <f>TEXT(Orders!$C9035,"mmm")</f>
        <v>Sep</v>
      </c>
      <c r="X9035">
        <f>MONTH(Orders!$C9035)</f>
        <v>9</v>
      </c>
      <c r="Y9035" s="4">
        <f>IFERROR(Orders!$U9035/Orders!$R9035,0)</f>
        <v>0.47</v>
      </c>
      <c r="Z9035">
        <f>Orders!$D9035-Orders!$C9035</f>
        <v>5</v>
      </c>
    </row>
    <row r="9036" spans="1:26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  <c r="V9036">
        <f>YEAR(Orders!$C9036)</f>
        <v>2015</v>
      </c>
      <c r="W9036" t="str">
        <f>TEXT(Orders!$C9036,"mmm")</f>
        <v>Oct</v>
      </c>
      <c r="X9036">
        <f>MONTH(Orders!$C9036)</f>
        <v>10</v>
      </c>
      <c r="Y9036" s="4">
        <f>IFERROR(Orders!$U9036/Orders!$R9036,0)</f>
        <v>-1.5000000000000007</v>
      </c>
      <c r="Z9036">
        <f>Orders!$D9036-Orders!$C9036</f>
        <v>4</v>
      </c>
    </row>
    <row r="9037" spans="1:26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  <c r="V9037">
        <f>YEAR(Orders!$C9037)</f>
        <v>2015</v>
      </c>
      <c r="W9037" t="str">
        <f>TEXT(Orders!$C9037,"mmm")</f>
        <v>Oct</v>
      </c>
      <c r="X9037">
        <f>MONTH(Orders!$C9037)</f>
        <v>10</v>
      </c>
      <c r="Y9037" s="4">
        <f>IFERROR(Orders!$U9037/Orders!$R9037,0)</f>
        <v>2.4999999999999904E-2</v>
      </c>
      <c r="Z9037">
        <f>Orders!$D9037-Orders!$C9037</f>
        <v>4</v>
      </c>
    </row>
    <row r="9038" spans="1:26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  <c r="V9038">
        <f>YEAR(Orders!$C9038)</f>
        <v>2015</v>
      </c>
      <c r="W9038" t="str">
        <f>TEXT(Orders!$C9038,"mmm")</f>
        <v>Apr</v>
      </c>
      <c r="X9038">
        <f>MONTH(Orders!$C9038)</f>
        <v>4</v>
      </c>
      <c r="Y9038" s="4">
        <f>IFERROR(Orders!$U9038/Orders!$R9038,0)</f>
        <v>0.48000000000000004</v>
      </c>
      <c r="Z9038">
        <f>Orders!$D9038-Orders!$C9038</f>
        <v>3</v>
      </c>
    </row>
    <row r="9039" spans="1:26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  <c r="V9039">
        <f>YEAR(Orders!$C9039)</f>
        <v>2015</v>
      </c>
      <c r="W9039" t="str">
        <f>TEXT(Orders!$C9039,"mmm")</f>
        <v>Apr</v>
      </c>
      <c r="X9039">
        <f>MONTH(Orders!$C9039)</f>
        <v>4</v>
      </c>
      <c r="Y9039" s="4">
        <f>IFERROR(Orders!$U9039/Orders!$R9039,0)</f>
        <v>0.26</v>
      </c>
      <c r="Z9039">
        <f>Orders!$D9039-Orders!$C9039</f>
        <v>3</v>
      </c>
    </row>
    <row r="9040" spans="1:26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  <c r="V9040">
        <f>YEAR(Orders!$C9040)</f>
        <v>2017</v>
      </c>
      <c r="W9040" t="str">
        <f>TEXT(Orders!$C9040,"mmm")</f>
        <v>Nov</v>
      </c>
      <c r="X9040">
        <f>MONTH(Orders!$C9040)</f>
        <v>11</v>
      </c>
      <c r="Y9040" s="4">
        <f>IFERROR(Orders!$U9040/Orders!$R9040,0)</f>
        <v>-0.22499999999999992</v>
      </c>
      <c r="Z9040">
        <f>Orders!$D9040-Orders!$C9040</f>
        <v>0</v>
      </c>
    </row>
    <row r="9041" spans="1:26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  <c r="V9041">
        <f>YEAR(Orders!$C9041)</f>
        <v>2016</v>
      </c>
      <c r="W9041" t="str">
        <f>TEXT(Orders!$C9041,"mmm")</f>
        <v>Dec</v>
      </c>
      <c r="X9041">
        <f>MONTH(Orders!$C9041)</f>
        <v>12</v>
      </c>
      <c r="Y9041" s="4">
        <f>IFERROR(Orders!$U9041/Orders!$R9041,0)</f>
        <v>0.5</v>
      </c>
      <c r="Z9041">
        <f>Orders!$D9041-Orders!$C9041</f>
        <v>4</v>
      </c>
    </row>
    <row r="9042" spans="1:26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  <c r="V9042">
        <f>YEAR(Orders!$C9042)</f>
        <v>2014</v>
      </c>
      <c r="W9042" t="str">
        <f>TEXT(Orders!$C9042,"mmm")</f>
        <v>Sep</v>
      </c>
      <c r="X9042">
        <f>MONTH(Orders!$C9042)</f>
        <v>9</v>
      </c>
      <c r="Y9042" s="4">
        <f>IFERROR(Orders!$U9042/Orders!$R9042,0)</f>
        <v>-0.62000000000000011</v>
      </c>
      <c r="Z9042">
        <f>Orders!$D9042-Orders!$C9042</f>
        <v>5</v>
      </c>
    </row>
    <row r="9043" spans="1:26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  <c r="V9043">
        <f>YEAR(Orders!$C9043)</f>
        <v>2014</v>
      </c>
      <c r="W9043" t="str">
        <f>TEXT(Orders!$C9043,"mmm")</f>
        <v>Sep</v>
      </c>
      <c r="X9043">
        <f>MONTH(Orders!$C9043)</f>
        <v>9</v>
      </c>
      <c r="Y9043" s="4">
        <f>IFERROR(Orders!$U9043/Orders!$R9043,0)</f>
        <v>4.9999999999999947E-2</v>
      </c>
      <c r="Z9043">
        <f>Orders!$D9043-Orders!$C9043</f>
        <v>5</v>
      </c>
    </row>
    <row r="9044" spans="1:26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  <c r="V9044">
        <f>YEAR(Orders!$C9044)</f>
        <v>2015</v>
      </c>
      <c r="W9044" t="str">
        <f>TEXT(Orders!$C9044,"mmm")</f>
        <v>Sep</v>
      </c>
      <c r="X9044">
        <f>MONTH(Orders!$C9044)</f>
        <v>9</v>
      </c>
      <c r="Y9044" s="4">
        <f>IFERROR(Orders!$U9044/Orders!$R9044,0)</f>
        <v>0.27</v>
      </c>
      <c r="Z9044">
        <f>Orders!$D9044-Orders!$C9044</f>
        <v>4</v>
      </c>
    </row>
    <row r="9045" spans="1:26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  <c r="V9045">
        <f>YEAR(Orders!$C9045)</f>
        <v>2016</v>
      </c>
      <c r="W9045" t="str">
        <f>TEXT(Orders!$C9045,"mmm")</f>
        <v>Nov</v>
      </c>
      <c r="X9045">
        <f>MONTH(Orders!$C9045)</f>
        <v>11</v>
      </c>
      <c r="Y9045" s="4">
        <f>IFERROR(Orders!$U9045/Orders!$R9045,0)</f>
        <v>0.33999999999999997</v>
      </c>
      <c r="Z9045">
        <f>Orders!$D9045-Orders!$C9045</f>
        <v>6</v>
      </c>
    </row>
    <row r="9046" spans="1:26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  <c r="V9046">
        <f>YEAR(Orders!$C9046)</f>
        <v>2017</v>
      </c>
      <c r="W9046" t="str">
        <f>TEXT(Orders!$C9046,"mmm")</f>
        <v>Dec</v>
      </c>
      <c r="X9046">
        <f>MONTH(Orders!$C9046)</f>
        <v>12</v>
      </c>
      <c r="Y9046" s="4">
        <f>IFERROR(Orders!$U9046/Orders!$R9046,0)</f>
        <v>0.37499999999999989</v>
      </c>
      <c r="Z9046">
        <f>Orders!$D9046-Orders!$C9046</f>
        <v>4</v>
      </c>
    </row>
    <row r="9047" spans="1:26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  <c r="V9047">
        <f>YEAR(Orders!$C9047)</f>
        <v>2017</v>
      </c>
      <c r="W9047" t="str">
        <f>TEXT(Orders!$C9047,"mmm")</f>
        <v>Dec</v>
      </c>
      <c r="X9047">
        <f>MONTH(Orders!$C9047)</f>
        <v>12</v>
      </c>
      <c r="Y9047" s="4">
        <f>IFERROR(Orders!$U9047/Orders!$R9047,0)</f>
        <v>0.23999999999999994</v>
      </c>
      <c r="Z9047">
        <f>Orders!$D9047-Orders!$C9047</f>
        <v>4</v>
      </c>
    </row>
    <row r="9048" spans="1:26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  <c r="V9048">
        <f>YEAR(Orders!$C9048)</f>
        <v>2017</v>
      </c>
      <c r="W9048" t="str">
        <f>TEXT(Orders!$C9048,"mmm")</f>
        <v>Dec</v>
      </c>
      <c r="X9048">
        <f>MONTH(Orders!$C9048)</f>
        <v>12</v>
      </c>
      <c r="Y9048" s="4">
        <f>IFERROR(Orders!$U9048/Orders!$R9048,0)</f>
        <v>0.20999999999999996</v>
      </c>
      <c r="Z9048">
        <f>Orders!$D9048-Orders!$C9048</f>
        <v>4</v>
      </c>
    </row>
    <row r="9049" spans="1:26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  <c r="V9049">
        <f>YEAR(Orders!$C9049)</f>
        <v>2017</v>
      </c>
      <c r="W9049" t="str">
        <f>TEXT(Orders!$C9049,"mmm")</f>
        <v>Dec</v>
      </c>
      <c r="X9049">
        <f>MONTH(Orders!$C9049)</f>
        <v>12</v>
      </c>
      <c r="Y9049" s="4">
        <f>IFERROR(Orders!$U9049/Orders!$R9049,0)</f>
        <v>0.28999999999999992</v>
      </c>
      <c r="Z9049">
        <f>Orders!$D9049-Orders!$C9049</f>
        <v>4</v>
      </c>
    </row>
    <row r="9050" spans="1:26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  <c r="V9050">
        <f>YEAR(Orders!$C9050)</f>
        <v>2017</v>
      </c>
      <c r="W9050" t="str">
        <f>TEXT(Orders!$C9050,"mmm")</f>
        <v>Dec</v>
      </c>
      <c r="X9050">
        <f>MONTH(Orders!$C9050)</f>
        <v>12</v>
      </c>
      <c r="Y9050" s="4">
        <f>IFERROR(Orders!$U9050/Orders!$R9050,0)</f>
        <v>0.5</v>
      </c>
      <c r="Z9050">
        <f>Orders!$D9050-Orders!$C9050</f>
        <v>4</v>
      </c>
    </row>
    <row r="9051" spans="1:26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  <c r="V9051">
        <f>YEAR(Orders!$C9051)</f>
        <v>2014</v>
      </c>
      <c r="W9051" t="str">
        <f>TEXT(Orders!$C9051,"mmm")</f>
        <v>Sep</v>
      </c>
      <c r="X9051">
        <f>MONTH(Orders!$C9051)</f>
        <v>9</v>
      </c>
      <c r="Y9051" s="4">
        <f>IFERROR(Orders!$U9051/Orders!$R9051,0)</f>
        <v>0.26</v>
      </c>
      <c r="Z9051">
        <f>Orders!$D9051-Orders!$C9051</f>
        <v>4</v>
      </c>
    </row>
    <row r="9052" spans="1:26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  <c r="V9052">
        <f>YEAR(Orders!$C9052)</f>
        <v>2015</v>
      </c>
      <c r="W9052" t="str">
        <f>TEXT(Orders!$C9052,"mmm")</f>
        <v>May</v>
      </c>
      <c r="X9052">
        <f>MONTH(Orders!$C9052)</f>
        <v>5</v>
      </c>
      <c r="Y9052" s="4">
        <f>IFERROR(Orders!$U9052/Orders!$R9052,0)</f>
        <v>0.49</v>
      </c>
      <c r="Z9052">
        <f>Orders!$D9052-Orders!$C9052</f>
        <v>4</v>
      </c>
    </row>
    <row r="9053" spans="1:26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  <c r="V9053">
        <f>YEAR(Orders!$C9053)</f>
        <v>2014</v>
      </c>
      <c r="W9053" t="str">
        <f>TEXT(Orders!$C9053,"mmm")</f>
        <v>Mar</v>
      </c>
      <c r="X9053">
        <f>MONTH(Orders!$C9053)</f>
        <v>3</v>
      </c>
      <c r="Y9053" s="4">
        <f>IFERROR(Orders!$U9053/Orders!$R9053,0)</f>
        <v>0.24999999999999997</v>
      </c>
      <c r="Z9053">
        <f>Orders!$D9053-Orders!$C9053</f>
        <v>5</v>
      </c>
    </row>
    <row r="9054" spans="1:26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  <c r="V9054">
        <f>YEAR(Orders!$C9054)</f>
        <v>2014</v>
      </c>
      <c r="W9054" t="str">
        <f>TEXT(Orders!$C9054,"mmm")</f>
        <v>Mar</v>
      </c>
      <c r="X9054">
        <f>MONTH(Orders!$C9054)</f>
        <v>3</v>
      </c>
      <c r="Y9054" s="4">
        <f>IFERROR(Orders!$U9054/Orders!$R9054,0)</f>
        <v>0.3374999999999998</v>
      </c>
      <c r="Z9054">
        <f>Orders!$D9054-Orders!$C9054</f>
        <v>5</v>
      </c>
    </row>
    <row r="9055" spans="1:26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  <c r="V9055">
        <f>YEAR(Orders!$C9055)</f>
        <v>2014</v>
      </c>
      <c r="W9055" t="str">
        <f>TEXT(Orders!$C9055,"mmm")</f>
        <v>Mar</v>
      </c>
      <c r="X9055">
        <f>MONTH(Orders!$C9055)</f>
        <v>3</v>
      </c>
      <c r="Y9055" s="4">
        <f>IFERROR(Orders!$U9055/Orders!$R9055,0)</f>
        <v>0.10000000000000003</v>
      </c>
      <c r="Z9055">
        <f>Orders!$D9055-Orders!$C9055</f>
        <v>5</v>
      </c>
    </row>
    <row r="9056" spans="1:26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  <c r="V9056">
        <f>YEAR(Orders!$C9056)</f>
        <v>2017</v>
      </c>
      <c r="W9056" t="str">
        <f>TEXT(Orders!$C9056,"mmm")</f>
        <v>Sep</v>
      </c>
      <c r="X9056">
        <f>MONTH(Orders!$C9056)</f>
        <v>9</v>
      </c>
      <c r="Y9056" s="4">
        <f>IFERROR(Orders!$U9056/Orders!$R9056,0)</f>
        <v>0.28000000000000003</v>
      </c>
      <c r="Z9056">
        <f>Orders!$D9056-Orders!$C9056</f>
        <v>6</v>
      </c>
    </row>
    <row r="9057" spans="1:26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  <c r="V9057">
        <f>YEAR(Orders!$C9057)</f>
        <v>2015</v>
      </c>
      <c r="W9057" t="str">
        <f>TEXT(Orders!$C9057,"mmm")</f>
        <v>Sep</v>
      </c>
      <c r="X9057">
        <f>MONTH(Orders!$C9057)</f>
        <v>9</v>
      </c>
      <c r="Y9057" s="4">
        <f>IFERROR(Orders!$U9057/Orders!$R9057,0)</f>
        <v>0.39</v>
      </c>
      <c r="Z9057">
        <f>Orders!$D9057-Orders!$C9057</f>
        <v>5</v>
      </c>
    </row>
    <row r="9058" spans="1:26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  <c r="V9058">
        <f>YEAR(Orders!$C9058)</f>
        <v>2015</v>
      </c>
      <c r="W9058" t="str">
        <f>TEXT(Orders!$C9058,"mmm")</f>
        <v>Nov</v>
      </c>
      <c r="X9058">
        <f>MONTH(Orders!$C9058)</f>
        <v>11</v>
      </c>
      <c r="Y9058" s="4">
        <f>IFERROR(Orders!$U9058/Orders!$R9058,0)</f>
        <v>0.21111111111111103</v>
      </c>
      <c r="Z9058">
        <f>Orders!$D9058-Orders!$C9058</f>
        <v>2</v>
      </c>
    </row>
    <row r="9059" spans="1:26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  <c r="V9059">
        <f>YEAR(Orders!$C9059)</f>
        <v>2015</v>
      </c>
      <c r="W9059" t="str">
        <f>TEXT(Orders!$C9059,"mmm")</f>
        <v>Oct</v>
      </c>
      <c r="X9059">
        <f>MONTH(Orders!$C9059)</f>
        <v>10</v>
      </c>
      <c r="Y9059" s="4">
        <f>IFERROR(Orders!$U9059/Orders!$R9059,0)</f>
        <v>0.31999999999999995</v>
      </c>
      <c r="Z9059">
        <f>Orders!$D9059-Orders!$C9059</f>
        <v>4</v>
      </c>
    </row>
    <row r="9060" spans="1:26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  <c r="V9060">
        <f>YEAR(Orders!$C9060)</f>
        <v>2015</v>
      </c>
      <c r="W9060" t="str">
        <f>TEXT(Orders!$C9060,"mmm")</f>
        <v>Oct</v>
      </c>
      <c r="X9060">
        <f>MONTH(Orders!$C9060)</f>
        <v>10</v>
      </c>
      <c r="Y9060" s="4">
        <f>IFERROR(Orders!$U9060/Orders!$R9060,0)</f>
        <v>7.5000000000000011E-2</v>
      </c>
      <c r="Z9060">
        <f>Orders!$D9060-Orders!$C9060</f>
        <v>4</v>
      </c>
    </row>
    <row r="9061" spans="1:26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  <c r="V9061">
        <f>YEAR(Orders!$C9061)</f>
        <v>2016</v>
      </c>
      <c r="W9061" t="str">
        <f>TEXT(Orders!$C9061,"mmm")</f>
        <v>Jun</v>
      </c>
      <c r="X9061">
        <f>MONTH(Orders!$C9061)</f>
        <v>6</v>
      </c>
      <c r="Y9061" s="4">
        <f>IFERROR(Orders!$U9061/Orders!$R9061,0)</f>
        <v>0.29999999999999993</v>
      </c>
      <c r="Z9061">
        <f>Orders!$D9061-Orders!$C9061</f>
        <v>4</v>
      </c>
    </row>
    <row r="9062" spans="1:26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  <c r="V9062">
        <f>YEAR(Orders!$C9062)</f>
        <v>2015</v>
      </c>
      <c r="W9062" t="str">
        <f>TEXT(Orders!$C9062,"mmm")</f>
        <v>Nov</v>
      </c>
      <c r="X9062">
        <f>MONTH(Orders!$C9062)</f>
        <v>11</v>
      </c>
      <c r="Y9062" s="4">
        <f>IFERROR(Orders!$U9062/Orders!$R9062,0)</f>
        <v>0.37499999999999989</v>
      </c>
      <c r="Z9062">
        <f>Orders!$D9062-Orders!$C9062</f>
        <v>1</v>
      </c>
    </row>
    <row r="9063" spans="1:26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  <c r="V9063">
        <f>YEAR(Orders!$C9063)</f>
        <v>2015</v>
      </c>
      <c r="W9063" t="str">
        <f>TEXT(Orders!$C9063,"mmm")</f>
        <v>Nov</v>
      </c>
      <c r="X9063">
        <f>MONTH(Orders!$C9063)</f>
        <v>11</v>
      </c>
      <c r="Y9063" s="4">
        <f>IFERROR(Orders!$U9063/Orders!$R9063,0)</f>
        <v>0.47</v>
      </c>
      <c r="Z9063">
        <f>Orders!$D9063-Orders!$C9063</f>
        <v>1</v>
      </c>
    </row>
    <row r="9064" spans="1:26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  <c r="V9064">
        <f>YEAR(Orders!$C9064)</f>
        <v>2016</v>
      </c>
      <c r="W9064" t="str">
        <f>TEXT(Orders!$C9064,"mmm")</f>
        <v>Feb</v>
      </c>
      <c r="X9064">
        <f>MONTH(Orders!$C9064)</f>
        <v>2</v>
      </c>
      <c r="Y9064" s="4">
        <f>IFERROR(Orders!$U9064/Orders!$R9064,0)</f>
        <v>0.5</v>
      </c>
      <c r="Z9064">
        <f>Orders!$D9064-Orders!$C9064</f>
        <v>7</v>
      </c>
    </row>
    <row r="9065" spans="1:26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  <c r="V9065">
        <f>YEAR(Orders!$C9065)</f>
        <v>2014</v>
      </c>
      <c r="W9065" t="str">
        <f>TEXT(Orders!$C9065,"mmm")</f>
        <v>Oct</v>
      </c>
      <c r="X9065">
        <f>MONTH(Orders!$C9065)</f>
        <v>10</v>
      </c>
      <c r="Y9065" s="4">
        <f>IFERROR(Orders!$U9065/Orders!$R9065,0)</f>
        <v>0.31249999999999989</v>
      </c>
      <c r="Z9065">
        <f>Orders!$D9065-Orders!$C9065</f>
        <v>6</v>
      </c>
    </row>
    <row r="9066" spans="1:26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  <c r="V9066">
        <f>YEAR(Orders!$C9066)</f>
        <v>2014</v>
      </c>
      <c r="W9066" t="str">
        <f>TEXT(Orders!$C9066,"mmm")</f>
        <v>Oct</v>
      </c>
      <c r="X9066">
        <f>MONTH(Orders!$C9066)</f>
        <v>10</v>
      </c>
      <c r="Y9066" s="4">
        <f>IFERROR(Orders!$U9066/Orders!$R9066,0)</f>
        <v>-1.6500000000000008</v>
      </c>
      <c r="Z9066">
        <f>Orders!$D9066-Orders!$C9066</f>
        <v>6</v>
      </c>
    </row>
    <row r="9067" spans="1:26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  <c r="V9067">
        <f>YEAR(Orders!$C9067)</f>
        <v>2014</v>
      </c>
      <c r="W9067" t="str">
        <f>TEXT(Orders!$C9067,"mmm")</f>
        <v>Oct</v>
      </c>
      <c r="X9067">
        <f>MONTH(Orders!$C9067)</f>
        <v>10</v>
      </c>
      <c r="Y9067" s="4">
        <f>IFERROR(Orders!$U9067/Orders!$R9067,0)</f>
        <v>0.36249999999999993</v>
      </c>
      <c r="Z9067">
        <f>Orders!$D9067-Orders!$C9067</f>
        <v>6</v>
      </c>
    </row>
    <row r="9068" spans="1:26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  <c r="V9068">
        <f>YEAR(Orders!$C9068)</f>
        <v>2017</v>
      </c>
      <c r="W9068" t="str">
        <f>TEXT(Orders!$C9068,"mmm")</f>
        <v>May</v>
      </c>
      <c r="X9068">
        <f>MONTH(Orders!$C9068)</f>
        <v>5</v>
      </c>
      <c r="Y9068" s="4">
        <f>IFERROR(Orders!$U9068/Orders!$R9068,0)</f>
        <v>0.3</v>
      </c>
      <c r="Z9068">
        <f>Orders!$D9068-Orders!$C9068</f>
        <v>4</v>
      </c>
    </row>
    <row r="9069" spans="1:26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  <c r="V9069">
        <f>YEAR(Orders!$C9069)</f>
        <v>2016</v>
      </c>
      <c r="W9069" t="str">
        <f>TEXT(Orders!$C9069,"mmm")</f>
        <v>Feb</v>
      </c>
      <c r="X9069">
        <f>MONTH(Orders!$C9069)</f>
        <v>2</v>
      </c>
      <c r="Y9069" s="4">
        <f>IFERROR(Orders!$U9069/Orders!$R9069,0)</f>
        <v>0.25999999999999995</v>
      </c>
      <c r="Z9069">
        <f>Orders!$D9069-Orders!$C9069</f>
        <v>6</v>
      </c>
    </row>
    <row r="9070" spans="1:26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  <c r="V9070">
        <f>YEAR(Orders!$C9070)</f>
        <v>2016</v>
      </c>
      <c r="W9070" t="str">
        <f>TEXT(Orders!$C9070,"mmm")</f>
        <v>Sep</v>
      </c>
      <c r="X9070">
        <f>MONTH(Orders!$C9070)</f>
        <v>9</v>
      </c>
      <c r="Y9070" s="4">
        <f>IFERROR(Orders!$U9070/Orders!$R9070,0)</f>
        <v>-1.2500000000000164E-2</v>
      </c>
      <c r="Z9070">
        <f>Orders!$D9070-Orders!$C9070</f>
        <v>3</v>
      </c>
    </row>
    <row r="9071" spans="1:26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  <c r="V9071">
        <f>YEAR(Orders!$C9071)</f>
        <v>2016</v>
      </c>
      <c r="W9071" t="str">
        <f>TEXT(Orders!$C9071,"mmm")</f>
        <v>Sep</v>
      </c>
      <c r="X9071">
        <f>MONTH(Orders!$C9071)</f>
        <v>9</v>
      </c>
      <c r="Y9071" s="4">
        <f>IFERROR(Orders!$U9071/Orders!$R9071,0)</f>
        <v>0.47000000000000003</v>
      </c>
      <c r="Z9071">
        <f>Orders!$D9071-Orders!$C9071</f>
        <v>3</v>
      </c>
    </row>
    <row r="9072" spans="1:26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  <c r="V9072">
        <f>YEAR(Orders!$C9072)</f>
        <v>2017</v>
      </c>
      <c r="W9072" t="str">
        <f>TEXT(Orders!$C9072,"mmm")</f>
        <v>Dec</v>
      </c>
      <c r="X9072">
        <f>MONTH(Orders!$C9072)</f>
        <v>12</v>
      </c>
      <c r="Y9072" s="4">
        <f>IFERROR(Orders!$U9072/Orders!$R9072,0)</f>
        <v>0.23750000000000002</v>
      </c>
      <c r="Z9072">
        <f>Orders!$D9072-Orders!$C9072</f>
        <v>1</v>
      </c>
    </row>
    <row r="9073" spans="1:26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  <c r="V9073">
        <f>YEAR(Orders!$C9073)</f>
        <v>2015</v>
      </c>
      <c r="W9073" t="str">
        <f>TEXT(Orders!$C9073,"mmm")</f>
        <v>Jun</v>
      </c>
      <c r="X9073">
        <f>MONTH(Orders!$C9073)</f>
        <v>6</v>
      </c>
      <c r="Y9073" s="4">
        <f>IFERROR(Orders!$U9073/Orders!$R9073,0)</f>
        <v>0.27999999999999997</v>
      </c>
      <c r="Z9073">
        <f>Orders!$D9073-Orders!$C9073</f>
        <v>4</v>
      </c>
    </row>
    <row r="9074" spans="1:26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  <c r="V9074">
        <f>YEAR(Orders!$C9074)</f>
        <v>2016</v>
      </c>
      <c r="W9074" t="str">
        <f>TEXT(Orders!$C9074,"mmm")</f>
        <v>Sep</v>
      </c>
      <c r="X9074">
        <f>MONTH(Orders!$C9074)</f>
        <v>9</v>
      </c>
      <c r="Y9074" s="4">
        <f>IFERROR(Orders!$U9074/Orders!$R9074,0)</f>
        <v>0.47</v>
      </c>
      <c r="Z9074">
        <f>Orders!$D9074-Orders!$C9074</f>
        <v>4</v>
      </c>
    </row>
    <row r="9075" spans="1:26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  <c r="V9075">
        <f>YEAR(Orders!$C9075)</f>
        <v>2016</v>
      </c>
      <c r="W9075" t="str">
        <f>TEXT(Orders!$C9075,"mmm")</f>
        <v>Sep</v>
      </c>
      <c r="X9075">
        <f>MONTH(Orders!$C9075)</f>
        <v>9</v>
      </c>
      <c r="Y9075" s="4">
        <f>IFERROR(Orders!$U9075/Orders!$R9075,0)</f>
        <v>0.24000000000000007</v>
      </c>
      <c r="Z9075">
        <f>Orders!$D9075-Orders!$C9075</f>
        <v>4</v>
      </c>
    </row>
    <row r="9076" spans="1:26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  <c r="V9076">
        <f>YEAR(Orders!$C9076)</f>
        <v>2014</v>
      </c>
      <c r="W9076" t="str">
        <f>TEXT(Orders!$C9076,"mmm")</f>
        <v>Apr</v>
      </c>
      <c r="X9076">
        <f>MONTH(Orders!$C9076)</f>
        <v>4</v>
      </c>
      <c r="Y9076" s="4">
        <f>IFERROR(Orders!$U9076/Orders!$R9076,0)</f>
        <v>0</v>
      </c>
      <c r="Z9076">
        <f>Orders!$D9076-Orders!$C9076</f>
        <v>5</v>
      </c>
    </row>
    <row r="9077" spans="1:26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  <c r="V9077">
        <f>YEAR(Orders!$C9077)</f>
        <v>2015</v>
      </c>
      <c r="W9077" t="str">
        <f>TEXT(Orders!$C9077,"mmm")</f>
        <v>Nov</v>
      </c>
      <c r="X9077">
        <f>MONTH(Orders!$C9077)</f>
        <v>11</v>
      </c>
      <c r="Y9077" s="4">
        <f>IFERROR(Orders!$U9077/Orders!$R9077,0)</f>
        <v>-0.76666666666666683</v>
      </c>
      <c r="Z9077">
        <f>Orders!$D9077-Orders!$C9077</f>
        <v>3</v>
      </c>
    </row>
    <row r="9078" spans="1:26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  <c r="V9078">
        <f>YEAR(Orders!$C9078)</f>
        <v>2015</v>
      </c>
      <c r="W9078" t="str">
        <f>TEXT(Orders!$C9078,"mmm")</f>
        <v>Nov</v>
      </c>
      <c r="X9078">
        <f>MONTH(Orders!$C9078)</f>
        <v>11</v>
      </c>
      <c r="Y9078" s="4">
        <f>IFERROR(Orders!$U9078/Orders!$R9078,0)</f>
        <v>7.4999999999999956E-2</v>
      </c>
      <c r="Z9078">
        <f>Orders!$D9078-Orders!$C9078</f>
        <v>3</v>
      </c>
    </row>
    <row r="9079" spans="1:26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  <c r="V9079">
        <f>YEAR(Orders!$C9079)</f>
        <v>2014</v>
      </c>
      <c r="W9079" t="str">
        <f>TEXT(Orders!$C9079,"mmm")</f>
        <v>Nov</v>
      </c>
      <c r="X9079">
        <f>MONTH(Orders!$C9079)</f>
        <v>11</v>
      </c>
      <c r="Y9079" s="4">
        <f>IFERROR(Orders!$U9079/Orders!$R9079,0)</f>
        <v>0.20999999999999996</v>
      </c>
      <c r="Z9079">
        <f>Orders!$D9079-Orders!$C9079</f>
        <v>4</v>
      </c>
    </row>
    <row r="9080" spans="1:26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  <c r="V9080">
        <f>YEAR(Orders!$C9080)</f>
        <v>2016</v>
      </c>
      <c r="W9080" t="str">
        <f>TEXT(Orders!$C9080,"mmm")</f>
        <v>Feb</v>
      </c>
      <c r="X9080">
        <f>MONTH(Orders!$C9080)</f>
        <v>2</v>
      </c>
      <c r="Y9080" s="4">
        <f>IFERROR(Orders!$U9080/Orders!$R9080,0)</f>
        <v>0.1099999999999999</v>
      </c>
      <c r="Z9080">
        <f>Orders!$D9080-Orders!$C9080</f>
        <v>7</v>
      </c>
    </row>
    <row r="9081" spans="1:26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  <c r="V9081">
        <f>YEAR(Orders!$C9081)</f>
        <v>2016</v>
      </c>
      <c r="W9081" t="str">
        <f>TEXT(Orders!$C9081,"mmm")</f>
        <v>Feb</v>
      </c>
      <c r="X9081">
        <f>MONTH(Orders!$C9081)</f>
        <v>2</v>
      </c>
      <c r="Y9081" s="4">
        <f>IFERROR(Orders!$U9081/Orders!$R9081,0)</f>
        <v>0.45</v>
      </c>
      <c r="Z9081">
        <f>Orders!$D9081-Orders!$C9081</f>
        <v>7</v>
      </c>
    </row>
    <row r="9082" spans="1:26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  <c r="V9082">
        <f>YEAR(Orders!$C9082)</f>
        <v>2017</v>
      </c>
      <c r="W9082" t="str">
        <f>TEXT(Orders!$C9082,"mmm")</f>
        <v>Sep</v>
      </c>
      <c r="X9082">
        <f>MONTH(Orders!$C9082)</f>
        <v>9</v>
      </c>
      <c r="Y9082" s="4">
        <f>IFERROR(Orders!$U9082/Orders!$R9082,0)</f>
        <v>0.12499999999999985</v>
      </c>
      <c r="Z9082">
        <f>Orders!$D9082-Orders!$C9082</f>
        <v>2</v>
      </c>
    </row>
    <row r="9083" spans="1:26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  <c r="V9083">
        <f>YEAR(Orders!$C9083)</f>
        <v>2017</v>
      </c>
      <c r="W9083" t="str">
        <f>TEXT(Orders!$C9083,"mmm")</f>
        <v>Sep</v>
      </c>
      <c r="X9083">
        <f>MONTH(Orders!$C9083)</f>
        <v>9</v>
      </c>
      <c r="Y9083" s="4">
        <f>IFERROR(Orders!$U9083/Orders!$R9083,0)</f>
        <v>0.48000000000000004</v>
      </c>
      <c r="Z9083">
        <f>Orders!$D9083-Orders!$C9083</f>
        <v>2</v>
      </c>
    </row>
    <row r="9084" spans="1:26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  <c r="V9084">
        <f>YEAR(Orders!$C9084)</f>
        <v>2017</v>
      </c>
      <c r="W9084" t="str">
        <f>TEXT(Orders!$C9084,"mmm")</f>
        <v>Nov</v>
      </c>
      <c r="X9084">
        <f>MONTH(Orders!$C9084)</f>
        <v>11</v>
      </c>
      <c r="Y9084" s="4">
        <f>IFERROR(Orders!$U9084/Orders!$R9084,0)</f>
        <v>0.25999999999999995</v>
      </c>
      <c r="Z9084">
        <f>Orders!$D9084-Orders!$C9084</f>
        <v>4</v>
      </c>
    </row>
    <row r="9085" spans="1:26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  <c r="V9085">
        <f>YEAR(Orders!$C9085)</f>
        <v>2015</v>
      </c>
      <c r="W9085" t="str">
        <f>TEXT(Orders!$C9085,"mmm")</f>
        <v>Feb</v>
      </c>
      <c r="X9085">
        <f>MONTH(Orders!$C9085)</f>
        <v>2</v>
      </c>
      <c r="Y9085" s="4">
        <f>IFERROR(Orders!$U9085/Orders!$R9085,0)</f>
        <v>2.0000000000000025E-2</v>
      </c>
      <c r="Z9085">
        <f>Orders!$D9085-Orders!$C9085</f>
        <v>2</v>
      </c>
    </row>
    <row r="9086" spans="1:26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  <c r="V9086">
        <f>YEAR(Orders!$C9086)</f>
        <v>2015</v>
      </c>
      <c r="W9086" t="str">
        <f>TEXT(Orders!$C9086,"mmm")</f>
        <v>Feb</v>
      </c>
      <c r="X9086">
        <f>MONTH(Orders!$C9086)</f>
        <v>2</v>
      </c>
      <c r="Y9086" s="4">
        <f>IFERROR(Orders!$U9086/Orders!$R9086,0)</f>
        <v>0.4499999999999999</v>
      </c>
      <c r="Z9086">
        <f>Orders!$D9086-Orders!$C9086</f>
        <v>2</v>
      </c>
    </row>
    <row r="9087" spans="1:26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  <c r="V9087">
        <f>YEAR(Orders!$C9087)</f>
        <v>2016</v>
      </c>
      <c r="W9087" t="str">
        <f>TEXT(Orders!$C9087,"mmm")</f>
        <v>Sep</v>
      </c>
      <c r="X9087">
        <f>MONTH(Orders!$C9087)</f>
        <v>9</v>
      </c>
      <c r="Y9087" s="4">
        <f>IFERROR(Orders!$U9087/Orders!$R9087,0)</f>
        <v>0.3249999999999999</v>
      </c>
      <c r="Z9087">
        <f>Orders!$D9087-Orders!$C9087</f>
        <v>2</v>
      </c>
    </row>
    <row r="9088" spans="1:26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  <c r="V9088">
        <f>YEAR(Orders!$C9088)</f>
        <v>2016</v>
      </c>
      <c r="W9088" t="str">
        <f>TEXT(Orders!$C9088,"mmm")</f>
        <v>Sep</v>
      </c>
      <c r="X9088">
        <f>MONTH(Orders!$C9088)</f>
        <v>9</v>
      </c>
      <c r="Y9088" s="4">
        <f>IFERROR(Orders!$U9088/Orders!$R9088,0)</f>
        <v>-2.7000000000000011</v>
      </c>
      <c r="Z9088">
        <f>Orders!$D9088-Orders!$C9088</f>
        <v>4</v>
      </c>
    </row>
    <row r="9089" spans="1:26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  <c r="V9089">
        <f>YEAR(Orders!$C9089)</f>
        <v>2016</v>
      </c>
      <c r="W9089" t="str">
        <f>TEXT(Orders!$C9089,"mmm")</f>
        <v>Sep</v>
      </c>
      <c r="X9089">
        <f>MONTH(Orders!$C9089)</f>
        <v>9</v>
      </c>
      <c r="Y9089" s="4">
        <f>IFERROR(Orders!$U9089/Orders!$R9089,0)</f>
        <v>-0.30000000000000004</v>
      </c>
      <c r="Z9089">
        <f>Orders!$D9089-Orders!$C9089</f>
        <v>4</v>
      </c>
    </row>
    <row r="9090" spans="1:26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  <c r="V9090">
        <f>YEAR(Orders!$C9090)</f>
        <v>2015</v>
      </c>
      <c r="W9090" t="str">
        <f>TEXT(Orders!$C9090,"mmm")</f>
        <v>Dec</v>
      </c>
      <c r="X9090">
        <f>MONTH(Orders!$C9090)</f>
        <v>12</v>
      </c>
      <c r="Y9090" s="4">
        <f>IFERROR(Orders!$U9090/Orders!$R9090,0)</f>
        <v>8.7499999999999981E-2</v>
      </c>
      <c r="Z9090">
        <f>Orders!$D9090-Orders!$C9090</f>
        <v>5</v>
      </c>
    </row>
    <row r="9091" spans="1:26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  <c r="V9091">
        <f>YEAR(Orders!$C9091)</f>
        <v>2016</v>
      </c>
      <c r="W9091" t="str">
        <f>TEXT(Orders!$C9091,"mmm")</f>
        <v>Sep</v>
      </c>
      <c r="X9091">
        <f>MONTH(Orders!$C9091)</f>
        <v>9</v>
      </c>
      <c r="Y9091" s="4">
        <f>IFERROR(Orders!$U9091/Orders!$R9091,0)</f>
        <v>-0.21249999999999991</v>
      </c>
      <c r="Z9091">
        <f>Orders!$D9091-Orders!$C9091</f>
        <v>3</v>
      </c>
    </row>
    <row r="9092" spans="1:26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  <c r="V9092">
        <f>YEAR(Orders!$C9092)</f>
        <v>2017</v>
      </c>
      <c r="W9092" t="str">
        <f>TEXT(Orders!$C9092,"mmm")</f>
        <v>Oct</v>
      </c>
      <c r="X9092">
        <f>MONTH(Orders!$C9092)</f>
        <v>10</v>
      </c>
      <c r="Y9092" s="4">
        <f>IFERROR(Orders!$U9092/Orders!$R9092,0)</f>
        <v>0.29999999999999993</v>
      </c>
      <c r="Z9092">
        <f>Orders!$D9092-Orders!$C9092</f>
        <v>2</v>
      </c>
    </row>
    <row r="9093" spans="1:26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  <c r="V9093">
        <f>YEAR(Orders!$C9093)</f>
        <v>2015</v>
      </c>
      <c r="W9093" t="str">
        <f>TEXT(Orders!$C9093,"mmm")</f>
        <v>Jun</v>
      </c>
      <c r="X9093">
        <f>MONTH(Orders!$C9093)</f>
        <v>6</v>
      </c>
      <c r="Y9093" s="4">
        <f>IFERROR(Orders!$U9093/Orders!$R9093,0)</f>
        <v>0.34999999999999992</v>
      </c>
      <c r="Z9093">
        <f>Orders!$D9093-Orders!$C9093</f>
        <v>5</v>
      </c>
    </row>
    <row r="9094" spans="1:26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  <c r="V9094">
        <f>YEAR(Orders!$C9094)</f>
        <v>2015</v>
      </c>
      <c r="W9094" t="str">
        <f>TEXT(Orders!$C9094,"mmm")</f>
        <v>Jun</v>
      </c>
      <c r="X9094">
        <f>MONTH(Orders!$C9094)</f>
        <v>6</v>
      </c>
      <c r="Y9094" s="4">
        <f>IFERROR(Orders!$U9094/Orders!$R9094,0)</f>
        <v>-0.78</v>
      </c>
      <c r="Z9094">
        <f>Orders!$D9094-Orders!$C9094</f>
        <v>5</v>
      </c>
    </row>
    <row r="9095" spans="1:26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  <c r="V9095">
        <f>YEAR(Orders!$C9095)</f>
        <v>2015</v>
      </c>
      <c r="W9095" t="str">
        <f>TEXT(Orders!$C9095,"mmm")</f>
        <v>Jun</v>
      </c>
      <c r="X9095">
        <f>MONTH(Orders!$C9095)</f>
        <v>6</v>
      </c>
      <c r="Y9095" s="4">
        <f>IFERROR(Orders!$U9095/Orders!$R9095,0)</f>
        <v>0.28000000000000003</v>
      </c>
      <c r="Z9095">
        <f>Orders!$D9095-Orders!$C9095</f>
        <v>4</v>
      </c>
    </row>
    <row r="9096" spans="1:26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  <c r="V9096">
        <f>YEAR(Orders!$C9096)</f>
        <v>2015</v>
      </c>
      <c r="W9096" t="str">
        <f>TEXT(Orders!$C9096,"mmm")</f>
        <v>Jun</v>
      </c>
      <c r="X9096">
        <f>MONTH(Orders!$C9096)</f>
        <v>6</v>
      </c>
      <c r="Y9096" s="4">
        <f>IFERROR(Orders!$U9096/Orders!$R9096,0)</f>
        <v>0.44999999999999996</v>
      </c>
      <c r="Z9096">
        <f>Orders!$D9096-Orders!$C9096</f>
        <v>4</v>
      </c>
    </row>
    <row r="9097" spans="1:26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  <c r="V9097">
        <f>YEAR(Orders!$C9097)</f>
        <v>2015</v>
      </c>
      <c r="W9097" t="str">
        <f>TEXT(Orders!$C9097,"mmm")</f>
        <v>Jun</v>
      </c>
      <c r="X9097">
        <f>MONTH(Orders!$C9097)</f>
        <v>6</v>
      </c>
      <c r="Y9097" s="4">
        <f>IFERROR(Orders!$U9097/Orders!$R9097,0)</f>
        <v>0.27999999999999997</v>
      </c>
      <c r="Z9097">
        <f>Orders!$D9097-Orders!$C9097</f>
        <v>4</v>
      </c>
    </row>
    <row r="9098" spans="1:26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  <c r="V9098">
        <f>YEAR(Orders!$C9098)</f>
        <v>2015</v>
      </c>
      <c r="W9098" t="str">
        <f>TEXT(Orders!$C9098,"mmm")</f>
        <v>Jun</v>
      </c>
      <c r="X9098">
        <f>MONTH(Orders!$C9098)</f>
        <v>6</v>
      </c>
      <c r="Y9098" s="4">
        <f>IFERROR(Orders!$U9098/Orders!$R9098,0)</f>
        <v>0.46</v>
      </c>
      <c r="Z9098">
        <f>Orders!$D9098-Orders!$C9098</f>
        <v>4</v>
      </c>
    </row>
    <row r="9099" spans="1:26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  <c r="V9099">
        <f>YEAR(Orders!$C9099)</f>
        <v>2014</v>
      </c>
      <c r="W9099" t="str">
        <f>TEXT(Orders!$C9099,"mmm")</f>
        <v>Apr</v>
      </c>
      <c r="X9099">
        <f>MONTH(Orders!$C9099)</f>
        <v>4</v>
      </c>
      <c r="Y9099" s="4">
        <f>IFERROR(Orders!$U9099/Orders!$R9099,0)</f>
        <v>0.48</v>
      </c>
      <c r="Z9099">
        <f>Orders!$D9099-Orders!$C9099</f>
        <v>5</v>
      </c>
    </row>
    <row r="9100" spans="1:26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  <c r="V9100">
        <f>YEAR(Orders!$C9100)</f>
        <v>2017</v>
      </c>
      <c r="W9100" t="str">
        <f>TEXT(Orders!$C9100,"mmm")</f>
        <v>Oct</v>
      </c>
      <c r="X9100">
        <f>MONTH(Orders!$C9100)</f>
        <v>10</v>
      </c>
      <c r="Y9100" s="4">
        <f>IFERROR(Orders!$U9100/Orders!$R9100,0)</f>
        <v>7.500000000000008E-2</v>
      </c>
      <c r="Z9100">
        <f>Orders!$D9100-Orders!$C9100</f>
        <v>4</v>
      </c>
    </row>
    <row r="9101" spans="1:26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  <c r="V9101">
        <f>YEAR(Orders!$C9101)</f>
        <v>2017</v>
      </c>
      <c r="W9101" t="str">
        <f>TEXT(Orders!$C9101,"mmm")</f>
        <v>Oct</v>
      </c>
      <c r="X9101">
        <f>MONTH(Orders!$C9101)</f>
        <v>10</v>
      </c>
      <c r="Y9101" s="4">
        <f>IFERROR(Orders!$U9101/Orders!$R9101,0)</f>
        <v>0.36249999999999993</v>
      </c>
      <c r="Z9101">
        <f>Orders!$D9101-Orders!$C9101</f>
        <v>4</v>
      </c>
    </row>
    <row r="9102" spans="1:26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  <c r="V9102">
        <f>YEAR(Orders!$C9102)</f>
        <v>2017</v>
      </c>
      <c r="W9102" t="str">
        <f>TEXT(Orders!$C9102,"mmm")</f>
        <v>Oct</v>
      </c>
      <c r="X9102">
        <f>MONTH(Orders!$C9102)</f>
        <v>10</v>
      </c>
      <c r="Y9102" s="4">
        <f>IFERROR(Orders!$U9102/Orders!$R9102,0)</f>
        <v>0.16249999999999995</v>
      </c>
      <c r="Z9102">
        <f>Orders!$D9102-Orders!$C9102</f>
        <v>4</v>
      </c>
    </row>
    <row r="9103" spans="1:26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  <c r="V9103">
        <f>YEAR(Orders!$C9103)</f>
        <v>2015</v>
      </c>
      <c r="W9103" t="str">
        <f>TEXT(Orders!$C9103,"mmm")</f>
        <v>Nov</v>
      </c>
      <c r="X9103">
        <f>MONTH(Orders!$C9103)</f>
        <v>11</v>
      </c>
      <c r="Y9103" s="4">
        <f>IFERROR(Orders!$U9103/Orders!$R9103,0)</f>
        <v>0.22500000000000003</v>
      </c>
      <c r="Z9103">
        <f>Orders!$D9103-Orders!$C9103</f>
        <v>5</v>
      </c>
    </row>
    <row r="9104" spans="1:26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  <c r="V9104">
        <f>YEAR(Orders!$C9104)</f>
        <v>2015</v>
      </c>
      <c r="W9104" t="str">
        <f>TEXT(Orders!$C9104,"mmm")</f>
        <v>Nov</v>
      </c>
      <c r="X9104">
        <f>MONTH(Orders!$C9104)</f>
        <v>11</v>
      </c>
      <c r="Y9104" s="4">
        <f>IFERROR(Orders!$U9104/Orders!$R9104,0)</f>
        <v>-0.20000000000000004</v>
      </c>
      <c r="Z9104">
        <f>Orders!$D9104-Orders!$C9104</f>
        <v>5</v>
      </c>
    </row>
    <row r="9105" spans="1:26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YEAR(Orders!$C9105)</f>
        <v>2015</v>
      </c>
      <c r="W9105" t="str">
        <f>TEXT(Orders!$C9105,"mmm")</f>
        <v>Nov</v>
      </c>
      <c r="X9105">
        <f>MONTH(Orders!$C9105)</f>
        <v>11</v>
      </c>
      <c r="Y9105" s="4">
        <f>IFERROR(Orders!$U9105/Orders!$R9105,0)</f>
        <v>-1.3</v>
      </c>
      <c r="Z9105">
        <f>Orders!$D9105-Orders!$C9105</f>
        <v>5</v>
      </c>
    </row>
    <row r="9106" spans="1:26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  <c r="V9106">
        <f>YEAR(Orders!$C9106)</f>
        <v>2015</v>
      </c>
      <c r="W9106" t="str">
        <f>TEXT(Orders!$C9106,"mmm")</f>
        <v>Nov</v>
      </c>
      <c r="X9106">
        <f>MONTH(Orders!$C9106)</f>
        <v>11</v>
      </c>
      <c r="Y9106" s="4">
        <f>IFERROR(Orders!$U9106/Orders!$R9106,0)</f>
        <v>-1.6000000000000005</v>
      </c>
      <c r="Z9106">
        <f>Orders!$D9106-Orders!$C9106</f>
        <v>5</v>
      </c>
    </row>
    <row r="9107" spans="1:26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  <c r="V9107">
        <f>YEAR(Orders!$C9107)</f>
        <v>2015</v>
      </c>
      <c r="W9107" t="str">
        <f>TEXT(Orders!$C9107,"mmm")</f>
        <v>Nov</v>
      </c>
      <c r="X9107">
        <f>MONTH(Orders!$C9107)</f>
        <v>11</v>
      </c>
      <c r="Y9107" s="4">
        <f>IFERROR(Orders!$U9107/Orders!$R9107,0)</f>
        <v>-0.16250000000000006</v>
      </c>
      <c r="Z9107">
        <f>Orders!$D9107-Orders!$C9107</f>
        <v>5</v>
      </c>
    </row>
    <row r="9108" spans="1:26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  <c r="V9108">
        <f>YEAR(Orders!$C9108)</f>
        <v>2015</v>
      </c>
      <c r="W9108" t="str">
        <f>TEXT(Orders!$C9108,"mmm")</f>
        <v>Nov</v>
      </c>
      <c r="X9108">
        <f>MONTH(Orders!$C9108)</f>
        <v>11</v>
      </c>
      <c r="Y9108" s="4">
        <f>IFERROR(Orders!$U9108/Orders!$R9108,0)</f>
        <v>0.11666666666666663</v>
      </c>
      <c r="Z9108">
        <f>Orders!$D9108-Orders!$C9108</f>
        <v>5</v>
      </c>
    </row>
    <row r="9109" spans="1:26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  <c r="V9109">
        <f>YEAR(Orders!$C9109)</f>
        <v>2015</v>
      </c>
      <c r="W9109" t="str">
        <f>TEXT(Orders!$C9109,"mmm")</f>
        <v>May</v>
      </c>
      <c r="X9109">
        <f>MONTH(Orders!$C9109)</f>
        <v>5</v>
      </c>
      <c r="Y9109" s="4">
        <f>IFERROR(Orders!$U9109/Orders!$R9109,0)</f>
        <v>7.4999999999999997E-2</v>
      </c>
      <c r="Z9109">
        <f>Orders!$D9109-Orders!$C9109</f>
        <v>3</v>
      </c>
    </row>
    <row r="9110" spans="1:26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  <c r="V9110">
        <f>YEAR(Orders!$C9110)</f>
        <v>2015</v>
      </c>
      <c r="W9110" t="str">
        <f>TEXT(Orders!$C9110,"mmm")</f>
        <v>May</v>
      </c>
      <c r="X9110">
        <f>MONTH(Orders!$C9110)</f>
        <v>5</v>
      </c>
      <c r="Y9110" s="4">
        <f>IFERROR(Orders!$U9110/Orders!$R9110,0)</f>
        <v>0.36250000000000004</v>
      </c>
      <c r="Z9110">
        <f>Orders!$D9110-Orders!$C9110</f>
        <v>3</v>
      </c>
    </row>
    <row r="9111" spans="1:26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  <c r="V9111">
        <f>YEAR(Orders!$C9111)</f>
        <v>2015</v>
      </c>
      <c r="W9111" t="str">
        <f>TEXT(Orders!$C9111,"mmm")</f>
        <v>May</v>
      </c>
      <c r="X9111">
        <f>MONTH(Orders!$C9111)</f>
        <v>5</v>
      </c>
      <c r="Y9111" s="4">
        <f>IFERROR(Orders!$U9111/Orders!$R9111,0)</f>
        <v>0.17499999999999996</v>
      </c>
      <c r="Z9111">
        <f>Orders!$D9111-Orders!$C9111</f>
        <v>3</v>
      </c>
    </row>
    <row r="9112" spans="1:26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  <c r="V9112">
        <f>YEAR(Orders!$C9112)</f>
        <v>2014</v>
      </c>
      <c r="W9112" t="str">
        <f>TEXT(Orders!$C9112,"mmm")</f>
        <v>Oct</v>
      </c>
      <c r="X9112">
        <f>MONTH(Orders!$C9112)</f>
        <v>10</v>
      </c>
      <c r="Y9112" s="4">
        <f>IFERROR(Orders!$U9112/Orders!$R9112,0)</f>
        <v>0.48000000000000004</v>
      </c>
      <c r="Z9112">
        <f>Orders!$D9112-Orders!$C9112</f>
        <v>2</v>
      </c>
    </row>
    <row r="9113" spans="1:26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  <c r="V9113">
        <f>YEAR(Orders!$C9113)</f>
        <v>2014</v>
      </c>
      <c r="W9113" t="str">
        <f>TEXT(Orders!$C9113,"mmm")</f>
        <v>Oct</v>
      </c>
      <c r="X9113">
        <f>MONTH(Orders!$C9113)</f>
        <v>10</v>
      </c>
      <c r="Y9113" s="4">
        <f>IFERROR(Orders!$U9113/Orders!$R9113,0)</f>
        <v>0.18999999999999989</v>
      </c>
      <c r="Z9113">
        <f>Orders!$D9113-Orders!$C9113</f>
        <v>2</v>
      </c>
    </row>
    <row r="9114" spans="1:26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  <c r="V9114">
        <f>YEAR(Orders!$C9114)</f>
        <v>2014</v>
      </c>
      <c r="W9114" t="str">
        <f>TEXT(Orders!$C9114,"mmm")</f>
        <v>Oct</v>
      </c>
      <c r="X9114">
        <f>MONTH(Orders!$C9114)</f>
        <v>10</v>
      </c>
      <c r="Y9114" s="4">
        <f>IFERROR(Orders!$U9114/Orders!$R9114,0)</f>
        <v>2.0000000000000098E-2</v>
      </c>
      <c r="Z9114">
        <f>Orders!$D9114-Orders!$C9114</f>
        <v>2</v>
      </c>
    </row>
    <row r="9115" spans="1:26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  <c r="V9115">
        <f>YEAR(Orders!$C9115)</f>
        <v>2014</v>
      </c>
      <c r="W9115" t="str">
        <f>TEXT(Orders!$C9115,"mmm")</f>
        <v>Oct</v>
      </c>
      <c r="X9115">
        <f>MONTH(Orders!$C9115)</f>
        <v>10</v>
      </c>
      <c r="Y9115" s="4">
        <f>IFERROR(Orders!$U9115/Orders!$R9115,0)</f>
        <v>0.46999999999999992</v>
      </c>
      <c r="Z9115">
        <f>Orders!$D9115-Orders!$C9115</f>
        <v>2</v>
      </c>
    </row>
    <row r="9116" spans="1:26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  <c r="V9116">
        <f>YEAR(Orders!$C9116)</f>
        <v>2016</v>
      </c>
      <c r="W9116" t="str">
        <f>TEXT(Orders!$C9116,"mmm")</f>
        <v>Feb</v>
      </c>
      <c r="X9116">
        <f>MONTH(Orders!$C9116)</f>
        <v>2</v>
      </c>
      <c r="Y9116" s="4">
        <f>IFERROR(Orders!$U9116/Orders!$R9116,0)</f>
        <v>6.25E-2</v>
      </c>
      <c r="Z9116">
        <f>Orders!$D9116-Orders!$C9116</f>
        <v>3</v>
      </c>
    </row>
    <row r="9117" spans="1:26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  <c r="V9117">
        <f>YEAR(Orders!$C9117)</f>
        <v>2017</v>
      </c>
      <c r="W9117" t="str">
        <f>TEXT(Orders!$C9117,"mmm")</f>
        <v>Jan</v>
      </c>
      <c r="X9117">
        <f>MONTH(Orders!$C9117)</f>
        <v>1</v>
      </c>
      <c r="Y9117" s="4">
        <f>IFERROR(Orders!$U9117/Orders!$R9117,0)</f>
        <v>-0.21666666666666665</v>
      </c>
      <c r="Z9117">
        <f>Orders!$D9117-Orders!$C9117</f>
        <v>5</v>
      </c>
    </row>
    <row r="9118" spans="1:26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  <c r="V9118">
        <f>YEAR(Orders!$C9118)</f>
        <v>2017</v>
      </c>
      <c r="W9118" t="str">
        <f>TEXT(Orders!$C9118,"mmm")</f>
        <v>Jan</v>
      </c>
      <c r="X9118">
        <f>MONTH(Orders!$C9118)</f>
        <v>1</v>
      </c>
      <c r="Y9118" s="4">
        <f>IFERROR(Orders!$U9118/Orders!$R9118,0)</f>
        <v>0.19999999999999996</v>
      </c>
      <c r="Z9118">
        <f>Orders!$D9118-Orders!$C9118</f>
        <v>5</v>
      </c>
    </row>
    <row r="9119" spans="1:26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  <c r="V9119">
        <f>YEAR(Orders!$C9119)</f>
        <v>2017</v>
      </c>
      <c r="W9119" t="str">
        <f>TEXT(Orders!$C9119,"mmm")</f>
        <v>Jan</v>
      </c>
      <c r="X9119">
        <f>MONTH(Orders!$C9119)</f>
        <v>1</v>
      </c>
      <c r="Y9119" s="4">
        <f>IFERROR(Orders!$U9119/Orders!$R9119,0)</f>
        <v>-7.1428571428571397E-2</v>
      </c>
      <c r="Z9119">
        <f>Orders!$D9119-Orders!$C9119</f>
        <v>5</v>
      </c>
    </row>
    <row r="9120" spans="1:26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  <c r="V9120">
        <f>YEAR(Orders!$C9120)</f>
        <v>2017</v>
      </c>
      <c r="W9120" t="str">
        <f>TEXT(Orders!$C9120,"mmm")</f>
        <v>Jan</v>
      </c>
      <c r="X9120">
        <f>MONTH(Orders!$C9120)</f>
        <v>1</v>
      </c>
      <c r="Y9120" s="4">
        <f>IFERROR(Orders!$U9120/Orders!$R9120,0)</f>
        <v>0.3249999999999999</v>
      </c>
      <c r="Z9120">
        <f>Orders!$D9120-Orders!$C9120</f>
        <v>5</v>
      </c>
    </row>
    <row r="9121" spans="1:26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  <c r="V9121">
        <f>YEAR(Orders!$C9121)</f>
        <v>2016</v>
      </c>
      <c r="W9121" t="str">
        <f>TEXT(Orders!$C9121,"mmm")</f>
        <v>Jun</v>
      </c>
      <c r="X9121">
        <f>MONTH(Orders!$C9121)</f>
        <v>6</v>
      </c>
      <c r="Y9121" s="4">
        <f>IFERROR(Orders!$U9121/Orders!$R9121,0)</f>
        <v>0.48</v>
      </c>
      <c r="Z9121">
        <f>Orders!$D9121-Orders!$C9121</f>
        <v>6</v>
      </c>
    </row>
    <row r="9122" spans="1:26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  <c r="V9122">
        <f>YEAR(Orders!$C9122)</f>
        <v>2016</v>
      </c>
      <c r="W9122" t="str">
        <f>TEXT(Orders!$C9122,"mmm")</f>
        <v>Jun</v>
      </c>
      <c r="X9122">
        <f>MONTH(Orders!$C9122)</f>
        <v>6</v>
      </c>
      <c r="Y9122" s="4">
        <f>IFERROR(Orders!$U9122/Orders!$R9122,0)</f>
        <v>0.46999999999999992</v>
      </c>
      <c r="Z9122">
        <f>Orders!$D9122-Orders!$C9122</f>
        <v>6</v>
      </c>
    </row>
    <row r="9123" spans="1:26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  <c r="V9123">
        <f>YEAR(Orders!$C9123)</f>
        <v>2017</v>
      </c>
      <c r="W9123" t="str">
        <f>TEXT(Orders!$C9123,"mmm")</f>
        <v>Mar</v>
      </c>
      <c r="X9123">
        <f>MONTH(Orders!$C9123)</f>
        <v>3</v>
      </c>
      <c r="Y9123" s="4">
        <f>IFERROR(Orders!$U9123/Orders!$R9123,0)</f>
        <v>0.28999999999999992</v>
      </c>
      <c r="Z9123">
        <f>Orders!$D9123-Orders!$C9123</f>
        <v>2</v>
      </c>
    </row>
    <row r="9124" spans="1:26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  <c r="V9124">
        <f>YEAR(Orders!$C9124)</f>
        <v>2017</v>
      </c>
      <c r="W9124" t="str">
        <f>TEXT(Orders!$C9124,"mmm")</f>
        <v>Nov</v>
      </c>
      <c r="X9124">
        <f>MONTH(Orders!$C9124)</f>
        <v>11</v>
      </c>
      <c r="Y9124" s="4">
        <f>IFERROR(Orders!$U9124/Orders!$R9124,0)</f>
        <v>0.4499999999999999</v>
      </c>
      <c r="Z9124">
        <f>Orders!$D9124-Orders!$C9124</f>
        <v>0</v>
      </c>
    </row>
    <row r="9125" spans="1:26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  <c r="V9125">
        <f>YEAR(Orders!$C9125)</f>
        <v>2016</v>
      </c>
      <c r="W9125" t="str">
        <f>TEXT(Orders!$C9125,"mmm")</f>
        <v>Nov</v>
      </c>
      <c r="X9125">
        <f>MONTH(Orders!$C9125)</f>
        <v>11</v>
      </c>
      <c r="Y9125" s="4">
        <f>IFERROR(Orders!$U9125/Orders!$R9125,0)</f>
        <v>-0.7333333333333335</v>
      </c>
      <c r="Z9125">
        <f>Orders!$D9125-Orders!$C9125</f>
        <v>2</v>
      </c>
    </row>
    <row r="9126" spans="1:26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  <c r="V9126">
        <f>YEAR(Orders!$C9126)</f>
        <v>2016</v>
      </c>
      <c r="W9126" t="str">
        <f>TEXT(Orders!$C9126,"mmm")</f>
        <v>Aug</v>
      </c>
      <c r="X9126">
        <f>MONTH(Orders!$C9126)</f>
        <v>8</v>
      </c>
      <c r="Y9126" s="4">
        <f>IFERROR(Orders!$U9126/Orders!$R9126,0)</f>
        <v>-0.39999999999999986</v>
      </c>
      <c r="Z9126">
        <f>Orders!$D9126-Orders!$C9126</f>
        <v>2</v>
      </c>
    </row>
    <row r="9127" spans="1:26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  <c r="V9127">
        <f>YEAR(Orders!$C9127)</f>
        <v>2016</v>
      </c>
      <c r="W9127" t="str">
        <f>TEXT(Orders!$C9127,"mmm")</f>
        <v>Aug</v>
      </c>
      <c r="X9127">
        <f>MONTH(Orders!$C9127)</f>
        <v>8</v>
      </c>
      <c r="Y9127" s="4">
        <f>IFERROR(Orders!$U9127/Orders!$R9127,0)</f>
        <v>-0.3999999999999998</v>
      </c>
      <c r="Z9127">
        <f>Orders!$D9127-Orders!$C9127</f>
        <v>2</v>
      </c>
    </row>
    <row r="9128" spans="1:26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  <c r="V9128">
        <f>YEAR(Orders!$C9128)</f>
        <v>2015</v>
      </c>
      <c r="W9128" t="str">
        <f>TEXT(Orders!$C9128,"mmm")</f>
        <v>Nov</v>
      </c>
      <c r="X9128">
        <f>MONTH(Orders!$C9128)</f>
        <v>11</v>
      </c>
      <c r="Y9128" s="4">
        <f>IFERROR(Orders!$U9128/Orders!$R9128,0)</f>
        <v>0.42</v>
      </c>
      <c r="Z9128">
        <f>Orders!$D9128-Orders!$C9128</f>
        <v>5</v>
      </c>
    </row>
    <row r="9129" spans="1:26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  <c r="V9129">
        <f>YEAR(Orders!$C9129)</f>
        <v>2017</v>
      </c>
      <c r="W9129" t="str">
        <f>TEXT(Orders!$C9129,"mmm")</f>
        <v>May</v>
      </c>
      <c r="X9129">
        <f>MONTH(Orders!$C9129)</f>
        <v>5</v>
      </c>
      <c r="Y9129" s="4">
        <f>IFERROR(Orders!$U9129/Orders!$R9129,0)</f>
        <v>-0.22500000000000001</v>
      </c>
      <c r="Z9129">
        <f>Orders!$D9129-Orders!$C9129</f>
        <v>7</v>
      </c>
    </row>
    <row r="9130" spans="1:26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  <c r="V9130">
        <f>YEAR(Orders!$C9130)</f>
        <v>2017</v>
      </c>
      <c r="W9130" t="str">
        <f>TEXT(Orders!$C9130,"mmm")</f>
        <v>Sep</v>
      </c>
      <c r="X9130">
        <f>MONTH(Orders!$C9130)</f>
        <v>9</v>
      </c>
      <c r="Y9130" s="4">
        <f>IFERROR(Orders!$U9130/Orders!$R9130,0)</f>
        <v>-0.6666666666666663</v>
      </c>
      <c r="Z9130">
        <f>Orders!$D9130-Orders!$C9130</f>
        <v>1</v>
      </c>
    </row>
    <row r="9131" spans="1:26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  <c r="V9131">
        <f>YEAR(Orders!$C9131)</f>
        <v>2016</v>
      </c>
      <c r="W9131" t="str">
        <f>TEXT(Orders!$C9131,"mmm")</f>
        <v>Mar</v>
      </c>
      <c r="X9131">
        <f>MONTH(Orders!$C9131)</f>
        <v>3</v>
      </c>
      <c r="Y9131" s="4">
        <f>IFERROR(Orders!$U9131/Orders!$R9131,0)</f>
        <v>-0.80000000000000016</v>
      </c>
      <c r="Z9131">
        <f>Orders!$D9131-Orders!$C9131</f>
        <v>2</v>
      </c>
    </row>
    <row r="9132" spans="1:26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  <c r="V9132">
        <f>YEAR(Orders!$C9132)</f>
        <v>2016</v>
      </c>
      <c r="W9132" t="str">
        <f>TEXT(Orders!$C9132,"mmm")</f>
        <v>Mar</v>
      </c>
      <c r="X9132">
        <f>MONTH(Orders!$C9132)</f>
        <v>3</v>
      </c>
      <c r="Y9132" s="4">
        <f>IFERROR(Orders!$U9132/Orders!$R9132,0)</f>
        <v>8.7500000000000064E-2</v>
      </c>
      <c r="Z9132">
        <f>Orders!$D9132-Orders!$C9132</f>
        <v>2</v>
      </c>
    </row>
    <row r="9133" spans="1:26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  <c r="V9133">
        <f>YEAR(Orders!$C9133)</f>
        <v>2017</v>
      </c>
      <c r="W9133" t="str">
        <f>TEXT(Orders!$C9133,"mmm")</f>
        <v>May</v>
      </c>
      <c r="X9133">
        <f>MONTH(Orders!$C9133)</f>
        <v>5</v>
      </c>
      <c r="Y9133" s="4">
        <f>IFERROR(Orders!$U9133/Orders!$R9133,0)</f>
        <v>0.36</v>
      </c>
      <c r="Z9133">
        <f>Orders!$D9133-Orders!$C9133</f>
        <v>4</v>
      </c>
    </row>
    <row r="9134" spans="1:26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  <c r="V9134">
        <f>YEAR(Orders!$C9134)</f>
        <v>2017</v>
      </c>
      <c r="W9134" t="str">
        <f>TEXT(Orders!$C9134,"mmm")</f>
        <v>May</v>
      </c>
      <c r="X9134">
        <f>MONTH(Orders!$C9134)</f>
        <v>5</v>
      </c>
      <c r="Y9134" s="4">
        <f>IFERROR(Orders!$U9134/Orders!$R9134,0)</f>
        <v>0.28999999999999992</v>
      </c>
      <c r="Z9134">
        <f>Orders!$D9134-Orders!$C9134</f>
        <v>4</v>
      </c>
    </row>
    <row r="9135" spans="1:26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  <c r="V9135">
        <f>YEAR(Orders!$C9135)</f>
        <v>2015</v>
      </c>
      <c r="W9135" t="str">
        <f>TEXT(Orders!$C9135,"mmm")</f>
        <v>Aug</v>
      </c>
      <c r="X9135">
        <f>MONTH(Orders!$C9135)</f>
        <v>8</v>
      </c>
      <c r="Y9135" s="4">
        <f>IFERROR(Orders!$U9135/Orders!$R9135,0)</f>
        <v>7.4999999999999997E-2</v>
      </c>
      <c r="Z9135">
        <f>Orders!$D9135-Orders!$C9135</f>
        <v>4</v>
      </c>
    </row>
    <row r="9136" spans="1:26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  <c r="V9136">
        <f>YEAR(Orders!$C9136)</f>
        <v>2016</v>
      </c>
      <c r="W9136" t="str">
        <f>TEXT(Orders!$C9136,"mmm")</f>
        <v>Apr</v>
      </c>
      <c r="X9136">
        <f>MONTH(Orders!$C9136)</f>
        <v>4</v>
      </c>
      <c r="Y9136" s="4">
        <f>IFERROR(Orders!$U9136/Orders!$R9136,0)</f>
        <v>-0.17500000000000004</v>
      </c>
      <c r="Z9136">
        <f>Orders!$D9136-Orders!$C9136</f>
        <v>5</v>
      </c>
    </row>
    <row r="9137" spans="1:26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  <c r="V9137">
        <f>YEAR(Orders!$C9137)</f>
        <v>2016</v>
      </c>
      <c r="W9137" t="str">
        <f>TEXT(Orders!$C9137,"mmm")</f>
        <v>Apr</v>
      </c>
      <c r="X9137">
        <f>MONTH(Orders!$C9137)</f>
        <v>4</v>
      </c>
      <c r="Y9137" s="4">
        <f>IFERROR(Orders!$U9137/Orders!$R9137,0)</f>
        <v>-9.9999999999999978E-2</v>
      </c>
      <c r="Z9137">
        <f>Orders!$D9137-Orders!$C9137</f>
        <v>5</v>
      </c>
    </row>
    <row r="9138" spans="1:26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  <c r="V9138">
        <f>YEAR(Orders!$C9138)</f>
        <v>2016</v>
      </c>
      <c r="W9138" t="str">
        <f>TEXT(Orders!$C9138,"mmm")</f>
        <v>Apr</v>
      </c>
      <c r="X9138">
        <f>MONTH(Orders!$C9138)</f>
        <v>4</v>
      </c>
      <c r="Y9138" s="4">
        <f>IFERROR(Orders!$U9138/Orders!$R9138,0)</f>
        <v>0.33749999999999997</v>
      </c>
      <c r="Z9138">
        <f>Orders!$D9138-Orders!$C9138</f>
        <v>5</v>
      </c>
    </row>
    <row r="9139" spans="1:26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  <c r="V9139">
        <f>YEAR(Orders!$C9139)</f>
        <v>2014</v>
      </c>
      <c r="W9139" t="str">
        <f>TEXT(Orders!$C9139,"mmm")</f>
        <v>Feb</v>
      </c>
      <c r="X9139">
        <f>MONTH(Orders!$C9139)</f>
        <v>2</v>
      </c>
      <c r="Y9139" s="4">
        <f>IFERROR(Orders!$U9139/Orders!$R9139,0)</f>
        <v>-0.66666666666666663</v>
      </c>
      <c r="Z9139">
        <f>Orders!$D9139-Orders!$C9139</f>
        <v>7</v>
      </c>
    </row>
    <row r="9140" spans="1:26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  <c r="V9140">
        <f>YEAR(Orders!$C9140)</f>
        <v>2014</v>
      </c>
      <c r="W9140" t="str">
        <f>TEXT(Orders!$C9140,"mmm")</f>
        <v>Feb</v>
      </c>
      <c r="X9140">
        <f>MONTH(Orders!$C9140)</f>
        <v>2</v>
      </c>
      <c r="Y9140" s="4">
        <f>IFERROR(Orders!$U9140/Orders!$R9140,0)</f>
        <v>7.4999999999999969E-2</v>
      </c>
      <c r="Z9140">
        <f>Orders!$D9140-Orders!$C9140</f>
        <v>7</v>
      </c>
    </row>
    <row r="9141" spans="1:26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  <c r="V9141">
        <f>YEAR(Orders!$C9141)</f>
        <v>2014</v>
      </c>
      <c r="W9141" t="str">
        <f>TEXT(Orders!$C9141,"mmm")</f>
        <v>Sep</v>
      </c>
      <c r="X9141">
        <f>MONTH(Orders!$C9141)</f>
        <v>9</v>
      </c>
      <c r="Y9141" s="4">
        <f>IFERROR(Orders!$U9141/Orders!$R9141,0)</f>
        <v>0.19999999999999993</v>
      </c>
      <c r="Z9141">
        <f>Orders!$D9141-Orders!$C9141</f>
        <v>6</v>
      </c>
    </row>
    <row r="9142" spans="1:26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  <c r="V9142">
        <f>YEAR(Orders!$C9142)</f>
        <v>2017</v>
      </c>
      <c r="W9142" t="str">
        <f>TEXT(Orders!$C9142,"mmm")</f>
        <v>Sep</v>
      </c>
      <c r="X9142">
        <f>MONTH(Orders!$C9142)</f>
        <v>9</v>
      </c>
      <c r="Y9142" s="4">
        <f>IFERROR(Orders!$U9142/Orders!$R9142,0)</f>
        <v>0.29999999999999993</v>
      </c>
      <c r="Z9142">
        <f>Orders!$D9142-Orders!$C9142</f>
        <v>2</v>
      </c>
    </row>
    <row r="9143" spans="1:26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  <c r="V9143">
        <f>YEAR(Orders!$C9143)</f>
        <v>2016</v>
      </c>
      <c r="W9143" t="str">
        <f>TEXT(Orders!$C9143,"mmm")</f>
        <v>Sep</v>
      </c>
      <c r="X9143">
        <f>MONTH(Orders!$C9143)</f>
        <v>9</v>
      </c>
      <c r="Y9143" s="4">
        <f>IFERROR(Orders!$U9143/Orders!$R9143,0)</f>
        <v>0.28000000000000003</v>
      </c>
      <c r="Z9143">
        <f>Orders!$D9143-Orders!$C9143</f>
        <v>2</v>
      </c>
    </row>
    <row r="9144" spans="1:26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  <c r="V9144">
        <f>YEAR(Orders!$C9144)</f>
        <v>2017</v>
      </c>
      <c r="W9144" t="str">
        <f>TEXT(Orders!$C9144,"mmm")</f>
        <v>May</v>
      </c>
      <c r="X9144">
        <f>MONTH(Orders!$C9144)</f>
        <v>5</v>
      </c>
      <c r="Y9144" s="4">
        <f>IFERROR(Orders!$U9144/Orders!$R9144,0)</f>
        <v>0.36249999999999993</v>
      </c>
      <c r="Z9144">
        <f>Orders!$D9144-Orders!$C9144</f>
        <v>6</v>
      </c>
    </row>
    <row r="9145" spans="1:26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  <c r="V9145">
        <f>YEAR(Orders!$C9145)</f>
        <v>2017</v>
      </c>
      <c r="W9145" t="str">
        <f>TEXT(Orders!$C9145,"mmm")</f>
        <v>May</v>
      </c>
      <c r="X9145">
        <f>MONTH(Orders!$C9145)</f>
        <v>5</v>
      </c>
      <c r="Y9145" s="4">
        <f>IFERROR(Orders!$U9145/Orders!$R9145,0)</f>
        <v>6.2499999999999972E-2</v>
      </c>
      <c r="Z9145">
        <f>Orders!$D9145-Orders!$C9145</f>
        <v>6</v>
      </c>
    </row>
    <row r="9146" spans="1:26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  <c r="V9146">
        <f>YEAR(Orders!$C9146)</f>
        <v>2017</v>
      </c>
      <c r="W9146" t="str">
        <f>TEXT(Orders!$C9146,"mmm")</f>
        <v>May</v>
      </c>
      <c r="X9146">
        <f>MONTH(Orders!$C9146)</f>
        <v>5</v>
      </c>
      <c r="Y9146" s="4">
        <f>IFERROR(Orders!$U9146/Orders!$R9146,0)</f>
        <v>0.28999999999999987</v>
      </c>
      <c r="Z9146">
        <f>Orders!$D9146-Orders!$C9146</f>
        <v>6</v>
      </c>
    </row>
    <row r="9147" spans="1:26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  <c r="V9147">
        <f>YEAR(Orders!$C9147)</f>
        <v>2015</v>
      </c>
      <c r="W9147" t="str">
        <f>TEXT(Orders!$C9147,"mmm")</f>
        <v>Sep</v>
      </c>
      <c r="X9147">
        <f>MONTH(Orders!$C9147)</f>
        <v>9</v>
      </c>
      <c r="Y9147" s="4">
        <f>IFERROR(Orders!$U9147/Orders!$R9147,0)</f>
        <v>-1.6000000000000003</v>
      </c>
      <c r="Z9147">
        <f>Orders!$D9147-Orders!$C9147</f>
        <v>4</v>
      </c>
    </row>
    <row r="9148" spans="1:26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  <c r="V9148">
        <f>YEAR(Orders!$C9148)</f>
        <v>2016</v>
      </c>
      <c r="W9148" t="str">
        <f>TEXT(Orders!$C9148,"mmm")</f>
        <v>Jan</v>
      </c>
      <c r="X9148">
        <f>MONTH(Orders!$C9148)</f>
        <v>1</v>
      </c>
      <c r="Y9148" s="4">
        <f>IFERROR(Orders!$U9148/Orders!$R9148,0)</f>
        <v>0.43000000000000005</v>
      </c>
      <c r="Z9148">
        <f>Orders!$D9148-Orders!$C9148</f>
        <v>4</v>
      </c>
    </row>
    <row r="9149" spans="1:26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  <c r="V9149">
        <f>YEAR(Orders!$C9149)</f>
        <v>2016</v>
      </c>
      <c r="W9149" t="str">
        <f>TEXT(Orders!$C9149,"mmm")</f>
        <v>Jan</v>
      </c>
      <c r="X9149">
        <f>MONTH(Orders!$C9149)</f>
        <v>1</v>
      </c>
      <c r="Y9149" s="4">
        <f>IFERROR(Orders!$U9149/Orders!$R9149,0)</f>
        <v>0.33999999999999997</v>
      </c>
      <c r="Z9149">
        <f>Orders!$D9149-Orders!$C9149</f>
        <v>4</v>
      </c>
    </row>
    <row r="9150" spans="1:26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  <c r="V9150">
        <f>YEAR(Orders!$C9150)</f>
        <v>2016</v>
      </c>
      <c r="W9150" t="str">
        <f>TEXT(Orders!$C9150,"mmm")</f>
        <v>Jan</v>
      </c>
      <c r="X9150">
        <f>MONTH(Orders!$C9150)</f>
        <v>1</v>
      </c>
      <c r="Y9150" s="4">
        <f>IFERROR(Orders!$U9150/Orders!$R9150,0)</f>
        <v>0.25999999999999995</v>
      </c>
      <c r="Z9150">
        <f>Orders!$D9150-Orders!$C9150</f>
        <v>4</v>
      </c>
    </row>
    <row r="9151" spans="1:26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  <c r="V9151">
        <f>YEAR(Orders!$C9151)</f>
        <v>2014</v>
      </c>
      <c r="W9151" t="str">
        <f>TEXT(Orders!$C9151,"mmm")</f>
        <v>Jun</v>
      </c>
      <c r="X9151">
        <f>MONTH(Orders!$C9151)</f>
        <v>6</v>
      </c>
      <c r="Y9151" s="4">
        <f>IFERROR(Orders!$U9151/Orders!$R9151,0)</f>
        <v>0.47999999999999993</v>
      </c>
      <c r="Z9151">
        <f>Orders!$D9151-Orders!$C9151</f>
        <v>5</v>
      </c>
    </row>
    <row r="9152" spans="1:26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  <c r="V9152">
        <f>YEAR(Orders!$C9152)</f>
        <v>2014</v>
      </c>
      <c r="W9152" t="str">
        <f>TEXT(Orders!$C9152,"mmm")</f>
        <v>Jun</v>
      </c>
      <c r="X9152">
        <f>MONTH(Orders!$C9152)</f>
        <v>6</v>
      </c>
      <c r="Y9152" s="4">
        <f>IFERROR(Orders!$U9152/Orders!$R9152,0)</f>
        <v>0.18888888888888888</v>
      </c>
      <c r="Z9152">
        <f>Orders!$D9152-Orders!$C9152</f>
        <v>5</v>
      </c>
    </row>
    <row r="9153" spans="1:26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  <c r="V9153">
        <f>YEAR(Orders!$C9153)</f>
        <v>2015</v>
      </c>
      <c r="W9153" t="str">
        <f>TEXT(Orders!$C9153,"mmm")</f>
        <v>Sep</v>
      </c>
      <c r="X9153">
        <f>MONTH(Orders!$C9153)</f>
        <v>9</v>
      </c>
      <c r="Y9153" s="4">
        <f>IFERROR(Orders!$U9153/Orders!$R9153,0)</f>
        <v>0.16249999999999992</v>
      </c>
      <c r="Z9153">
        <f>Orders!$D9153-Orders!$C9153</f>
        <v>5</v>
      </c>
    </row>
    <row r="9154" spans="1:26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  <c r="V9154">
        <f>YEAR(Orders!$C9154)</f>
        <v>2015</v>
      </c>
      <c r="W9154" t="str">
        <f>TEXT(Orders!$C9154,"mmm")</f>
        <v>Sep</v>
      </c>
      <c r="X9154">
        <f>MONTH(Orders!$C9154)</f>
        <v>9</v>
      </c>
      <c r="Y9154" s="4">
        <f>IFERROR(Orders!$U9154/Orders!$R9154,0)</f>
        <v>6.2499999999999958E-2</v>
      </c>
      <c r="Z9154">
        <f>Orders!$D9154-Orders!$C9154</f>
        <v>5</v>
      </c>
    </row>
    <row r="9155" spans="1:26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  <c r="V9155">
        <f>YEAR(Orders!$C9155)</f>
        <v>2015</v>
      </c>
      <c r="W9155" t="str">
        <f>TEXT(Orders!$C9155,"mmm")</f>
        <v>Sep</v>
      </c>
      <c r="X9155">
        <f>MONTH(Orders!$C9155)</f>
        <v>9</v>
      </c>
      <c r="Y9155" s="4">
        <f>IFERROR(Orders!$U9155/Orders!$R9155,0)</f>
        <v>0.11249999999999995</v>
      </c>
      <c r="Z9155">
        <f>Orders!$D9155-Orders!$C9155</f>
        <v>5</v>
      </c>
    </row>
    <row r="9156" spans="1:26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  <c r="V9156">
        <f>YEAR(Orders!$C9156)</f>
        <v>2016</v>
      </c>
      <c r="W9156" t="str">
        <f>TEXT(Orders!$C9156,"mmm")</f>
        <v>Aug</v>
      </c>
      <c r="X9156">
        <f>MONTH(Orders!$C9156)</f>
        <v>8</v>
      </c>
      <c r="Y9156" s="4">
        <f>IFERROR(Orders!$U9156/Orders!$R9156,0)</f>
        <v>0.16250000000000001</v>
      </c>
      <c r="Z9156">
        <f>Orders!$D9156-Orders!$C9156</f>
        <v>2</v>
      </c>
    </row>
    <row r="9157" spans="1:26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  <c r="V9157">
        <f>YEAR(Orders!$C9157)</f>
        <v>2014</v>
      </c>
      <c r="W9157" t="str">
        <f>TEXT(Orders!$C9157,"mmm")</f>
        <v>Jan</v>
      </c>
      <c r="X9157">
        <f>MONTH(Orders!$C9157)</f>
        <v>1</v>
      </c>
      <c r="Y9157" s="4">
        <f>IFERROR(Orders!$U9157/Orders!$R9157,0)</f>
        <v>0.48</v>
      </c>
      <c r="Z9157">
        <f>Orders!$D9157-Orders!$C9157</f>
        <v>5</v>
      </c>
    </row>
    <row r="9158" spans="1:26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  <c r="V9158">
        <f>YEAR(Orders!$C9158)</f>
        <v>2014</v>
      </c>
      <c r="W9158" t="str">
        <f>TEXT(Orders!$C9158,"mmm")</f>
        <v>Aug</v>
      </c>
      <c r="X9158">
        <f>MONTH(Orders!$C9158)</f>
        <v>8</v>
      </c>
      <c r="Y9158" s="4">
        <f>IFERROR(Orders!$U9158/Orders!$R9158,0)</f>
        <v>0.27000000000000007</v>
      </c>
      <c r="Z9158">
        <f>Orders!$D9158-Orders!$C9158</f>
        <v>4</v>
      </c>
    </row>
    <row r="9159" spans="1:26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  <c r="V9159">
        <f>YEAR(Orders!$C9159)</f>
        <v>2014</v>
      </c>
      <c r="W9159" t="str">
        <f>TEXT(Orders!$C9159,"mmm")</f>
        <v>Aug</v>
      </c>
      <c r="X9159">
        <f>MONTH(Orders!$C9159)</f>
        <v>8</v>
      </c>
      <c r="Y9159" s="4">
        <f>IFERROR(Orders!$U9159/Orders!$R9159,0)</f>
        <v>0.48</v>
      </c>
      <c r="Z9159">
        <f>Orders!$D9159-Orders!$C9159</f>
        <v>4</v>
      </c>
    </row>
    <row r="9160" spans="1:26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  <c r="V9160">
        <f>YEAR(Orders!$C9160)</f>
        <v>2014</v>
      </c>
      <c r="W9160" t="str">
        <f>TEXT(Orders!$C9160,"mmm")</f>
        <v>Aug</v>
      </c>
      <c r="X9160">
        <f>MONTH(Orders!$C9160)</f>
        <v>8</v>
      </c>
      <c r="Y9160" s="4">
        <f>IFERROR(Orders!$U9160/Orders!$R9160,0)</f>
        <v>0.41000000000000003</v>
      </c>
      <c r="Z9160">
        <f>Orders!$D9160-Orders!$C9160</f>
        <v>4</v>
      </c>
    </row>
    <row r="9161" spans="1:26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  <c r="V9161">
        <f>YEAR(Orders!$C9161)</f>
        <v>2016</v>
      </c>
      <c r="W9161" t="str">
        <f>TEXT(Orders!$C9161,"mmm")</f>
        <v>Aug</v>
      </c>
      <c r="X9161">
        <f>MONTH(Orders!$C9161)</f>
        <v>8</v>
      </c>
      <c r="Y9161" s="4">
        <f>IFERROR(Orders!$U9161/Orders!$R9161,0)</f>
        <v>-0.69999999999999984</v>
      </c>
      <c r="Z9161">
        <f>Orders!$D9161-Orders!$C9161</f>
        <v>5</v>
      </c>
    </row>
    <row r="9162" spans="1:26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  <c r="V9162">
        <f>YEAR(Orders!$C9162)</f>
        <v>2016</v>
      </c>
      <c r="W9162" t="str">
        <f>TEXT(Orders!$C9162,"mmm")</f>
        <v>Aug</v>
      </c>
      <c r="X9162">
        <f>MONTH(Orders!$C9162)</f>
        <v>8</v>
      </c>
      <c r="Y9162" s="4">
        <f>IFERROR(Orders!$U9162/Orders!$R9162,0)</f>
        <v>-0.66666666666666641</v>
      </c>
      <c r="Z9162">
        <f>Orders!$D9162-Orders!$C9162</f>
        <v>5</v>
      </c>
    </row>
    <row r="9163" spans="1:26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  <c r="V9163">
        <f>YEAR(Orders!$C9163)</f>
        <v>2016</v>
      </c>
      <c r="W9163" t="str">
        <f>TEXT(Orders!$C9163,"mmm")</f>
        <v>Dec</v>
      </c>
      <c r="X9163">
        <f>MONTH(Orders!$C9163)</f>
        <v>12</v>
      </c>
      <c r="Y9163" s="4">
        <f>IFERROR(Orders!$U9163/Orders!$R9163,0)</f>
        <v>7.999999999999996E-2</v>
      </c>
      <c r="Z9163">
        <f>Orders!$D9163-Orders!$C9163</f>
        <v>4</v>
      </c>
    </row>
    <row r="9164" spans="1:26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  <c r="V9164">
        <f>YEAR(Orders!$C9164)</f>
        <v>2016</v>
      </c>
      <c r="W9164" t="str">
        <f>TEXT(Orders!$C9164,"mmm")</f>
        <v>Dec</v>
      </c>
      <c r="X9164">
        <f>MONTH(Orders!$C9164)</f>
        <v>12</v>
      </c>
      <c r="Y9164" s="4">
        <f>IFERROR(Orders!$U9164/Orders!$R9164,0)</f>
        <v>0.26</v>
      </c>
      <c r="Z9164">
        <f>Orders!$D9164-Orders!$C9164</f>
        <v>4</v>
      </c>
    </row>
    <row r="9165" spans="1:26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  <c r="V9165">
        <f>YEAR(Orders!$C9165)</f>
        <v>2015</v>
      </c>
      <c r="W9165" t="str">
        <f>TEXT(Orders!$C9165,"mmm")</f>
        <v>Jun</v>
      </c>
      <c r="X9165">
        <f>MONTH(Orders!$C9165)</f>
        <v>6</v>
      </c>
      <c r="Y9165" s="4">
        <f>IFERROR(Orders!$U9165/Orders!$R9165,0)</f>
        <v>0.31249999999999994</v>
      </c>
      <c r="Z9165">
        <f>Orders!$D9165-Orders!$C9165</f>
        <v>4</v>
      </c>
    </row>
    <row r="9166" spans="1:26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  <c r="V9166">
        <f>YEAR(Orders!$C9166)</f>
        <v>2015</v>
      </c>
      <c r="W9166" t="str">
        <f>TEXT(Orders!$C9166,"mmm")</f>
        <v>Jun</v>
      </c>
      <c r="X9166">
        <f>MONTH(Orders!$C9166)</f>
        <v>6</v>
      </c>
      <c r="Y9166" s="4">
        <f>IFERROR(Orders!$U9166/Orders!$R9166,0)</f>
        <v>-2.7500000000000013</v>
      </c>
      <c r="Z9166">
        <f>Orders!$D9166-Orders!$C9166</f>
        <v>4</v>
      </c>
    </row>
    <row r="9167" spans="1:26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  <c r="V9167">
        <f>YEAR(Orders!$C9167)</f>
        <v>2016</v>
      </c>
      <c r="W9167" t="str">
        <f>TEXT(Orders!$C9167,"mmm")</f>
        <v>Jun</v>
      </c>
      <c r="X9167">
        <f>MONTH(Orders!$C9167)</f>
        <v>6</v>
      </c>
      <c r="Y9167" s="4">
        <f>IFERROR(Orders!$U9167/Orders!$R9167,0)</f>
        <v>0.11249999999999992</v>
      </c>
      <c r="Z9167">
        <f>Orders!$D9167-Orders!$C9167</f>
        <v>2</v>
      </c>
    </row>
    <row r="9168" spans="1:26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  <c r="V9168">
        <f>YEAR(Orders!$C9168)</f>
        <v>2016</v>
      </c>
      <c r="W9168" t="str">
        <f>TEXT(Orders!$C9168,"mmm")</f>
        <v>Jun</v>
      </c>
      <c r="X9168">
        <f>MONTH(Orders!$C9168)</f>
        <v>6</v>
      </c>
      <c r="Y9168" s="4">
        <f>IFERROR(Orders!$U9168/Orders!$R9168,0)</f>
        <v>0.48</v>
      </c>
      <c r="Z9168">
        <f>Orders!$D9168-Orders!$C9168</f>
        <v>2</v>
      </c>
    </row>
    <row r="9169" spans="1:26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  <c r="V9169">
        <f>YEAR(Orders!$C9169)</f>
        <v>2016</v>
      </c>
      <c r="W9169" t="str">
        <f>TEXT(Orders!$C9169,"mmm")</f>
        <v>Jun</v>
      </c>
      <c r="X9169">
        <f>MONTH(Orders!$C9169)</f>
        <v>6</v>
      </c>
      <c r="Y9169" s="4">
        <f>IFERROR(Orders!$U9169/Orders!$R9169,0)</f>
        <v>0.29999999999999993</v>
      </c>
      <c r="Z9169">
        <f>Orders!$D9169-Orders!$C9169</f>
        <v>2</v>
      </c>
    </row>
    <row r="9170" spans="1:26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  <c r="V9170">
        <f>YEAR(Orders!$C9170)</f>
        <v>2016</v>
      </c>
      <c r="W9170" t="str">
        <f>TEXT(Orders!$C9170,"mmm")</f>
        <v>Mar</v>
      </c>
      <c r="X9170">
        <f>MONTH(Orders!$C9170)</f>
        <v>3</v>
      </c>
      <c r="Y9170" s="4">
        <f>IFERROR(Orders!$U9170/Orders!$R9170,0)</f>
        <v>0.45999999999999996</v>
      </c>
      <c r="Z9170">
        <f>Orders!$D9170-Orders!$C9170</f>
        <v>4</v>
      </c>
    </row>
    <row r="9171" spans="1:26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  <c r="V9171">
        <f>YEAR(Orders!$C9171)</f>
        <v>2016</v>
      </c>
      <c r="W9171" t="str">
        <f>TEXT(Orders!$C9171,"mmm")</f>
        <v>Mar</v>
      </c>
      <c r="X9171">
        <f>MONTH(Orders!$C9171)</f>
        <v>3</v>
      </c>
      <c r="Y9171" s="4">
        <f>IFERROR(Orders!$U9171/Orders!$R9171,0)</f>
        <v>0.45999999999999996</v>
      </c>
      <c r="Z9171">
        <f>Orders!$D9171-Orders!$C9171</f>
        <v>4</v>
      </c>
    </row>
    <row r="9172" spans="1:26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  <c r="V9172">
        <f>YEAR(Orders!$C9172)</f>
        <v>2016</v>
      </c>
      <c r="W9172" t="str">
        <f>TEXT(Orders!$C9172,"mmm")</f>
        <v>Dec</v>
      </c>
      <c r="X9172">
        <f>MONTH(Orders!$C9172)</f>
        <v>12</v>
      </c>
      <c r="Y9172" s="4">
        <f>IFERROR(Orders!$U9172/Orders!$R9172,0)</f>
        <v>4.9999999999999968E-2</v>
      </c>
      <c r="Z9172">
        <f>Orders!$D9172-Orders!$C9172</f>
        <v>0</v>
      </c>
    </row>
    <row r="9173" spans="1:26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  <c r="V9173">
        <f>YEAR(Orders!$C9173)</f>
        <v>2016</v>
      </c>
      <c r="W9173" t="str">
        <f>TEXT(Orders!$C9173,"mmm")</f>
        <v>Dec</v>
      </c>
      <c r="X9173">
        <f>MONTH(Orders!$C9173)</f>
        <v>12</v>
      </c>
      <c r="Y9173" s="4">
        <f>IFERROR(Orders!$U9173/Orders!$R9173,0)</f>
        <v>0.48</v>
      </c>
      <c r="Z9173">
        <f>Orders!$D9173-Orders!$C9173</f>
        <v>0</v>
      </c>
    </row>
    <row r="9174" spans="1:26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  <c r="V9174">
        <f>YEAR(Orders!$C9174)</f>
        <v>2016</v>
      </c>
      <c r="W9174" t="str">
        <f>TEXT(Orders!$C9174,"mmm")</f>
        <v>Dec</v>
      </c>
      <c r="X9174">
        <f>MONTH(Orders!$C9174)</f>
        <v>12</v>
      </c>
      <c r="Y9174" s="4">
        <f>IFERROR(Orders!$U9174/Orders!$R9174,0)</f>
        <v>0.1999999999999999</v>
      </c>
      <c r="Z9174">
        <f>Orders!$D9174-Orders!$C9174</f>
        <v>0</v>
      </c>
    </row>
    <row r="9175" spans="1:26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  <c r="V9175">
        <f>YEAR(Orders!$C9175)</f>
        <v>2016</v>
      </c>
      <c r="W9175" t="str">
        <f>TEXT(Orders!$C9175,"mmm")</f>
        <v>Dec</v>
      </c>
      <c r="X9175">
        <f>MONTH(Orders!$C9175)</f>
        <v>12</v>
      </c>
      <c r="Y9175" s="4">
        <f>IFERROR(Orders!$U9175/Orders!$R9175,0)</f>
        <v>0.49</v>
      </c>
      <c r="Z9175">
        <f>Orders!$D9175-Orders!$C9175</f>
        <v>0</v>
      </c>
    </row>
    <row r="9176" spans="1:26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  <c r="V9176">
        <f>YEAR(Orders!$C9176)</f>
        <v>2017</v>
      </c>
      <c r="W9176" t="str">
        <f>TEXT(Orders!$C9176,"mmm")</f>
        <v>Jun</v>
      </c>
      <c r="X9176">
        <f>MONTH(Orders!$C9176)</f>
        <v>6</v>
      </c>
      <c r="Y9176" s="4">
        <f>IFERROR(Orders!$U9176/Orders!$R9176,0)</f>
        <v>0.12499999999999985</v>
      </c>
      <c r="Z9176">
        <f>Orders!$D9176-Orders!$C9176</f>
        <v>2</v>
      </c>
    </row>
    <row r="9177" spans="1:26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  <c r="V9177">
        <f>YEAR(Orders!$C9177)</f>
        <v>2017</v>
      </c>
      <c r="W9177" t="str">
        <f>TEXT(Orders!$C9177,"mmm")</f>
        <v>Jun</v>
      </c>
      <c r="X9177">
        <f>MONTH(Orders!$C9177)</f>
        <v>6</v>
      </c>
      <c r="Y9177" s="4">
        <f>IFERROR(Orders!$U9177/Orders!$R9177,0)</f>
        <v>0.48000000000000004</v>
      </c>
      <c r="Z9177">
        <f>Orders!$D9177-Orders!$C9177</f>
        <v>2</v>
      </c>
    </row>
    <row r="9178" spans="1:26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  <c r="V9178">
        <f>YEAR(Orders!$C9178)</f>
        <v>2016</v>
      </c>
      <c r="W9178" t="str">
        <f>TEXT(Orders!$C9178,"mmm")</f>
        <v>Mar</v>
      </c>
      <c r="X9178">
        <f>MONTH(Orders!$C9178)</f>
        <v>3</v>
      </c>
      <c r="Y9178" s="4">
        <f>IFERROR(Orders!$U9178/Orders!$R9178,0)</f>
        <v>-0.66666666666666619</v>
      </c>
      <c r="Z9178">
        <f>Orders!$D9178-Orders!$C9178</f>
        <v>5</v>
      </c>
    </row>
    <row r="9179" spans="1:26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  <c r="V9179">
        <f>YEAR(Orders!$C9179)</f>
        <v>2016</v>
      </c>
      <c r="W9179" t="str">
        <f>TEXT(Orders!$C9179,"mmm")</f>
        <v>Nov</v>
      </c>
      <c r="X9179">
        <f>MONTH(Orders!$C9179)</f>
        <v>11</v>
      </c>
      <c r="Y9179" s="4">
        <f>IFERROR(Orders!$U9179/Orders!$R9179,0)</f>
        <v>0.28000000000000003</v>
      </c>
      <c r="Z9179">
        <f>Orders!$D9179-Orders!$C9179</f>
        <v>4</v>
      </c>
    </row>
    <row r="9180" spans="1:26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  <c r="V9180">
        <f>YEAR(Orders!$C9180)</f>
        <v>2016</v>
      </c>
      <c r="W9180" t="str">
        <f>TEXT(Orders!$C9180,"mmm")</f>
        <v>Nov</v>
      </c>
      <c r="X9180">
        <f>MONTH(Orders!$C9180)</f>
        <v>11</v>
      </c>
      <c r="Y9180" s="4">
        <f>IFERROR(Orders!$U9180/Orders!$R9180,0)</f>
        <v>0.26000000000000006</v>
      </c>
      <c r="Z9180">
        <f>Orders!$D9180-Orders!$C9180</f>
        <v>4</v>
      </c>
    </row>
    <row r="9181" spans="1:26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  <c r="V9181">
        <f>YEAR(Orders!$C9181)</f>
        <v>2017</v>
      </c>
      <c r="W9181" t="str">
        <f>TEXT(Orders!$C9181,"mmm")</f>
        <v>Aug</v>
      </c>
      <c r="X9181">
        <f>MONTH(Orders!$C9181)</f>
        <v>8</v>
      </c>
      <c r="Y9181" s="4">
        <f>IFERROR(Orders!$U9181/Orders!$R9181,0)</f>
        <v>6.2500000000000056E-2</v>
      </c>
      <c r="Z9181">
        <f>Orders!$D9181-Orders!$C9181</f>
        <v>4</v>
      </c>
    </row>
    <row r="9182" spans="1:26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  <c r="V9182">
        <f>YEAR(Orders!$C9182)</f>
        <v>2017</v>
      </c>
      <c r="W9182" t="str">
        <f>TEXT(Orders!$C9182,"mmm")</f>
        <v>Aug</v>
      </c>
      <c r="X9182">
        <f>MONTH(Orders!$C9182)</f>
        <v>8</v>
      </c>
      <c r="Y9182" s="4">
        <f>IFERROR(Orders!$U9182/Orders!$R9182,0)</f>
        <v>0.35</v>
      </c>
      <c r="Z9182">
        <f>Orders!$D9182-Orders!$C9182</f>
        <v>4</v>
      </c>
    </row>
    <row r="9183" spans="1:26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  <c r="V9183">
        <f>YEAR(Orders!$C9183)</f>
        <v>2017</v>
      </c>
      <c r="W9183" t="str">
        <f>TEXT(Orders!$C9183,"mmm")</f>
        <v>Aug</v>
      </c>
      <c r="X9183">
        <f>MONTH(Orders!$C9183)</f>
        <v>8</v>
      </c>
      <c r="Y9183" s="4">
        <f>IFERROR(Orders!$U9183/Orders!$R9183,0)</f>
        <v>0.375</v>
      </c>
      <c r="Z9183">
        <f>Orders!$D9183-Orders!$C9183</f>
        <v>4</v>
      </c>
    </row>
    <row r="9184" spans="1:26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  <c r="V9184">
        <f>YEAR(Orders!$C9184)</f>
        <v>2017</v>
      </c>
      <c r="W9184" t="str">
        <f>TEXT(Orders!$C9184,"mmm")</f>
        <v>Aug</v>
      </c>
      <c r="X9184">
        <f>MONTH(Orders!$C9184)</f>
        <v>8</v>
      </c>
      <c r="Y9184" s="4">
        <f>IFERROR(Orders!$U9184/Orders!$R9184,0)</f>
        <v>0.14000000000000007</v>
      </c>
      <c r="Z9184">
        <f>Orders!$D9184-Orders!$C9184</f>
        <v>4</v>
      </c>
    </row>
    <row r="9185" spans="1:26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  <c r="V9185">
        <f>YEAR(Orders!$C9185)</f>
        <v>2017</v>
      </c>
      <c r="W9185" t="str">
        <f>TEXT(Orders!$C9185,"mmm")</f>
        <v>Aug</v>
      </c>
      <c r="X9185">
        <f>MONTH(Orders!$C9185)</f>
        <v>8</v>
      </c>
      <c r="Y9185" s="4">
        <f>IFERROR(Orders!$U9185/Orders!$R9185,0)</f>
        <v>0.47</v>
      </c>
      <c r="Z9185">
        <f>Orders!$D9185-Orders!$C9185</f>
        <v>4</v>
      </c>
    </row>
    <row r="9186" spans="1:26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  <c r="V9186">
        <f>YEAR(Orders!$C9186)</f>
        <v>2017</v>
      </c>
      <c r="W9186" t="str">
        <f>TEXT(Orders!$C9186,"mmm")</f>
        <v>Aug</v>
      </c>
      <c r="X9186">
        <f>MONTH(Orders!$C9186)</f>
        <v>8</v>
      </c>
      <c r="Y9186" s="4">
        <f>IFERROR(Orders!$U9186/Orders!$R9186,0)</f>
        <v>0.3</v>
      </c>
      <c r="Z9186">
        <f>Orders!$D9186-Orders!$C9186</f>
        <v>4</v>
      </c>
    </row>
    <row r="9187" spans="1:26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  <c r="V9187">
        <f>YEAR(Orders!$C9187)</f>
        <v>2017</v>
      </c>
      <c r="W9187" t="str">
        <f>TEXT(Orders!$C9187,"mmm")</f>
        <v>Aug</v>
      </c>
      <c r="X9187">
        <f>MONTH(Orders!$C9187)</f>
        <v>8</v>
      </c>
      <c r="Y9187" s="4">
        <f>IFERROR(Orders!$U9187/Orders!$R9187,0)</f>
        <v>0.1249999999999999</v>
      </c>
      <c r="Z9187">
        <f>Orders!$D9187-Orders!$C9187</f>
        <v>4</v>
      </c>
    </row>
    <row r="9188" spans="1:26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  <c r="V9188">
        <f>YEAR(Orders!$C9188)</f>
        <v>2017</v>
      </c>
      <c r="W9188" t="str">
        <f>TEXT(Orders!$C9188,"mmm")</f>
        <v>Aug</v>
      </c>
      <c r="X9188">
        <f>MONTH(Orders!$C9188)</f>
        <v>8</v>
      </c>
      <c r="Y9188" s="4">
        <f>IFERROR(Orders!$U9188/Orders!$R9188,0)</f>
        <v>0.28000000000000008</v>
      </c>
      <c r="Z9188">
        <f>Orders!$D9188-Orders!$C9188</f>
        <v>4</v>
      </c>
    </row>
    <row r="9189" spans="1:26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  <c r="V9189">
        <f>YEAR(Orders!$C9189)</f>
        <v>2015</v>
      </c>
      <c r="W9189" t="str">
        <f>TEXT(Orders!$C9189,"mmm")</f>
        <v>Aug</v>
      </c>
      <c r="X9189">
        <f>MONTH(Orders!$C9189)</f>
        <v>8</v>
      </c>
      <c r="Y9189" s="4">
        <f>IFERROR(Orders!$U9189/Orders!$R9189,0)</f>
        <v>-0.20000000000000018</v>
      </c>
      <c r="Z9189">
        <f>Orders!$D9189-Orders!$C9189</f>
        <v>4</v>
      </c>
    </row>
    <row r="9190" spans="1:26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  <c r="V9190">
        <f>YEAR(Orders!$C9190)</f>
        <v>2015</v>
      </c>
      <c r="W9190" t="str">
        <f>TEXT(Orders!$C9190,"mmm")</f>
        <v>Aug</v>
      </c>
      <c r="X9190">
        <f>MONTH(Orders!$C9190)</f>
        <v>8</v>
      </c>
      <c r="Y9190" s="4">
        <f>IFERROR(Orders!$U9190/Orders!$R9190,0)</f>
        <v>0.17500000000000002</v>
      </c>
      <c r="Z9190">
        <f>Orders!$D9190-Orders!$C9190</f>
        <v>4</v>
      </c>
    </row>
    <row r="9191" spans="1:26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  <c r="V9191">
        <f>YEAR(Orders!$C9191)</f>
        <v>2015</v>
      </c>
      <c r="W9191" t="str">
        <f>TEXT(Orders!$C9191,"mmm")</f>
        <v>Aug</v>
      </c>
      <c r="X9191">
        <f>MONTH(Orders!$C9191)</f>
        <v>8</v>
      </c>
      <c r="Y9191" s="4">
        <f>IFERROR(Orders!$U9191/Orders!$R9191,0)</f>
        <v>-0.25</v>
      </c>
      <c r="Z9191">
        <f>Orders!$D9191-Orders!$C9191</f>
        <v>4</v>
      </c>
    </row>
    <row r="9192" spans="1:26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  <c r="V9192">
        <f>YEAR(Orders!$C9192)</f>
        <v>2015</v>
      </c>
      <c r="W9192" t="str">
        <f>TEXT(Orders!$C9192,"mmm")</f>
        <v>Aug</v>
      </c>
      <c r="X9192">
        <f>MONTH(Orders!$C9192)</f>
        <v>8</v>
      </c>
      <c r="Y9192" s="4">
        <f>IFERROR(Orders!$U9192/Orders!$R9192,0)</f>
        <v>-0.83333333333333304</v>
      </c>
      <c r="Z9192">
        <f>Orders!$D9192-Orders!$C9192</f>
        <v>4</v>
      </c>
    </row>
    <row r="9193" spans="1:26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  <c r="V9193">
        <f>YEAR(Orders!$C9193)</f>
        <v>2015</v>
      </c>
      <c r="W9193" t="str">
        <f>TEXT(Orders!$C9193,"mmm")</f>
        <v>Aug</v>
      </c>
      <c r="X9193">
        <f>MONTH(Orders!$C9193)</f>
        <v>8</v>
      </c>
      <c r="Y9193" s="4">
        <f>IFERROR(Orders!$U9193/Orders!$R9193,0)</f>
        <v>0.31249999999999989</v>
      </c>
      <c r="Z9193">
        <f>Orders!$D9193-Orders!$C9193</f>
        <v>4</v>
      </c>
    </row>
    <row r="9194" spans="1:26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  <c r="V9194">
        <f>YEAR(Orders!$C9194)</f>
        <v>2015</v>
      </c>
      <c r="W9194" t="str">
        <f>TEXT(Orders!$C9194,"mmm")</f>
        <v>Nov</v>
      </c>
      <c r="X9194">
        <f>MONTH(Orders!$C9194)</f>
        <v>11</v>
      </c>
      <c r="Y9194" s="4">
        <f>IFERROR(Orders!$U9194/Orders!$R9194,0)</f>
        <v>-1.6000000000000012</v>
      </c>
      <c r="Z9194">
        <f>Orders!$D9194-Orders!$C9194</f>
        <v>5</v>
      </c>
    </row>
    <row r="9195" spans="1:26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  <c r="V9195">
        <f>YEAR(Orders!$C9195)</f>
        <v>2015</v>
      </c>
      <c r="W9195" t="str">
        <f>TEXT(Orders!$C9195,"mmm")</f>
        <v>Nov</v>
      </c>
      <c r="X9195">
        <f>MONTH(Orders!$C9195)</f>
        <v>11</v>
      </c>
      <c r="Y9195" s="4">
        <f>IFERROR(Orders!$U9195/Orders!$R9195,0)</f>
        <v>0.11249999999999996</v>
      </c>
      <c r="Z9195">
        <f>Orders!$D9195-Orders!$C9195</f>
        <v>5</v>
      </c>
    </row>
    <row r="9196" spans="1:26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  <c r="V9196">
        <f>YEAR(Orders!$C9196)</f>
        <v>2014</v>
      </c>
      <c r="W9196" t="str">
        <f>TEXT(Orders!$C9196,"mmm")</f>
        <v>Nov</v>
      </c>
      <c r="X9196">
        <f>MONTH(Orders!$C9196)</f>
        <v>11</v>
      </c>
      <c r="Y9196" s="4">
        <f>IFERROR(Orders!$U9196/Orders!$R9196,0)</f>
        <v>7.4999999999999983E-2</v>
      </c>
      <c r="Z9196">
        <f>Orders!$D9196-Orders!$C9196</f>
        <v>6</v>
      </c>
    </row>
    <row r="9197" spans="1:26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  <c r="V9197">
        <f>YEAR(Orders!$C9197)</f>
        <v>2014</v>
      </c>
      <c r="W9197" t="str">
        <f>TEXT(Orders!$C9197,"mmm")</f>
        <v>Nov</v>
      </c>
      <c r="X9197">
        <f>MONTH(Orders!$C9197)</f>
        <v>11</v>
      </c>
      <c r="Y9197" s="4">
        <f>IFERROR(Orders!$U9197/Orders!$R9197,0)</f>
        <v>-0.16250000000000003</v>
      </c>
      <c r="Z9197">
        <f>Orders!$D9197-Orders!$C9197</f>
        <v>6</v>
      </c>
    </row>
    <row r="9198" spans="1:26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  <c r="V9198">
        <f>YEAR(Orders!$C9198)</f>
        <v>2014</v>
      </c>
      <c r="W9198" t="str">
        <f>TEXT(Orders!$C9198,"mmm")</f>
        <v>May</v>
      </c>
      <c r="X9198">
        <f>MONTH(Orders!$C9198)</f>
        <v>5</v>
      </c>
      <c r="Y9198" s="4">
        <f>IFERROR(Orders!$U9198/Orders!$R9198,0)</f>
        <v>0.48000000000000004</v>
      </c>
      <c r="Z9198">
        <f>Orders!$D9198-Orders!$C9198</f>
        <v>5</v>
      </c>
    </row>
    <row r="9199" spans="1:26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  <c r="V9199">
        <f>YEAR(Orders!$C9199)</f>
        <v>2014</v>
      </c>
      <c r="W9199" t="str">
        <f>TEXT(Orders!$C9199,"mmm")</f>
        <v>May</v>
      </c>
      <c r="X9199">
        <f>MONTH(Orders!$C9199)</f>
        <v>5</v>
      </c>
      <c r="Y9199" s="4">
        <f>IFERROR(Orders!$U9199/Orders!$R9199,0)</f>
        <v>8.7500000000000036E-2</v>
      </c>
      <c r="Z9199">
        <f>Orders!$D9199-Orders!$C9199</f>
        <v>5</v>
      </c>
    </row>
    <row r="9200" spans="1:26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  <c r="V9200">
        <f>YEAR(Orders!$C9200)</f>
        <v>2014</v>
      </c>
      <c r="W9200" t="str">
        <f>TEXT(Orders!$C9200,"mmm")</f>
        <v>May</v>
      </c>
      <c r="X9200">
        <f>MONTH(Orders!$C9200)</f>
        <v>5</v>
      </c>
      <c r="Y9200" s="4">
        <f>IFERROR(Orders!$U9200/Orders!$R9200,0)</f>
        <v>0.27</v>
      </c>
      <c r="Z9200">
        <f>Orders!$D9200-Orders!$C9200</f>
        <v>5</v>
      </c>
    </row>
    <row r="9201" spans="1:26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  <c r="V9201">
        <f>YEAR(Orders!$C9201)</f>
        <v>2014</v>
      </c>
      <c r="W9201" t="str">
        <f>TEXT(Orders!$C9201,"mmm")</f>
        <v>May</v>
      </c>
      <c r="X9201">
        <f>MONTH(Orders!$C9201)</f>
        <v>5</v>
      </c>
      <c r="Y9201" s="4">
        <f>IFERROR(Orders!$U9201/Orders!$R9201,0)</f>
        <v>0.12499999999999986</v>
      </c>
      <c r="Z9201">
        <f>Orders!$D9201-Orders!$C9201</f>
        <v>5</v>
      </c>
    </row>
    <row r="9202" spans="1:26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  <c r="V9202">
        <f>YEAR(Orders!$C9202)</f>
        <v>2016</v>
      </c>
      <c r="W9202" t="str">
        <f>TEXT(Orders!$C9202,"mmm")</f>
        <v>Oct</v>
      </c>
      <c r="X9202">
        <f>MONTH(Orders!$C9202)</f>
        <v>10</v>
      </c>
      <c r="Y9202" s="4">
        <f>IFERROR(Orders!$U9202/Orders!$R9202,0)</f>
        <v>9.9999999999999992E-2</v>
      </c>
      <c r="Z9202">
        <f>Orders!$D9202-Orders!$C9202</f>
        <v>3</v>
      </c>
    </row>
    <row r="9203" spans="1:26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  <c r="V9203">
        <f>YEAR(Orders!$C9203)</f>
        <v>2016</v>
      </c>
      <c r="W9203" t="str">
        <f>TEXT(Orders!$C9203,"mmm")</f>
        <v>Oct</v>
      </c>
      <c r="X9203">
        <f>MONTH(Orders!$C9203)</f>
        <v>10</v>
      </c>
      <c r="Y9203" s="4">
        <f>IFERROR(Orders!$U9203/Orders!$R9203,0)</f>
        <v>0.47000000000000003</v>
      </c>
      <c r="Z9203">
        <f>Orders!$D9203-Orders!$C9203</f>
        <v>3</v>
      </c>
    </row>
    <row r="9204" spans="1:26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  <c r="V9204">
        <f>YEAR(Orders!$C9204)</f>
        <v>2016</v>
      </c>
      <c r="W9204" t="str">
        <f>TEXT(Orders!$C9204,"mmm")</f>
        <v>Oct</v>
      </c>
      <c r="X9204">
        <f>MONTH(Orders!$C9204)</f>
        <v>10</v>
      </c>
      <c r="Y9204" s="4">
        <f>IFERROR(Orders!$U9204/Orders!$R9204,0)</f>
        <v>0.35</v>
      </c>
      <c r="Z9204">
        <f>Orders!$D9204-Orders!$C9204</f>
        <v>4</v>
      </c>
    </row>
    <row r="9205" spans="1:26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  <c r="V9205">
        <f>YEAR(Orders!$C9205)</f>
        <v>2016</v>
      </c>
      <c r="W9205" t="str">
        <f>TEXT(Orders!$C9205,"mmm")</f>
        <v>Oct</v>
      </c>
      <c r="X9205">
        <f>MONTH(Orders!$C9205)</f>
        <v>10</v>
      </c>
      <c r="Y9205" s="4">
        <f>IFERROR(Orders!$U9205/Orders!$R9205,0)</f>
        <v>0.28000000000000008</v>
      </c>
      <c r="Z9205">
        <f>Orders!$D9205-Orders!$C9205</f>
        <v>4</v>
      </c>
    </row>
    <row r="9206" spans="1:26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  <c r="V9206">
        <f>YEAR(Orders!$C9206)</f>
        <v>2016</v>
      </c>
      <c r="W9206" t="str">
        <f>TEXT(Orders!$C9206,"mmm")</f>
        <v>Dec</v>
      </c>
      <c r="X9206">
        <f>MONTH(Orders!$C9206)</f>
        <v>12</v>
      </c>
      <c r="Y9206" s="4">
        <f>IFERROR(Orders!$U9206/Orders!$R9206,0)</f>
        <v>0.3</v>
      </c>
      <c r="Z9206">
        <f>Orders!$D9206-Orders!$C9206</f>
        <v>4</v>
      </c>
    </row>
    <row r="9207" spans="1:26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  <c r="V9207">
        <f>YEAR(Orders!$C9207)</f>
        <v>2016</v>
      </c>
      <c r="W9207" t="str">
        <f>TEXT(Orders!$C9207,"mmm")</f>
        <v>Apr</v>
      </c>
      <c r="X9207">
        <f>MONTH(Orders!$C9207)</f>
        <v>4</v>
      </c>
      <c r="Y9207" s="4">
        <f>IFERROR(Orders!$U9207/Orders!$R9207,0)</f>
        <v>0.28999999999999987</v>
      </c>
      <c r="Z9207">
        <f>Orders!$D9207-Orders!$C9207</f>
        <v>0</v>
      </c>
    </row>
    <row r="9208" spans="1:26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  <c r="V9208">
        <f>YEAR(Orders!$C9208)</f>
        <v>2016</v>
      </c>
      <c r="W9208" t="str">
        <f>TEXT(Orders!$C9208,"mmm")</f>
        <v>Apr</v>
      </c>
      <c r="X9208">
        <f>MONTH(Orders!$C9208)</f>
        <v>4</v>
      </c>
      <c r="Y9208" s="4">
        <f>IFERROR(Orders!$U9208/Orders!$R9208,0)</f>
        <v>0.48000000000000004</v>
      </c>
      <c r="Z9208">
        <f>Orders!$D9208-Orders!$C9208</f>
        <v>0</v>
      </c>
    </row>
    <row r="9209" spans="1:26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  <c r="V9209">
        <f>YEAR(Orders!$C9209)</f>
        <v>2017</v>
      </c>
      <c r="W9209" t="str">
        <f>TEXT(Orders!$C9209,"mmm")</f>
        <v>Aug</v>
      </c>
      <c r="X9209">
        <f>MONTH(Orders!$C9209)</f>
        <v>8</v>
      </c>
      <c r="Y9209" s="4">
        <f>IFERROR(Orders!$U9209/Orders!$R9209,0)</f>
        <v>0.18749999999999994</v>
      </c>
      <c r="Z9209">
        <f>Orders!$D9209-Orders!$C9209</f>
        <v>4</v>
      </c>
    </row>
    <row r="9210" spans="1:26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  <c r="V9210">
        <f>YEAR(Orders!$C9210)</f>
        <v>2017</v>
      </c>
      <c r="W9210" t="str">
        <f>TEXT(Orders!$C9210,"mmm")</f>
        <v>Aug</v>
      </c>
      <c r="X9210">
        <f>MONTH(Orders!$C9210)</f>
        <v>8</v>
      </c>
      <c r="Y9210" s="4">
        <f>IFERROR(Orders!$U9210/Orders!$R9210,0)</f>
        <v>0.25999999999999995</v>
      </c>
      <c r="Z9210">
        <f>Orders!$D9210-Orders!$C9210</f>
        <v>5</v>
      </c>
    </row>
    <row r="9211" spans="1:26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  <c r="V9211">
        <f>YEAR(Orders!$C9211)</f>
        <v>2017</v>
      </c>
      <c r="W9211" t="str">
        <f>TEXT(Orders!$C9211,"mmm")</f>
        <v>Dec</v>
      </c>
      <c r="X9211">
        <f>MONTH(Orders!$C9211)</f>
        <v>12</v>
      </c>
      <c r="Y9211" s="4">
        <f>IFERROR(Orders!$U9211/Orders!$R9211,0)</f>
        <v>0.48</v>
      </c>
      <c r="Z9211">
        <f>Orders!$D9211-Orders!$C9211</f>
        <v>3</v>
      </c>
    </row>
    <row r="9212" spans="1:26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  <c r="V9212">
        <f>YEAR(Orders!$C9212)</f>
        <v>2017</v>
      </c>
      <c r="W9212" t="str">
        <f>TEXT(Orders!$C9212,"mmm")</f>
        <v>Dec</v>
      </c>
      <c r="X9212">
        <f>MONTH(Orders!$C9212)</f>
        <v>12</v>
      </c>
      <c r="Y9212" s="4">
        <f>IFERROR(Orders!$U9212/Orders!$R9212,0)</f>
        <v>0.48</v>
      </c>
      <c r="Z9212">
        <f>Orders!$D9212-Orders!$C9212</f>
        <v>3</v>
      </c>
    </row>
    <row r="9213" spans="1:26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  <c r="V9213">
        <f>YEAR(Orders!$C9213)</f>
        <v>2015</v>
      </c>
      <c r="W9213" t="str">
        <f>TEXT(Orders!$C9213,"mmm")</f>
        <v>Mar</v>
      </c>
      <c r="X9213">
        <f>MONTH(Orders!$C9213)</f>
        <v>3</v>
      </c>
      <c r="Y9213" s="4">
        <f>IFERROR(Orders!$U9213/Orders!$R9213,0)</f>
        <v>0.48000000000000004</v>
      </c>
      <c r="Z9213">
        <f>Orders!$D9213-Orders!$C9213</f>
        <v>5</v>
      </c>
    </row>
    <row r="9214" spans="1:26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  <c r="V9214">
        <f>YEAR(Orders!$C9214)</f>
        <v>2014</v>
      </c>
      <c r="W9214" t="str">
        <f>TEXT(Orders!$C9214,"mmm")</f>
        <v>Dec</v>
      </c>
      <c r="X9214">
        <f>MONTH(Orders!$C9214)</f>
        <v>12</v>
      </c>
      <c r="Y9214" s="4">
        <f>IFERROR(Orders!$U9214/Orders!$R9214,0)</f>
        <v>0.28000000000000008</v>
      </c>
      <c r="Z9214">
        <f>Orders!$D9214-Orders!$C9214</f>
        <v>7</v>
      </c>
    </row>
    <row r="9215" spans="1:26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  <c r="V9215">
        <f>YEAR(Orders!$C9215)</f>
        <v>2014</v>
      </c>
      <c r="W9215" t="str">
        <f>TEXT(Orders!$C9215,"mmm")</f>
        <v>Dec</v>
      </c>
      <c r="X9215">
        <f>MONTH(Orders!$C9215)</f>
        <v>12</v>
      </c>
      <c r="Y9215" s="4">
        <f>IFERROR(Orders!$U9215/Orders!$R9215,0)</f>
        <v>0.35999999999999993</v>
      </c>
      <c r="Z9215">
        <f>Orders!$D9215-Orders!$C9215</f>
        <v>7</v>
      </c>
    </row>
    <row r="9216" spans="1:26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  <c r="V9216">
        <f>YEAR(Orders!$C9216)</f>
        <v>2017</v>
      </c>
      <c r="W9216" t="str">
        <f>TEXT(Orders!$C9216,"mmm")</f>
        <v>Sep</v>
      </c>
      <c r="X9216">
        <f>MONTH(Orders!$C9216)</f>
        <v>9</v>
      </c>
      <c r="Y9216" s="4">
        <f>IFERROR(Orders!$U9216/Orders!$R9216,0)</f>
        <v>0.33749999999999997</v>
      </c>
      <c r="Z9216">
        <f>Orders!$D9216-Orders!$C9216</f>
        <v>2</v>
      </c>
    </row>
    <row r="9217" spans="1:26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  <c r="V9217">
        <f>YEAR(Orders!$C9217)</f>
        <v>2016</v>
      </c>
      <c r="W9217" t="str">
        <f>TEXT(Orders!$C9217,"mmm")</f>
        <v>Nov</v>
      </c>
      <c r="X9217">
        <f>MONTH(Orders!$C9217)</f>
        <v>11</v>
      </c>
      <c r="Y9217" s="4">
        <f>IFERROR(Orders!$U9217/Orders!$R9217,0)</f>
        <v>0.48</v>
      </c>
      <c r="Z9217">
        <f>Orders!$D9217-Orders!$C9217</f>
        <v>5</v>
      </c>
    </row>
    <row r="9218" spans="1:26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  <c r="V9218">
        <f>YEAR(Orders!$C9218)</f>
        <v>2017</v>
      </c>
      <c r="W9218" t="str">
        <f>TEXT(Orders!$C9218,"mmm")</f>
        <v>Nov</v>
      </c>
      <c r="X9218">
        <f>MONTH(Orders!$C9218)</f>
        <v>11</v>
      </c>
      <c r="Y9218" s="4">
        <f>IFERROR(Orders!$U9218/Orders!$R9218,0)</f>
        <v>-1.8000000000000003</v>
      </c>
      <c r="Z9218">
        <f>Orders!$D9218-Orders!$C9218</f>
        <v>6</v>
      </c>
    </row>
    <row r="9219" spans="1:26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  <c r="V9219">
        <f>YEAR(Orders!$C9219)</f>
        <v>2017</v>
      </c>
      <c r="W9219" t="str">
        <f>TEXT(Orders!$C9219,"mmm")</f>
        <v>Nov</v>
      </c>
      <c r="X9219">
        <f>MONTH(Orders!$C9219)</f>
        <v>11</v>
      </c>
      <c r="Y9219" s="4">
        <f>IFERROR(Orders!$U9219/Orders!$R9219,0)</f>
        <v>0.49</v>
      </c>
      <c r="Z9219">
        <f>Orders!$D9219-Orders!$C9219</f>
        <v>3</v>
      </c>
    </row>
    <row r="9220" spans="1:26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  <c r="V9220">
        <f>YEAR(Orders!$C9220)</f>
        <v>2015</v>
      </c>
      <c r="W9220" t="str">
        <f>TEXT(Orders!$C9220,"mmm")</f>
        <v>Aug</v>
      </c>
      <c r="X9220">
        <f>MONTH(Orders!$C9220)</f>
        <v>8</v>
      </c>
      <c r="Y9220" s="4">
        <f>IFERROR(Orders!$U9220/Orders!$R9220,0)</f>
        <v>7.4999999999999942E-2</v>
      </c>
      <c r="Z9220">
        <f>Orders!$D9220-Orders!$C9220</f>
        <v>4</v>
      </c>
    </row>
    <row r="9221" spans="1:26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  <c r="V9221">
        <f>YEAR(Orders!$C9221)</f>
        <v>2015</v>
      </c>
      <c r="W9221" t="str">
        <f>TEXT(Orders!$C9221,"mmm")</f>
        <v>Aug</v>
      </c>
      <c r="X9221">
        <f>MONTH(Orders!$C9221)</f>
        <v>8</v>
      </c>
      <c r="Y9221" s="4">
        <f>IFERROR(Orders!$U9221/Orders!$R9221,0)</f>
        <v>-0.67999999999999994</v>
      </c>
      <c r="Z9221">
        <f>Orders!$D9221-Orders!$C9221</f>
        <v>4</v>
      </c>
    </row>
    <row r="9222" spans="1:26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  <c r="V9222">
        <f>YEAR(Orders!$C9222)</f>
        <v>2017</v>
      </c>
      <c r="W9222" t="str">
        <f>TEXT(Orders!$C9222,"mmm")</f>
        <v>Oct</v>
      </c>
      <c r="X9222">
        <f>MONTH(Orders!$C9222)</f>
        <v>10</v>
      </c>
      <c r="Y9222" s="4">
        <f>IFERROR(Orders!$U9222/Orders!$R9222,0)</f>
        <v>0.47</v>
      </c>
      <c r="Z9222">
        <f>Orders!$D9222-Orders!$C9222</f>
        <v>1</v>
      </c>
    </row>
    <row r="9223" spans="1:26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  <c r="V9223">
        <f>YEAR(Orders!$C9223)</f>
        <v>2017</v>
      </c>
      <c r="W9223" t="str">
        <f>TEXT(Orders!$C9223,"mmm")</f>
        <v>Oct</v>
      </c>
      <c r="X9223">
        <f>MONTH(Orders!$C9223)</f>
        <v>10</v>
      </c>
      <c r="Y9223" s="4">
        <f>IFERROR(Orders!$U9223/Orders!$R9223,0)</f>
        <v>0.23000000000000004</v>
      </c>
      <c r="Z9223">
        <f>Orders!$D9223-Orders!$C9223</f>
        <v>1</v>
      </c>
    </row>
    <row r="9224" spans="1:26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  <c r="V9224">
        <f>YEAR(Orders!$C9224)</f>
        <v>2017</v>
      </c>
      <c r="W9224" t="str">
        <f>TEXT(Orders!$C9224,"mmm")</f>
        <v>Oct</v>
      </c>
      <c r="X9224">
        <f>MONTH(Orders!$C9224)</f>
        <v>10</v>
      </c>
      <c r="Y9224" s="4">
        <f>IFERROR(Orders!$U9224/Orders!$R9224,0)</f>
        <v>0.48000000000000004</v>
      </c>
      <c r="Z9224">
        <f>Orders!$D9224-Orders!$C9224</f>
        <v>1</v>
      </c>
    </row>
    <row r="9225" spans="1:26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  <c r="V9225">
        <f>YEAR(Orders!$C9225)</f>
        <v>2017</v>
      </c>
      <c r="W9225" t="str">
        <f>TEXT(Orders!$C9225,"mmm")</f>
        <v>Nov</v>
      </c>
      <c r="X9225">
        <f>MONTH(Orders!$C9225)</f>
        <v>11</v>
      </c>
      <c r="Y9225" s="4">
        <f>IFERROR(Orders!$U9225/Orders!$R9225,0)</f>
        <v>-1.7500000000000016</v>
      </c>
      <c r="Z9225">
        <f>Orders!$D9225-Orders!$C9225</f>
        <v>0</v>
      </c>
    </row>
    <row r="9226" spans="1:26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  <c r="V9226">
        <f>YEAR(Orders!$C9226)</f>
        <v>2017</v>
      </c>
      <c r="W9226" t="str">
        <f>TEXT(Orders!$C9226,"mmm")</f>
        <v>Nov</v>
      </c>
      <c r="X9226">
        <f>MONTH(Orders!$C9226)</f>
        <v>11</v>
      </c>
      <c r="Y9226" s="4">
        <f>IFERROR(Orders!$U9226/Orders!$R9226,0)</f>
        <v>-1.650000000000001</v>
      </c>
      <c r="Z9226">
        <f>Orders!$D9226-Orders!$C9226</f>
        <v>0</v>
      </c>
    </row>
    <row r="9227" spans="1:26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  <c r="V9227">
        <f>YEAR(Orders!$C9227)</f>
        <v>2017</v>
      </c>
      <c r="W9227" t="str">
        <f>TEXT(Orders!$C9227,"mmm")</f>
        <v>Nov</v>
      </c>
      <c r="X9227">
        <f>MONTH(Orders!$C9227)</f>
        <v>11</v>
      </c>
      <c r="Y9227" s="4">
        <f>IFERROR(Orders!$U9227/Orders!$R9227,0)</f>
        <v>-1.5500000000000007</v>
      </c>
      <c r="Z9227">
        <f>Orders!$D9227-Orders!$C9227</f>
        <v>0</v>
      </c>
    </row>
    <row r="9228" spans="1:26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  <c r="V9228">
        <f>YEAR(Orders!$C9228)</f>
        <v>2017</v>
      </c>
      <c r="W9228" t="str">
        <f>TEXT(Orders!$C9228,"mmm")</f>
        <v>Nov</v>
      </c>
      <c r="X9228">
        <f>MONTH(Orders!$C9228)</f>
        <v>11</v>
      </c>
      <c r="Y9228" s="4">
        <f>IFERROR(Orders!$U9228/Orders!$R9228,0)</f>
        <v>-0.23750000000000004</v>
      </c>
      <c r="Z9228">
        <f>Orders!$D9228-Orders!$C9228</f>
        <v>0</v>
      </c>
    </row>
    <row r="9229" spans="1:26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  <c r="V9229">
        <f>YEAR(Orders!$C9229)</f>
        <v>2017</v>
      </c>
      <c r="W9229" t="str">
        <f>TEXT(Orders!$C9229,"mmm")</f>
        <v>Mar</v>
      </c>
      <c r="X9229">
        <f>MONTH(Orders!$C9229)</f>
        <v>3</v>
      </c>
      <c r="Y9229" s="4">
        <f>IFERROR(Orders!$U9229/Orders!$R9229,0)</f>
        <v>0.28000000000000008</v>
      </c>
      <c r="Z9229">
        <f>Orders!$D9229-Orders!$C9229</f>
        <v>5</v>
      </c>
    </row>
    <row r="9230" spans="1:26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  <c r="V9230">
        <f>YEAR(Orders!$C9230)</f>
        <v>2014</v>
      </c>
      <c r="W9230" t="str">
        <f>TEXT(Orders!$C9230,"mmm")</f>
        <v>Nov</v>
      </c>
      <c r="X9230">
        <f>MONTH(Orders!$C9230)</f>
        <v>11</v>
      </c>
      <c r="Y9230" s="4">
        <f>IFERROR(Orders!$U9230/Orders!$R9230,0)</f>
        <v>0.5</v>
      </c>
      <c r="Z9230">
        <f>Orders!$D9230-Orders!$C9230</f>
        <v>0</v>
      </c>
    </row>
    <row r="9231" spans="1:26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  <c r="V9231">
        <f>YEAR(Orders!$C9231)</f>
        <v>2017</v>
      </c>
      <c r="W9231" t="str">
        <f>TEXT(Orders!$C9231,"mmm")</f>
        <v>Jul</v>
      </c>
      <c r="X9231">
        <f>MONTH(Orders!$C9231)</f>
        <v>7</v>
      </c>
      <c r="Y9231" s="4">
        <f>IFERROR(Orders!$U9231/Orders!$R9231,0)</f>
        <v>0.36249999999999993</v>
      </c>
      <c r="Z9231">
        <f>Orders!$D9231-Orders!$C9231</f>
        <v>3</v>
      </c>
    </row>
    <row r="9232" spans="1:26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  <c r="V9232">
        <f>YEAR(Orders!$C9232)</f>
        <v>2017</v>
      </c>
      <c r="W9232" t="str">
        <f>TEXT(Orders!$C9232,"mmm")</f>
        <v>Jul</v>
      </c>
      <c r="X9232">
        <f>MONTH(Orders!$C9232)</f>
        <v>7</v>
      </c>
      <c r="Y9232" s="4">
        <f>IFERROR(Orders!$U9232/Orders!$R9232,0)</f>
        <v>0.47999999999999993</v>
      </c>
      <c r="Z9232">
        <f>Orders!$D9232-Orders!$C9232</f>
        <v>3</v>
      </c>
    </row>
    <row r="9233" spans="1:26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  <c r="V9233">
        <f>YEAR(Orders!$C9233)</f>
        <v>2014</v>
      </c>
      <c r="W9233" t="str">
        <f>TEXT(Orders!$C9233,"mmm")</f>
        <v>Dec</v>
      </c>
      <c r="X9233">
        <f>MONTH(Orders!$C9233)</f>
        <v>12</v>
      </c>
      <c r="Y9233" s="4">
        <f>IFERROR(Orders!$U9233/Orders!$R9233,0)</f>
        <v>-0.73333333333333317</v>
      </c>
      <c r="Z9233">
        <f>Orders!$D9233-Orders!$C9233</f>
        <v>4</v>
      </c>
    </row>
    <row r="9234" spans="1:26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  <c r="V9234">
        <f>YEAR(Orders!$C9234)</f>
        <v>2016</v>
      </c>
      <c r="W9234" t="str">
        <f>TEXT(Orders!$C9234,"mmm")</f>
        <v>Sep</v>
      </c>
      <c r="X9234">
        <f>MONTH(Orders!$C9234)</f>
        <v>9</v>
      </c>
      <c r="Y9234" s="4">
        <f>IFERROR(Orders!$U9234/Orders!$R9234,0)</f>
        <v>0.32999999999999996</v>
      </c>
      <c r="Z9234">
        <f>Orders!$D9234-Orders!$C9234</f>
        <v>4</v>
      </c>
    </row>
    <row r="9235" spans="1:26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  <c r="V9235">
        <f>YEAR(Orders!$C9235)</f>
        <v>2016</v>
      </c>
      <c r="W9235" t="str">
        <f>TEXT(Orders!$C9235,"mmm")</f>
        <v>Sep</v>
      </c>
      <c r="X9235">
        <f>MONTH(Orders!$C9235)</f>
        <v>9</v>
      </c>
      <c r="Y9235" s="4">
        <f>IFERROR(Orders!$U9235/Orders!$R9235,0)</f>
        <v>3.9999999999999876E-2</v>
      </c>
      <c r="Z9235">
        <f>Orders!$D9235-Orders!$C9235</f>
        <v>4</v>
      </c>
    </row>
    <row r="9236" spans="1:26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  <c r="V9236">
        <f>YEAR(Orders!$C9236)</f>
        <v>2016</v>
      </c>
      <c r="W9236" t="str">
        <f>TEXT(Orders!$C9236,"mmm")</f>
        <v>Sep</v>
      </c>
      <c r="X9236">
        <f>MONTH(Orders!$C9236)</f>
        <v>9</v>
      </c>
      <c r="Y9236" s="4">
        <f>IFERROR(Orders!$U9236/Orders!$R9236,0)</f>
        <v>6.2499999999999972E-2</v>
      </c>
      <c r="Z9236">
        <f>Orders!$D9236-Orders!$C9236</f>
        <v>4</v>
      </c>
    </row>
    <row r="9237" spans="1:26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  <c r="V9237">
        <f>YEAR(Orders!$C9237)</f>
        <v>2016</v>
      </c>
      <c r="W9237" t="str">
        <f>TEXT(Orders!$C9237,"mmm")</f>
        <v>Sep</v>
      </c>
      <c r="X9237">
        <f>MONTH(Orders!$C9237)</f>
        <v>9</v>
      </c>
      <c r="Y9237" s="4">
        <f>IFERROR(Orders!$U9237/Orders!$R9237,0)</f>
        <v>0.28000000000000003</v>
      </c>
      <c r="Z9237">
        <f>Orders!$D9237-Orders!$C9237</f>
        <v>4</v>
      </c>
    </row>
    <row r="9238" spans="1:26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  <c r="V9238">
        <f>YEAR(Orders!$C9238)</f>
        <v>2016</v>
      </c>
      <c r="W9238" t="str">
        <f>TEXT(Orders!$C9238,"mmm")</f>
        <v>Sep</v>
      </c>
      <c r="X9238">
        <f>MONTH(Orders!$C9238)</f>
        <v>9</v>
      </c>
      <c r="Y9238" s="4">
        <f>IFERROR(Orders!$U9238/Orders!$R9238,0)</f>
        <v>4.9999999999999878E-2</v>
      </c>
      <c r="Z9238">
        <f>Orders!$D9238-Orders!$C9238</f>
        <v>4</v>
      </c>
    </row>
    <row r="9239" spans="1:26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  <c r="V9239">
        <f>YEAR(Orders!$C9239)</f>
        <v>2016</v>
      </c>
      <c r="W9239" t="str">
        <f>TEXT(Orders!$C9239,"mmm")</f>
        <v>Sep</v>
      </c>
      <c r="X9239">
        <f>MONTH(Orders!$C9239)</f>
        <v>9</v>
      </c>
      <c r="Y9239" s="4">
        <f>IFERROR(Orders!$U9239/Orders!$R9239,0)</f>
        <v>0.34999999999999992</v>
      </c>
      <c r="Z9239">
        <f>Orders!$D9239-Orders!$C9239</f>
        <v>4</v>
      </c>
    </row>
    <row r="9240" spans="1:26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  <c r="V9240">
        <f>YEAR(Orders!$C9240)</f>
        <v>2017</v>
      </c>
      <c r="W9240" t="str">
        <f>TEXT(Orders!$C9240,"mmm")</f>
        <v>Feb</v>
      </c>
      <c r="X9240">
        <f>MONTH(Orders!$C9240)</f>
        <v>2</v>
      </c>
      <c r="Y9240" s="4">
        <f>IFERROR(Orders!$U9240/Orders!$R9240,0)</f>
        <v>-2.5000000000000043E-2</v>
      </c>
      <c r="Z9240">
        <f>Orders!$D9240-Orders!$C9240</f>
        <v>3</v>
      </c>
    </row>
    <row r="9241" spans="1:26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  <c r="V9241">
        <f>YEAR(Orders!$C9241)</f>
        <v>2017</v>
      </c>
      <c r="W9241" t="str">
        <f>TEXT(Orders!$C9241,"mmm")</f>
        <v>Oct</v>
      </c>
      <c r="X9241">
        <f>MONTH(Orders!$C9241)</f>
        <v>10</v>
      </c>
      <c r="Y9241" s="4">
        <f>IFERROR(Orders!$U9241/Orders!$R9241,0)</f>
        <v>0.36250000000000004</v>
      </c>
      <c r="Z9241">
        <f>Orders!$D9241-Orders!$C9241</f>
        <v>6</v>
      </c>
    </row>
    <row r="9242" spans="1:26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  <c r="V9242">
        <f>YEAR(Orders!$C9242)</f>
        <v>2017</v>
      </c>
      <c r="W9242" t="str">
        <f>TEXT(Orders!$C9242,"mmm")</f>
        <v>Oct</v>
      </c>
      <c r="X9242">
        <f>MONTH(Orders!$C9242)</f>
        <v>10</v>
      </c>
      <c r="Y9242" s="4">
        <f>IFERROR(Orders!$U9242/Orders!$R9242,0)</f>
        <v>-0.6999999999999994</v>
      </c>
      <c r="Z9242">
        <f>Orders!$D9242-Orders!$C9242</f>
        <v>6</v>
      </c>
    </row>
    <row r="9243" spans="1:26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  <c r="V9243">
        <f>YEAR(Orders!$C9243)</f>
        <v>2017</v>
      </c>
      <c r="W9243" t="str">
        <f>TEXT(Orders!$C9243,"mmm")</f>
        <v>Oct</v>
      </c>
      <c r="X9243">
        <f>MONTH(Orders!$C9243)</f>
        <v>10</v>
      </c>
      <c r="Y9243" s="4">
        <f>IFERROR(Orders!$U9243/Orders!$R9243,0)</f>
        <v>8.7500000000000078E-2</v>
      </c>
      <c r="Z9243">
        <f>Orders!$D9243-Orders!$C9243</f>
        <v>6</v>
      </c>
    </row>
    <row r="9244" spans="1:26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  <c r="V9244">
        <f>YEAR(Orders!$C9244)</f>
        <v>2014</v>
      </c>
      <c r="W9244" t="str">
        <f>TEXT(Orders!$C9244,"mmm")</f>
        <v>Jul</v>
      </c>
      <c r="X9244">
        <f>MONTH(Orders!$C9244)</f>
        <v>7</v>
      </c>
      <c r="Y9244" s="4">
        <f>IFERROR(Orders!$U9244/Orders!$R9244,0)</f>
        <v>0.32499999999999996</v>
      </c>
      <c r="Z9244">
        <f>Orders!$D9244-Orders!$C9244</f>
        <v>5</v>
      </c>
    </row>
    <row r="9245" spans="1:26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  <c r="V9245">
        <f>YEAR(Orders!$C9245)</f>
        <v>2014</v>
      </c>
      <c r="W9245" t="str">
        <f>TEXT(Orders!$C9245,"mmm")</f>
        <v>Jul</v>
      </c>
      <c r="X9245">
        <f>MONTH(Orders!$C9245)</f>
        <v>7</v>
      </c>
      <c r="Y9245" s="4">
        <f>IFERROR(Orders!$U9245/Orders!$R9245,0)</f>
        <v>5.8823529411764712E-2</v>
      </c>
      <c r="Z9245">
        <f>Orders!$D9245-Orders!$C9245</f>
        <v>5</v>
      </c>
    </row>
    <row r="9246" spans="1:26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  <c r="V9246">
        <f>YEAR(Orders!$C9246)</f>
        <v>2014</v>
      </c>
      <c r="W9246" t="str">
        <f>TEXT(Orders!$C9246,"mmm")</f>
        <v>Jul</v>
      </c>
      <c r="X9246">
        <f>MONTH(Orders!$C9246)</f>
        <v>7</v>
      </c>
      <c r="Y9246" s="4">
        <f>IFERROR(Orders!$U9246/Orders!$R9246,0)</f>
        <v>0.39999999999999997</v>
      </c>
      <c r="Z9246">
        <f>Orders!$D9246-Orders!$C9246</f>
        <v>5</v>
      </c>
    </row>
    <row r="9247" spans="1:26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  <c r="V9247">
        <f>YEAR(Orders!$C9247)</f>
        <v>2014</v>
      </c>
      <c r="W9247" t="str">
        <f>TEXT(Orders!$C9247,"mmm")</f>
        <v>Jul</v>
      </c>
      <c r="X9247">
        <f>MONTH(Orders!$C9247)</f>
        <v>7</v>
      </c>
      <c r="Y9247" s="4">
        <f>IFERROR(Orders!$U9247/Orders!$R9247,0)</f>
        <v>0.48</v>
      </c>
      <c r="Z9247">
        <f>Orders!$D9247-Orders!$C9247</f>
        <v>5</v>
      </c>
    </row>
    <row r="9248" spans="1:26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  <c r="V9248">
        <f>YEAR(Orders!$C9248)</f>
        <v>2017</v>
      </c>
      <c r="W9248" t="str">
        <f>TEXT(Orders!$C9248,"mmm")</f>
        <v>May</v>
      </c>
      <c r="X9248">
        <f>MONTH(Orders!$C9248)</f>
        <v>5</v>
      </c>
      <c r="Y9248" s="4">
        <f>IFERROR(Orders!$U9248/Orders!$R9248,0)</f>
        <v>0.28999999999999987</v>
      </c>
      <c r="Z9248">
        <f>Orders!$D9248-Orders!$C9248</f>
        <v>4</v>
      </c>
    </row>
    <row r="9249" spans="1:26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  <c r="V9249">
        <f>YEAR(Orders!$C9249)</f>
        <v>2017</v>
      </c>
      <c r="W9249" t="str">
        <f>TEXT(Orders!$C9249,"mmm")</f>
        <v>May</v>
      </c>
      <c r="X9249">
        <f>MONTH(Orders!$C9249)</f>
        <v>5</v>
      </c>
      <c r="Y9249" s="4">
        <f>IFERROR(Orders!$U9249/Orders!$R9249,0)</f>
        <v>0.25999999999999995</v>
      </c>
      <c r="Z9249">
        <f>Orders!$D9249-Orders!$C9249</f>
        <v>4</v>
      </c>
    </row>
    <row r="9250" spans="1:26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  <c r="V9250">
        <f>YEAR(Orders!$C9250)</f>
        <v>2016</v>
      </c>
      <c r="W9250" t="str">
        <f>TEXT(Orders!$C9250,"mmm")</f>
        <v>Nov</v>
      </c>
      <c r="X9250">
        <f>MONTH(Orders!$C9250)</f>
        <v>11</v>
      </c>
      <c r="Y9250" s="4">
        <f>IFERROR(Orders!$U9250/Orders!$R9250,0)</f>
        <v>0.37499999999999994</v>
      </c>
      <c r="Z9250">
        <f>Orders!$D9250-Orders!$C9250</f>
        <v>4</v>
      </c>
    </row>
    <row r="9251" spans="1:26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  <c r="V9251">
        <f>YEAR(Orders!$C9251)</f>
        <v>2016</v>
      </c>
      <c r="W9251" t="str">
        <f>TEXT(Orders!$C9251,"mmm")</f>
        <v>Nov</v>
      </c>
      <c r="X9251">
        <f>MONTH(Orders!$C9251)</f>
        <v>11</v>
      </c>
      <c r="Y9251" s="4">
        <f>IFERROR(Orders!$U9251/Orders!$R9251,0)</f>
        <v>0.25000000000000006</v>
      </c>
      <c r="Z9251">
        <f>Orders!$D9251-Orders!$C9251</f>
        <v>4</v>
      </c>
    </row>
    <row r="9252" spans="1:26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  <c r="V9252">
        <f>YEAR(Orders!$C9252)</f>
        <v>2016</v>
      </c>
      <c r="W9252" t="str">
        <f>TEXT(Orders!$C9252,"mmm")</f>
        <v>Dec</v>
      </c>
      <c r="X9252">
        <f>MONTH(Orders!$C9252)</f>
        <v>12</v>
      </c>
      <c r="Y9252" s="4">
        <f>IFERROR(Orders!$U9252/Orders!$R9252,0)</f>
        <v>0.47</v>
      </c>
      <c r="Z9252">
        <f>Orders!$D9252-Orders!$C9252</f>
        <v>4</v>
      </c>
    </row>
    <row r="9253" spans="1:26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  <c r="V9253">
        <f>YEAR(Orders!$C9253)</f>
        <v>2017</v>
      </c>
      <c r="W9253" t="str">
        <f>TEXT(Orders!$C9253,"mmm")</f>
        <v>Mar</v>
      </c>
      <c r="X9253">
        <f>MONTH(Orders!$C9253)</f>
        <v>3</v>
      </c>
      <c r="Y9253" s="4">
        <f>IFERROR(Orders!$U9253/Orders!$R9253,0)</f>
        <v>0.31249999999999983</v>
      </c>
      <c r="Z9253">
        <f>Orders!$D9253-Orders!$C9253</f>
        <v>6</v>
      </c>
    </row>
    <row r="9254" spans="1:26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  <c r="V9254">
        <f>YEAR(Orders!$C9254)</f>
        <v>2017</v>
      </c>
      <c r="W9254" t="str">
        <f>TEXT(Orders!$C9254,"mmm")</f>
        <v>Sep</v>
      </c>
      <c r="X9254">
        <f>MONTH(Orders!$C9254)</f>
        <v>9</v>
      </c>
      <c r="Y9254" s="4">
        <f>IFERROR(Orders!$U9254/Orders!$R9254,0)</f>
        <v>0.3199999999999999</v>
      </c>
      <c r="Z9254">
        <f>Orders!$D9254-Orders!$C9254</f>
        <v>2</v>
      </c>
    </row>
    <row r="9255" spans="1:26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  <c r="V9255">
        <f>YEAR(Orders!$C9255)</f>
        <v>2017</v>
      </c>
      <c r="W9255" t="str">
        <f>TEXT(Orders!$C9255,"mmm")</f>
        <v>Sep</v>
      </c>
      <c r="X9255">
        <f>MONTH(Orders!$C9255)</f>
        <v>9</v>
      </c>
      <c r="Y9255" s="4">
        <f>IFERROR(Orders!$U9255/Orders!$R9255,0)</f>
        <v>0.48000000000000004</v>
      </c>
      <c r="Z9255">
        <f>Orders!$D9255-Orders!$C9255</f>
        <v>2</v>
      </c>
    </row>
    <row r="9256" spans="1:26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  <c r="V9256">
        <f>YEAR(Orders!$C9256)</f>
        <v>2014</v>
      </c>
      <c r="W9256" t="str">
        <f>TEXT(Orders!$C9256,"mmm")</f>
        <v>Feb</v>
      </c>
      <c r="X9256">
        <f>MONTH(Orders!$C9256)</f>
        <v>2</v>
      </c>
      <c r="Y9256" s="4">
        <f>IFERROR(Orders!$U9256/Orders!$R9256,0)</f>
        <v>0.24999999999999994</v>
      </c>
      <c r="Z9256">
        <f>Orders!$D9256-Orders!$C9256</f>
        <v>4</v>
      </c>
    </row>
    <row r="9257" spans="1:26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  <c r="V9257">
        <f>YEAR(Orders!$C9257)</f>
        <v>2014</v>
      </c>
      <c r="W9257" t="str">
        <f>TEXT(Orders!$C9257,"mmm")</f>
        <v>Feb</v>
      </c>
      <c r="X9257">
        <f>MONTH(Orders!$C9257)</f>
        <v>2</v>
      </c>
      <c r="Y9257" s="4">
        <f>IFERROR(Orders!$U9257/Orders!$R9257,0)</f>
        <v>0.45999999999999996</v>
      </c>
      <c r="Z9257">
        <f>Orders!$D9257-Orders!$C9257</f>
        <v>4</v>
      </c>
    </row>
    <row r="9258" spans="1:26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  <c r="V9258">
        <f>YEAR(Orders!$C9258)</f>
        <v>2014</v>
      </c>
      <c r="W9258" t="str">
        <f>TEXT(Orders!$C9258,"mmm")</f>
        <v>Feb</v>
      </c>
      <c r="X9258">
        <f>MONTH(Orders!$C9258)</f>
        <v>2</v>
      </c>
      <c r="Y9258" s="4">
        <f>IFERROR(Orders!$U9258/Orders!$R9258,0)</f>
        <v>0.45999999999999996</v>
      </c>
      <c r="Z9258">
        <f>Orders!$D9258-Orders!$C9258</f>
        <v>4</v>
      </c>
    </row>
    <row r="9259" spans="1:26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  <c r="V9259">
        <f>YEAR(Orders!$C9259)</f>
        <v>2014</v>
      </c>
      <c r="W9259" t="str">
        <f>TEXT(Orders!$C9259,"mmm")</f>
        <v>Feb</v>
      </c>
      <c r="X9259">
        <f>MONTH(Orders!$C9259)</f>
        <v>2</v>
      </c>
      <c r="Y9259" s="4">
        <f>IFERROR(Orders!$U9259/Orders!$R9259,0)</f>
        <v>0.15999999999999998</v>
      </c>
      <c r="Z9259">
        <f>Orders!$D9259-Orders!$C9259</f>
        <v>4</v>
      </c>
    </row>
    <row r="9260" spans="1:26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  <c r="V9260">
        <f>YEAR(Orders!$C9260)</f>
        <v>2014</v>
      </c>
      <c r="W9260" t="str">
        <f>TEXT(Orders!$C9260,"mmm")</f>
        <v>Feb</v>
      </c>
      <c r="X9260">
        <f>MONTH(Orders!$C9260)</f>
        <v>2</v>
      </c>
      <c r="Y9260" s="4">
        <f>IFERROR(Orders!$U9260/Orders!$R9260,0)</f>
        <v>0.47</v>
      </c>
      <c r="Z9260">
        <f>Orders!$D9260-Orders!$C9260</f>
        <v>4</v>
      </c>
    </row>
    <row r="9261" spans="1:26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  <c r="V9261">
        <f>YEAR(Orders!$C9261)</f>
        <v>2014</v>
      </c>
      <c r="W9261" t="str">
        <f>TEXT(Orders!$C9261,"mmm")</f>
        <v>Feb</v>
      </c>
      <c r="X9261">
        <f>MONTH(Orders!$C9261)</f>
        <v>2</v>
      </c>
      <c r="Y9261" s="4">
        <f>IFERROR(Orders!$U9261/Orders!$R9261,0)</f>
        <v>3.9999999999999973E-2</v>
      </c>
      <c r="Z9261">
        <f>Orders!$D9261-Orders!$C9261</f>
        <v>4</v>
      </c>
    </row>
    <row r="9262" spans="1:26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  <c r="V9262">
        <f>YEAR(Orders!$C9262)</f>
        <v>2017</v>
      </c>
      <c r="W9262" t="str">
        <f>TEXT(Orders!$C9262,"mmm")</f>
        <v>Nov</v>
      </c>
      <c r="X9262">
        <f>MONTH(Orders!$C9262)</f>
        <v>11</v>
      </c>
      <c r="Y9262" s="4">
        <f>IFERROR(Orders!$U9262/Orders!$R9262,0)</f>
        <v>0.26</v>
      </c>
      <c r="Z9262">
        <f>Orders!$D9262-Orders!$C9262</f>
        <v>3</v>
      </c>
    </row>
    <row r="9263" spans="1:26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  <c r="V9263">
        <f>YEAR(Orders!$C9263)</f>
        <v>2017</v>
      </c>
      <c r="W9263" t="str">
        <f>TEXT(Orders!$C9263,"mmm")</f>
        <v>Sep</v>
      </c>
      <c r="X9263">
        <f>MONTH(Orders!$C9263)</f>
        <v>9</v>
      </c>
      <c r="Y9263" s="4">
        <f>IFERROR(Orders!$U9263/Orders!$R9263,0)</f>
        <v>-1.2500000000000164E-2</v>
      </c>
      <c r="Z9263">
        <f>Orders!$D9263-Orders!$C9263</f>
        <v>0</v>
      </c>
    </row>
    <row r="9264" spans="1:26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  <c r="V9264">
        <f>YEAR(Orders!$C9264)</f>
        <v>2015</v>
      </c>
      <c r="W9264" t="str">
        <f>TEXT(Orders!$C9264,"mmm")</f>
        <v>Oct</v>
      </c>
      <c r="X9264">
        <f>MONTH(Orders!$C9264)</f>
        <v>10</v>
      </c>
      <c r="Y9264" s="4">
        <f>IFERROR(Orders!$U9264/Orders!$R9264,0)</f>
        <v>9.0000000000000011E-2</v>
      </c>
      <c r="Z9264">
        <f>Orders!$D9264-Orders!$C9264</f>
        <v>4</v>
      </c>
    </row>
    <row r="9265" spans="1:26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  <c r="V9265">
        <f>YEAR(Orders!$C9265)</f>
        <v>2015</v>
      </c>
      <c r="W9265" t="str">
        <f>TEXT(Orders!$C9265,"mmm")</f>
        <v>Oct</v>
      </c>
      <c r="X9265">
        <f>MONTH(Orders!$C9265)</f>
        <v>10</v>
      </c>
      <c r="Y9265" s="4">
        <f>IFERROR(Orders!$U9265/Orders!$R9265,0)</f>
        <v>0.20000000000000004</v>
      </c>
      <c r="Z9265">
        <f>Orders!$D9265-Orders!$C9265</f>
        <v>4</v>
      </c>
    </row>
    <row r="9266" spans="1:26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  <c r="V9266">
        <f>YEAR(Orders!$C9266)</f>
        <v>2017</v>
      </c>
      <c r="W9266" t="str">
        <f>TEXT(Orders!$C9266,"mmm")</f>
        <v>Nov</v>
      </c>
      <c r="X9266">
        <f>MONTH(Orders!$C9266)</f>
        <v>11</v>
      </c>
      <c r="Y9266" s="4">
        <f>IFERROR(Orders!$U9266/Orders!$R9266,0)</f>
        <v>-0.66666666666666652</v>
      </c>
      <c r="Z9266">
        <f>Orders!$D9266-Orders!$C9266</f>
        <v>7</v>
      </c>
    </row>
    <row r="9267" spans="1:26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  <c r="V9267">
        <f>YEAR(Orders!$C9267)</f>
        <v>2017</v>
      </c>
      <c r="W9267" t="str">
        <f>TEXT(Orders!$C9267,"mmm")</f>
        <v>Nov</v>
      </c>
      <c r="X9267">
        <f>MONTH(Orders!$C9267)</f>
        <v>11</v>
      </c>
      <c r="Y9267" s="4">
        <f>IFERROR(Orders!$U9267/Orders!$R9267,0)</f>
        <v>0.37499999999999989</v>
      </c>
      <c r="Z9267">
        <f>Orders!$D9267-Orders!$C9267</f>
        <v>7</v>
      </c>
    </row>
    <row r="9268" spans="1:26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  <c r="V9268">
        <f>YEAR(Orders!$C9268)</f>
        <v>2014</v>
      </c>
      <c r="W9268" t="str">
        <f>TEXT(Orders!$C9268,"mmm")</f>
        <v>Feb</v>
      </c>
      <c r="X9268">
        <f>MONTH(Orders!$C9268)</f>
        <v>2</v>
      </c>
      <c r="Y9268" s="4">
        <f>IFERROR(Orders!$U9268/Orders!$R9268,0)</f>
        <v>0.38</v>
      </c>
      <c r="Z9268">
        <f>Orders!$D9268-Orders!$C9268</f>
        <v>1</v>
      </c>
    </row>
    <row r="9269" spans="1:26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  <c r="V9269">
        <f>YEAR(Orders!$C9269)</f>
        <v>2015</v>
      </c>
      <c r="W9269" t="str">
        <f>TEXT(Orders!$C9269,"mmm")</f>
        <v>Sep</v>
      </c>
      <c r="X9269">
        <f>MONTH(Orders!$C9269)</f>
        <v>9</v>
      </c>
      <c r="Y9269" s="4">
        <f>IFERROR(Orders!$U9269/Orders!$R9269,0)</f>
        <v>6.6666666666666666E-2</v>
      </c>
      <c r="Z9269">
        <f>Orders!$D9269-Orders!$C9269</f>
        <v>0</v>
      </c>
    </row>
    <row r="9270" spans="1:26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  <c r="V9270">
        <f>YEAR(Orders!$C9270)</f>
        <v>2015</v>
      </c>
      <c r="W9270" t="str">
        <f>TEXT(Orders!$C9270,"mmm")</f>
        <v>Sep</v>
      </c>
      <c r="X9270">
        <f>MONTH(Orders!$C9270)</f>
        <v>9</v>
      </c>
      <c r="Y9270" s="4">
        <f>IFERROR(Orders!$U9270/Orders!$R9270,0)</f>
        <v>0.48</v>
      </c>
      <c r="Z9270">
        <f>Orders!$D9270-Orders!$C9270</f>
        <v>0</v>
      </c>
    </row>
    <row r="9271" spans="1:26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  <c r="V9271">
        <f>YEAR(Orders!$C9271)</f>
        <v>2017</v>
      </c>
      <c r="W9271" t="str">
        <f>TEXT(Orders!$C9271,"mmm")</f>
        <v>Aug</v>
      </c>
      <c r="X9271">
        <f>MONTH(Orders!$C9271)</f>
        <v>8</v>
      </c>
      <c r="Y9271" s="4">
        <f>IFERROR(Orders!$U9271/Orders!$R9271,0)</f>
        <v>0.35</v>
      </c>
      <c r="Z9271">
        <f>Orders!$D9271-Orders!$C9271</f>
        <v>7</v>
      </c>
    </row>
    <row r="9272" spans="1:26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  <c r="V9272">
        <f>YEAR(Orders!$C9272)</f>
        <v>2017</v>
      </c>
      <c r="W9272" t="str">
        <f>TEXT(Orders!$C9272,"mmm")</f>
        <v>Aug</v>
      </c>
      <c r="X9272">
        <f>MONTH(Orders!$C9272)</f>
        <v>8</v>
      </c>
      <c r="Y9272" s="4">
        <f>IFERROR(Orders!$U9272/Orders!$R9272,0)</f>
        <v>0.33749999999999986</v>
      </c>
      <c r="Z9272">
        <f>Orders!$D9272-Orders!$C9272</f>
        <v>7</v>
      </c>
    </row>
    <row r="9273" spans="1:26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  <c r="V9273">
        <f>YEAR(Orders!$C9273)</f>
        <v>2016</v>
      </c>
      <c r="W9273" t="str">
        <f>TEXT(Orders!$C9273,"mmm")</f>
        <v>May</v>
      </c>
      <c r="X9273">
        <f>MONTH(Orders!$C9273)</f>
        <v>5</v>
      </c>
      <c r="Y9273" s="4">
        <f>IFERROR(Orders!$U9273/Orders!$R9273,0)</f>
        <v>0.44000000000000011</v>
      </c>
      <c r="Z9273">
        <f>Orders!$D9273-Orders!$C9273</f>
        <v>5</v>
      </c>
    </row>
    <row r="9274" spans="1:26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  <c r="V9274">
        <f>YEAR(Orders!$C9274)</f>
        <v>2016</v>
      </c>
      <c r="W9274" t="str">
        <f>TEXT(Orders!$C9274,"mmm")</f>
        <v>May</v>
      </c>
      <c r="X9274">
        <f>MONTH(Orders!$C9274)</f>
        <v>5</v>
      </c>
      <c r="Y9274" s="4">
        <f>IFERROR(Orders!$U9274/Orders!$R9274,0)</f>
        <v>0.48</v>
      </c>
      <c r="Z9274">
        <f>Orders!$D9274-Orders!$C9274</f>
        <v>5</v>
      </c>
    </row>
    <row r="9275" spans="1:26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  <c r="V9275">
        <f>YEAR(Orders!$C9275)</f>
        <v>2017</v>
      </c>
      <c r="W9275" t="str">
        <f>TEXT(Orders!$C9275,"mmm")</f>
        <v>Sep</v>
      </c>
      <c r="X9275">
        <f>MONTH(Orders!$C9275)</f>
        <v>9</v>
      </c>
      <c r="Y9275" s="4">
        <f>IFERROR(Orders!$U9275/Orders!$R9275,0)</f>
        <v>0.48</v>
      </c>
      <c r="Z9275">
        <f>Orders!$D9275-Orders!$C9275</f>
        <v>4</v>
      </c>
    </row>
    <row r="9276" spans="1:26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  <c r="V9276">
        <f>YEAR(Orders!$C9276)</f>
        <v>2014</v>
      </c>
      <c r="W9276" t="str">
        <f>TEXT(Orders!$C9276,"mmm")</f>
        <v>Oct</v>
      </c>
      <c r="X9276">
        <f>MONTH(Orders!$C9276)</f>
        <v>10</v>
      </c>
      <c r="Y9276" s="4">
        <f>IFERROR(Orders!$U9276/Orders!$R9276,0)</f>
        <v>0.44000000000000011</v>
      </c>
      <c r="Z9276">
        <f>Orders!$D9276-Orders!$C9276</f>
        <v>0</v>
      </c>
    </row>
    <row r="9277" spans="1:26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  <c r="V9277">
        <f>YEAR(Orders!$C9277)</f>
        <v>2016</v>
      </c>
      <c r="W9277" t="str">
        <f>TEXT(Orders!$C9277,"mmm")</f>
        <v>May</v>
      </c>
      <c r="X9277">
        <f>MONTH(Orders!$C9277)</f>
        <v>5</v>
      </c>
      <c r="Y9277" s="4">
        <f>IFERROR(Orders!$U9277/Orders!$R9277,0)</f>
        <v>7.4999999999999969E-2</v>
      </c>
      <c r="Z9277">
        <f>Orders!$D9277-Orders!$C9277</f>
        <v>3</v>
      </c>
    </row>
    <row r="9278" spans="1:26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  <c r="V9278">
        <f>YEAR(Orders!$C9278)</f>
        <v>2016</v>
      </c>
      <c r="W9278" t="str">
        <f>TEXT(Orders!$C9278,"mmm")</f>
        <v>May</v>
      </c>
      <c r="X9278">
        <f>MONTH(Orders!$C9278)</f>
        <v>5</v>
      </c>
      <c r="Y9278" s="4">
        <f>IFERROR(Orders!$U9278/Orders!$R9278,0)</f>
        <v>0.25</v>
      </c>
      <c r="Z9278">
        <f>Orders!$D9278-Orders!$C9278</f>
        <v>3</v>
      </c>
    </row>
    <row r="9279" spans="1:26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  <c r="V9279">
        <f>YEAR(Orders!$C9279)</f>
        <v>2017</v>
      </c>
      <c r="W9279" t="str">
        <f>TEXT(Orders!$C9279,"mmm")</f>
        <v>Dec</v>
      </c>
      <c r="X9279">
        <f>MONTH(Orders!$C9279)</f>
        <v>12</v>
      </c>
      <c r="Y9279" s="4">
        <f>IFERROR(Orders!$U9279/Orders!$R9279,0)</f>
        <v>0.32499999999999996</v>
      </c>
      <c r="Z9279">
        <f>Orders!$D9279-Orders!$C9279</f>
        <v>4</v>
      </c>
    </row>
    <row r="9280" spans="1:26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  <c r="V9280">
        <f>YEAR(Orders!$C9280)</f>
        <v>2017</v>
      </c>
      <c r="W9280" t="str">
        <f>TEXT(Orders!$C9280,"mmm")</f>
        <v>Dec</v>
      </c>
      <c r="X9280">
        <f>MONTH(Orders!$C9280)</f>
        <v>12</v>
      </c>
      <c r="Y9280" s="4">
        <f>IFERROR(Orders!$U9280/Orders!$R9280,0)</f>
        <v>-0.6999999999999994</v>
      </c>
      <c r="Z9280">
        <f>Orders!$D9280-Orders!$C9280</f>
        <v>4</v>
      </c>
    </row>
    <row r="9281" spans="1:26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  <c r="V9281">
        <f>YEAR(Orders!$C9281)</f>
        <v>2017</v>
      </c>
      <c r="W9281" t="str">
        <f>TEXT(Orders!$C9281,"mmm")</f>
        <v>Dec</v>
      </c>
      <c r="X9281">
        <f>MONTH(Orders!$C9281)</f>
        <v>12</v>
      </c>
      <c r="Y9281" s="4">
        <f>IFERROR(Orders!$U9281/Orders!$R9281,0)</f>
        <v>-7.1428571428571411E-2</v>
      </c>
      <c r="Z9281">
        <f>Orders!$D9281-Orders!$C9281</f>
        <v>4</v>
      </c>
    </row>
    <row r="9282" spans="1:26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  <c r="V9282">
        <f>YEAR(Orders!$C9282)</f>
        <v>2016</v>
      </c>
      <c r="W9282" t="str">
        <f>TEXT(Orders!$C9282,"mmm")</f>
        <v>Sep</v>
      </c>
      <c r="X9282">
        <f>MONTH(Orders!$C9282)</f>
        <v>9</v>
      </c>
      <c r="Y9282" s="4">
        <f>IFERROR(Orders!$U9282/Orders!$R9282,0)</f>
        <v>0.25</v>
      </c>
      <c r="Z9282">
        <f>Orders!$D9282-Orders!$C9282</f>
        <v>4</v>
      </c>
    </row>
    <row r="9283" spans="1:26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  <c r="V9283">
        <f>YEAR(Orders!$C9283)</f>
        <v>2017</v>
      </c>
      <c r="W9283" t="str">
        <f>TEXT(Orders!$C9283,"mmm")</f>
        <v>Sep</v>
      </c>
      <c r="X9283">
        <f>MONTH(Orders!$C9283)</f>
        <v>9</v>
      </c>
      <c r="Y9283" s="4">
        <f>IFERROR(Orders!$U9283/Orders!$R9283,0)</f>
        <v>0.29999999999999993</v>
      </c>
      <c r="Z9283">
        <f>Orders!$D9283-Orders!$C9283</f>
        <v>4</v>
      </c>
    </row>
    <row r="9284" spans="1:26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YEAR(Orders!$C9284)</f>
        <v>2016</v>
      </c>
      <c r="W9284" t="str">
        <f>TEXT(Orders!$C9284,"mmm")</f>
        <v>Dec</v>
      </c>
      <c r="X9284">
        <f>MONTH(Orders!$C9284)</f>
        <v>12</v>
      </c>
      <c r="Y9284" s="4">
        <f>IFERROR(Orders!$U9284/Orders!$R9284,0)</f>
        <v>0.35</v>
      </c>
      <c r="Z9284">
        <f>Orders!$D9284-Orders!$C9284</f>
        <v>5</v>
      </c>
    </row>
    <row r="9285" spans="1:26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  <c r="V9285">
        <f>YEAR(Orders!$C9285)</f>
        <v>2017</v>
      </c>
      <c r="W9285" t="str">
        <f>TEXT(Orders!$C9285,"mmm")</f>
        <v>Sep</v>
      </c>
      <c r="X9285">
        <f>MONTH(Orders!$C9285)</f>
        <v>9</v>
      </c>
      <c r="Y9285" s="4">
        <f>IFERROR(Orders!$U9285/Orders!$R9285,0)</f>
        <v>0.33749999999999997</v>
      </c>
      <c r="Z9285">
        <f>Orders!$D9285-Orders!$C9285</f>
        <v>2</v>
      </c>
    </row>
    <row r="9286" spans="1:26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  <c r="V9286">
        <f>YEAR(Orders!$C9286)</f>
        <v>2014</v>
      </c>
      <c r="W9286" t="str">
        <f>TEXT(Orders!$C9286,"mmm")</f>
        <v>Nov</v>
      </c>
      <c r="X9286">
        <f>MONTH(Orders!$C9286)</f>
        <v>11</v>
      </c>
      <c r="Y9286" s="4">
        <f>IFERROR(Orders!$U9286/Orders!$R9286,0)</f>
        <v>0.10999999999999997</v>
      </c>
      <c r="Z9286">
        <f>Orders!$D9286-Orders!$C9286</f>
        <v>5</v>
      </c>
    </row>
    <row r="9287" spans="1:26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  <c r="V9287">
        <f>YEAR(Orders!$C9287)</f>
        <v>2015</v>
      </c>
      <c r="W9287" t="str">
        <f>TEXT(Orders!$C9287,"mmm")</f>
        <v>Nov</v>
      </c>
      <c r="X9287">
        <f>MONTH(Orders!$C9287)</f>
        <v>11</v>
      </c>
      <c r="Y9287" s="4">
        <f>IFERROR(Orders!$U9287/Orders!$R9287,0)</f>
        <v>0.26250000000000007</v>
      </c>
      <c r="Z9287">
        <f>Orders!$D9287-Orders!$C9287</f>
        <v>3</v>
      </c>
    </row>
    <row r="9288" spans="1:26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  <c r="V9288">
        <f>YEAR(Orders!$C9288)</f>
        <v>2017</v>
      </c>
      <c r="W9288" t="str">
        <f>TEXT(Orders!$C9288,"mmm")</f>
        <v>Jun</v>
      </c>
      <c r="X9288">
        <f>MONTH(Orders!$C9288)</f>
        <v>6</v>
      </c>
      <c r="Y9288" s="4">
        <f>IFERROR(Orders!$U9288/Orders!$R9288,0)</f>
        <v>-1.6000000000000012</v>
      </c>
      <c r="Z9288">
        <f>Orders!$D9288-Orders!$C9288</f>
        <v>7</v>
      </c>
    </row>
    <row r="9289" spans="1:26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  <c r="V9289">
        <f>YEAR(Orders!$C9289)</f>
        <v>2017</v>
      </c>
      <c r="W9289" t="str">
        <f>TEXT(Orders!$C9289,"mmm")</f>
        <v>Jun</v>
      </c>
      <c r="X9289">
        <f>MONTH(Orders!$C9289)</f>
        <v>6</v>
      </c>
      <c r="Y9289" s="4">
        <f>IFERROR(Orders!$U9289/Orders!$R9289,0)</f>
        <v>-0.18571428571428583</v>
      </c>
      <c r="Z9289">
        <f>Orders!$D9289-Orders!$C9289</f>
        <v>7</v>
      </c>
    </row>
    <row r="9290" spans="1:26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  <c r="V9290">
        <f>YEAR(Orders!$C9290)</f>
        <v>2017</v>
      </c>
      <c r="W9290" t="str">
        <f>TEXT(Orders!$C9290,"mmm")</f>
        <v>Nov</v>
      </c>
      <c r="X9290">
        <f>MONTH(Orders!$C9290)</f>
        <v>11</v>
      </c>
      <c r="Y9290" s="4">
        <f>IFERROR(Orders!$U9290/Orders!$R9290,0)</f>
        <v>-1.4285714285714474E-2</v>
      </c>
      <c r="Z9290">
        <f>Orders!$D9290-Orders!$C9290</f>
        <v>3</v>
      </c>
    </row>
    <row r="9291" spans="1:26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  <c r="V9291">
        <f>YEAR(Orders!$C9291)</f>
        <v>2014</v>
      </c>
      <c r="W9291" t="str">
        <f>TEXT(Orders!$C9291,"mmm")</f>
        <v>Apr</v>
      </c>
      <c r="X9291">
        <f>MONTH(Orders!$C9291)</f>
        <v>4</v>
      </c>
      <c r="Y9291" s="4">
        <f>IFERROR(Orders!$U9291/Orders!$R9291,0)</f>
        <v>0.47</v>
      </c>
      <c r="Z9291">
        <f>Orders!$D9291-Orders!$C9291</f>
        <v>3</v>
      </c>
    </row>
    <row r="9292" spans="1:26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  <c r="V9292">
        <f>YEAR(Orders!$C9292)</f>
        <v>2014</v>
      </c>
      <c r="W9292" t="str">
        <f>TEXT(Orders!$C9292,"mmm")</f>
        <v>Sep</v>
      </c>
      <c r="X9292">
        <f>MONTH(Orders!$C9292)</f>
        <v>9</v>
      </c>
      <c r="Y9292" s="4">
        <f>IFERROR(Orders!$U9292/Orders!$R9292,0)</f>
        <v>0.28999999999999987</v>
      </c>
      <c r="Z9292">
        <f>Orders!$D9292-Orders!$C9292</f>
        <v>2</v>
      </c>
    </row>
    <row r="9293" spans="1:26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  <c r="V9293">
        <f>YEAR(Orders!$C9293)</f>
        <v>2014</v>
      </c>
      <c r="W9293" t="str">
        <f>TEXT(Orders!$C9293,"mmm")</f>
        <v>Sep</v>
      </c>
      <c r="X9293">
        <f>MONTH(Orders!$C9293)</f>
        <v>9</v>
      </c>
      <c r="Y9293" s="4">
        <f>IFERROR(Orders!$U9293/Orders!$R9293,0)</f>
        <v>0.44999999999999996</v>
      </c>
      <c r="Z9293">
        <f>Orders!$D9293-Orders!$C9293</f>
        <v>2</v>
      </c>
    </row>
    <row r="9294" spans="1:26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  <c r="V9294">
        <f>YEAR(Orders!$C9294)</f>
        <v>2017</v>
      </c>
      <c r="W9294" t="str">
        <f>TEXT(Orders!$C9294,"mmm")</f>
        <v>Mar</v>
      </c>
      <c r="X9294">
        <f>MONTH(Orders!$C9294)</f>
        <v>3</v>
      </c>
      <c r="Y9294" s="4">
        <f>IFERROR(Orders!$U9294/Orders!$R9294,0)</f>
        <v>-1.7000000000000006</v>
      </c>
      <c r="Z9294">
        <f>Orders!$D9294-Orders!$C9294</f>
        <v>0</v>
      </c>
    </row>
    <row r="9295" spans="1:26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  <c r="V9295">
        <f>YEAR(Orders!$C9295)</f>
        <v>2017</v>
      </c>
      <c r="W9295" t="str">
        <f>TEXT(Orders!$C9295,"mmm")</f>
        <v>Nov</v>
      </c>
      <c r="X9295">
        <f>MONTH(Orders!$C9295)</f>
        <v>11</v>
      </c>
      <c r="Y9295" s="4">
        <f>IFERROR(Orders!$U9295/Orders!$R9295,0)</f>
        <v>0.47</v>
      </c>
      <c r="Z9295">
        <f>Orders!$D9295-Orders!$C9295</f>
        <v>4</v>
      </c>
    </row>
    <row r="9296" spans="1:26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  <c r="V9296">
        <f>YEAR(Orders!$C9296)</f>
        <v>2017</v>
      </c>
      <c r="W9296" t="str">
        <f>TEXT(Orders!$C9296,"mmm")</f>
        <v>May</v>
      </c>
      <c r="X9296">
        <f>MONTH(Orders!$C9296)</f>
        <v>5</v>
      </c>
      <c r="Y9296" s="4">
        <f>IFERROR(Orders!$U9296/Orders!$R9296,0)</f>
        <v>0.36250000000000004</v>
      </c>
      <c r="Z9296">
        <f>Orders!$D9296-Orders!$C9296</f>
        <v>4</v>
      </c>
    </row>
    <row r="9297" spans="1:26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  <c r="V9297">
        <f>YEAR(Orders!$C9297)</f>
        <v>2017</v>
      </c>
      <c r="W9297" t="str">
        <f>TEXT(Orders!$C9297,"mmm")</f>
        <v>May</v>
      </c>
      <c r="X9297">
        <f>MONTH(Orders!$C9297)</f>
        <v>5</v>
      </c>
      <c r="Y9297" s="4">
        <f>IFERROR(Orders!$U9297/Orders!$R9297,0)</f>
        <v>-0.55999999999999994</v>
      </c>
      <c r="Z9297">
        <f>Orders!$D9297-Orders!$C9297</f>
        <v>4</v>
      </c>
    </row>
    <row r="9298" spans="1:26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  <c r="V9298">
        <f>YEAR(Orders!$C9298)</f>
        <v>2015</v>
      </c>
      <c r="W9298" t="str">
        <f>TEXT(Orders!$C9298,"mmm")</f>
        <v>Apr</v>
      </c>
      <c r="X9298">
        <f>MONTH(Orders!$C9298)</f>
        <v>4</v>
      </c>
      <c r="Y9298" s="4">
        <f>IFERROR(Orders!$U9298/Orders!$R9298,0)</f>
        <v>0.1999999999999999</v>
      </c>
      <c r="Z9298">
        <f>Orders!$D9298-Orders!$C9298</f>
        <v>4</v>
      </c>
    </row>
    <row r="9299" spans="1:26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  <c r="V9299">
        <f>YEAR(Orders!$C9299)</f>
        <v>2015</v>
      </c>
      <c r="W9299" t="str">
        <f>TEXT(Orders!$C9299,"mmm")</f>
        <v>Apr</v>
      </c>
      <c r="X9299">
        <f>MONTH(Orders!$C9299)</f>
        <v>4</v>
      </c>
      <c r="Y9299" s="4">
        <f>IFERROR(Orders!$U9299/Orders!$R9299,0)</f>
        <v>0.10000000000000002</v>
      </c>
      <c r="Z9299">
        <f>Orders!$D9299-Orders!$C9299</f>
        <v>4</v>
      </c>
    </row>
    <row r="9300" spans="1:26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  <c r="V9300">
        <f>YEAR(Orders!$C9300)</f>
        <v>2015</v>
      </c>
      <c r="W9300" t="str">
        <f>TEXT(Orders!$C9300,"mmm")</f>
        <v>Apr</v>
      </c>
      <c r="X9300">
        <f>MONTH(Orders!$C9300)</f>
        <v>4</v>
      </c>
      <c r="Y9300" s="4">
        <f>IFERROR(Orders!$U9300/Orders!$R9300,0)</f>
        <v>8.7499999999999953E-2</v>
      </c>
      <c r="Z9300">
        <f>Orders!$D9300-Orders!$C9300</f>
        <v>4</v>
      </c>
    </row>
    <row r="9301" spans="1:26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  <c r="V9301">
        <f>YEAR(Orders!$C9301)</f>
        <v>2015</v>
      </c>
      <c r="W9301" t="str">
        <f>TEXT(Orders!$C9301,"mmm")</f>
        <v>Apr</v>
      </c>
      <c r="X9301">
        <f>MONTH(Orders!$C9301)</f>
        <v>4</v>
      </c>
      <c r="Y9301" s="4">
        <f>IFERROR(Orders!$U9301/Orders!$R9301,0)</f>
        <v>-1.600000000000001</v>
      </c>
      <c r="Z9301">
        <f>Orders!$D9301-Orders!$C9301</f>
        <v>4</v>
      </c>
    </row>
    <row r="9302" spans="1:26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  <c r="V9302">
        <f>YEAR(Orders!$C9302)</f>
        <v>2015</v>
      </c>
      <c r="W9302" t="str">
        <f>TEXT(Orders!$C9302,"mmm")</f>
        <v>Apr</v>
      </c>
      <c r="X9302">
        <f>MONTH(Orders!$C9302)</f>
        <v>4</v>
      </c>
      <c r="Y9302" s="4">
        <f>IFERROR(Orders!$U9302/Orders!$R9302,0)</f>
        <v>-0.35714285714285726</v>
      </c>
      <c r="Z9302">
        <f>Orders!$D9302-Orders!$C9302</f>
        <v>4</v>
      </c>
    </row>
    <row r="9303" spans="1:26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  <c r="V9303">
        <f>YEAR(Orders!$C9303)</f>
        <v>2015</v>
      </c>
      <c r="W9303" t="str">
        <f>TEXT(Orders!$C9303,"mmm")</f>
        <v>Apr</v>
      </c>
      <c r="X9303">
        <f>MONTH(Orders!$C9303)</f>
        <v>4</v>
      </c>
      <c r="Y9303" s="4">
        <f>IFERROR(Orders!$U9303/Orders!$R9303,0)</f>
        <v>6.2499999999999938E-2</v>
      </c>
      <c r="Z9303">
        <f>Orders!$D9303-Orders!$C9303</f>
        <v>4</v>
      </c>
    </row>
    <row r="9304" spans="1:26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  <c r="V9304">
        <f>YEAR(Orders!$C9304)</f>
        <v>2015</v>
      </c>
      <c r="W9304" t="str">
        <f>TEXT(Orders!$C9304,"mmm")</f>
        <v>Apr</v>
      </c>
      <c r="X9304">
        <f>MONTH(Orders!$C9304)</f>
        <v>4</v>
      </c>
      <c r="Y9304" s="4">
        <f>IFERROR(Orders!$U9304/Orders!$R9304,0)</f>
        <v>0.11249999999999985</v>
      </c>
      <c r="Z9304">
        <f>Orders!$D9304-Orders!$C9304</f>
        <v>4</v>
      </c>
    </row>
    <row r="9305" spans="1:26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  <c r="V9305">
        <f>YEAR(Orders!$C9305)</f>
        <v>2015</v>
      </c>
      <c r="W9305" t="str">
        <f>TEXT(Orders!$C9305,"mmm")</f>
        <v>Apr</v>
      </c>
      <c r="X9305">
        <f>MONTH(Orders!$C9305)</f>
        <v>4</v>
      </c>
      <c r="Y9305" s="4">
        <f>IFERROR(Orders!$U9305/Orders!$R9305,0)</f>
        <v>0.34999999999999992</v>
      </c>
      <c r="Z9305">
        <f>Orders!$D9305-Orders!$C9305</f>
        <v>4</v>
      </c>
    </row>
    <row r="9306" spans="1:26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  <c r="V9306">
        <f>YEAR(Orders!$C9306)</f>
        <v>2015</v>
      </c>
      <c r="W9306" t="str">
        <f>TEXT(Orders!$C9306,"mmm")</f>
        <v>Apr</v>
      </c>
      <c r="X9306">
        <f>MONTH(Orders!$C9306)</f>
        <v>4</v>
      </c>
      <c r="Y9306" s="4">
        <f>IFERROR(Orders!$U9306/Orders!$R9306,0)</f>
        <v>-1.55</v>
      </c>
      <c r="Z9306">
        <f>Orders!$D9306-Orders!$C9306</f>
        <v>4</v>
      </c>
    </row>
    <row r="9307" spans="1:26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  <c r="V9307">
        <f>YEAR(Orders!$C9307)</f>
        <v>2015</v>
      </c>
      <c r="W9307" t="str">
        <f>TEXT(Orders!$C9307,"mmm")</f>
        <v>Sep</v>
      </c>
      <c r="X9307">
        <f>MONTH(Orders!$C9307)</f>
        <v>9</v>
      </c>
      <c r="Y9307" s="4">
        <f>IFERROR(Orders!$U9307/Orders!$R9307,0)</f>
        <v>0.26</v>
      </c>
      <c r="Z9307">
        <f>Orders!$D9307-Orders!$C9307</f>
        <v>5</v>
      </c>
    </row>
    <row r="9308" spans="1:26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  <c r="V9308">
        <f>YEAR(Orders!$C9308)</f>
        <v>2014</v>
      </c>
      <c r="W9308" t="str">
        <f>TEXT(Orders!$C9308,"mmm")</f>
        <v>Mar</v>
      </c>
      <c r="X9308">
        <f>MONTH(Orders!$C9308)</f>
        <v>3</v>
      </c>
      <c r="Y9308" s="4">
        <f>IFERROR(Orders!$U9308/Orders!$R9308,0)</f>
        <v>0.28999999999999987</v>
      </c>
      <c r="Z9308">
        <f>Orders!$D9308-Orders!$C9308</f>
        <v>5</v>
      </c>
    </row>
    <row r="9309" spans="1:26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  <c r="V9309">
        <f>YEAR(Orders!$C9309)</f>
        <v>2014</v>
      </c>
      <c r="W9309" t="str">
        <f>TEXT(Orders!$C9309,"mmm")</f>
        <v>Mar</v>
      </c>
      <c r="X9309">
        <f>MONTH(Orders!$C9309)</f>
        <v>3</v>
      </c>
      <c r="Y9309" s="4">
        <f>IFERROR(Orders!$U9309/Orders!$R9309,0)</f>
        <v>0.25000000000000006</v>
      </c>
      <c r="Z9309">
        <f>Orders!$D9309-Orders!$C9309</f>
        <v>5</v>
      </c>
    </row>
    <row r="9310" spans="1:26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  <c r="V9310">
        <f>YEAR(Orders!$C9310)</f>
        <v>2014</v>
      </c>
      <c r="W9310" t="str">
        <f>TEXT(Orders!$C9310,"mmm")</f>
        <v>Mar</v>
      </c>
      <c r="X9310">
        <f>MONTH(Orders!$C9310)</f>
        <v>3</v>
      </c>
      <c r="Y9310" s="4">
        <f>IFERROR(Orders!$U9310/Orders!$R9310,0)</f>
        <v>0.35000000000000003</v>
      </c>
      <c r="Z9310">
        <f>Orders!$D9310-Orders!$C9310</f>
        <v>5</v>
      </c>
    </row>
    <row r="9311" spans="1:26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  <c r="V9311">
        <f>YEAR(Orders!$C9311)</f>
        <v>2014</v>
      </c>
      <c r="W9311" t="str">
        <f>TEXT(Orders!$C9311,"mmm")</f>
        <v>Mar</v>
      </c>
      <c r="X9311">
        <f>MONTH(Orders!$C9311)</f>
        <v>3</v>
      </c>
      <c r="Y9311" s="4">
        <f>IFERROR(Orders!$U9311/Orders!$R9311,0)</f>
        <v>0.38999999999999996</v>
      </c>
      <c r="Z9311">
        <f>Orders!$D9311-Orders!$C9311</f>
        <v>5</v>
      </c>
    </row>
    <row r="9312" spans="1:26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  <c r="V9312">
        <f>YEAR(Orders!$C9312)</f>
        <v>2016</v>
      </c>
      <c r="W9312" t="str">
        <f>TEXT(Orders!$C9312,"mmm")</f>
        <v>Aug</v>
      </c>
      <c r="X9312">
        <f>MONTH(Orders!$C9312)</f>
        <v>8</v>
      </c>
      <c r="Y9312" s="4">
        <f>IFERROR(Orders!$U9312/Orders!$R9312,0)</f>
        <v>0.31249999999999994</v>
      </c>
      <c r="Z9312">
        <f>Orders!$D9312-Orders!$C9312</f>
        <v>5</v>
      </c>
    </row>
    <row r="9313" spans="1:26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  <c r="V9313">
        <f>YEAR(Orders!$C9313)</f>
        <v>2017</v>
      </c>
      <c r="W9313" t="str">
        <f>TEXT(Orders!$C9313,"mmm")</f>
        <v>Mar</v>
      </c>
      <c r="X9313">
        <f>MONTH(Orders!$C9313)</f>
        <v>3</v>
      </c>
      <c r="Y9313" s="4">
        <f>IFERROR(Orders!$U9313/Orders!$R9313,0)</f>
        <v>0.34999999999999987</v>
      </c>
      <c r="Z9313">
        <f>Orders!$D9313-Orders!$C9313</f>
        <v>6</v>
      </c>
    </row>
    <row r="9314" spans="1:26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  <c r="V9314">
        <f>YEAR(Orders!$C9314)</f>
        <v>2017</v>
      </c>
      <c r="W9314" t="str">
        <f>TEXT(Orders!$C9314,"mmm")</f>
        <v>Mar</v>
      </c>
      <c r="X9314">
        <f>MONTH(Orders!$C9314)</f>
        <v>3</v>
      </c>
      <c r="Y9314" s="4">
        <f>IFERROR(Orders!$U9314/Orders!$R9314,0)</f>
        <v>7.5000000000000025E-2</v>
      </c>
      <c r="Z9314">
        <f>Orders!$D9314-Orders!$C9314</f>
        <v>6</v>
      </c>
    </row>
    <row r="9315" spans="1:26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  <c r="V9315">
        <f>YEAR(Orders!$C9315)</f>
        <v>2015</v>
      </c>
      <c r="W9315" t="str">
        <f>TEXT(Orders!$C9315,"mmm")</f>
        <v>Nov</v>
      </c>
      <c r="X9315">
        <f>MONTH(Orders!$C9315)</f>
        <v>11</v>
      </c>
      <c r="Y9315" s="4">
        <f>IFERROR(Orders!$U9315/Orders!$R9315,0)</f>
        <v>0.28000000000000008</v>
      </c>
      <c r="Z9315">
        <f>Orders!$D9315-Orders!$C9315</f>
        <v>0</v>
      </c>
    </row>
    <row r="9316" spans="1:26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  <c r="V9316">
        <f>YEAR(Orders!$C9316)</f>
        <v>2015</v>
      </c>
      <c r="W9316" t="str">
        <f>TEXT(Orders!$C9316,"mmm")</f>
        <v>Nov</v>
      </c>
      <c r="X9316">
        <f>MONTH(Orders!$C9316)</f>
        <v>11</v>
      </c>
      <c r="Y9316" s="4">
        <f>IFERROR(Orders!$U9316/Orders!$R9316,0)</f>
        <v>0.37777777777777782</v>
      </c>
      <c r="Z9316">
        <f>Orders!$D9316-Orders!$C9316</f>
        <v>0</v>
      </c>
    </row>
    <row r="9317" spans="1:26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  <c r="V9317">
        <f>YEAR(Orders!$C9317)</f>
        <v>2016</v>
      </c>
      <c r="W9317" t="str">
        <f>TEXT(Orders!$C9317,"mmm")</f>
        <v>Apr</v>
      </c>
      <c r="X9317">
        <f>MONTH(Orders!$C9317)</f>
        <v>4</v>
      </c>
      <c r="Y9317" s="4">
        <f>IFERROR(Orders!$U9317/Orders!$R9317,0)</f>
        <v>-0.23333333333333331</v>
      </c>
      <c r="Z9317">
        <f>Orders!$D9317-Orders!$C9317</f>
        <v>4</v>
      </c>
    </row>
    <row r="9318" spans="1:26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  <c r="V9318">
        <f>YEAR(Orders!$C9318)</f>
        <v>2016</v>
      </c>
      <c r="W9318" t="str">
        <f>TEXT(Orders!$C9318,"mmm")</f>
        <v>Apr</v>
      </c>
      <c r="X9318">
        <f>MONTH(Orders!$C9318)</f>
        <v>4</v>
      </c>
      <c r="Y9318" s="4">
        <f>IFERROR(Orders!$U9318/Orders!$R9318,0)</f>
        <v>-0.21249999999999991</v>
      </c>
      <c r="Z9318">
        <f>Orders!$D9318-Orders!$C9318</f>
        <v>4</v>
      </c>
    </row>
    <row r="9319" spans="1:26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  <c r="V9319">
        <f>YEAR(Orders!$C9319)</f>
        <v>2017</v>
      </c>
      <c r="W9319" t="str">
        <f>TEXT(Orders!$C9319,"mmm")</f>
        <v>Feb</v>
      </c>
      <c r="X9319">
        <f>MONTH(Orders!$C9319)</f>
        <v>2</v>
      </c>
      <c r="Y9319" s="4">
        <f>IFERROR(Orders!$U9319/Orders!$R9319,0)</f>
        <v>-6.2500000000000028E-2</v>
      </c>
      <c r="Z9319">
        <f>Orders!$D9319-Orders!$C9319</f>
        <v>5</v>
      </c>
    </row>
    <row r="9320" spans="1:26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  <c r="V9320">
        <f>YEAR(Orders!$C9320)</f>
        <v>2017</v>
      </c>
      <c r="W9320" t="str">
        <f>TEXT(Orders!$C9320,"mmm")</f>
        <v>Jul</v>
      </c>
      <c r="X9320">
        <f>MONTH(Orders!$C9320)</f>
        <v>7</v>
      </c>
      <c r="Y9320" s="4">
        <f>IFERROR(Orders!$U9320/Orders!$R9320,0)</f>
        <v>0.48</v>
      </c>
      <c r="Z9320">
        <f>Orders!$D9320-Orders!$C9320</f>
        <v>5</v>
      </c>
    </row>
    <row r="9321" spans="1:26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YEAR(Orders!$C9321)</f>
        <v>2017</v>
      </c>
      <c r="W9321" t="str">
        <f>TEXT(Orders!$C9321,"mmm")</f>
        <v>Jul</v>
      </c>
      <c r="X9321">
        <f>MONTH(Orders!$C9321)</f>
        <v>7</v>
      </c>
      <c r="Y9321" s="4">
        <f>IFERROR(Orders!$U9321/Orders!$R9321,0)</f>
        <v>0.15555555555555553</v>
      </c>
      <c r="Z9321">
        <f>Orders!$D9321-Orders!$C9321</f>
        <v>5</v>
      </c>
    </row>
    <row r="9322" spans="1:26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  <c r="V9322">
        <f>YEAR(Orders!$C9322)</f>
        <v>2017</v>
      </c>
      <c r="W9322" t="str">
        <f>TEXT(Orders!$C9322,"mmm")</f>
        <v>Jul</v>
      </c>
      <c r="X9322">
        <f>MONTH(Orders!$C9322)</f>
        <v>7</v>
      </c>
      <c r="Y9322" s="4">
        <f>IFERROR(Orders!$U9322/Orders!$R9322,0)</f>
        <v>0.16999999999999987</v>
      </c>
      <c r="Z9322">
        <f>Orders!$D9322-Orders!$C9322</f>
        <v>5</v>
      </c>
    </row>
    <row r="9323" spans="1:26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  <c r="V9323">
        <f>YEAR(Orders!$C9323)</f>
        <v>2016</v>
      </c>
      <c r="W9323" t="str">
        <f>TEXT(Orders!$C9323,"mmm")</f>
        <v>Nov</v>
      </c>
      <c r="X9323">
        <f>MONTH(Orders!$C9323)</f>
        <v>11</v>
      </c>
      <c r="Y9323" s="4">
        <f>IFERROR(Orders!$U9323/Orders!$R9323,0)</f>
        <v>-0.49999999999999983</v>
      </c>
      <c r="Z9323">
        <f>Orders!$D9323-Orders!$C9323</f>
        <v>4</v>
      </c>
    </row>
    <row r="9324" spans="1:26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  <c r="V9324">
        <f>YEAR(Orders!$C9324)</f>
        <v>2016</v>
      </c>
      <c r="W9324" t="str">
        <f>TEXT(Orders!$C9324,"mmm")</f>
        <v>Nov</v>
      </c>
      <c r="X9324">
        <f>MONTH(Orders!$C9324)</f>
        <v>11</v>
      </c>
      <c r="Y9324" s="4">
        <f>IFERROR(Orders!$U9324/Orders!$R9324,0)</f>
        <v>-1.2749999999999997</v>
      </c>
      <c r="Z9324">
        <f>Orders!$D9324-Orders!$C9324</f>
        <v>4</v>
      </c>
    </row>
    <row r="9325" spans="1:26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  <c r="V9325">
        <f>YEAR(Orders!$C9325)</f>
        <v>2017</v>
      </c>
      <c r="W9325" t="str">
        <f>TEXT(Orders!$C9325,"mmm")</f>
        <v>Sep</v>
      </c>
      <c r="X9325">
        <f>MONTH(Orders!$C9325)</f>
        <v>9</v>
      </c>
      <c r="Y9325" s="4">
        <f>IFERROR(Orders!$U9325/Orders!$R9325,0)</f>
        <v>0.45999999999999996</v>
      </c>
      <c r="Z9325">
        <f>Orders!$D9325-Orders!$C9325</f>
        <v>6</v>
      </c>
    </row>
    <row r="9326" spans="1:26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  <c r="V9326">
        <f>YEAR(Orders!$C9326)</f>
        <v>2017</v>
      </c>
      <c r="W9326" t="str">
        <f>TEXT(Orders!$C9326,"mmm")</f>
        <v>Sep</v>
      </c>
      <c r="X9326">
        <f>MONTH(Orders!$C9326)</f>
        <v>9</v>
      </c>
      <c r="Y9326" s="4">
        <f>IFERROR(Orders!$U9326/Orders!$R9326,0)</f>
        <v>0.10000000000000002</v>
      </c>
      <c r="Z9326">
        <f>Orders!$D9326-Orders!$C9326</f>
        <v>6</v>
      </c>
    </row>
    <row r="9327" spans="1:26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  <c r="V9327">
        <f>YEAR(Orders!$C9327)</f>
        <v>2017</v>
      </c>
      <c r="W9327" t="str">
        <f>TEXT(Orders!$C9327,"mmm")</f>
        <v>Sep</v>
      </c>
      <c r="X9327">
        <f>MONTH(Orders!$C9327)</f>
        <v>9</v>
      </c>
      <c r="Y9327" s="4">
        <f>IFERROR(Orders!$U9327/Orders!$R9327,0)</f>
        <v>0.3249999999999999</v>
      </c>
      <c r="Z9327">
        <f>Orders!$D9327-Orders!$C9327</f>
        <v>6</v>
      </c>
    </row>
    <row r="9328" spans="1:26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  <c r="V9328">
        <f>YEAR(Orders!$C9328)</f>
        <v>2017</v>
      </c>
      <c r="W9328" t="str">
        <f>TEXT(Orders!$C9328,"mmm")</f>
        <v>Sep</v>
      </c>
      <c r="X9328">
        <f>MONTH(Orders!$C9328)</f>
        <v>9</v>
      </c>
      <c r="Y9328" s="4">
        <f>IFERROR(Orders!$U9328/Orders!$R9328,0)</f>
        <v>0.43000000000000005</v>
      </c>
      <c r="Z9328">
        <f>Orders!$D9328-Orders!$C9328</f>
        <v>3</v>
      </c>
    </row>
    <row r="9329" spans="1:26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  <c r="V9329">
        <f>YEAR(Orders!$C9329)</f>
        <v>2017</v>
      </c>
      <c r="W9329" t="str">
        <f>TEXT(Orders!$C9329,"mmm")</f>
        <v>Sep</v>
      </c>
      <c r="X9329">
        <f>MONTH(Orders!$C9329)</f>
        <v>9</v>
      </c>
      <c r="Y9329" s="4">
        <f>IFERROR(Orders!$U9329/Orders!$R9329,0)</f>
        <v>7.5000000000000025E-2</v>
      </c>
      <c r="Z9329">
        <f>Orders!$D9329-Orders!$C9329</f>
        <v>3</v>
      </c>
    </row>
    <row r="9330" spans="1:26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  <c r="V9330">
        <f>YEAR(Orders!$C9330)</f>
        <v>2017</v>
      </c>
      <c r="W9330" t="str">
        <f>TEXT(Orders!$C9330,"mmm")</f>
        <v>Sep</v>
      </c>
      <c r="X9330">
        <f>MONTH(Orders!$C9330)</f>
        <v>9</v>
      </c>
      <c r="Y9330" s="4">
        <f>IFERROR(Orders!$U9330/Orders!$R9330,0)</f>
        <v>0.27999999999999997</v>
      </c>
      <c r="Z9330">
        <f>Orders!$D9330-Orders!$C9330</f>
        <v>3</v>
      </c>
    </row>
    <row r="9331" spans="1:26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  <c r="V9331">
        <f>YEAR(Orders!$C9331)</f>
        <v>2015</v>
      </c>
      <c r="W9331" t="str">
        <f>TEXT(Orders!$C9331,"mmm")</f>
        <v>Nov</v>
      </c>
      <c r="X9331">
        <f>MONTH(Orders!$C9331)</f>
        <v>11</v>
      </c>
      <c r="Y9331" s="4">
        <f>IFERROR(Orders!$U9331/Orders!$R9331,0)</f>
        <v>0.33999999999999997</v>
      </c>
      <c r="Z9331">
        <f>Orders!$D9331-Orders!$C9331</f>
        <v>2</v>
      </c>
    </row>
    <row r="9332" spans="1:26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  <c r="V9332">
        <f>YEAR(Orders!$C9332)</f>
        <v>2015</v>
      </c>
      <c r="W9332" t="str">
        <f>TEXT(Orders!$C9332,"mmm")</f>
        <v>Nov</v>
      </c>
      <c r="X9332">
        <f>MONTH(Orders!$C9332)</f>
        <v>11</v>
      </c>
      <c r="Y9332" s="4">
        <f>IFERROR(Orders!$U9332/Orders!$R9332,0)</f>
        <v>0.47</v>
      </c>
      <c r="Z9332">
        <f>Orders!$D9332-Orders!$C9332</f>
        <v>6</v>
      </c>
    </row>
    <row r="9333" spans="1:26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  <c r="V9333">
        <f>YEAR(Orders!$C9333)</f>
        <v>2016</v>
      </c>
      <c r="W9333" t="str">
        <f>TEXT(Orders!$C9333,"mmm")</f>
        <v>Sep</v>
      </c>
      <c r="X9333">
        <f>MONTH(Orders!$C9333)</f>
        <v>9</v>
      </c>
      <c r="Y9333" s="4">
        <f>IFERROR(Orders!$U9333/Orders!$R9333,0)</f>
        <v>8.7500000000000064E-2</v>
      </c>
      <c r="Z9333">
        <f>Orders!$D9333-Orders!$C9333</f>
        <v>4</v>
      </c>
    </row>
    <row r="9334" spans="1:26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  <c r="V9334">
        <f>YEAR(Orders!$C9334)</f>
        <v>2017</v>
      </c>
      <c r="W9334" t="str">
        <f>TEXT(Orders!$C9334,"mmm")</f>
        <v>Sep</v>
      </c>
      <c r="X9334">
        <f>MONTH(Orders!$C9334)</f>
        <v>9</v>
      </c>
      <c r="Y9334" s="4">
        <f>IFERROR(Orders!$U9334/Orders!$R9334,0)</f>
        <v>0.26</v>
      </c>
      <c r="Z9334">
        <f>Orders!$D9334-Orders!$C9334</f>
        <v>2</v>
      </c>
    </row>
    <row r="9335" spans="1:26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  <c r="V9335">
        <f>YEAR(Orders!$C9335)</f>
        <v>2017</v>
      </c>
      <c r="W9335" t="str">
        <f>TEXT(Orders!$C9335,"mmm")</f>
        <v>Sep</v>
      </c>
      <c r="X9335">
        <f>MONTH(Orders!$C9335)</f>
        <v>9</v>
      </c>
      <c r="Y9335" s="4">
        <f>IFERROR(Orders!$U9335/Orders!$R9335,0)</f>
        <v>0.47</v>
      </c>
      <c r="Z9335">
        <f>Orders!$D9335-Orders!$C9335</f>
        <v>2</v>
      </c>
    </row>
    <row r="9336" spans="1:26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  <c r="V9336">
        <f>YEAR(Orders!$C9336)</f>
        <v>2017</v>
      </c>
      <c r="W9336" t="str">
        <f>TEXT(Orders!$C9336,"mmm")</f>
        <v>May</v>
      </c>
      <c r="X9336">
        <f>MONTH(Orders!$C9336)</f>
        <v>5</v>
      </c>
      <c r="Y9336" s="4">
        <f>IFERROR(Orders!$U9336/Orders!$R9336,0)</f>
        <v>-4.9999999999999975E-2</v>
      </c>
      <c r="Z9336">
        <f>Orders!$D9336-Orders!$C9336</f>
        <v>1</v>
      </c>
    </row>
    <row r="9337" spans="1:26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  <c r="V9337">
        <f>YEAR(Orders!$C9337)</f>
        <v>2017</v>
      </c>
      <c r="W9337" t="str">
        <f>TEXT(Orders!$C9337,"mmm")</f>
        <v>May</v>
      </c>
      <c r="X9337">
        <f>MONTH(Orders!$C9337)</f>
        <v>5</v>
      </c>
      <c r="Y9337" s="4">
        <f>IFERROR(Orders!$U9337/Orders!$R9337,0)</f>
        <v>0.32499999999999996</v>
      </c>
      <c r="Z9337">
        <f>Orders!$D9337-Orders!$C9337</f>
        <v>1</v>
      </c>
    </row>
    <row r="9338" spans="1:26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  <c r="V9338">
        <f>YEAR(Orders!$C9338)</f>
        <v>2017</v>
      </c>
      <c r="W9338" t="str">
        <f>TEXT(Orders!$C9338,"mmm")</f>
        <v>Sep</v>
      </c>
      <c r="X9338">
        <f>MONTH(Orders!$C9338)</f>
        <v>9</v>
      </c>
      <c r="Y9338" s="4">
        <f>IFERROR(Orders!$U9338/Orders!$R9338,0)</f>
        <v>0.4900000000000001</v>
      </c>
      <c r="Z9338">
        <f>Orders!$D9338-Orders!$C9338</f>
        <v>4</v>
      </c>
    </row>
    <row r="9339" spans="1:26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  <c r="V9339">
        <f>YEAR(Orders!$C9339)</f>
        <v>2014</v>
      </c>
      <c r="W9339" t="str">
        <f>TEXT(Orders!$C9339,"mmm")</f>
        <v>Oct</v>
      </c>
      <c r="X9339">
        <f>MONTH(Orders!$C9339)</f>
        <v>10</v>
      </c>
      <c r="Y9339" s="4">
        <f>IFERROR(Orders!$U9339/Orders!$R9339,0)</f>
        <v>0.37499999999999989</v>
      </c>
      <c r="Z9339">
        <f>Orders!$D9339-Orders!$C9339</f>
        <v>3</v>
      </c>
    </row>
    <row r="9340" spans="1:26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  <c r="V9340">
        <f>YEAR(Orders!$C9340)</f>
        <v>2014</v>
      </c>
      <c r="W9340" t="str">
        <f>TEXT(Orders!$C9340,"mmm")</f>
        <v>Oct</v>
      </c>
      <c r="X9340">
        <f>MONTH(Orders!$C9340)</f>
        <v>10</v>
      </c>
      <c r="Y9340" s="4">
        <f>IFERROR(Orders!$U9340/Orders!$R9340,0)</f>
        <v>0.35</v>
      </c>
      <c r="Z9340">
        <f>Orders!$D9340-Orders!$C9340</f>
        <v>3</v>
      </c>
    </row>
    <row r="9341" spans="1:26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  <c r="V9341">
        <f>YEAR(Orders!$C9341)</f>
        <v>2014</v>
      </c>
      <c r="W9341" t="str">
        <f>TEXT(Orders!$C9341,"mmm")</f>
        <v>Oct</v>
      </c>
      <c r="X9341">
        <f>MONTH(Orders!$C9341)</f>
        <v>10</v>
      </c>
      <c r="Y9341" s="4">
        <f>IFERROR(Orders!$U9341/Orders!$R9341,0)</f>
        <v>0.47000000000000003</v>
      </c>
      <c r="Z9341">
        <f>Orders!$D9341-Orders!$C9341</f>
        <v>3</v>
      </c>
    </row>
    <row r="9342" spans="1:26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  <c r="V9342">
        <f>YEAR(Orders!$C9342)</f>
        <v>2014</v>
      </c>
      <c r="W9342" t="str">
        <f>TEXT(Orders!$C9342,"mmm")</f>
        <v>Oct</v>
      </c>
      <c r="X9342">
        <f>MONTH(Orders!$C9342)</f>
        <v>10</v>
      </c>
      <c r="Y9342" s="4">
        <f>IFERROR(Orders!$U9342/Orders!$R9342,0)</f>
        <v>0.48</v>
      </c>
      <c r="Z9342">
        <f>Orders!$D9342-Orders!$C9342</f>
        <v>3</v>
      </c>
    </row>
    <row r="9343" spans="1:26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  <c r="V9343">
        <f>YEAR(Orders!$C9343)</f>
        <v>2014</v>
      </c>
      <c r="W9343" t="str">
        <f>TEXT(Orders!$C9343,"mmm")</f>
        <v>Oct</v>
      </c>
      <c r="X9343">
        <f>MONTH(Orders!$C9343)</f>
        <v>10</v>
      </c>
      <c r="Y9343" s="4">
        <f>IFERROR(Orders!$U9343/Orders!$R9343,0)</f>
        <v>0.10000000000000007</v>
      </c>
      <c r="Z9343">
        <f>Orders!$D9343-Orders!$C9343</f>
        <v>3</v>
      </c>
    </row>
    <row r="9344" spans="1:26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  <c r="V9344">
        <f>YEAR(Orders!$C9344)</f>
        <v>2016</v>
      </c>
      <c r="W9344" t="str">
        <f>TEXT(Orders!$C9344,"mmm")</f>
        <v>Mar</v>
      </c>
      <c r="X9344">
        <f>MONTH(Orders!$C9344)</f>
        <v>3</v>
      </c>
      <c r="Y9344" s="4">
        <f>IFERROR(Orders!$U9344/Orders!$R9344,0)</f>
        <v>0.37499999999999989</v>
      </c>
      <c r="Z9344">
        <f>Orders!$D9344-Orders!$C9344</f>
        <v>5</v>
      </c>
    </row>
    <row r="9345" spans="1:26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  <c r="V9345">
        <f>YEAR(Orders!$C9345)</f>
        <v>2017</v>
      </c>
      <c r="W9345" t="str">
        <f>TEXT(Orders!$C9345,"mmm")</f>
        <v>Feb</v>
      </c>
      <c r="X9345">
        <f>MONTH(Orders!$C9345)</f>
        <v>2</v>
      </c>
      <c r="Y9345" s="4">
        <f>IFERROR(Orders!$U9345/Orders!$R9345,0)</f>
        <v>-0.23333333333333325</v>
      </c>
      <c r="Z9345">
        <f>Orders!$D9345-Orders!$C9345</f>
        <v>3</v>
      </c>
    </row>
    <row r="9346" spans="1:26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  <c r="V9346">
        <f>YEAR(Orders!$C9346)</f>
        <v>2017</v>
      </c>
      <c r="W9346" t="str">
        <f>TEXT(Orders!$C9346,"mmm")</f>
        <v>Feb</v>
      </c>
      <c r="X9346">
        <f>MONTH(Orders!$C9346)</f>
        <v>2</v>
      </c>
      <c r="Y9346" s="4">
        <f>IFERROR(Orders!$U9346/Orders!$R9346,0)</f>
        <v>-0.83333333333333326</v>
      </c>
      <c r="Z9346">
        <f>Orders!$D9346-Orders!$C9346</f>
        <v>3</v>
      </c>
    </row>
    <row r="9347" spans="1:26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  <c r="V9347">
        <f>YEAR(Orders!$C9347)</f>
        <v>2017</v>
      </c>
      <c r="W9347" t="str">
        <f>TEXT(Orders!$C9347,"mmm")</f>
        <v>Feb</v>
      </c>
      <c r="X9347">
        <f>MONTH(Orders!$C9347)</f>
        <v>2</v>
      </c>
      <c r="Y9347" s="4">
        <f>IFERROR(Orders!$U9347/Orders!$R9347,0)</f>
        <v>-0.2</v>
      </c>
      <c r="Z9347">
        <f>Orders!$D9347-Orders!$C9347</f>
        <v>3</v>
      </c>
    </row>
    <row r="9348" spans="1:26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  <c r="V9348">
        <f>YEAR(Orders!$C9348)</f>
        <v>2017</v>
      </c>
      <c r="W9348" t="str">
        <f>TEXT(Orders!$C9348,"mmm")</f>
        <v>Feb</v>
      </c>
      <c r="X9348">
        <f>MONTH(Orders!$C9348)</f>
        <v>2</v>
      </c>
      <c r="Y9348" s="4">
        <f>IFERROR(Orders!$U9348/Orders!$R9348,0)</f>
        <v>0.27499999999999997</v>
      </c>
      <c r="Z9348">
        <f>Orders!$D9348-Orders!$C9348</f>
        <v>3</v>
      </c>
    </row>
    <row r="9349" spans="1:26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  <c r="V9349">
        <f>YEAR(Orders!$C9349)</f>
        <v>2017</v>
      </c>
      <c r="W9349" t="str">
        <f>TEXT(Orders!$C9349,"mmm")</f>
        <v>Feb</v>
      </c>
      <c r="X9349">
        <f>MONTH(Orders!$C9349)</f>
        <v>2</v>
      </c>
      <c r="Y9349" s="4">
        <f>IFERROR(Orders!$U9349/Orders!$R9349,0)</f>
        <v>-1.4285714285714464E-2</v>
      </c>
      <c r="Z9349">
        <f>Orders!$D9349-Orders!$C9349</f>
        <v>3</v>
      </c>
    </row>
    <row r="9350" spans="1:26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  <c r="V9350">
        <f>YEAR(Orders!$C9350)</f>
        <v>2016</v>
      </c>
      <c r="W9350" t="str">
        <f>TEXT(Orders!$C9350,"mmm")</f>
        <v>Dec</v>
      </c>
      <c r="X9350">
        <f>MONTH(Orders!$C9350)</f>
        <v>12</v>
      </c>
      <c r="Y9350" s="4">
        <f>IFERROR(Orders!$U9350/Orders!$R9350,0)</f>
        <v>0.23999999999999996</v>
      </c>
      <c r="Z9350">
        <f>Orders!$D9350-Orders!$C9350</f>
        <v>6</v>
      </c>
    </row>
    <row r="9351" spans="1:26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  <c r="V9351">
        <f>YEAR(Orders!$C9351)</f>
        <v>2016</v>
      </c>
      <c r="W9351" t="str">
        <f>TEXT(Orders!$C9351,"mmm")</f>
        <v>Dec</v>
      </c>
      <c r="X9351">
        <f>MONTH(Orders!$C9351)</f>
        <v>12</v>
      </c>
      <c r="Y9351" s="4">
        <f>IFERROR(Orders!$U9351/Orders!$R9351,0)</f>
        <v>0.26</v>
      </c>
      <c r="Z9351">
        <f>Orders!$D9351-Orders!$C9351</f>
        <v>6</v>
      </c>
    </row>
    <row r="9352" spans="1:26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  <c r="V9352">
        <f>YEAR(Orders!$C9352)</f>
        <v>2016</v>
      </c>
      <c r="W9352" t="str">
        <f>TEXT(Orders!$C9352,"mmm")</f>
        <v>Sep</v>
      </c>
      <c r="X9352">
        <f>MONTH(Orders!$C9352)</f>
        <v>9</v>
      </c>
      <c r="Y9352" s="4">
        <f>IFERROR(Orders!$U9352/Orders!$R9352,0)</f>
        <v>0.33749999999999997</v>
      </c>
      <c r="Z9352">
        <f>Orders!$D9352-Orders!$C9352</f>
        <v>4</v>
      </c>
    </row>
    <row r="9353" spans="1:26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  <c r="V9353">
        <f>YEAR(Orders!$C9353)</f>
        <v>2016</v>
      </c>
      <c r="W9353" t="str">
        <f>TEXT(Orders!$C9353,"mmm")</f>
        <v>Sep</v>
      </c>
      <c r="X9353">
        <f>MONTH(Orders!$C9353)</f>
        <v>9</v>
      </c>
      <c r="Y9353" s="4">
        <f>IFERROR(Orders!$U9353/Orders!$R9353,0)</f>
        <v>-0.11250000000000006</v>
      </c>
      <c r="Z9353">
        <f>Orders!$D9353-Orders!$C9353</f>
        <v>4</v>
      </c>
    </row>
    <row r="9354" spans="1:26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  <c r="V9354">
        <f>YEAR(Orders!$C9354)</f>
        <v>2017</v>
      </c>
      <c r="W9354" t="str">
        <f>TEXT(Orders!$C9354,"mmm")</f>
        <v>Sep</v>
      </c>
      <c r="X9354">
        <f>MONTH(Orders!$C9354)</f>
        <v>9</v>
      </c>
      <c r="Y9354" s="4">
        <f>IFERROR(Orders!$U9354/Orders!$R9354,0)</f>
        <v>-2.8571428571428501E-2</v>
      </c>
      <c r="Z9354">
        <f>Orders!$D9354-Orders!$C9354</f>
        <v>2</v>
      </c>
    </row>
    <row r="9355" spans="1:26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  <c r="V9355">
        <f>YEAR(Orders!$C9355)</f>
        <v>2017</v>
      </c>
      <c r="W9355" t="str">
        <f>TEXT(Orders!$C9355,"mmm")</f>
        <v>Sep</v>
      </c>
      <c r="X9355">
        <f>MONTH(Orders!$C9355)</f>
        <v>9</v>
      </c>
      <c r="Y9355" s="4">
        <f>IFERROR(Orders!$U9355/Orders!$R9355,0)</f>
        <v>0.3249999999999999</v>
      </c>
      <c r="Z9355">
        <f>Orders!$D9355-Orders!$C9355</f>
        <v>2</v>
      </c>
    </row>
    <row r="9356" spans="1:26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  <c r="V9356">
        <f>YEAR(Orders!$C9356)</f>
        <v>2015</v>
      </c>
      <c r="W9356" t="str">
        <f>TEXT(Orders!$C9356,"mmm")</f>
        <v>Dec</v>
      </c>
      <c r="X9356">
        <f>MONTH(Orders!$C9356)</f>
        <v>12</v>
      </c>
      <c r="Y9356" s="4">
        <f>IFERROR(Orders!$U9356/Orders!$R9356,0)</f>
        <v>0.48000000000000004</v>
      </c>
      <c r="Z9356">
        <f>Orders!$D9356-Orders!$C9356</f>
        <v>4</v>
      </c>
    </row>
    <row r="9357" spans="1:26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  <c r="V9357">
        <f>YEAR(Orders!$C9357)</f>
        <v>2015</v>
      </c>
      <c r="W9357" t="str">
        <f>TEXT(Orders!$C9357,"mmm")</f>
        <v>Dec</v>
      </c>
      <c r="X9357">
        <f>MONTH(Orders!$C9357)</f>
        <v>12</v>
      </c>
      <c r="Y9357" s="4">
        <f>IFERROR(Orders!$U9357/Orders!$R9357,0)</f>
        <v>0.28000000000000003</v>
      </c>
      <c r="Z9357">
        <f>Orders!$D9357-Orders!$C9357</f>
        <v>4</v>
      </c>
    </row>
    <row r="9358" spans="1:26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  <c r="V9358">
        <f>YEAR(Orders!$C9358)</f>
        <v>2015</v>
      </c>
      <c r="W9358" t="str">
        <f>TEXT(Orders!$C9358,"mmm")</f>
        <v>Dec</v>
      </c>
      <c r="X9358">
        <f>MONTH(Orders!$C9358)</f>
        <v>12</v>
      </c>
      <c r="Y9358" s="4">
        <f>IFERROR(Orders!$U9358/Orders!$R9358,0)</f>
        <v>0.47</v>
      </c>
      <c r="Z9358">
        <f>Orders!$D9358-Orders!$C9358</f>
        <v>4</v>
      </c>
    </row>
    <row r="9359" spans="1:26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  <c r="V9359">
        <f>YEAR(Orders!$C9359)</f>
        <v>2016</v>
      </c>
      <c r="W9359" t="str">
        <f>TEXT(Orders!$C9359,"mmm")</f>
        <v>Jan</v>
      </c>
      <c r="X9359">
        <f>MONTH(Orders!$C9359)</f>
        <v>1</v>
      </c>
      <c r="Y9359" s="4">
        <f>IFERROR(Orders!$U9359/Orders!$R9359,0)</f>
        <v>0.34999999999999987</v>
      </c>
      <c r="Z9359">
        <f>Orders!$D9359-Orders!$C9359</f>
        <v>3</v>
      </c>
    </row>
    <row r="9360" spans="1:26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  <c r="V9360">
        <f>YEAR(Orders!$C9360)</f>
        <v>2016</v>
      </c>
      <c r="W9360" t="str">
        <f>TEXT(Orders!$C9360,"mmm")</f>
        <v>Jan</v>
      </c>
      <c r="X9360">
        <f>MONTH(Orders!$C9360)</f>
        <v>1</v>
      </c>
      <c r="Y9360" s="4">
        <f>IFERROR(Orders!$U9360/Orders!$R9360,0)</f>
        <v>-0.31666666666666665</v>
      </c>
      <c r="Z9360">
        <f>Orders!$D9360-Orders!$C9360</f>
        <v>3</v>
      </c>
    </row>
    <row r="9361" spans="1:26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  <c r="V9361">
        <f>YEAR(Orders!$C9361)</f>
        <v>2016</v>
      </c>
      <c r="W9361" t="str">
        <f>TEXT(Orders!$C9361,"mmm")</f>
        <v>Jan</v>
      </c>
      <c r="X9361">
        <f>MONTH(Orders!$C9361)</f>
        <v>1</v>
      </c>
      <c r="Y9361" s="4">
        <f>IFERROR(Orders!$U9361/Orders!$R9361,0)</f>
        <v>0.16999999999999987</v>
      </c>
      <c r="Z9361">
        <f>Orders!$D9361-Orders!$C9361</f>
        <v>3</v>
      </c>
    </row>
    <row r="9362" spans="1:26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  <c r="V9362">
        <f>YEAR(Orders!$C9362)</f>
        <v>2016</v>
      </c>
      <c r="W9362" t="str">
        <f>TEXT(Orders!$C9362,"mmm")</f>
        <v>Jan</v>
      </c>
      <c r="X9362">
        <f>MONTH(Orders!$C9362)</f>
        <v>1</v>
      </c>
      <c r="Y9362" s="4">
        <f>IFERROR(Orders!$U9362/Orders!$R9362,0)</f>
        <v>0</v>
      </c>
      <c r="Z9362">
        <f>Orders!$D9362-Orders!$C9362</f>
        <v>3</v>
      </c>
    </row>
    <row r="9363" spans="1:26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  <c r="V9363">
        <f>YEAR(Orders!$C9363)</f>
        <v>2017</v>
      </c>
      <c r="W9363" t="str">
        <f>TEXT(Orders!$C9363,"mmm")</f>
        <v>Mar</v>
      </c>
      <c r="X9363">
        <f>MONTH(Orders!$C9363)</f>
        <v>3</v>
      </c>
      <c r="Y9363" s="4">
        <f>IFERROR(Orders!$U9363/Orders!$R9363,0)</f>
        <v>0.33749999999999997</v>
      </c>
      <c r="Z9363">
        <f>Orders!$D9363-Orders!$C9363</f>
        <v>4</v>
      </c>
    </row>
    <row r="9364" spans="1:26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  <c r="V9364">
        <f>YEAR(Orders!$C9364)</f>
        <v>2017</v>
      </c>
      <c r="W9364" t="str">
        <f>TEXT(Orders!$C9364,"mmm")</f>
        <v>Mar</v>
      </c>
      <c r="X9364">
        <f>MONTH(Orders!$C9364)</f>
        <v>3</v>
      </c>
      <c r="Y9364" s="4">
        <f>IFERROR(Orders!$U9364/Orders!$R9364,0)</f>
        <v>3.0000000000000037E-2</v>
      </c>
      <c r="Z9364">
        <f>Orders!$D9364-Orders!$C9364</f>
        <v>4</v>
      </c>
    </row>
    <row r="9365" spans="1:26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  <c r="V9365">
        <f>YEAR(Orders!$C9365)</f>
        <v>2017</v>
      </c>
      <c r="W9365" t="str">
        <f>TEXT(Orders!$C9365,"mmm")</f>
        <v>Mar</v>
      </c>
      <c r="X9365">
        <f>MONTH(Orders!$C9365)</f>
        <v>3</v>
      </c>
      <c r="Y9365" s="4">
        <f>IFERROR(Orders!$U9365/Orders!$R9365,0)</f>
        <v>0.28999999999999987</v>
      </c>
      <c r="Z9365">
        <f>Orders!$D9365-Orders!$C9365</f>
        <v>4</v>
      </c>
    </row>
    <row r="9366" spans="1:26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  <c r="V9366">
        <f>YEAR(Orders!$C9366)</f>
        <v>2017</v>
      </c>
      <c r="W9366" t="str">
        <f>TEXT(Orders!$C9366,"mmm")</f>
        <v>Mar</v>
      </c>
      <c r="X9366">
        <f>MONTH(Orders!$C9366)</f>
        <v>3</v>
      </c>
      <c r="Y9366" s="4">
        <f>IFERROR(Orders!$U9366/Orders!$R9366,0)</f>
        <v>1.9999999999999976E-2</v>
      </c>
      <c r="Z9366">
        <f>Orders!$D9366-Orders!$C9366</f>
        <v>4</v>
      </c>
    </row>
    <row r="9367" spans="1:26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  <c r="V9367">
        <f>YEAR(Orders!$C9367)</f>
        <v>2014</v>
      </c>
      <c r="W9367" t="str">
        <f>TEXT(Orders!$C9367,"mmm")</f>
        <v>Aug</v>
      </c>
      <c r="X9367">
        <f>MONTH(Orders!$C9367)</f>
        <v>8</v>
      </c>
      <c r="Y9367" s="4">
        <f>IFERROR(Orders!$U9367/Orders!$R9367,0)</f>
        <v>0.49000000000000005</v>
      </c>
      <c r="Z9367">
        <f>Orders!$D9367-Orders!$C9367</f>
        <v>3</v>
      </c>
    </row>
    <row r="9368" spans="1:26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  <c r="V9368">
        <f>YEAR(Orders!$C9368)</f>
        <v>2014</v>
      </c>
      <c r="W9368" t="str">
        <f>TEXT(Orders!$C9368,"mmm")</f>
        <v>Jun</v>
      </c>
      <c r="X9368">
        <f>MONTH(Orders!$C9368)</f>
        <v>6</v>
      </c>
      <c r="Y9368" s="4">
        <f>IFERROR(Orders!$U9368/Orders!$R9368,0)</f>
        <v>0.37499999999999994</v>
      </c>
      <c r="Z9368">
        <f>Orders!$D9368-Orders!$C9368</f>
        <v>5</v>
      </c>
    </row>
    <row r="9369" spans="1:26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  <c r="V9369">
        <f>YEAR(Orders!$C9369)</f>
        <v>2014</v>
      </c>
      <c r="W9369" t="str">
        <f>TEXT(Orders!$C9369,"mmm")</f>
        <v>Jun</v>
      </c>
      <c r="X9369">
        <f>MONTH(Orders!$C9369)</f>
        <v>6</v>
      </c>
      <c r="Y9369" s="4">
        <f>IFERROR(Orders!$U9369/Orders!$R9369,0)</f>
        <v>4.9999999999999961E-2</v>
      </c>
      <c r="Z9369">
        <f>Orders!$D9369-Orders!$C9369</f>
        <v>5</v>
      </c>
    </row>
    <row r="9370" spans="1:26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  <c r="V9370">
        <f>YEAR(Orders!$C9370)</f>
        <v>2016</v>
      </c>
      <c r="W9370" t="str">
        <f>TEXT(Orders!$C9370,"mmm")</f>
        <v>Apr</v>
      </c>
      <c r="X9370">
        <f>MONTH(Orders!$C9370)</f>
        <v>4</v>
      </c>
      <c r="Y9370" s="4">
        <f>IFERROR(Orders!$U9370/Orders!$R9370,0)</f>
        <v>0.48</v>
      </c>
      <c r="Z9370">
        <f>Orders!$D9370-Orders!$C9370</f>
        <v>2</v>
      </c>
    </row>
    <row r="9371" spans="1:26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  <c r="V9371">
        <f>YEAR(Orders!$C9371)</f>
        <v>2017</v>
      </c>
      <c r="W9371" t="str">
        <f>TEXT(Orders!$C9371,"mmm")</f>
        <v>Nov</v>
      </c>
      <c r="X9371">
        <f>MONTH(Orders!$C9371)</f>
        <v>11</v>
      </c>
      <c r="Y9371" s="4">
        <f>IFERROR(Orders!$U9371/Orders!$R9371,0)</f>
        <v>0.16000000000000009</v>
      </c>
      <c r="Z9371">
        <f>Orders!$D9371-Orders!$C9371</f>
        <v>2</v>
      </c>
    </row>
    <row r="9372" spans="1:26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  <c r="V9372">
        <f>YEAR(Orders!$C9372)</f>
        <v>2015</v>
      </c>
      <c r="W9372" t="str">
        <f>TEXT(Orders!$C9372,"mmm")</f>
        <v>May</v>
      </c>
      <c r="X9372">
        <f>MONTH(Orders!$C9372)</f>
        <v>5</v>
      </c>
      <c r="Y9372" s="4">
        <f>IFERROR(Orders!$U9372/Orders!$R9372,0)</f>
        <v>-0.10000000000000005</v>
      </c>
      <c r="Z9372">
        <f>Orders!$D9372-Orders!$C9372</f>
        <v>2</v>
      </c>
    </row>
    <row r="9373" spans="1:26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  <c r="V9373">
        <f>YEAR(Orders!$C9373)</f>
        <v>2015</v>
      </c>
      <c r="W9373" t="str">
        <f>TEXT(Orders!$C9373,"mmm")</f>
        <v>May</v>
      </c>
      <c r="X9373">
        <f>MONTH(Orders!$C9373)</f>
        <v>5</v>
      </c>
      <c r="Y9373" s="4">
        <f>IFERROR(Orders!$U9373/Orders!$R9373,0)</f>
        <v>-0.27142857142857146</v>
      </c>
      <c r="Z9373">
        <f>Orders!$D9373-Orders!$C9373</f>
        <v>2</v>
      </c>
    </row>
    <row r="9374" spans="1:26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  <c r="V9374">
        <f>YEAR(Orders!$C9374)</f>
        <v>2015</v>
      </c>
      <c r="W9374" t="str">
        <f>TEXT(Orders!$C9374,"mmm")</f>
        <v>May</v>
      </c>
      <c r="X9374">
        <f>MONTH(Orders!$C9374)</f>
        <v>5</v>
      </c>
      <c r="Y9374" s="4">
        <f>IFERROR(Orders!$U9374/Orders!$R9374,0)</f>
        <v>0.36249999999999999</v>
      </c>
      <c r="Z9374">
        <f>Orders!$D9374-Orders!$C9374</f>
        <v>2</v>
      </c>
    </row>
    <row r="9375" spans="1:26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  <c r="V9375">
        <f>YEAR(Orders!$C9375)</f>
        <v>2017</v>
      </c>
      <c r="W9375" t="str">
        <f>TEXT(Orders!$C9375,"mmm")</f>
        <v>May</v>
      </c>
      <c r="X9375">
        <f>MONTH(Orders!$C9375)</f>
        <v>5</v>
      </c>
      <c r="Y9375" s="4">
        <f>IFERROR(Orders!$U9375/Orders!$R9375,0)</f>
        <v>0.12499999999999993</v>
      </c>
      <c r="Z9375">
        <f>Orders!$D9375-Orders!$C9375</f>
        <v>4</v>
      </c>
    </row>
    <row r="9376" spans="1:26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  <c r="V9376">
        <f>YEAR(Orders!$C9376)</f>
        <v>2016</v>
      </c>
      <c r="W9376" t="str">
        <f>TEXT(Orders!$C9376,"mmm")</f>
        <v>Jun</v>
      </c>
      <c r="X9376">
        <f>MONTH(Orders!$C9376)</f>
        <v>6</v>
      </c>
      <c r="Y9376" s="4">
        <f>IFERROR(Orders!$U9376/Orders!$R9376,0)</f>
        <v>0.26000000000000006</v>
      </c>
      <c r="Z9376">
        <f>Orders!$D9376-Orders!$C9376</f>
        <v>4</v>
      </c>
    </row>
    <row r="9377" spans="1:26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  <c r="V9377">
        <f>YEAR(Orders!$C9377)</f>
        <v>2015</v>
      </c>
      <c r="W9377" t="str">
        <f>TEXT(Orders!$C9377,"mmm")</f>
        <v>Dec</v>
      </c>
      <c r="X9377">
        <f>MONTH(Orders!$C9377)</f>
        <v>12</v>
      </c>
      <c r="Y9377" s="4">
        <f>IFERROR(Orders!$U9377/Orders!$R9377,0)</f>
        <v>0.21</v>
      </c>
      <c r="Z9377">
        <f>Orders!$D9377-Orders!$C9377</f>
        <v>5</v>
      </c>
    </row>
    <row r="9378" spans="1:26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  <c r="V9378">
        <f>YEAR(Orders!$C9378)</f>
        <v>2017</v>
      </c>
      <c r="W9378" t="str">
        <f>TEXT(Orders!$C9378,"mmm")</f>
        <v>Dec</v>
      </c>
      <c r="X9378">
        <f>MONTH(Orders!$C9378)</f>
        <v>12</v>
      </c>
      <c r="Y9378" s="4">
        <f>IFERROR(Orders!$U9378/Orders!$R9378,0)</f>
        <v>0.43000000000000016</v>
      </c>
      <c r="Z9378">
        <f>Orders!$D9378-Orders!$C9378</f>
        <v>4</v>
      </c>
    </row>
    <row r="9379" spans="1:26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  <c r="V9379">
        <f>YEAR(Orders!$C9379)</f>
        <v>2017</v>
      </c>
      <c r="W9379" t="str">
        <f>TEXT(Orders!$C9379,"mmm")</f>
        <v>Dec</v>
      </c>
      <c r="X9379">
        <f>MONTH(Orders!$C9379)</f>
        <v>12</v>
      </c>
      <c r="Y9379" s="4">
        <f>IFERROR(Orders!$U9379/Orders!$R9379,0)</f>
        <v>0.26000000000000006</v>
      </c>
      <c r="Z9379">
        <f>Orders!$D9379-Orders!$C9379</f>
        <v>4</v>
      </c>
    </row>
    <row r="9380" spans="1:26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  <c r="V9380">
        <f>YEAR(Orders!$C9380)</f>
        <v>2016</v>
      </c>
      <c r="W9380" t="str">
        <f>TEXT(Orders!$C9380,"mmm")</f>
        <v>May</v>
      </c>
      <c r="X9380">
        <f>MONTH(Orders!$C9380)</f>
        <v>5</v>
      </c>
      <c r="Y9380" s="4">
        <f>IFERROR(Orders!$U9380/Orders!$R9380,0)</f>
        <v>0.33750000000000002</v>
      </c>
      <c r="Z9380">
        <f>Orders!$D9380-Orders!$C9380</f>
        <v>5</v>
      </c>
    </row>
    <row r="9381" spans="1:26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  <c r="V9381">
        <f>YEAR(Orders!$C9381)</f>
        <v>2014</v>
      </c>
      <c r="W9381" t="str">
        <f>TEXT(Orders!$C9381,"mmm")</f>
        <v>Dec</v>
      </c>
      <c r="X9381">
        <f>MONTH(Orders!$C9381)</f>
        <v>12</v>
      </c>
      <c r="Y9381" s="4">
        <f>IFERROR(Orders!$U9381/Orders!$R9381,0)</f>
        <v>0.35</v>
      </c>
      <c r="Z9381">
        <f>Orders!$D9381-Orders!$C9381</f>
        <v>4</v>
      </c>
    </row>
    <row r="9382" spans="1:26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  <c r="V9382">
        <f>YEAR(Orders!$C9382)</f>
        <v>2014</v>
      </c>
      <c r="W9382" t="str">
        <f>TEXT(Orders!$C9382,"mmm")</f>
        <v>Dec</v>
      </c>
      <c r="X9382">
        <f>MONTH(Orders!$C9382)</f>
        <v>12</v>
      </c>
      <c r="Y9382" s="4">
        <f>IFERROR(Orders!$U9382/Orders!$R9382,0)</f>
        <v>0.10000000000000006</v>
      </c>
      <c r="Z9382">
        <f>Orders!$D9382-Orders!$C9382</f>
        <v>4</v>
      </c>
    </row>
    <row r="9383" spans="1:26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  <c r="V9383">
        <f>YEAR(Orders!$C9383)</f>
        <v>2014</v>
      </c>
      <c r="W9383" t="str">
        <f>TEXT(Orders!$C9383,"mmm")</f>
        <v>Dec</v>
      </c>
      <c r="X9383">
        <f>MONTH(Orders!$C9383)</f>
        <v>12</v>
      </c>
      <c r="Y9383" s="4">
        <f>IFERROR(Orders!$U9383/Orders!$R9383,0)</f>
        <v>-2.5000000000000112E-2</v>
      </c>
      <c r="Z9383">
        <f>Orders!$D9383-Orders!$C9383</f>
        <v>4</v>
      </c>
    </row>
    <row r="9384" spans="1:26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  <c r="V9384">
        <f>YEAR(Orders!$C9384)</f>
        <v>2014</v>
      </c>
      <c r="W9384" t="str">
        <f>TEXT(Orders!$C9384,"mmm")</f>
        <v>Dec</v>
      </c>
      <c r="X9384">
        <f>MONTH(Orders!$C9384)</f>
        <v>12</v>
      </c>
      <c r="Y9384" s="4">
        <f>IFERROR(Orders!$U9384/Orders!$R9384,0)</f>
        <v>0.375</v>
      </c>
      <c r="Z9384">
        <f>Orders!$D9384-Orders!$C9384</f>
        <v>4</v>
      </c>
    </row>
    <row r="9385" spans="1:26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  <c r="V9385">
        <f>YEAR(Orders!$C9385)</f>
        <v>2014</v>
      </c>
      <c r="W9385" t="str">
        <f>TEXT(Orders!$C9385,"mmm")</f>
        <v>Dec</v>
      </c>
      <c r="X9385">
        <f>MONTH(Orders!$C9385)</f>
        <v>12</v>
      </c>
      <c r="Y9385" s="4">
        <f>IFERROR(Orders!$U9385/Orders!$R9385,0)</f>
        <v>-1.2500000000000034E-2</v>
      </c>
      <c r="Z9385">
        <f>Orders!$D9385-Orders!$C9385</f>
        <v>4</v>
      </c>
    </row>
    <row r="9386" spans="1:26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  <c r="V9386">
        <f>YEAR(Orders!$C9386)</f>
        <v>2017</v>
      </c>
      <c r="W9386" t="str">
        <f>TEXT(Orders!$C9386,"mmm")</f>
        <v>Aug</v>
      </c>
      <c r="X9386">
        <f>MONTH(Orders!$C9386)</f>
        <v>8</v>
      </c>
      <c r="Y9386" s="4">
        <f>IFERROR(Orders!$U9386/Orders!$R9386,0)</f>
        <v>0.48000000000000004</v>
      </c>
      <c r="Z9386">
        <f>Orders!$D9386-Orders!$C9386</f>
        <v>5</v>
      </c>
    </row>
    <row r="9387" spans="1:26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  <c r="V9387">
        <f>YEAR(Orders!$C9387)</f>
        <v>2017</v>
      </c>
      <c r="W9387" t="str">
        <f>TEXT(Orders!$C9387,"mmm")</f>
        <v>Aug</v>
      </c>
      <c r="X9387">
        <f>MONTH(Orders!$C9387)</f>
        <v>8</v>
      </c>
      <c r="Y9387" s="4">
        <f>IFERROR(Orders!$U9387/Orders!$R9387,0)</f>
        <v>0.27499999999999997</v>
      </c>
      <c r="Z9387">
        <f>Orders!$D9387-Orders!$C9387</f>
        <v>4</v>
      </c>
    </row>
    <row r="9388" spans="1:26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  <c r="V9388">
        <f>YEAR(Orders!$C9388)</f>
        <v>2017</v>
      </c>
      <c r="W9388" t="str">
        <f>TEXT(Orders!$C9388,"mmm")</f>
        <v>Jan</v>
      </c>
      <c r="X9388">
        <f>MONTH(Orders!$C9388)</f>
        <v>1</v>
      </c>
      <c r="Y9388" s="4">
        <f>IFERROR(Orders!$U9388/Orders!$R9388,0)</f>
        <v>0.47</v>
      </c>
      <c r="Z9388">
        <f>Orders!$D9388-Orders!$C9388</f>
        <v>4</v>
      </c>
    </row>
    <row r="9389" spans="1:26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  <c r="V9389">
        <f>YEAR(Orders!$C9389)</f>
        <v>2017</v>
      </c>
      <c r="W9389" t="str">
        <f>TEXT(Orders!$C9389,"mmm")</f>
        <v>Jan</v>
      </c>
      <c r="X9389">
        <f>MONTH(Orders!$C9389)</f>
        <v>1</v>
      </c>
      <c r="Y9389" s="4">
        <f>IFERROR(Orders!$U9389/Orders!$R9389,0)</f>
        <v>0.47</v>
      </c>
      <c r="Z9389">
        <f>Orders!$D9389-Orders!$C9389</f>
        <v>4</v>
      </c>
    </row>
    <row r="9390" spans="1:26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  <c r="V9390">
        <f>YEAR(Orders!$C9390)</f>
        <v>2017</v>
      </c>
      <c r="W9390" t="str">
        <f>TEXT(Orders!$C9390,"mmm")</f>
        <v>Jan</v>
      </c>
      <c r="X9390">
        <f>MONTH(Orders!$C9390)</f>
        <v>1</v>
      </c>
      <c r="Y9390" s="4">
        <f>IFERROR(Orders!$U9390/Orders!$R9390,0)</f>
        <v>0.27999999999999997</v>
      </c>
      <c r="Z9390">
        <f>Orders!$D9390-Orders!$C9390</f>
        <v>4</v>
      </c>
    </row>
    <row r="9391" spans="1:26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  <c r="V9391">
        <f>YEAR(Orders!$C9391)</f>
        <v>2017</v>
      </c>
      <c r="W9391" t="str">
        <f>TEXT(Orders!$C9391,"mmm")</f>
        <v>Jan</v>
      </c>
      <c r="X9391">
        <f>MONTH(Orders!$C9391)</f>
        <v>1</v>
      </c>
      <c r="Y9391" s="4">
        <f>IFERROR(Orders!$U9391/Orders!$R9391,0)</f>
        <v>0.46999999999999992</v>
      </c>
      <c r="Z9391">
        <f>Orders!$D9391-Orders!$C9391</f>
        <v>4</v>
      </c>
    </row>
    <row r="9392" spans="1:26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  <c r="V9392">
        <f>YEAR(Orders!$C9392)</f>
        <v>2015</v>
      </c>
      <c r="W9392" t="str">
        <f>TEXT(Orders!$C9392,"mmm")</f>
        <v>Jun</v>
      </c>
      <c r="X9392">
        <f>MONTH(Orders!$C9392)</f>
        <v>6</v>
      </c>
      <c r="Y9392" s="4">
        <f>IFERROR(Orders!$U9392/Orders!$R9392,0)</f>
        <v>6.2499999999999993E-2</v>
      </c>
      <c r="Z9392">
        <f>Orders!$D9392-Orders!$C9392</f>
        <v>5</v>
      </c>
    </row>
    <row r="9393" spans="1:26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  <c r="V9393">
        <f>YEAR(Orders!$C9393)</f>
        <v>2017</v>
      </c>
      <c r="W9393" t="str">
        <f>TEXT(Orders!$C9393,"mmm")</f>
        <v>Mar</v>
      </c>
      <c r="X9393">
        <f>MONTH(Orders!$C9393)</f>
        <v>3</v>
      </c>
      <c r="Y9393" s="4">
        <f>IFERROR(Orders!$U9393/Orders!$R9393,0)</f>
        <v>0.3249999999999999</v>
      </c>
      <c r="Z9393">
        <f>Orders!$D9393-Orders!$C9393</f>
        <v>3</v>
      </c>
    </row>
    <row r="9394" spans="1:26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  <c r="V9394">
        <f>YEAR(Orders!$C9394)</f>
        <v>2015</v>
      </c>
      <c r="W9394" t="str">
        <f>TEXT(Orders!$C9394,"mmm")</f>
        <v>Oct</v>
      </c>
      <c r="X9394">
        <f>MONTH(Orders!$C9394)</f>
        <v>10</v>
      </c>
      <c r="Y9394" s="4">
        <f>IFERROR(Orders!$U9394/Orders!$R9394,0)</f>
        <v>-4.999999999999992E-2</v>
      </c>
      <c r="Z9394">
        <f>Orders!$D9394-Orders!$C9394</f>
        <v>0</v>
      </c>
    </row>
    <row r="9395" spans="1:26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  <c r="V9395">
        <f>YEAR(Orders!$C9395)</f>
        <v>2014</v>
      </c>
      <c r="W9395" t="str">
        <f>TEXT(Orders!$C9395,"mmm")</f>
        <v>Sep</v>
      </c>
      <c r="X9395">
        <f>MONTH(Orders!$C9395)</f>
        <v>9</v>
      </c>
      <c r="Y9395" s="4">
        <f>IFERROR(Orders!$U9395/Orders!$R9395,0)</f>
        <v>0.25000000000000006</v>
      </c>
      <c r="Z9395">
        <f>Orders!$D9395-Orders!$C9395</f>
        <v>3</v>
      </c>
    </row>
    <row r="9396" spans="1:26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  <c r="V9396">
        <f>YEAR(Orders!$C9396)</f>
        <v>2014</v>
      </c>
      <c r="W9396" t="str">
        <f>TEXT(Orders!$C9396,"mmm")</f>
        <v>Sep</v>
      </c>
      <c r="X9396">
        <f>MONTH(Orders!$C9396)</f>
        <v>9</v>
      </c>
      <c r="Y9396" s="4">
        <f>IFERROR(Orders!$U9396/Orders!$R9396,0)</f>
        <v>0.2222222222222221</v>
      </c>
      <c r="Z9396">
        <f>Orders!$D9396-Orders!$C9396</f>
        <v>3</v>
      </c>
    </row>
    <row r="9397" spans="1:26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  <c r="V9397">
        <f>YEAR(Orders!$C9397)</f>
        <v>2014</v>
      </c>
      <c r="W9397" t="str">
        <f>TEXT(Orders!$C9397,"mmm")</f>
        <v>Sep</v>
      </c>
      <c r="X9397">
        <f>MONTH(Orders!$C9397)</f>
        <v>9</v>
      </c>
      <c r="Y9397" s="4">
        <f>IFERROR(Orders!$U9397/Orders!$R9397,0)</f>
        <v>-1.2500000000000065E-2</v>
      </c>
      <c r="Z9397">
        <f>Orders!$D9397-Orders!$C9397</f>
        <v>3</v>
      </c>
    </row>
    <row r="9398" spans="1:26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  <c r="V9398">
        <f>YEAR(Orders!$C9398)</f>
        <v>2014</v>
      </c>
      <c r="W9398" t="str">
        <f>TEXT(Orders!$C9398,"mmm")</f>
        <v>Sep</v>
      </c>
      <c r="X9398">
        <f>MONTH(Orders!$C9398)</f>
        <v>9</v>
      </c>
      <c r="Y9398" s="4">
        <f>IFERROR(Orders!$U9398/Orders!$R9398,0)</f>
        <v>0.47</v>
      </c>
      <c r="Z9398">
        <f>Orders!$D9398-Orders!$C9398</f>
        <v>3</v>
      </c>
    </row>
    <row r="9399" spans="1:26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  <c r="V9399">
        <f>YEAR(Orders!$C9399)</f>
        <v>2014</v>
      </c>
      <c r="W9399" t="str">
        <f>TEXT(Orders!$C9399,"mmm")</f>
        <v>Sep</v>
      </c>
      <c r="X9399">
        <f>MONTH(Orders!$C9399)</f>
        <v>9</v>
      </c>
      <c r="Y9399" s="4">
        <f>IFERROR(Orders!$U9399/Orders!$R9399,0)</f>
        <v>0.26</v>
      </c>
      <c r="Z9399">
        <f>Orders!$D9399-Orders!$C9399</f>
        <v>3</v>
      </c>
    </row>
    <row r="9400" spans="1:26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  <c r="V9400">
        <f>YEAR(Orders!$C9400)</f>
        <v>2014</v>
      </c>
      <c r="W9400" t="str">
        <f>TEXT(Orders!$C9400,"mmm")</f>
        <v>Sep</v>
      </c>
      <c r="X9400">
        <f>MONTH(Orders!$C9400)</f>
        <v>9</v>
      </c>
      <c r="Y9400" s="4">
        <f>IFERROR(Orders!$U9400/Orders!$R9400,0)</f>
        <v>0.49</v>
      </c>
      <c r="Z9400">
        <f>Orders!$D9400-Orders!$C9400</f>
        <v>3</v>
      </c>
    </row>
    <row r="9401" spans="1:26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  <c r="V9401">
        <f>YEAR(Orders!$C9401)</f>
        <v>2016</v>
      </c>
      <c r="W9401" t="str">
        <f>TEXT(Orders!$C9401,"mmm")</f>
        <v>Nov</v>
      </c>
      <c r="X9401">
        <f>MONTH(Orders!$C9401)</f>
        <v>11</v>
      </c>
      <c r="Y9401" s="4">
        <f>IFERROR(Orders!$U9401/Orders!$R9401,0)</f>
        <v>8.7500000000000064E-2</v>
      </c>
      <c r="Z9401">
        <f>Orders!$D9401-Orders!$C9401</f>
        <v>4</v>
      </c>
    </row>
    <row r="9402" spans="1:26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  <c r="V9402">
        <f>YEAR(Orders!$C9402)</f>
        <v>2015</v>
      </c>
      <c r="W9402" t="str">
        <f>TEXT(Orders!$C9402,"mmm")</f>
        <v>Sep</v>
      </c>
      <c r="X9402">
        <f>MONTH(Orders!$C9402)</f>
        <v>9</v>
      </c>
      <c r="Y9402" s="4">
        <f>IFERROR(Orders!$U9402/Orders!$R9402,0)</f>
        <v>0.47</v>
      </c>
      <c r="Z9402">
        <f>Orders!$D9402-Orders!$C9402</f>
        <v>5</v>
      </c>
    </row>
    <row r="9403" spans="1:26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  <c r="V9403">
        <f>YEAR(Orders!$C9403)</f>
        <v>2014</v>
      </c>
      <c r="W9403" t="str">
        <f>TEXT(Orders!$C9403,"mmm")</f>
        <v>Jun</v>
      </c>
      <c r="X9403">
        <f>MONTH(Orders!$C9403)</f>
        <v>6</v>
      </c>
      <c r="Y9403" s="4">
        <f>IFERROR(Orders!$U9403/Orders!$R9403,0)</f>
        <v>0.22499999999999995</v>
      </c>
      <c r="Z9403">
        <f>Orders!$D9403-Orders!$C9403</f>
        <v>4</v>
      </c>
    </row>
    <row r="9404" spans="1:26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  <c r="V9404">
        <f>YEAR(Orders!$C9404)</f>
        <v>2016</v>
      </c>
      <c r="W9404" t="str">
        <f>TEXT(Orders!$C9404,"mmm")</f>
        <v>Aug</v>
      </c>
      <c r="X9404">
        <f>MONTH(Orders!$C9404)</f>
        <v>8</v>
      </c>
      <c r="Y9404" s="4">
        <f>IFERROR(Orders!$U9404/Orders!$R9404,0)</f>
        <v>-0.31666666666666665</v>
      </c>
      <c r="Z9404">
        <f>Orders!$D9404-Orders!$C9404</f>
        <v>5</v>
      </c>
    </row>
    <row r="9405" spans="1:26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  <c r="V9405">
        <f>YEAR(Orders!$C9405)</f>
        <v>2016</v>
      </c>
      <c r="W9405" t="str">
        <f>TEXT(Orders!$C9405,"mmm")</f>
        <v>Aug</v>
      </c>
      <c r="X9405">
        <f>MONTH(Orders!$C9405)</f>
        <v>8</v>
      </c>
      <c r="Y9405" s="4">
        <f>IFERROR(Orders!$U9405/Orders!$R9405,0)</f>
        <v>0.17999999999999994</v>
      </c>
      <c r="Z9405">
        <f>Orders!$D9405-Orders!$C9405</f>
        <v>5</v>
      </c>
    </row>
    <row r="9406" spans="1:26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  <c r="V9406">
        <f>YEAR(Orders!$C9406)</f>
        <v>2017</v>
      </c>
      <c r="W9406" t="str">
        <f>TEXT(Orders!$C9406,"mmm")</f>
        <v>Apr</v>
      </c>
      <c r="X9406">
        <f>MONTH(Orders!$C9406)</f>
        <v>4</v>
      </c>
      <c r="Y9406" s="4">
        <f>IFERROR(Orders!$U9406/Orders!$R9406,0)</f>
        <v>0.21249999999999991</v>
      </c>
      <c r="Z9406">
        <f>Orders!$D9406-Orders!$C9406</f>
        <v>4</v>
      </c>
    </row>
    <row r="9407" spans="1:26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  <c r="V9407">
        <f>YEAR(Orders!$C9407)</f>
        <v>2014</v>
      </c>
      <c r="W9407" t="str">
        <f>TEXT(Orders!$C9407,"mmm")</f>
        <v>Mar</v>
      </c>
      <c r="X9407">
        <f>MONTH(Orders!$C9407)</f>
        <v>3</v>
      </c>
      <c r="Y9407" s="4">
        <f>IFERROR(Orders!$U9407/Orders!$R9407,0)</f>
        <v>0.27142857142857141</v>
      </c>
      <c r="Z9407">
        <f>Orders!$D9407-Orders!$C9407</f>
        <v>3</v>
      </c>
    </row>
    <row r="9408" spans="1:26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  <c r="V9408">
        <f>YEAR(Orders!$C9408)</f>
        <v>2014</v>
      </c>
      <c r="W9408" t="str">
        <f>TEXT(Orders!$C9408,"mmm")</f>
        <v>Mar</v>
      </c>
      <c r="X9408">
        <f>MONTH(Orders!$C9408)</f>
        <v>3</v>
      </c>
      <c r="Y9408" s="4">
        <f>IFERROR(Orders!$U9408/Orders!$R9408,0)</f>
        <v>0.31249999999999994</v>
      </c>
      <c r="Z9408">
        <f>Orders!$D9408-Orders!$C9408</f>
        <v>3</v>
      </c>
    </row>
    <row r="9409" spans="1:26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  <c r="V9409">
        <f>YEAR(Orders!$C9409)</f>
        <v>2017</v>
      </c>
      <c r="W9409" t="str">
        <f>TEXT(Orders!$C9409,"mmm")</f>
        <v>Sep</v>
      </c>
      <c r="X9409">
        <f>MONTH(Orders!$C9409)</f>
        <v>9</v>
      </c>
      <c r="Y9409" s="4">
        <f>IFERROR(Orders!$U9409/Orders!$R9409,0)</f>
        <v>0.16000000000000006</v>
      </c>
      <c r="Z9409">
        <f>Orders!$D9409-Orders!$C9409</f>
        <v>2</v>
      </c>
    </row>
    <row r="9410" spans="1:26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  <c r="V9410">
        <f>YEAR(Orders!$C9410)</f>
        <v>2017</v>
      </c>
      <c r="W9410" t="str">
        <f>TEXT(Orders!$C9410,"mmm")</f>
        <v>Sep</v>
      </c>
      <c r="X9410">
        <f>MONTH(Orders!$C9410)</f>
        <v>9</v>
      </c>
      <c r="Y9410" s="4">
        <f>IFERROR(Orders!$U9410/Orders!$R9410,0)</f>
        <v>0.33</v>
      </c>
      <c r="Z9410">
        <f>Orders!$D9410-Orders!$C9410</f>
        <v>2</v>
      </c>
    </row>
    <row r="9411" spans="1:26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  <c r="V9411">
        <f>YEAR(Orders!$C9411)</f>
        <v>2017</v>
      </c>
      <c r="W9411" t="str">
        <f>TEXT(Orders!$C9411,"mmm")</f>
        <v>Dec</v>
      </c>
      <c r="X9411">
        <f>MONTH(Orders!$C9411)</f>
        <v>12</v>
      </c>
      <c r="Y9411" s="4">
        <f>IFERROR(Orders!$U9411/Orders!$R9411,0)</f>
        <v>-0.76666666666666639</v>
      </c>
      <c r="Z9411">
        <f>Orders!$D9411-Orders!$C9411</f>
        <v>3</v>
      </c>
    </row>
    <row r="9412" spans="1:26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  <c r="V9412">
        <f>YEAR(Orders!$C9412)</f>
        <v>2017</v>
      </c>
      <c r="W9412" t="str">
        <f>TEXT(Orders!$C9412,"mmm")</f>
        <v>Dec</v>
      </c>
      <c r="X9412">
        <f>MONTH(Orders!$C9412)</f>
        <v>12</v>
      </c>
      <c r="Y9412" s="4">
        <f>IFERROR(Orders!$U9412/Orders!$R9412,0)</f>
        <v>0.17499999999999999</v>
      </c>
      <c r="Z9412">
        <f>Orders!$D9412-Orders!$C9412</f>
        <v>3</v>
      </c>
    </row>
    <row r="9413" spans="1:26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  <c r="V9413">
        <f>YEAR(Orders!$C9413)</f>
        <v>2016</v>
      </c>
      <c r="W9413" t="str">
        <f>TEXT(Orders!$C9413,"mmm")</f>
        <v>Mar</v>
      </c>
      <c r="X9413">
        <f>MONTH(Orders!$C9413)</f>
        <v>3</v>
      </c>
      <c r="Y9413" s="4">
        <f>IFERROR(Orders!$U9413/Orders!$R9413,0)</f>
        <v>6.2499999999999972E-2</v>
      </c>
      <c r="Z9413">
        <f>Orders!$D9413-Orders!$C9413</f>
        <v>4</v>
      </c>
    </row>
    <row r="9414" spans="1:26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  <c r="V9414">
        <f>YEAR(Orders!$C9414)</f>
        <v>2015</v>
      </c>
      <c r="W9414" t="str">
        <f>TEXT(Orders!$C9414,"mmm")</f>
        <v>Jan</v>
      </c>
      <c r="X9414">
        <f>MONTH(Orders!$C9414)</f>
        <v>1</v>
      </c>
      <c r="Y9414" s="4">
        <f>IFERROR(Orders!$U9414/Orders!$R9414,0)</f>
        <v>0</v>
      </c>
      <c r="Z9414">
        <f>Orders!$D9414-Orders!$C9414</f>
        <v>2</v>
      </c>
    </row>
    <row r="9415" spans="1:26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  <c r="V9415">
        <f>YEAR(Orders!$C9415)</f>
        <v>2016</v>
      </c>
      <c r="W9415" t="str">
        <f>TEXT(Orders!$C9415,"mmm")</f>
        <v>Sep</v>
      </c>
      <c r="X9415">
        <f>MONTH(Orders!$C9415)</f>
        <v>9</v>
      </c>
      <c r="Y9415" s="4">
        <f>IFERROR(Orders!$U9415/Orders!$R9415,0)</f>
        <v>-1.7000000000000008</v>
      </c>
      <c r="Z9415">
        <f>Orders!$D9415-Orders!$C9415</f>
        <v>1</v>
      </c>
    </row>
    <row r="9416" spans="1:26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  <c r="V9416">
        <f>YEAR(Orders!$C9416)</f>
        <v>2015</v>
      </c>
      <c r="W9416" t="str">
        <f>TEXT(Orders!$C9416,"mmm")</f>
        <v>Oct</v>
      </c>
      <c r="X9416">
        <f>MONTH(Orders!$C9416)</f>
        <v>10</v>
      </c>
      <c r="Y9416" s="4">
        <f>IFERROR(Orders!$U9416/Orders!$R9416,0)</f>
        <v>6.2499999999999979E-2</v>
      </c>
      <c r="Z9416">
        <f>Orders!$D9416-Orders!$C9416</f>
        <v>4</v>
      </c>
    </row>
    <row r="9417" spans="1:26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  <c r="V9417">
        <f>YEAR(Orders!$C9417)</f>
        <v>2015</v>
      </c>
      <c r="W9417" t="str">
        <f>TEXT(Orders!$C9417,"mmm")</f>
        <v>Oct</v>
      </c>
      <c r="X9417">
        <f>MONTH(Orders!$C9417)</f>
        <v>10</v>
      </c>
      <c r="Y9417" s="4">
        <f>IFERROR(Orders!$U9417/Orders!$R9417,0)</f>
        <v>0.49000000000000005</v>
      </c>
      <c r="Z9417">
        <f>Orders!$D9417-Orders!$C9417</f>
        <v>4</v>
      </c>
    </row>
    <row r="9418" spans="1:26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  <c r="V9418">
        <f>YEAR(Orders!$C9418)</f>
        <v>2015</v>
      </c>
      <c r="W9418" t="str">
        <f>TEXT(Orders!$C9418,"mmm")</f>
        <v>Oct</v>
      </c>
      <c r="X9418">
        <f>MONTH(Orders!$C9418)</f>
        <v>10</v>
      </c>
      <c r="Y9418" s="4">
        <f>IFERROR(Orders!$U9418/Orders!$R9418,0)</f>
        <v>0.31999999999999995</v>
      </c>
      <c r="Z9418">
        <f>Orders!$D9418-Orders!$C9418</f>
        <v>4</v>
      </c>
    </row>
    <row r="9419" spans="1:26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  <c r="V9419">
        <f>YEAR(Orders!$C9419)</f>
        <v>2014</v>
      </c>
      <c r="W9419" t="str">
        <f>TEXT(Orders!$C9419,"mmm")</f>
        <v>Oct</v>
      </c>
      <c r="X9419">
        <f>MONTH(Orders!$C9419)</f>
        <v>10</v>
      </c>
      <c r="Y9419" s="4">
        <f>IFERROR(Orders!$U9419/Orders!$R9419,0)</f>
        <v>0.34999999999999992</v>
      </c>
      <c r="Z9419">
        <f>Orders!$D9419-Orders!$C9419</f>
        <v>5</v>
      </c>
    </row>
    <row r="9420" spans="1:26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  <c r="V9420">
        <f>YEAR(Orders!$C9420)</f>
        <v>2014</v>
      </c>
      <c r="W9420" t="str">
        <f>TEXT(Orders!$C9420,"mmm")</f>
        <v>Oct</v>
      </c>
      <c r="X9420">
        <f>MONTH(Orders!$C9420)</f>
        <v>10</v>
      </c>
      <c r="Y9420" s="4">
        <f>IFERROR(Orders!$U9420/Orders!$R9420,0)</f>
        <v>0.33749999999999997</v>
      </c>
      <c r="Z9420">
        <f>Orders!$D9420-Orders!$C9420</f>
        <v>5</v>
      </c>
    </row>
    <row r="9421" spans="1:26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  <c r="V9421">
        <f>YEAR(Orders!$C9421)</f>
        <v>2017</v>
      </c>
      <c r="W9421" t="str">
        <f>TEXT(Orders!$C9421,"mmm")</f>
        <v>Oct</v>
      </c>
      <c r="X9421">
        <f>MONTH(Orders!$C9421)</f>
        <v>10</v>
      </c>
      <c r="Y9421" s="4">
        <f>IFERROR(Orders!$U9421/Orders!$R9421,0)</f>
        <v>-2.5500000000000012</v>
      </c>
      <c r="Z9421">
        <f>Orders!$D9421-Orders!$C9421</f>
        <v>2</v>
      </c>
    </row>
    <row r="9422" spans="1:26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  <c r="V9422">
        <f>YEAR(Orders!$C9422)</f>
        <v>2017</v>
      </c>
      <c r="W9422" t="str">
        <f>TEXT(Orders!$C9422,"mmm")</f>
        <v>Oct</v>
      </c>
      <c r="X9422">
        <f>MONTH(Orders!$C9422)</f>
        <v>10</v>
      </c>
      <c r="Y9422" s="4">
        <f>IFERROR(Orders!$U9422/Orders!$R9422,0)</f>
        <v>-2.5500000000000012</v>
      </c>
      <c r="Z9422">
        <f>Orders!$D9422-Orders!$C9422</f>
        <v>2</v>
      </c>
    </row>
    <row r="9423" spans="1:26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  <c r="V9423">
        <f>YEAR(Orders!$C9423)</f>
        <v>2014</v>
      </c>
      <c r="W9423" t="str">
        <f>TEXT(Orders!$C9423,"mmm")</f>
        <v>Jul</v>
      </c>
      <c r="X9423">
        <f>MONTH(Orders!$C9423)</f>
        <v>7</v>
      </c>
      <c r="Y9423" s="4">
        <f>IFERROR(Orders!$U9423/Orders!$R9423,0)</f>
        <v>0.1000000000000001</v>
      </c>
      <c r="Z9423">
        <f>Orders!$D9423-Orders!$C9423</f>
        <v>4</v>
      </c>
    </row>
    <row r="9424" spans="1:26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  <c r="V9424">
        <f>YEAR(Orders!$C9424)</f>
        <v>2014</v>
      </c>
      <c r="W9424" t="str">
        <f>TEXT(Orders!$C9424,"mmm")</f>
        <v>Jul</v>
      </c>
      <c r="X9424">
        <f>MONTH(Orders!$C9424)</f>
        <v>7</v>
      </c>
      <c r="Y9424" s="4">
        <f>IFERROR(Orders!$U9424/Orders!$R9424,0)</f>
        <v>0.28999999999999998</v>
      </c>
      <c r="Z9424">
        <f>Orders!$D9424-Orders!$C9424</f>
        <v>4</v>
      </c>
    </row>
    <row r="9425" spans="1:26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YEAR(Orders!$C9425)</f>
        <v>2014</v>
      </c>
      <c r="W9425" t="str">
        <f>TEXT(Orders!$C9425,"mmm")</f>
        <v>Jul</v>
      </c>
      <c r="X9425">
        <f>MONTH(Orders!$C9425)</f>
        <v>7</v>
      </c>
      <c r="Y9425" s="4">
        <f>IFERROR(Orders!$U9425/Orders!$R9425,0)</f>
        <v>0.125</v>
      </c>
      <c r="Z9425">
        <f>Orders!$D9425-Orders!$C9425</f>
        <v>4</v>
      </c>
    </row>
    <row r="9426" spans="1:26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  <c r="V9426">
        <f>YEAR(Orders!$C9426)</f>
        <v>2014</v>
      </c>
      <c r="W9426" t="str">
        <f>TEXT(Orders!$C9426,"mmm")</f>
        <v>Jul</v>
      </c>
      <c r="X9426">
        <f>MONTH(Orders!$C9426)</f>
        <v>7</v>
      </c>
      <c r="Y9426" s="4">
        <f>IFERROR(Orders!$U9426/Orders!$R9426,0)</f>
        <v>0.11000000000000003</v>
      </c>
      <c r="Z9426">
        <f>Orders!$D9426-Orders!$C9426</f>
        <v>4</v>
      </c>
    </row>
    <row r="9427" spans="1:26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  <c r="V9427">
        <f>YEAR(Orders!$C9427)</f>
        <v>2014</v>
      </c>
      <c r="W9427" t="str">
        <f>TEXT(Orders!$C9427,"mmm")</f>
        <v>Sep</v>
      </c>
      <c r="X9427">
        <f>MONTH(Orders!$C9427)</f>
        <v>9</v>
      </c>
      <c r="Y9427" s="4">
        <f>IFERROR(Orders!$U9427/Orders!$R9427,0)</f>
        <v>0.11111111111111115</v>
      </c>
      <c r="Z9427">
        <f>Orders!$D9427-Orders!$C9427</f>
        <v>5</v>
      </c>
    </row>
    <row r="9428" spans="1:26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  <c r="V9428">
        <f>YEAR(Orders!$C9428)</f>
        <v>2016</v>
      </c>
      <c r="W9428" t="str">
        <f>TEXT(Orders!$C9428,"mmm")</f>
        <v>Sep</v>
      </c>
      <c r="X9428">
        <f>MONTH(Orders!$C9428)</f>
        <v>9</v>
      </c>
      <c r="Y9428" s="4">
        <f>IFERROR(Orders!$U9428/Orders!$R9428,0)</f>
        <v>0.38000000000000006</v>
      </c>
      <c r="Z9428">
        <f>Orders!$D9428-Orders!$C9428</f>
        <v>5</v>
      </c>
    </row>
    <row r="9429" spans="1:26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  <c r="V9429">
        <f>YEAR(Orders!$C9429)</f>
        <v>2014</v>
      </c>
      <c r="W9429" t="str">
        <f>TEXT(Orders!$C9429,"mmm")</f>
        <v>Nov</v>
      </c>
      <c r="X9429">
        <f>MONTH(Orders!$C9429)</f>
        <v>11</v>
      </c>
      <c r="Y9429" s="4">
        <f>IFERROR(Orders!$U9429/Orders!$R9429,0)</f>
        <v>0.19999999999999998</v>
      </c>
      <c r="Z9429">
        <f>Orders!$D9429-Orders!$C9429</f>
        <v>4</v>
      </c>
    </row>
    <row r="9430" spans="1:26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  <c r="V9430">
        <f>YEAR(Orders!$C9430)</f>
        <v>2014</v>
      </c>
      <c r="W9430" t="str">
        <f>TEXT(Orders!$C9430,"mmm")</f>
        <v>May</v>
      </c>
      <c r="X9430">
        <f>MONTH(Orders!$C9430)</f>
        <v>5</v>
      </c>
      <c r="Y9430" s="4">
        <f>IFERROR(Orders!$U9430/Orders!$R9430,0)</f>
        <v>-5.7142857142857065E-2</v>
      </c>
      <c r="Z9430">
        <f>Orders!$D9430-Orders!$C9430</f>
        <v>5</v>
      </c>
    </row>
    <row r="9431" spans="1:26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  <c r="V9431">
        <f>YEAR(Orders!$C9431)</f>
        <v>2015</v>
      </c>
      <c r="W9431" t="str">
        <f>TEXT(Orders!$C9431,"mmm")</f>
        <v>Aug</v>
      </c>
      <c r="X9431">
        <f>MONTH(Orders!$C9431)</f>
        <v>8</v>
      </c>
      <c r="Y9431" s="4">
        <f>IFERROR(Orders!$U9431/Orders!$R9431,0)</f>
        <v>7.4999999999999956E-2</v>
      </c>
      <c r="Z9431">
        <f>Orders!$D9431-Orders!$C9431</f>
        <v>4</v>
      </c>
    </row>
    <row r="9432" spans="1:26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  <c r="V9432">
        <f>YEAR(Orders!$C9432)</f>
        <v>2015</v>
      </c>
      <c r="W9432" t="str">
        <f>TEXT(Orders!$C9432,"mmm")</f>
        <v>Aug</v>
      </c>
      <c r="X9432">
        <f>MONTH(Orders!$C9432)</f>
        <v>8</v>
      </c>
      <c r="Y9432" s="4">
        <f>IFERROR(Orders!$U9432/Orders!$R9432,0)</f>
        <v>-0.1571428571428572</v>
      </c>
      <c r="Z9432">
        <f>Orders!$D9432-Orders!$C9432</f>
        <v>4</v>
      </c>
    </row>
    <row r="9433" spans="1:26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YEAR(Orders!$C9433)</f>
        <v>2015</v>
      </c>
      <c r="W9433" t="str">
        <f>TEXT(Orders!$C9433,"mmm")</f>
        <v>Jun</v>
      </c>
      <c r="X9433">
        <f>MONTH(Orders!$C9433)</f>
        <v>6</v>
      </c>
      <c r="Y9433" s="4">
        <f>IFERROR(Orders!$U9433/Orders!$R9433,0)</f>
        <v>0.33749999999999997</v>
      </c>
      <c r="Z9433">
        <f>Orders!$D9433-Orders!$C9433</f>
        <v>0</v>
      </c>
    </row>
    <row r="9434" spans="1:26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  <c r="V9434">
        <f>YEAR(Orders!$C9434)</f>
        <v>2015</v>
      </c>
      <c r="W9434" t="str">
        <f>TEXT(Orders!$C9434,"mmm")</f>
        <v>Aug</v>
      </c>
      <c r="X9434">
        <f>MONTH(Orders!$C9434)</f>
        <v>8</v>
      </c>
      <c r="Y9434" s="4">
        <f>IFERROR(Orders!$U9434/Orders!$R9434,0)</f>
        <v>-0.17499999999999999</v>
      </c>
      <c r="Z9434">
        <f>Orders!$D9434-Orders!$C9434</f>
        <v>6</v>
      </c>
    </row>
    <row r="9435" spans="1:26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  <c r="V9435">
        <f>YEAR(Orders!$C9435)</f>
        <v>2015</v>
      </c>
      <c r="W9435" t="str">
        <f>TEXT(Orders!$C9435,"mmm")</f>
        <v>Aug</v>
      </c>
      <c r="X9435">
        <f>MONTH(Orders!$C9435)</f>
        <v>8</v>
      </c>
      <c r="Y9435" s="4">
        <f>IFERROR(Orders!$U9435/Orders!$R9435,0)</f>
        <v>0.34999999999999992</v>
      </c>
      <c r="Z9435">
        <f>Orders!$D9435-Orders!$C9435</f>
        <v>6</v>
      </c>
    </row>
    <row r="9436" spans="1:26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  <c r="V9436">
        <f>YEAR(Orders!$C9436)</f>
        <v>2015</v>
      </c>
      <c r="W9436" t="str">
        <f>TEXT(Orders!$C9436,"mmm")</f>
        <v>Aug</v>
      </c>
      <c r="X9436">
        <f>MONTH(Orders!$C9436)</f>
        <v>8</v>
      </c>
      <c r="Y9436" s="4">
        <f>IFERROR(Orders!$U9436/Orders!$R9436,0)</f>
        <v>0.11249999999999982</v>
      </c>
      <c r="Z9436">
        <f>Orders!$D9436-Orders!$C9436</f>
        <v>6</v>
      </c>
    </row>
    <row r="9437" spans="1:26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  <c r="V9437">
        <f>YEAR(Orders!$C9437)</f>
        <v>2015</v>
      </c>
      <c r="W9437" t="str">
        <f>TEXT(Orders!$C9437,"mmm")</f>
        <v>Aug</v>
      </c>
      <c r="X9437">
        <f>MONTH(Orders!$C9437)</f>
        <v>8</v>
      </c>
      <c r="Y9437" s="4">
        <f>IFERROR(Orders!$U9437/Orders!$R9437,0)</f>
        <v>-0.12500000000000014</v>
      </c>
      <c r="Z9437">
        <f>Orders!$D9437-Orders!$C9437</f>
        <v>6</v>
      </c>
    </row>
    <row r="9438" spans="1:26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  <c r="V9438">
        <f>YEAR(Orders!$C9438)</f>
        <v>2015</v>
      </c>
      <c r="W9438" t="str">
        <f>TEXT(Orders!$C9438,"mmm")</f>
        <v>Sep</v>
      </c>
      <c r="X9438">
        <f>MONTH(Orders!$C9438)</f>
        <v>9</v>
      </c>
      <c r="Y9438" s="4">
        <f>IFERROR(Orders!$U9438/Orders!$R9438,0)</f>
        <v>-0.69999999999999973</v>
      </c>
      <c r="Z9438">
        <f>Orders!$D9438-Orders!$C9438</f>
        <v>0</v>
      </c>
    </row>
    <row r="9439" spans="1:26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  <c r="V9439">
        <f>YEAR(Orders!$C9439)</f>
        <v>2017</v>
      </c>
      <c r="W9439" t="str">
        <f>TEXT(Orders!$C9439,"mmm")</f>
        <v>May</v>
      </c>
      <c r="X9439">
        <f>MONTH(Orders!$C9439)</f>
        <v>5</v>
      </c>
      <c r="Y9439" s="4">
        <f>IFERROR(Orders!$U9439/Orders!$R9439,0)</f>
        <v>0.48000000000000004</v>
      </c>
      <c r="Z9439">
        <f>Orders!$D9439-Orders!$C9439</f>
        <v>5</v>
      </c>
    </row>
    <row r="9440" spans="1:26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  <c r="V9440">
        <f>YEAR(Orders!$C9440)</f>
        <v>2017</v>
      </c>
      <c r="W9440" t="str">
        <f>TEXT(Orders!$C9440,"mmm")</f>
        <v>Jul</v>
      </c>
      <c r="X9440">
        <f>MONTH(Orders!$C9440)</f>
        <v>7</v>
      </c>
      <c r="Y9440" s="4">
        <f>IFERROR(Orders!$U9440/Orders!$R9440,0)</f>
        <v>-0.20000000000000007</v>
      </c>
      <c r="Z9440">
        <f>Orders!$D9440-Orders!$C9440</f>
        <v>5</v>
      </c>
    </row>
    <row r="9441" spans="1:26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  <c r="V9441">
        <f>YEAR(Orders!$C9441)</f>
        <v>2014</v>
      </c>
      <c r="W9441" t="str">
        <f>TEXT(Orders!$C9441,"mmm")</f>
        <v>Oct</v>
      </c>
      <c r="X9441">
        <f>MONTH(Orders!$C9441)</f>
        <v>10</v>
      </c>
      <c r="Y9441" s="4">
        <f>IFERROR(Orders!$U9441/Orders!$R9441,0)</f>
        <v>0.11249999999999986</v>
      </c>
      <c r="Z9441">
        <f>Orders!$D9441-Orders!$C9441</f>
        <v>5</v>
      </c>
    </row>
    <row r="9442" spans="1:26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  <c r="V9442">
        <f>YEAR(Orders!$C9442)</f>
        <v>2014</v>
      </c>
      <c r="W9442" t="str">
        <f>TEXT(Orders!$C9442,"mmm")</f>
        <v>May</v>
      </c>
      <c r="X9442">
        <f>MONTH(Orders!$C9442)</f>
        <v>5</v>
      </c>
      <c r="Y9442" s="4">
        <f>IFERROR(Orders!$U9442/Orders!$R9442,0)</f>
        <v>0.45999999999999996</v>
      </c>
      <c r="Z9442">
        <f>Orders!$D9442-Orders!$C9442</f>
        <v>4</v>
      </c>
    </row>
    <row r="9443" spans="1:26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  <c r="V9443">
        <f>YEAR(Orders!$C9443)</f>
        <v>2014</v>
      </c>
      <c r="W9443" t="str">
        <f>TEXT(Orders!$C9443,"mmm")</f>
        <v>Dec</v>
      </c>
      <c r="X9443">
        <f>MONTH(Orders!$C9443)</f>
        <v>12</v>
      </c>
      <c r="Y9443" s="4">
        <f>IFERROR(Orders!$U9443/Orders!$R9443,0)</f>
        <v>0.12499999999999989</v>
      </c>
      <c r="Z9443">
        <f>Orders!$D9443-Orders!$C9443</f>
        <v>2</v>
      </c>
    </row>
    <row r="9444" spans="1:26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  <c r="V9444">
        <f>YEAR(Orders!$C9444)</f>
        <v>2017</v>
      </c>
      <c r="W9444" t="str">
        <f>TEXT(Orders!$C9444,"mmm")</f>
        <v>Apr</v>
      </c>
      <c r="X9444">
        <f>MONTH(Orders!$C9444)</f>
        <v>4</v>
      </c>
      <c r="Y9444" s="4">
        <f>IFERROR(Orders!$U9444/Orders!$R9444,0)</f>
        <v>7.5000000000000039E-2</v>
      </c>
      <c r="Z9444">
        <f>Orders!$D9444-Orders!$C9444</f>
        <v>4</v>
      </c>
    </row>
    <row r="9445" spans="1:26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  <c r="V9445">
        <f>YEAR(Orders!$C9445)</f>
        <v>2017</v>
      </c>
      <c r="W9445" t="str">
        <f>TEXT(Orders!$C9445,"mmm")</f>
        <v>Apr</v>
      </c>
      <c r="X9445">
        <f>MONTH(Orders!$C9445)</f>
        <v>4</v>
      </c>
      <c r="Y9445" s="4">
        <f>IFERROR(Orders!$U9445/Orders!$R9445,0)</f>
        <v>8.7500000000000008E-2</v>
      </c>
      <c r="Z9445">
        <f>Orders!$D9445-Orders!$C9445</f>
        <v>4</v>
      </c>
    </row>
    <row r="9446" spans="1:26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  <c r="V9446">
        <f>YEAR(Orders!$C9446)</f>
        <v>2015</v>
      </c>
      <c r="W9446" t="str">
        <f>TEXT(Orders!$C9446,"mmm")</f>
        <v>Mar</v>
      </c>
      <c r="X9446">
        <f>MONTH(Orders!$C9446)</f>
        <v>3</v>
      </c>
      <c r="Y9446" s="4">
        <f>IFERROR(Orders!$U9446/Orders!$R9446,0)</f>
        <v>0.36249999999999993</v>
      </c>
      <c r="Z9446">
        <f>Orders!$D9446-Orders!$C9446</f>
        <v>1</v>
      </c>
    </row>
    <row r="9447" spans="1:26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  <c r="V9447">
        <f>YEAR(Orders!$C9447)</f>
        <v>2015</v>
      </c>
      <c r="W9447" t="str">
        <f>TEXT(Orders!$C9447,"mmm")</f>
        <v>May</v>
      </c>
      <c r="X9447">
        <f>MONTH(Orders!$C9447)</f>
        <v>5</v>
      </c>
      <c r="Y9447" s="4">
        <f>IFERROR(Orders!$U9447/Orders!$R9447,0)</f>
        <v>0.45999999999999996</v>
      </c>
      <c r="Z9447">
        <f>Orders!$D9447-Orders!$C9447</f>
        <v>5</v>
      </c>
    </row>
    <row r="9448" spans="1:26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  <c r="V9448">
        <f>YEAR(Orders!$C9448)</f>
        <v>2016</v>
      </c>
      <c r="W9448" t="str">
        <f>TEXT(Orders!$C9448,"mmm")</f>
        <v>Sep</v>
      </c>
      <c r="X9448">
        <f>MONTH(Orders!$C9448)</f>
        <v>9</v>
      </c>
      <c r="Y9448" s="4">
        <f>IFERROR(Orders!$U9448/Orders!$R9448,0)</f>
        <v>0.45</v>
      </c>
      <c r="Z9448">
        <f>Orders!$D9448-Orders!$C9448</f>
        <v>6</v>
      </c>
    </row>
    <row r="9449" spans="1:26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  <c r="V9449">
        <f>YEAR(Orders!$C9449)</f>
        <v>2017</v>
      </c>
      <c r="W9449" t="str">
        <f>TEXT(Orders!$C9449,"mmm")</f>
        <v>May</v>
      </c>
      <c r="X9449">
        <f>MONTH(Orders!$C9449)</f>
        <v>5</v>
      </c>
      <c r="Y9449" s="4">
        <f>IFERROR(Orders!$U9449/Orders!$R9449,0)</f>
        <v>0.28999999999999998</v>
      </c>
      <c r="Z9449">
        <f>Orders!$D9449-Orders!$C9449</f>
        <v>7</v>
      </c>
    </row>
    <row r="9450" spans="1:26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  <c r="V9450">
        <f>YEAR(Orders!$C9450)</f>
        <v>2016</v>
      </c>
      <c r="W9450" t="str">
        <f>TEXT(Orders!$C9450,"mmm")</f>
        <v>Sep</v>
      </c>
      <c r="X9450">
        <f>MONTH(Orders!$C9450)</f>
        <v>9</v>
      </c>
      <c r="Y9450" s="4">
        <f>IFERROR(Orders!$U9450/Orders!$R9450,0)</f>
        <v>0.48</v>
      </c>
      <c r="Z9450">
        <f>Orders!$D9450-Orders!$C9450</f>
        <v>6</v>
      </c>
    </row>
    <row r="9451" spans="1:26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  <c r="V9451">
        <f>YEAR(Orders!$C9451)</f>
        <v>2014</v>
      </c>
      <c r="W9451" t="str">
        <f>TEXT(Orders!$C9451,"mmm")</f>
        <v>Sep</v>
      </c>
      <c r="X9451">
        <f>MONTH(Orders!$C9451)</f>
        <v>9</v>
      </c>
      <c r="Y9451" s="4">
        <f>IFERROR(Orders!$U9451/Orders!$R9451,0)</f>
        <v>0.34999999999999992</v>
      </c>
      <c r="Z9451">
        <f>Orders!$D9451-Orders!$C9451</f>
        <v>5</v>
      </c>
    </row>
    <row r="9452" spans="1:26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  <c r="V9452">
        <f>YEAR(Orders!$C9452)</f>
        <v>2017</v>
      </c>
      <c r="W9452" t="str">
        <f>TEXT(Orders!$C9452,"mmm")</f>
        <v>Jun</v>
      </c>
      <c r="X9452">
        <f>MONTH(Orders!$C9452)</f>
        <v>6</v>
      </c>
      <c r="Y9452" s="4">
        <f>IFERROR(Orders!$U9452/Orders!$R9452,0)</f>
        <v>3.9999999999999938E-2</v>
      </c>
      <c r="Z9452">
        <f>Orders!$D9452-Orders!$C9452</f>
        <v>4</v>
      </c>
    </row>
    <row r="9453" spans="1:26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  <c r="V9453">
        <f>YEAR(Orders!$C9453)</f>
        <v>2015</v>
      </c>
      <c r="W9453" t="str">
        <f>TEXT(Orders!$C9453,"mmm")</f>
        <v>Sep</v>
      </c>
      <c r="X9453">
        <f>MONTH(Orders!$C9453)</f>
        <v>9</v>
      </c>
      <c r="Y9453" s="4">
        <f>IFERROR(Orders!$U9453/Orders!$R9453,0)</f>
        <v>0.29999999999999993</v>
      </c>
      <c r="Z9453">
        <f>Orders!$D9453-Orders!$C9453</f>
        <v>7</v>
      </c>
    </row>
    <row r="9454" spans="1:26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  <c r="V9454">
        <f>YEAR(Orders!$C9454)</f>
        <v>2015</v>
      </c>
      <c r="W9454" t="str">
        <f>TEXT(Orders!$C9454,"mmm")</f>
        <v>Sep</v>
      </c>
      <c r="X9454">
        <f>MONTH(Orders!$C9454)</f>
        <v>9</v>
      </c>
      <c r="Y9454" s="4">
        <f>IFERROR(Orders!$U9454/Orders!$R9454,0)</f>
        <v>0.32499999999999984</v>
      </c>
      <c r="Z9454">
        <f>Orders!$D9454-Orders!$C9454</f>
        <v>7</v>
      </c>
    </row>
    <row r="9455" spans="1:26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  <c r="V9455">
        <f>YEAR(Orders!$C9455)</f>
        <v>2015</v>
      </c>
      <c r="W9455" t="str">
        <f>TEXT(Orders!$C9455,"mmm")</f>
        <v>Sep</v>
      </c>
      <c r="X9455">
        <f>MONTH(Orders!$C9455)</f>
        <v>9</v>
      </c>
      <c r="Y9455" s="4">
        <f>IFERROR(Orders!$U9455/Orders!$R9455,0)</f>
        <v>0.28999999999999992</v>
      </c>
      <c r="Z9455">
        <f>Orders!$D9455-Orders!$C9455</f>
        <v>7</v>
      </c>
    </row>
    <row r="9456" spans="1:26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  <c r="V9456">
        <f>YEAR(Orders!$C9456)</f>
        <v>2015</v>
      </c>
      <c r="W9456" t="str">
        <f>TEXT(Orders!$C9456,"mmm")</f>
        <v>Sep</v>
      </c>
      <c r="X9456">
        <f>MONTH(Orders!$C9456)</f>
        <v>9</v>
      </c>
      <c r="Y9456" s="4">
        <f>IFERROR(Orders!$U9456/Orders!$R9456,0)</f>
        <v>-0.22499999999999992</v>
      </c>
      <c r="Z9456">
        <f>Orders!$D9456-Orders!$C9456</f>
        <v>7</v>
      </c>
    </row>
    <row r="9457" spans="1:26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  <c r="V9457">
        <f>YEAR(Orders!$C9457)</f>
        <v>2016</v>
      </c>
      <c r="W9457" t="str">
        <f>TEXT(Orders!$C9457,"mmm")</f>
        <v>Jun</v>
      </c>
      <c r="X9457">
        <f>MONTH(Orders!$C9457)</f>
        <v>6</v>
      </c>
      <c r="Y9457" s="4">
        <f>IFERROR(Orders!$U9457/Orders!$R9457,0)</f>
        <v>-1.9999999999999955E-2</v>
      </c>
      <c r="Z9457">
        <f>Orders!$D9457-Orders!$C9457</f>
        <v>3</v>
      </c>
    </row>
    <row r="9458" spans="1:26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  <c r="V9458">
        <f>YEAR(Orders!$C9458)</f>
        <v>2017</v>
      </c>
      <c r="W9458" t="str">
        <f>TEXT(Orders!$C9458,"mmm")</f>
        <v>May</v>
      </c>
      <c r="X9458">
        <f>MONTH(Orders!$C9458)</f>
        <v>5</v>
      </c>
      <c r="Y9458" s="4">
        <f>IFERROR(Orders!$U9458/Orders!$R9458,0)</f>
        <v>1.2499999999999872E-2</v>
      </c>
      <c r="Z9458">
        <f>Orders!$D9458-Orders!$C9458</f>
        <v>7</v>
      </c>
    </row>
    <row r="9459" spans="1:26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  <c r="V9459">
        <f>YEAR(Orders!$C9459)</f>
        <v>2017</v>
      </c>
      <c r="W9459" t="str">
        <f>TEXT(Orders!$C9459,"mmm")</f>
        <v>May</v>
      </c>
      <c r="X9459">
        <f>MONTH(Orders!$C9459)</f>
        <v>5</v>
      </c>
      <c r="Y9459" s="4">
        <f>IFERROR(Orders!$U9459/Orders!$R9459,0)</f>
        <v>-0.83333333333333348</v>
      </c>
      <c r="Z9459">
        <f>Orders!$D9459-Orders!$C9459</f>
        <v>7</v>
      </c>
    </row>
    <row r="9460" spans="1:26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  <c r="V9460">
        <f>YEAR(Orders!$C9460)</f>
        <v>2014</v>
      </c>
      <c r="W9460" t="str">
        <f>TEXT(Orders!$C9460,"mmm")</f>
        <v>Oct</v>
      </c>
      <c r="X9460">
        <f>MONTH(Orders!$C9460)</f>
        <v>10</v>
      </c>
      <c r="Y9460" s="4">
        <f>IFERROR(Orders!$U9460/Orders!$R9460,0)</f>
        <v>0.28999999999999981</v>
      </c>
      <c r="Z9460">
        <f>Orders!$D9460-Orders!$C9460</f>
        <v>5</v>
      </c>
    </row>
    <row r="9461" spans="1:26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  <c r="V9461">
        <f>YEAR(Orders!$C9461)</f>
        <v>2014</v>
      </c>
      <c r="W9461" t="str">
        <f>TEXT(Orders!$C9461,"mmm")</f>
        <v>Oct</v>
      </c>
      <c r="X9461">
        <f>MONTH(Orders!$C9461)</f>
        <v>10</v>
      </c>
      <c r="Y9461" s="4">
        <f>IFERROR(Orders!$U9461/Orders!$R9461,0)</f>
        <v>-0.18750000000000014</v>
      </c>
      <c r="Z9461">
        <f>Orders!$D9461-Orders!$C9461</f>
        <v>5</v>
      </c>
    </row>
    <row r="9462" spans="1:26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  <c r="V9462">
        <f>YEAR(Orders!$C9462)</f>
        <v>2014</v>
      </c>
      <c r="W9462" t="str">
        <f>TEXT(Orders!$C9462,"mmm")</f>
        <v>Nov</v>
      </c>
      <c r="X9462">
        <f>MONTH(Orders!$C9462)</f>
        <v>11</v>
      </c>
      <c r="Y9462" s="4">
        <f>IFERROR(Orders!$U9462/Orders!$R9462,0)</f>
        <v>0.5</v>
      </c>
      <c r="Z9462">
        <f>Orders!$D9462-Orders!$C9462</f>
        <v>5</v>
      </c>
    </row>
    <row r="9463" spans="1:26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  <c r="V9463">
        <f>YEAR(Orders!$C9463)</f>
        <v>2014</v>
      </c>
      <c r="W9463" t="str">
        <f>TEXT(Orders!$C9463,"mmm")</f>
        <v>Oct</v>
      </c>
      <c r="X9463">
        <f>MONTH(Orders!$C9463)</f>
        <v>10</v>
      </c>
      <c r="Y9463" s="4">
        <f>IFERROR(Orders!$U9463/Orders!$R9463,0)</f>
        <v>6.2500000000000028E-2</v>
      </c>
      <c r="Z9463">
        <f>Orders!$D9463-Orders!$C9463</f>
        <v>5</v>
      </c>
    </row>
    <row r="9464" spans="1:26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  <c r="V9464">
        <f>YEAR(Orders!$C9464)</f>
        <v>2017</v>
      </c>
      <c r="W9464" t="str">
        <f>TEXT(Orders!$C9464,"mmm")</f>
        <v>Nov</v>
      </c>
      <c r="X9464">
        <f>MONTH(Orders!$C9464)</f>
        <v>11</v>
      </c>
      <c r="Y9464" s="4">
        <f>IFERROR(Orders!$U9464/Orders!$R9464,0)</f>
        <v>0.24000000000000005</v>
      </c>
      <c r="Z9464">
        <f>Orders!$D9464-Orders!$C9464</f>
        <v>5</v>
      </c>
    </row>
    <row r="9465" spans="1:26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  <c r="V9465">
        <f>YEAR(Orders!$C9465)</f>
        <v>2014</v>
      </c>
      <c r="W9465" t="str">
        <f>TEXT(Orders!$C9465,"mmm")</f>
        <v>Feb</v>
      </c>
      <c r="X9465">
        <f>MONTH(Orders!$C9465)</f>
        <v>2</v>
      </c>
      <c r="Y9465" s="4">
        <f>IFERROR(Orders!$U9465/Orders!$R9465,0)</f>
        <v>0.17499999999999988</v>
      </c>
      <c r="Z9465">
        <f>Orders!$D9465-Orders!$C9465</f>
        <v>4</v>
      </c>
    </row>
    <row r="9466" spans="1:26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  <c r="V9466">
        <f>YEAR(Orders!$C9466)</f>
        <v>2014</v>
      </c>
      <c r="W9466" t="str">
        <f>TEXT(Orders!$C9466,"mmm")</f>
        <v>Dec</v>
      </c>
      <c r="X9466">
        <f>MONTH(Orders!$C9466)</f>
        <v>12</v>
      </c>
      <c r="Y9466" s="4">
        <f>IFERROR(Orders!$U9466/Orders!$R9466,0)</f>
        <v>0.45999999999999991</v>
      </c>
      <c r="Z9466">
        <f>Orders!$D9466-Orders!$C9466</f>
        <v>4</v>
      </c>
    </row>
    <row r="9467" spans="1:26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  <c r="V9467">
        <f>YEAR(Orders!$C9467)</f>
        <v>2016</v>
      </c>
      <c r="W9467" t="str">
        <f>TEXT(Orders!$C9467,"mmm")</f>
        <v>Nov</v>
      </c>
      <c r="X9467">
        <f>MONTH(Orders!$C9467)</f>
        <v>11</v>
      </c>
      <c r="Y9467" s="4">
        <f>IFERROR(Orders!$U9467/Orders!$R9467,0)</f>
        <v>4.9999999999999968E-2</v>
      </c>
      <c r="Z9467">
        <f>Orders!$D9467-Orders!$C9467</f>
        <v>4</v>
      </c>
    </row>
    <row r="9468" spans="1:26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  <c r="V9468">
        <f>YEAR(Orders!$C9468)</f>
        <v>2017</v>
      </c>
      <c r="W9468" t="str">
        <f>TEXT(Orders!$C9468,"mmm")</f>
        <v>Nov</v>
      </c>
      <c r="X9468">
        <f>MONTH(Orders!$C9468)</f>
        <v>11</v>
      </c>
      <c r="Y9468" s="4">
        <f>IFERROR(Orders!$U9468/Orders!$R9468,0)</f>
        <v>0.33750000000000002</v>
      </c>
      <c r="Z9468">
        <f>Orders!$D9468-Orders!$C9468</f>
        <v>5</v>
      </c>
    </row>
    <row r="9469" spans="1:26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  <c r="V9469">
        <f>YEAR(Orders!$C9469)</f>
        <v>2017</v>
      </c>
      <c r="W9469" t="str">
        <f>TEXT(Orders!$C9469,"mmm")</f>
        <v>Nov</v>
      </c>
      <c r="X9469">
        <f>MONTH(Orders!$C9469)</f>
        <v>11</v>
      </c>
      <c r="Y9469" s="4">
        <f>IFERROR(Orders!$U9469/Orders!$R9469,0)</f>
        <v>-0.39999999999999997</v>
      </c>
      <c r="Z9469">
        <f>Orders!$D9469-Orders!$C9469</f>
        <v>5</v>
      </c>
    </row>
    <row r="9470" spans="1:26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  <c r="V9470">
        <f>YEAR(Orders!$C9470)</f>
        <v>2017</v>
      </c>
      <c r="W9470" t="str">
        <f>TEXT(Orders!$C9470,"mmm")</f>
        <v>Nov</v>
      </c>
      <c r="X9470">
        <f>MONTH(Orders!$C9470)</f>
        <v>11</v>
      </c>
      <c r="Y9470" s="4">
        <f>IFERROR(Orders!$U9470/Orders!$R9470,0)</f>
        <v>0.48000000000000004</v>
      </c>
      <c r="Z9470">
        <f>Orders!$D9470-Orders!$C9470</f>
        <v>5</v>
      </c>
    </row>
    <row r="9471" spans="1:26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  <c r="V9471">
        <f>YEAR(Orders!$C9471)</f>
        <v>2017</v>
      </c>
      <c r="W9471" t="str">
        <f>TEXT(Orders!$C9471,"mmm")</f>
        <v>Nov</v>
      </c>
      <c r="X9471">
        <f>MONTH(Orders!$C9471)</f>
        <v>11</v>
      </c>
      <c r="Y9471" s="4">
        <f>IFERROR(Orders!$U9471/Orders!$R9471,0)</f>
        <v>0.48</v>
      </c>
      <c r="Z9471">
        <f>Orders!$D9471-Orders!$C9471</f>
        <v>5</v>
      </c>
    </row>
    <row r="9472" spans="1:26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  <c r="V9472">
        <f>YEAR(Orders!$C9472)</f>
        <v>2017</v>
      </c>
      <c r="W9472" t="str">
        <f>TEXT(Orders!$C9472,"mmm")</f>
        <v>Nov</v>
      </c>
      <c r="X9472">
        <f>MONTH(Orders!$C9472)</f>
        <v>11</v>
      </c>
      <c r="Y9472" s="4">
        <f>IFERROR(Orders!$U9472/Orders!$R9472,0)</f>
        <v>3.9999999999999876E-2</v>
      </c>
      <c r="Z9472">
        <f>Orders!$D9472-Orders!$C9472</f>
        <v>5</v>
      </c>
    </row>
    <row r="9473" spans="1:26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  <c r="V9473">
        <f>YEAR(Orders!$C9473)</f>
        <v>2017</v>
      </c>
      <c r="W9473" t="str">
        <f>TEXT(Orders!$C9473,"mmm")</f>
        <v>Nov</v>
      </c>
      <c r="X9473">
        <f>MONTH(Orders!$C9473)</f>
        <v>11</v>
      </c>
      <c r="Y9473" s="4">
        <f>IFERROR(Orders!$U9473/Orders!$R9473,0)</f>
        <v>0.32500000000000001</v>
      </c>
      <c r="Z9473">
        <f>Orders!$D9473-Orders!$C9473</f>
        <v>5</v>
      </c>
    </row>
    <row r="9474" spans="1:26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  <c r="V9474">
        <f>YEAR(Orders!$C9474)</f>
        <v>2017</v>
      </c>
      <c r="W9474" t="str">
        <f>TEXT(Orders!$C9474,"mmm")</f>
        <v>Nov</v>
      </c>
      <c r="X9474">
        <f>MONTH(Orders!$C9474)</f>
        <v>11</v>
      </c>
      <c r="Y9474" s="4">
        <f>IFERROR(Orders!$U9474/Orders!$R9474,0)</f>
        <v>0.18888888888888886</v>
      </c>
      <c r="Z9474">
        <f>Orders!$D9474-Orders!$C9474</f>
        <v>5</v>
      </c>
    </row>
    <row r="9475" spans="1:26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  <c r="V9475">
        <f>YEAR(Orders!$C9475)</f>
        <v>2017</v>
      </c>
      <c r="W9475" t="str">
        <f>TEXT(Orders!$C9475,"mmm")</f>
        <v>Nov</v>
      </c>
      <c r="X9475">
        <f>MONTH(Orders!$C9475)</f>
        <v>11</v>
      </c>
      <c r="Y9475" s="4">
        <f>IFERROR(Orders!$U9475/Orders!$R9475,0)</f>
        <v>0.38</v>
      </c>
      <c r="Z9475">
        <f>Orders!$D9475-Orders!$C9475</f>
        <v>5</v>
      </c>
    </row>
    <row r="9476" spans="1:26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YEAR(Orders!$C9476)</f>
        <v>2015</v>
      </c>
      <c r="W9476" t="str">
        <f>TEXT(Orders!$C9476,"mmm")</f>
        <v>May</v>
      </c>
      <c r="X9476">
        <f>MONTH(Orders!$C9476)</f>
        <v>5</v>
      </c>
      <c r="Y9476" s="4">
        <f>IFERROR(Orders!$U9476/Orders!$R9476,0)</f>
        <v>0.33749999999999997</v>
      </c>
      <c r="Z9476">
        <f>Orders!$D9476-Orders!$C9476</f>
        <v>5</v>
      </c>
    </row>
    <row r="9477" spans="1:26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  <c r="V9477">
        <f>YEAR(Orders!$C9477)</f>
        <v>2015</v>
      </c>
      <c r="W9477" t="str">
        <f>TEXT(Orders!$C9477,"mmm")</f>
        <v>May</v>
      </c>
      <c r="X9477">
        <f>MONTH(Orders!$C9477)</f>
        <v>5</v>
      </c>
      <c r="Y9477" s="4">
        <f>IFERROR(Orders!$U9477/Orders!$R9477,0)</f>
        <v>0.31249999999999983</v>
      </c>
      <c r="Z9477">
        <f>Orders!$D9477-Orders!$C9477</f>
        <v>5</v>
      </c>
    </row>
    <row r="9478" spans="1:26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  <c r="V9478">
        <f>YEAR(Orders!$C9478)</f>
        <v>2015</v>
      </c>
      <c r="W9478" t="str">
        <f>TEXT(Orders!$C9478,"mmm")</f>
        <v>May</v>
      </c>
      <c r="X9478">
        <f>MONTH(Orders!$C9478)</f>
        <v>5</v>
      </c>
      <c r="Y9478" s="4">
        <f>IFERROR(Orders!$U9478/Orders!$R9478,0)</f>
        <v>-1.2</v>
      </c>
      <c r="Z9478">
        <f>Orders!$D9478-Orders!$C9478</f>
        <v>5</v>
      </c>
    </row>
    <row r="9479" spans="1:26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  <c r="V9479">
        <f>YEAR(Orders!$C9479)</f>
        <v>2015</v>
      </c>
      <c r="W9479" t="str">
        <f>TEXT(Orders!$C9479,"mmm")</f>
        <v>May</v>
      </c>
      <c r="X9479">
        <f>MONTH(Orders!$C9479)</f>
        <v>5</v>
      </c>
      <c r="Y9479" s="4">
        <f>IFERROR(Orders!$U9479/Orders!$R9479,0)</f>
        <v>-1.7500000000000009</v>
      </c>
      <c r="Z9479">
        <f>Orders!$D9479-Orders!$C9479</f>
        <v>5</v>
      </c>
    </row>
    <row r="9480" spans="1:26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  <c r="V9480">
        <f>YEAR(Orders!$C9480)</f>
        <v>2014</v>
      </c>
      <c r="W9480" t="str">
        <f>TEXT(Orders!$C9480,"mmm")</f>
        <v>Sep</v>
      </c>
      <c r="X9480">
        <f>MONTH(Orders!$C9480)</f>
        <v>9</v>
      </c>
      <c r="Y9480" s="4">
        <f>IFERROR(Orders!$U9480/Orders!$R9480,0)</f>
        <v>0.3125</v>
      </c>
      <c r="Z9480">
        <f>Orders!$D9480-Orders!$C9480</f>
        <v>7</v>
      </c>
    </row>
    <row r="9481" spans="1:26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  <c r="V9481">
        <f>YEAR(Orders!$C9481)</f>
        <v>2014</v>
      </c>
      <c r="W9481" t="str">
        <f>TEXT(Orders!$C9481,"mmm")</f>
        <v>Sep</v>
      </c>
      <c r="X9481">
        <f>MONTH(Orders!$C9481)</f>
        <v>9</v>
      </c>
      <c r="Y9481" s="4">
        <f>IFERROR(Orders!$U9481/Orders!$R9481,0)</f>
        <v>-1.7000000000000008</v>
      </c>
      <c r="Z9481">
        <f>Orders!$D9481-Orders!$C9481</f>
        <v>7</v>
      </c>
    </row>
    <row r="9482" spans="1:26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  <c r="V9482">
        <f>YEAR(Orders!$C9482)</f>
        <v>2014</v>
      </c>
      <c r="W9482" t="str">
        <f>TEXT(Orders!$C9482,"mmm")</f>
        <v>Sep</v>
      </c>
      <c r="X9482">
        <f>MONTH(Orders!$C9482)</f>
        <v>9</v>
      </c>
      <c r="Y9482" s="4">
        <f>IFERROR(Orders!$U9482/Orders!$R9482,0)</f>
        <v>-1.7500000000000004</v>
      </c>
      <c r="Z9482">
        <f>Orders!$D9482-Orders!$C9482</f>
        <v>7</v>
      </c>
    </row>
    <row r="9483" spans="1:26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  <c r="V9483">
        <f>YEAR(Orders!$C9483)</f>
        <v>2017</v>
      </c>
      <c r="W9483" t="str">
        <f>TEXT(Orders!$C9483,"mmm")</f>
        <v>Nov</v>
      </c>
      <c r="X9483">
        <f>MONTH(Orders!$C9483)</f>
        <v>11</v>
      </c>
      <c r="Y9483" s="4">
        <f>IFERROR(Orders!$U9483/Orders!$R9483,0)</f>
        <v>0.10000000000000009</v>
      </c>
      <c r="Z9483">
        <f>Orders!$D9483-Orders!$C9483</f>
        <v>6</v>
      </c>
    </row>
    <row r="9484" spans="1:26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  <c r="V9484">
        <f>YEAR(Orders!$C9484)</f>
        <v>2015</v>
      </c>
      <c r="W9484" t="str">
        <f>TEXT(Orders!$C9484,"mmm")</f>
        <v>Jun</v>
      </c>
      <c r="X9484">
        <f>MONTH(Orders!$C9484)</f>
        <v>6</v>
      </c>
      <c r="Y9484" s="4">
        <f>IFERROR(Orders!$U9484/Orders!$R9484,0)</f>
        <v>0.28750000000000003</v>
      </c>
      <c r="Z9484">
        <f>Orders!$D9484-Orders!$C9484</f>
        <v>4</v>
      </c>
    </row>
    <row r="9485" spans="1:26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  <c r="V9485">
        <f>YEAR(Orders!$C9485)</f>
        <v>2014</v>
      </c>
      <c r="W9485" t="str">
        <f>TEXT(Orders!$C9485,"mmm")</f>
        <v>Jul</v>
      </c>
      <c r="X9485">
        <f>MONTH(Orders!$C9485)</f>
        <v>7</v>
      </c>
      <c r="Y9485" s="4">
        <f>IFERROR(Orders!$U9485/Orders!$R9485,0)</f>
        <v>0.32999999999999996</v>
      </c>
      <c r="Z9485">
        <f>Orders!$D9485-Orders!$C9485</f>
        <v>6</v>
      </c>
    </row>
    <row r="9486" spans="1:26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  <c r="V9486">
        <f>YEAR(Orders!$C9486)</f>
        <v>2016</v>
      </c>
      <c r="W9486" t="str">
        <f>TEXT(Orders!$C9486,"mmm")</f>
        <v>Dec</v>
      </c>
      <c r="X9486">
        <f>MONTH(Orders!$C9486)</f>
        <v>12</v>
      </c>
      <c r="Y9486" s="4">
        <f>IFERROR(Orders!$U9486/Orders!$R9486,0)</f>
        <v>-0.17647058823529424</v>
      </c>
      <c r="Z9486">
        <f>Orders!$D9486-Orders!$C9486</f>
        <v>2</v>
      </c>
    </row>
    <row r="9487" spans="1:26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  <c r="V9487">
        <f>YEAR(Orders!$C9487)</f>
        <v>2016</v>
      </c>
      <c r="W9487" t="str">
        <f>TEXT(Orders!$C9487,"mmm")</f>
        <v>Dec</v>
      </c>
      <c r="X9487">
        <f>MONTH(Orders!$C9487)</f>
        <v>12</v>
      </c>
      <c r="Y9487" s="4">
        <f>IFERROR(Orders!$U9487/Orders!$R9487,0)</f>
        <v>0.31249999999999983</v>
      </c>
      <c r="Z9487">
        <f>Orders!$D9487-Orders!$C9487</f>
        <v>2</v>
      </c>
    </row>
    <row r="9488" spans="1:26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  <c r="V9488">
        <f>YEAR(Orders!$C9488)</f>
        <v>2017</v>
      </c>
      <c r="W9488" t="str">
        <f>TEXT(Orders!$C9488,"mmm")</f>
        <v>Oct</v>
      </c>
      <c r="X9488">
        <f>MONTH(Orders!$C9488)</f>
        <v>10</v>
      </c>
      <c r="Y9488" s="4">
        <f>IFERROR(Orders!$U9488/Orders!$R9488,0)</f>
        <v>-0.11428571428571428</v>
      </c>
      <c r="Z9488">
        <f>Orders!$D9488-Orders!$C9488</f>
        <v>0</v>
      </c>
    </row>
    <row r="9489" spans="1:26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  <c r="V9489">
        <f>YEAR(Orders!$C9489)</f>
        <v>2017</v>
      </c>
      <c r="W9489" t="str">
        <f>TEXT(Orders!$C9489,"mmm")</f>
        <v>Dec</v>
      </c>
      <c r="X9489">
        <f>MONTH(Orders!$C9489)</f>
        <v>12</v>
      </c>
      <c r="Y9489" s="4">
        <f>IFERROR(Orders!$U9489/Orders!$R9489,0)</f>
        <v>0.32999999999999996</v>
      </c>
      <c r="Z9489">
        <f>Orders!$D9489-Orders!$C9489</f>
        <v>2</v>
      </c>
    </row>
    <row r="9490" spans="1:26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  <c r="V9490">
        <f>YEAR(Orders!$C9490)</f>
        <v>2015</v>
      </c>
      <c r="W9490" t="str">
        <f>TEXT(Orders!$C9490,"mmm")</f>
        <v>Oct</v>
      </c>
      <c r="X9490">
        <f>MONTH(Orders!$C9490)</f>
        <v>10</v>
      </c>
      <c r="Y9490" s="4">
        <f>IFERROR(Orders!$U9490/Orders!$R9490,0)</f>
        <v>8.750000000000005E-2</v>
      </c>
      <c r="Z9490">
        <f>Orders!$D9490-Orders!$C9490</f>
        <v>3</v>
      </c>
    </row>
    <row r="9491" spans="1:26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  <c r="V9491">
        <f>YEAR(Orders!$C9491)</f>
        <v>2016</v>
      </c>
      <c r="W9491" t="str">
        <f>TEXT(Orders!$C9491,"mmm")</f>
        <v>Aug</v>
      </c>
      <c r="X9491">
        <f>MONTH(Orders!$C9491)</f>
        <v>8</v>
      </c>
      <c r="Y9491" s="4">
        <f>IFERROR(Orders!$U9491/Orders!$R9491,0)</f>
        <v>0.29999999999999993</v>
      </c>
      <c r="Z9491">
        <f>Orders!$D9491-Orders!$C9491</f>
        <v>6</v>
      </c>
    </row>
    <row r="9492" spans="1:26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  <c r="V9492">
        <f>YEAR(Orders!$C9492)</f>
        <v>2017</v>
      </c>
      <c r="W9492" t="str">
        <f>TEXT(Orders!$C9492,"mmm")</f>
        <v>Jan</v>
      </c>
      <c r="X9492">
        <f>MONTH(Orders!$C9492)</f>
        <v>1</v>
      </c>
      <c r="Y9492" s="4">
        <f>IFERROR(Orders!$U9492/Orders!$R9492,0)</f>
        <v>0.33750000000000002</v>
      </c>
      <c r="Z9492">
        <f>Orders!$D9492-Orders!$C9492</f>
        <v>4</v>
      </c>
    </row>
    <row r="9493" spans="1:26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  <c r="V9493">
        <f>YEAR(Orders!$C9493)</f>
        <v>2017</v>
      </c>
      <c r="W9493" t="str">
        <f>TEXT(Orders!$C9493,"mmm")</f>
        <v>Jan</v>
      </c>
      <c r="X9493">
        <f>MONTH(Orders!$C9493)</f>
        <v>1</v>
      </c>
      <c r="Y9493" s="4">
        <f>IFERROR(Orders!$U9493/Orders!$R9493,0)</f>
        <v>0.33999999999999991</v>
      </c>
      <c r="Z9493">
        <f>Orders!$D9493-Orders!$C9493</f>
        <v>4</v>
      </c>
    </row>
    <row r="9494" spans="1:26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  <c r="V9494">
        <f>YEAR(Orders!$C9494)</f>
        <v>2017</v>
      </c>
      <c r="W9494" t="str">
        <f>TEXT(Orders!$C9494,"mmm")</f>
        <v>Nov</v>
      </c>
      <c r="X9494">
        <f>MONTH(Orders!$C9494)</f>
        <v>11</v>
      </c>
      <c r="Y9494" s="4">
        <f>IFERROR(Orders!$U9494/Orders!$R9494,0)</f>
        <v>0.5</v>
      </c>
      <c r="Z9494">
        <f>Orders!$D9494-Orders!$C9494</f>
        <v>0</v>
      </c>
    </row>
    <row r="9495" spans="1:26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  <c r="V9495">
        <f>YEAR(Orders!$C9495)</f>
        <v>2016</v>
      </c>
      <c r="W9495" t="str">
        <f>TEXT(Orders!$C9495,"mmm")</f>
        <v>Jan</v>
      </c>
      <c r="X9495">
        <f>MONTH(Orders!$C9495)</f>
        <v>1</v>
      </c>
      <c r="Y9495" s="4">
        <f>IFERROR(Orders!$U9495/Orders!$R9495,0)</f>
        <v>0.22</v>
      </c>
      <c r="Z9495">
        <f>Orders!$D9495-Orders!$C9495</f>
        <v>5</v>
      </c>
    </row>
    <row r="9496" spans="1:26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  <c r="V9496">
        <f>YEAR(Orders!$C9496)</f>
        <v>2016</v>
      </c>
      <c r="W9496" t="str">
        <f>TEXT(Orders!$C9496,"mmm")</f>
        <v>Jan</v>
      </c>
      <c r="X9496">
        <f>MONTH(Orders!$C9496)</f>
        <v>1</v>
      </c>
      <c r="Y9496" s="4">
        <f>IFERROR(Orders!$U9496/Orders!$R9496,0)</f>
        <v>0.44999999999999996</v>
      </c>
      <c r="Z9496">
        <f>Orders!$D9496-Orders!$C9496</f>
        <v>5</v>
      </c>
    </row>
    <row r="9497" spans="1:26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  <c r="V9497">
        <f>YEAR(Orders!$C9497)</f>
        <v>2016</v>
      </c>
      <c r="W9497" t="str">
        <f>TEXT(Orders!$C9497,"mmm")</f>
        <v>May</v>
      </c>
      <c r="X9497">
        <f>MONTH(Orders!$C9497)</f>
        <v>5</v>
      </c>
      <c r="Y9497" s="4">
        <f>IFERROR(Orders!$U9497/Orders!$R9497,0)</f>
        <v>0.39</v>
      </c>
      <c r="Z9497">
        <f>Orders!$D9497-Orders!$C9497</f>
        <v>4</v>
      </c>
    </row>
    <row r="9498" spans="1:26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  <c r="V9498">
        <f>YEAR(Orders!$C9498)</f>
        <v>2016</v>
      </c>
      <c r="W9498" t="str">
        <f>TEXT(Orders!$C9498,"mmm")</f>
        <v>May</v>
      </c>
      <c r="X9498">
        <f>MONTH(Orders!$C9498)</f>
        <v>5</v>
      </c>
      <c r="Y9498" s="4">
        <f>IFERROR(Orders!$U9498/Orders!$R9498,0)</f>
        <v>0.27000000000000007</v>
      </c>
      <c r="Z9498">
        <f>Orders!$D9498-Orders!$C9498</f>
        <v>4</v>
      </c>
    </row>
    <row r="9499" spans="1:26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  <c r="V9499">
        <f>YEAR(Orders!$C9499)</f>
        <v>2017</v>
      </c>
      <c r="W9499" t="str">
        <f>TEXT(Orders!$C9499,"mmm")</f>
        <v>Nov</v>
      </c>
      <c r="X9499">
        <f>MONTH(Orders!$C9499)</f>
        <v>11</v>
      </c>
      <c r="Y9499" s="4">
        <f>IFERROR(Orders!$U9499/Orders!$R9499,0)</f>
        <v>0.45999999999999996</v>
      </c>
      <c r="Z9499">
        <f>Orders!$D9499-Orders!$C9499</f>
        <v>2</v>
      </c>
    </row>
    <row r="9500" spans="1:26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  <c r="V9500">
        <f>YEAR(Orders!$C9500)</f>
        <v>2017</v>
      </c>
      <c r="W9500" t="str">
        <f>TEXT(Orders!$C9500,"mmm")</f>
        <v>Nov</v>
      </c>
      <c r="X9500">
        <f>MONTH(Orders!$C9500)</f>
        <v>11</v>
      </c>
      <c r="Y9500" s="4">
        <f>IFERROR(Orders!$U9500/Orders!$R9500,0)</f>
        <v>0.49</v>
      </c>
      <c r="Z9500">
        <f>Orders!$D9500-Orders!$C9500</f>
        <v>2</v>
      </c>
    </row>
    <row r="9501" spans="1:26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  <c r="V9501">
        <f>YEAR(Orders!$C9501)</f>
        <v>2017</v>
      </c>
      <c r="W9501" t="str">
        <f>TEXT(Orders!$C9501,"mmm")</f>
        <v>Nov</v>
      </c>
      <c r="X9501">
        <f>MONTH(Orders!$C9501)</f>
        <v>11</v>
      </c>
      <c r="Y9501" s="4">
        <f>IFERROR(Orders!$U9501/Orders!$R9501,0)</f>
        <v>0.46</v>
      </c>
      <c r="Z9501">
        <f>Orders!$D9501-Orders!$C9501</f>
        <v>2</v>
      </c>
    </row>
    <row r="9502" spans="1:26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  <c r="V9502">
        <f>YEAR(Orders!$C9502)</f>
        <v>2016</v>
      </c>
      <c r="W9502" t="str">
        <f>TEXT(Orders!$C9502,"mmm")</f>
        <v>May</v>
      </c>
      <c r="X9502">
        <f>MONTH(Orders!$C9502)</f>
        <v>5</v>
      </c>
      <c r="Y9502" s="4">
        <f>IFERROR(Orders!$U9502/Orders!$R9502,0)</f>
        <v>0.42000000000000004</v>
      </c>
      <c r="Z9502">
        <f>Orders!$D9502-Orders!$C9502</f>
        <v>4</v>
      </c>
    </row>
    <row r="9503" spans="1:26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  <c r="V9503">
        <f>YEAR(Orders!$C9503)</f>
        <v>2015</v>
      </c>
      <c r="W9503" t="str">
        <f>TEXT(Orders!$C9503,"mmm")</f>
        <v>Nov</v>
      </c>
      <c r="X9503">
        <f>MONTH(Orders!$C9503)</f>
        <v>11</v>
      </c>
      <c r="Y9503" s="4">
        <f>IFERROR(Orders!$U9503/Orders!$R9503,0)</f>
        <v>0.25</v>
      </c>
      <c r="Z9503">
        <f>Orders!$D9503-Orders!$C9503</f>
        <v>4</v>
      </c>
    </row>
    <row r="9504" spans="1:26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  <c r="V9504">
        <f>YEAR(Orders!$C9504)</f>
        <v>2016</v>
      </c>
      <c r="W9504" t="str">
        <f>TEXT(Orders!$C9504,"mmm")</f>
        <v>Apr</v>
      </c>
      <c r="X9504">
        <f>MONTH(Orders!$C9504)</f>
        <v>4</v>
      </c>
      <c r="Y9504" s="4">
        <f>IFERROR(Orders!$U9504/Orders!$R9504,0)</f>
        <v>0.26</v>
      </c>
      <c r="Z9504">
        <f>Orders!$D9504-Orders!$C9504</f>
        <v>7</v>
      </c>
    </row>
    <row r="9505" spans="1:26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  <c r="V9505">
        <f>YEAR(Orders!$C9505)</f>
        <v>2016</v>
      </c>
      <c r="W9505" t="str">
        <f>TEXT(Orders!$C9505,"mmm")</f>
        <v>Apr</v>
      </c>
      <c r="X9505">
        <f>MONTH(Orders!$C9505)</f>
        <v>4</v>
      </c>
      <c r="Y9505" s="4">
        <f>IFERROR(Orders!$U9505/Orders!$R9505,0)</f>
        <v>0.28000000000000003</v>
      </c>
      <c r="Z9505">
        <f>Orders!$D9505-Orders!$C9505</f>
        <v>7</v>
      </c>
    </row>
    <row r="9506" spans="1:26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  <c r="V9506">
        <f>YEAR(Orders!$C9506)</f>
        <v>2016</v>
      </c>
      <c r="W9506" t="str">
        <f>TEXT(Orders!$C9506,"mmm")</f>
        <v>Oct</v>
      </c>
      <c r="X9506">
        <f>MONTH(Orders!$C9506)</f>
        <v>10</v>
      </c>
      <c r="Y9506" s="4">
        <f>IFERROR(Orders!$U9506/Orders!$R9506,0)</f>
        <v>0.25</v>
      </c>
      <c r="Z9506">
        <f>Orders!$D9506-Orders!$C9506</f>
        <v>4</v>
      </c>
    </row>
    <row r="9507" spans="1:26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  <c r="V9507">
        <f>YEAR(Orders!$C9507)</f>
        <v>2016</v>
      </c>
      <c r="W9507" t="str">
        <f>TEXT(Orders!$C9507,"mmm")</f>
        <v>Oct</v>
      </c>
      <c r="X9507">
        <f>MONTH(Orders!$C9507)</f>
        <v>10</v>
      </c>
      <c r="Y9507" s="4">
        <f>IFERROR(Orders!$U9507/Orders!$R9507,0)</f>
        <v>0.49</v>
      </c>
      <c r="Z9507">
        <f>Orders!$D9507-Orders!$C9507</f>
        <v>4</v>
      </c>
    </row>
    <row r="9508" spans="1:26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  <c r="V9508">
        <f>YEAR(Orders!$C9508)</f>
        <v>2014</v>
      </c>
      <c r="W9508" t="str">
        <f>TEXT(Orders!$C9508,"mmm")</f>
        <v>Apr</v>
      </c>
      <c r="X9508">
        <f>MONTH(Orders!$C9508)</f>
        <v>4</v>
      </c>
      <c r="Y9508" s="4">
        <f>IFERROR(Orders!$U9508/Orders!$R9508,0)</f>
        <v>0.27999999999999997</v>
      </c>
      <c r="Z9508">
        <f>Orders!$D9508-Orders!$C9508</f>
        <v>2</v>
      </c>
    </row>
    <row r="9509" spans="1:26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  <c r="V9509">
        <f>YEAR(Orders!$C9509)</f>
        <v>2014</v>
      </c>
      <c r="W9509" t="str">
        <f>TEXT(Orders!$C9509,"mmm")</f>
        <v>Apr</v>
      </c>
      <c r="X9509">
        <f>MONTH(Orders!$C9509)</f>
        <v>4</v>
      </c>
      <c r="Y9509" s="4">
        <f>IFERROR(Orders!$U9509/Orders!$R9509,0)</f>
        <v>0.44999999999999996</v>
      </c>
      <c r="Z9509">
        <f>Orders!$D9509-Orders!$C9509</f>
        <v>2</v>
      </c>
    </row>
    <row r="9510" spans="1:26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  <c r="V9510">
        <f>YEAR(Orders!$C9510)</f>
        <v>2014</v>
      </c>
      <c r="W9510" t="str">
        <f>TEXT(Orders!$C9510,"mmm")</f>
        <v>Apr</v>
      </c>
      <c r="X9510">
        <f>MONTH(Orders!$C9510)</f>
        <v>4</v>
      </c>
      <c r="Y9510" s="4">
        <f>IFERROR(Orders!$U9510/Orders!$R9510,0)</f>
        <v>0.32999999999999996</v>
      </c>
      <c r="Z9510">
        <f>Orders!$D9510-Orders!$C9510</f>
        <v>2</v>
      </c>
    </row>
    <row r="9511" spans="1:26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  <c r="V9511">
        <f>YEAR(Orders!$C9511)</f>
        <v>2014</v>
      </c>
      <c r="W9511" t="str">
        <f>TEXT(Orders!$C9511,"mmm")</f>
        <v>Apr</v>
      </c>
      <c r="X9511">
        <f>MONTH(Orders!$C9511)</f>
        <v>4</v>
      </c>
      <c r="Y9511" s="4">
        <f>IFERROR(Orders!$U9511/Orders!$R9511,0)</f>
        <v>3.0000000000000016E-2</v>
      </c>
      <c r="Z9511">
        <f>Orders!$D9511-Orders!$C9511</f>
        <v>2</v>
      </c>
    </row>
    <row r="9512" spans="1:26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  <c r="V9512">
        <f>YEAR(Orders!$C9512)</f>
        <v>2016</v>
      </c>
      <c r="W9512" t="str">
        <f>TEXT(Orders!$C9512,"mmm")</f>
        <v>Aug</v>
      </c>
      <c r="X9512">
        <f>MONTH(Orders!$C9512)</f>
        <v>8</v>
      </c>
      <c r="Y9512" s="4">
        <f>IFERROR(Orders!$U9512/Orders!$R9512,0)</f>
        <v>0.41000000000000003</v>
      </c>
      <c r="Z9512">
        <f>Orders!$D9512-Orders!$C9512</f>
        <v>5</v>
      </c>
    </row>
    <row r="9513" spans="1:26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  <c r="V9513">
        <f>YEAR(Orders!$C9513)</f>
        <v>2014</v>
      </c>
      <c r="W9513" t="str">
        <f>TEXT(Orders!$C9513,"mmm")</f>
        <v>Dec</v>
      </c>
      <c r="X9513">
        <f>MONTH(Orders!$C9513)</f>
        <v>12</v>
      </c>
      <c r="Y9513" s="4">
        <f>IFERROR(Orders!$U9513/Orders!$R9513,0)</f>
        <v>-1.5</v>
      </c>
      <c r="Z9513">
        <f>Orders!$D9513-Orders!$C9513</f>
        <v>2</v>
      </c>
    </row>
    <row r="9514" spans="1:26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  <c r="V9514">
        <f>YEAR(Orders!$C9514)</f>
        <v>2017</v>
      </c>
      <c r="W9514" t="str">
        <f>TEXT(Orders!$C9514,"mmm")</f>
        <v>May</v>
      </c>
      <c r="X9514">
        <f>MONTH(Orders!$C9514)</f>
        <v>5</v>
      </c>
      <c r="Y9514" s="4">
        <f>IFERROR(Orders!$U9514/Orders!$R9514,0)</f>
        <v>-2.9411764705882481E-2</v>
      </c>
      <c r="Z9514">
        <f>Orders!$D9514-Orders!$C9514</f>
        <v>4</v>
      </c>
    </row>
    <row r="9515" spans="1:26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  <c r="V9515">
        <f>YEAR(Orders!$C9515)</f>
        <v>2016</v>
      </c>
      <c r="W9515" t="str">
        <f>TEXT(Orders!$C9515,"mmm")</f>
        <v>Oct</v>
      </c>
      <c r="X9515">
        <f>MONTH(Orders!$C9515)</f>
        <v>10</v>
      </c>
      <c r="Y9515" s="4">
        <f>IFERROR(Orders!$U9515/Orders!$R9515,0)</f>
        <v>0.32999999999999985</v>
      </c>
      <c r="Z9515">
        <f>Orders!$D9515-Orders!$C9515</f>
        <v>5</v>
      </c>
    </row>
    <row r="9516" spans="1:26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  <c r="V9516">
        <f>YEAR(Orders!$C9516)</f>
        <v>2014</v>
      </c>
      <c r="W9516" t="str">
        <f>TEXT(Orders!$C9516,"mmm")</f>
        <v>Mar</v>
      </c>
      <c r="X9516">
        <f>MONTH(Orders!$C9516)</f>
        <v>3</v>
      </c>
      <c r="Y9516" s="4">
        <f>IFERROR(Orders!$U9516/Orders!$R9516,0)</f>
        <v>0.35</v>
      </c>
      <c r="Z9516">
        <f>Orders!$D9516-Orders!$C9516</f>
        <v>4</v>
      </c>
    </row>
    <row r="9517" spans="1:26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  <c r="V9517">
        <f>YEAR(Orders!$C9517)</f>
        <v>2014</v>
      </c>
      <c r="W9517" t="str">
        <f>TEXT(Orders!$C9517,"mmm")</f>
        <v>Feb</v>
      </c>
      <c r="X9517">
        <f>MONTH(Orders!$C9517)</f>
        <v>2</v>
      </c>
      <c r="Y9517" s="4">
        <f>IFERROR(Orders!$U9517/Orders!$R9517,0)</f>
        <v>0.16249999999999998</v>
      </c>
      <c r="Z9517">
        <f>Orders!$D9517-Orders!$C9517</f>
        <v>7</v>
      </c>
    </row>
    <row r="9518" spans="1:26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YEAR(Orders!$C9518)</f>
        <v>2015</v>
      </c>
      <c r="W9518" t="str">
        <f>TEXT(Orders!$C9518,"mmm")</f>
        <v>Aug</v>
      </c>
      <c r="X9518">
        <f>MONTH(Orders!$C9518)</f>
        <v>8</v>
      </c>
      <c r="Y9518" s="4">
        <f>IFERROR(Orders!$U9518/Orders!$R9518,0)</f>
        <v>0.15</v>
      </c>
      <c r="Z9518">
        <f>Orders!$D9518-Orders!$C9518</f>
        <v>2</v>
      </c>
    </row>
    <row r="9519" spans="1:26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  <c r="V9519">
        <f>YEAR(Orders!$C9519)</f>
        <v>2015</v>
      </c>
      <c r="W9519" t="str">
        <f>TEXT(Orders!$C9519,"mmm")</f>
        <v>Aug</v>
      </c>
      <c r="X9519">
        <f>MONTH(Orders!$C9519)</f>
        <v>8</v>
      </c>
      <c r="Y9519" s="4">
        <f>IFERROR(Orders!$U9519/Orders!$R9519,0)</f>
        <v>0.3625000000000001</v>
      </c>
      <c r="Z9519">
        <f>Orders!$D9519-Orders!$C9519</f>
        <v>2</v>
      </c>
    </row>
    <row r="9520" spans="1:26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  <c r="V9520">
        <f>YEAR(Orders!$C9520)</f>
        <v>2015</v>
      </c>
      <c r="W9520" t="str">
        <f>TEXT(Orders!$C9520,"mmm")</f>
        <v>Aug</v>
      </c>
      <c r="X9520">
        <f>MONTH(Orders!$C9520)</f>
        <v>8</v>
      </c>
      <c r="Y9520" s="4">
        <f>IFERROR(Orders!$U9520/Orders!$R9520,0)</f>
        <v>0.11249999999999981</v>
      </c>
      <c r="Z9520">
        <f>Orders!$D9520-Orders!$C9520</f>
        <v>2</v>
      </c>
    </row>
    <row r="9521" spans="1:26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  <c r="V9521">
        <f>YEAR(Orders!$C9521)</f>
        <v>2017</v>
      </c>
      <c r="W9521" t="str">
        <f>TEXT(Orders!$C9521,"mmm")</f>
        <v>May</v>
      </c>
      <c r="X9521">
        <f>MONTH(Orders!$C9521)</f>
        <v>5</v>
      </c>
      <c r="Y9521" s="4">
        <f>IFERROR(Orders!$U9521/Orders!$R9521,0)</f>
        <v>0.28000000000000008</v>
      </c>
      <c r="Z9521">
        <f>Orders!$D9521-Orders!$C9521</f>
        <v>4</v>
      </c>
    </row>
    <row r="9522" spans="1:26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  <c r="V9522">
        <f>YEAR(Orders!$C9522)</f>
        <v>2016</v>
      </c>
      <c r="W9522" t="str">
        <f>TEXT(Orders!$C9522,"mmm")</f>
        <v>Feb</v>
      </c>
      <c r="X9522">
        <f>MONTH(Orders!$C9522)</f>
        <v>2</v>
      </c>
      <c r="Y9522" s="4">
        <f>IFERROR(Orders!$U9522/Orders!$R9522,0)</f>
        <v>3.9999999999999966E-2</v>
      </c>
      <c r="Z9522">
        <f>Orders!$D9522-Orders!$C9522</f>
        <v>5</v>
      </c>
    </row>
    <row r="9523" spans="1:26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  <c r="V9523">
        <f>YEAR(Orders!$C9523)</f>
        <v>2014</v>
      </c>
      <c r="W9523" t="str">
        <f>TEXT(Orders!$C9523,"mmm")</f>
        <v>Dec</v>
      </c>
      <c r="X9523">
        <f>MONTH(Orders!$C9523)</f>
        <v>12</v>
      </c>
      <c r="Y9523" s="4">
        <f>IFERROR(Orders!$U9523/Orders!$R9523,0)</f>
        <v>0.11249999999999989</v>
      </c>
      <c r="Z9523">
        <f>Orders!$D9523-Orders!$C9523</f>
        <v>6</v>
      </c>
    </row>
    <row r="9524" spans="1:26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  <c r="V9524">
        <f>YEAR(Orders!$C9524)</f>
        <v>2014</v>
      </c>
      <c r="W9524" t="str">
        <f>TEXT(Orders!$C9524,"mmm")</f>
        <v>Dec</v>
      </c>
      <c r="X9524">
        <f>MONTH(Orders!$C9524)</f>
        <v>12</v>
      </c>
      <c r="Y9524" s="4">
        <f>IFERROR(Orders!$U9524/Orders!$R9524,0)</f>
        <v>0.34999999999999992</v>
      </c>
      <c r="Z9524">
        <f>Orders!$D9524-Orders!$C9524</f>
        <v>6</v>
      </c>
    </row>
    <row r="9525" spans="1:26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  <c r="V9525">
        <f>YEAR(Orders!$C9525)</f>
        <v>2014</v>
      </c>
      <c r="W9525" t="str">
        <f>TEXT(Orders!$C9525,"mmm")</f>
        <v>Dec</v>
      </c>
      <c r="X9525">
        <f>MONTH(Orders!$C9525)</f>
        <v>12</v>
      </c>
      <c r="Y9525" s="4">
        <f>IFERROR(Orders!$U9525/Orders!$R9525,0)</f>
        <v>-0.23750000000000002</v>
      </c>
      <c r="Z9525">
        <f>Orders!$D9525-Orders!$C9525</f>
        <v>6</v>
      </c>
    </row>
    <row r="9526" spans="1:26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  <c r="V9526">
        <f>YEAR(Orders!$C9526)</f>
        <v>2017</v>
      </c>
      <c r="W9526" t="str">
        <f>TEXT(Orders!$C9526,"mmm")</f>
        <v>Dec</v>
      </c>
      <c r="X9526">
        <f>MONTH(Orders!$C9526)</f>
        <v>12</v>
      </c>
      <c r="Y9526" s="4">
        <f>IFERROR(Orders!$U9526/Orders!$R9526,0)</f>
        <v>0.34999999999999987</v>
      </c>
      <c r="Z9526">
        <f>Orders!$D9526-Orders!$C9526</f>
        <v>1</v>
      </c>
    </row>
    <row r="9527" spans="1:26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  <c r="V9527">
        <f>YEAR(Orders!$C9527)</f>
        <v>2017</v>
      </c>
      <c r="W9527" t="str">
        <f>TEXT(Orders!$C9527,"mmm")</f>
        <v>Dec</v>
      </c>
      <c r="X9527">
        <f>MONTH(Orders!$C9527)</f>
        <v>12</v>
      </c>
      <c r="Y9527" s="4">
        <f>IFERROR(Orders!$U9527/Orders!$R9527,0)</f>
        <v>0.19999999999999998</v>
      </c>
      <c r="Z9527">
        <f>Orders!$D9527-Orders!$C9527</f>
        <v>1</v>
      </c>
    </row>
    <row r="9528" spans="1:26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  <c r="V9528">
        <f>YEAR(Orders!$C9528)</f>
        <v>2017</v>
      </c>
      <c r="W9528" t="str">
        <f>TEXT(Orders!$C9528,"mmm")</f>
        <v>Dec</v>
      </c>
      <c r="X9528">
        <f>MONTH(Orders!$C9528)</f>
        <v>12</v>
      </c>
      <c r="Y9528" s="4">
        <f>IFERROR(Orders!$U9528/Orders!$R9528,0)</f>
        <v>-0.22499999999999998</v>
      </c>
      <c r="Z9528">
        <f>Orders!$D9528-Orders!$C9528</f>
        <v>1</v>
      </c>
    </row>
    <row r="9529" spans="1:26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  <c r="V9529">
        <f>YEAR(Orders!$C9529)</f>
        <v>2017</v>
      </c>
      <c r="W9529" t="str">
        <f>TEXT(Orders!$C9529,"mmm")</f>
        <v>Dec</v>
      </c>
      <c r="X9529">
        <f>MONTH(Orders!$C9529)</f>
        <v>12</v>
      </c>
      <c r="Y9529" s="4">
        <f>IFERROR(Orders!$U9529/Orders!$R9529,0)</f>
        <v>0.35000000000000009</v>
      </c>
      <c r="Z9529">
        <f>Orders!$D9529-Orders!$C9529</f>
        <v>1</v>
      </c>
    </row>
    <row r="9530" spans="1:26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  <c r="V9530">
        <f>YEAR(Orders!$C9530)</f>
        <v>2017</v>
      </c>
      <c r="W9530" t="str">
        <f>TEXT(Orders!$C9530,"mmm")</f>
        <v>Dec</v>
      </c>
      <c r="X9530">
        <f>MONTH(Orders!$C9530)</f>
        <v>12</v>
      </c>
      <c r="Y9530" s="4">
        <f>IFERROR(Orders!$U9530/Orders!$R9530,0)</f>
        <v>0.32499999999999996</v>
      </c>
      <c r="Z9530">
        <f>Orders!$D9530-Orders!$C9530</f>
        <v>1</v>
      </c>
    </row>
    <row r="9531" spans="1:26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  <c r="V9531">
        <f>YEAR(Orders!$C9531)</f>
        <v>2017</v>
      </c>
      <c r="W9531" t="str">
        <f>TEXT(Orders!$C9531,"mmm")</f>
        <v>Mar</v>
      </c>
      <c r="X9531">
        <f>MONTH(Orders!$C9531)</f>
        <v>3</v>
      </c>
      <c r="Y9531" s="4">
        <f>IFERROR(Orders!$U9531/Orders!$R9531,0)</f>
        <v>7.4999999999999942E-2</v>
      </c>
      <c r="Z9531">
        <f>Orders!$D9531-Orders!$C9531</f>
        <v>1</v>
      </c>
    </row>
    <row r="9532" spans="1:26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  <c r="V9532">
        <f>YEAR(Orders!$C9532)</f>
        <v>2017</v>
      </c>
      <c r="W9532" t="str">
        <f>TEXT(Orders!$C9532,"mmm")</f>
        <v>Jul</v>
      </c>
      <c r="X9532">
        <f>MONTH(Orders!$C9532)</f>
        <v>7</v>
      </c>
      <c r="Y9532" s="4">
        <f>IFERROR(Orders!$U9532/Orders!$R9532,0)</f>
        <v>0.45999999999999996</v>
      </c>
      <c r="Z9532">
        <f>Orders!$D9532-Orders!$C9532</f>
        <v>4</v>
      </c>
    </row>
    <row r="9533" spans="1:26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  <c r="V9533">
        <f>YEAR(Orders!$C9533)</f>
        <v>2017</v>
      </c>
      <c r="W9533" t="str">
        <f>TEXT(Orders!$C9533,"mmm")</f>
        <v>Oct</v>
      </c>
      <c r="X9533">
        <f>MONTH(Orders!$C9533)</f>
        <v>10</v>
      </c>
      <c r="Y9533" s="4">
        <f>IFERROR(Orders!$U9533/Orders!$R9533,0)</f>
        <v>0.10000000000000003</v>
      </c>
      <c r="Z9533">
        <f>Orders!$D9533-Orders!$C9533</f>
        <v>5</v>
      </c>
    </row>
    <row r="9534" spans="1:26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  <c r="V9534">
        <f>YEAR(Orders!$C9534)</f>
        <v>2016</v>
      </c>
      <c r="W9534" t="str">
        <f>TEXT(Orders!$C9534,"mmm")</f>
        <v>Oct</v>
      </c>
      <c r="X9534">
        <f>MONTH(Orders!$C9534)</f>
        <v>10</v>
      </c>
      <c r="Y9534" s="4">
        <f>IFERROR(Orders!$U9534/Orders!$R9534,0)</f>
        <v>0.18888888888888883</v>
      </c>
      <c r="Z9534">
        <f>Orders!$D9534-Orders!$C9534</f>
        <v>4</v>
      </c>
    </row>
    <row r="9535" spans="1:26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  <c r="V9535">
        <f>YEAR(Orders!$C9535)</f>
        <v>2016</v>
      </c>
      <c r="W9535" t="str">
        <f>TEXT(Orders!$C9535,"mmm")</f>
        <v>Oct</v>
      </c>
      <c r="X9535">
        <f>MONTH(Orders!$C9535)</f>
        <v>10</v>
      </c>
      <c r="Y9535" s="4">
        <f>IFERROR(Orders!$U9535/Orders!$R9535,0)</f>
        <v>0.31000000000000005</v>
      </c>
      <c r="Z9535">
        <f>Orders!$D9535-Orders!$C9535</f>
        <v>4</v>
      </c>
    </row>
    <row r="9536" spans="1:26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  <c r="V9536">
        <f>YEAR(Orders!$C9536)</f>
        <v>2016</v>
      </c>
      <c r="W9536" t="str">
        <f>TEXT(Orders!$C9536,"mmm")</f>
        <v>Oct</v>
      </c>
      <c r="X9536">
        <f>MONTH(Orders!$C9536)</f>
        <v>10</v>
      </c>
      <c r="Y9536" s="4">
        <f>IFERROR(Orders!$U9536/Orders!$R9536,0)</f>
        <v>3.9999999999999952E-2</v>
      </c>
      <c r="Z9536">
        <f>Orders!$D9536-Orders!$C9536</f>
        <v>4</v>
      </c>
    </row>
    <row r="9537" spans="1:26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  <c r="V9537">
        <f>YEAR(Orders!$C9537)</f>
        <v>2016</v>
      </c>
      <c r="W9537" t="str">
        <f>TEXT(Orders!$C9537,"mmm")</f>
        <v>Oct</v>
      </c>
      <c r="X9537">
        <f>MONTH(Orders!$C9537)</f>
        <v>10</v>
      </c>
      <c r="Y9537" s="4">
        <f>IFERROR(Orders!$U9537/Orders!$R9537,0)</f>
        <v>0.33749999999999986</v>
      </c>
      <c r="Z9537">
        <f>Orders!$D9537-Orders!$C9537</f>
        <v>4</v>
      </c>
    </row>
    <row r="9538" spans="1:26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  <c r="V9538">
        <f>YEAR(Orders!$C9538)</f>
        <v>2017</v>
      </c>
      <c r="W9538" t="str">
        <f>TEXT(Orders!$C9538,"mmm")</f>
        <v>Jun</v>
      </c>
      <c r="X9538">
        <f>MONTH(Orders!$C9538)</f>
        <v>6</v>
      </c>
      <c r="Y9538" s="4">
        <f>IFERROR(Orders!$U9538/Orders!$R9538,0)</f>
        <v>-0.77500000000000013</v>
      </c>
      <c r="Z9538">
        <f>Orders!$D9538-Orders!$C9538</f>
        <v>2</v>
      </c>
    </row>
    <row r="9539" spans="1:26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  <c r="V9539">
        <f>YEAR(Orders!$C9539)</f>
        <v>2016</v>
      </c>
      <c r="W9539" t="str">
        <f>TEXT(Orders!$C9539,"mmm")</f>
        <v>Sep</v>
      </c>
      <c r="X9539">
        <f>MONTH(Orders!$C9539)</f>
        <v>9</v>
      </c>
      <c r="Y9539" s="4">
        <f>IFERROR(Orders!$U9539/Orders!$R9539,0)</f>
        <v>0.17647058823529405</v>
      </c>
      <c r="Z9539">
        <f>Orders!$D9539-Orders!$C9539</f>
        <v>2</v>
      </c>
    </row>
    <row r="9540" spans="1:26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  <c r="V9540">
        <f>YEAR(Orders!$C9540)</f>
        <v>2017</v>
      </c>
      <c r="W9540" t="str">
        <f>TEXT(Orders!$C9540,"mmm")</f>
        <v>Sep</v>
      </c>
      <c r="X9540">
        <f>MONTH(Orders!$C9540)</f>
        <v>9</v>
      </c>
      <c r="Y9540" s="4">
        <f>IFERROR(Orders!$U9540/Orders!$R9540,0)</f>
        <v>0.45999999999999996</v>
      </c>
      <c r="Z9540">
        <f>Orders!$D9540-Orders!$C9540</f>
        <v>2</v>
      </c>
    </row>
    <row r="9541" spans="1:26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  <c r="V9541">
        <f>YEAR(Orders!$C9541)</f>
        <v>2017</v>
      </c>
      <c r="W9541" t="str">
        <f>TEXT(Orders!$C9541,"mmm")</f>
        <v>Sep</v>
      </c>
      <c r="X9541">
        <f>MONTH(Orders!$C9541)</f>
        <v>9</v>
      </c>
      <c r="Y9541" s="4">
        <f>IFERROR(Orders!$U9541/Orders!$R9541,0)</f>
        <v>0.47</v>
      </c>
      <c r="Z9541">
        <f>Orders!$D9541-Orders!$C9541</f>
        <v>2</v>
      </c>
    </row>
    <row r="9542" spans="1:26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  <c r="V9542">
        <f>YEAR(Orders!$C9542)</f>
        <v>2015</v>
      </c>
      <c r="W9542" t="str">
        <f>TEXT(Orders!$C9542,"mmm")</f>
        <v>May</v>
      </c>
      <c r="X9542">
        <f>MONTH(Orders!$C9542)</f>
        <v>5</v>
      </c>
      <c r="Y9542" s="4">
        <f>IFERROR(Orders!$U9542/Orders!$R9542,0)</f>
        <v>8.7500000000000008E-2</v>
      </c>
      <c r="Z9542">
        <f>Orders!$D9542-Orders!$C9542</f>
        <v>5</v>
      </c>
    </row>
    <row r="9543" spans="1:26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  <c r="V9543">
        <f>YEAR(Orders!$C9543)</f>
        <v>2015</v>
      </c>
      <c r="W9543" t="str">
        <f>TEXT(Orders!$C9543,"mmm")</f>
        <v>Aug</v>
      </c>
      <c r="X9543">
        <f>MONTH(Orders!$C9543)</f>
        <v>8</v>
      </c>
      <c r="Y9543" s="4">
        <f>IFERROR(Orders!$U9543/Orders!$R9543,0)</f>
        <v>0.375</v>
      </c>
      <c r="Z9543">
        <f>Orders!$D9543-Orders!$C9543</f>
        <v>4</v>
      </c>
    </row>
    <row r="9544" spans="1:26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  <c r="V9544">
        <f>YEAR(Orders!$C9544)</f>
        <v>2015</v>
      </c>
      <c r="W9544" t="str">
        <f>TEXT(Orders!$C9544,"mmm")</f>
        <v>Aug</v>
      </c>
      <c r="X9544">
        <f>MONTH(Orders!$C9544)</f>
        <v>8</v>
      </c>
      <c r="Y9544" s="4">
        <f>IFERROR(Orders!$U9544/Orders!$R9544,0)</f>
        <v>-1.5500000000000012</v>
      </c>
      <c r="Z9544">
        <f>Orders!$D9544-Orders!$C9544</f>
        <v>4</v>
      </c>
    </row>
    <row r="9545" spans="1:26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  <c r="V9545">
        <f>YEAR(Orders!$C9545)</f>
        <v>2015</v>
      </c>
      <c r="W9545" t="str">
        <f>TEXT(Orders!$C9545,"mmm")</f>
        <v>Aug</v>
      </c>
      <c r="X9545">
        <f>MONTH(Orders!$C9545)</f>
        <v>8</v>
      </c>
      <c r="Y9545" s="4">
        <f>IFERROR(Orders!$U9545/Orders!$R9545,0)</f>
        <v>0.33749999999999986</v>
      </c>
      <c r="Z9545">
        <f>Orders!$D9545-Orders!$C9545</f>
        <v>4</v>
      </c>
    </row>
    <row r="9546" spans="1:26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  <c r="V9546">
        <f>YEAR(Orders!$C9546)</f>
        <v>2015</v>
      </c>
      <c r="W9546" t="str">
        <f>TEXT(Orders!$C9546,"mmm")</f>
        <v>Aug</v>
      </c>
      <c r="X9546">
        <f>MONTH(Orders!$C9546)</f>
        <v>8</v>
      </c>
      <c r="Y9546" s="4">
        <f>IFERROR(Orders!$U9546/Orders!$R9546,0)</f>
        <v>-0.30882352941176461</v>
      </c>
      <c r="Z9546">
        <f>Orders!$D9546-Orders!$C9546</f>
        <v>4</v>
      </c>
    </row>
    <row r="9547" spans="1:26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  <c r="V9547">
        <f>YEAR(Orders!$C9547)</f>
        <v>2014</v>
      </c>
      <c r="W9547" t="str">
        <f>TEXT(Orders!$C9547,"mmm")</f>
        <v>Oct</v>
      </c>
      <c r="X9547">
        <f>MONTH(Orders!$C9547)</f>
        <v>10</v>
      </c>
      <c r="Y9547" s="4">
        <f>IFERROR(Orders!$U9547/Orders!$R9547,0)</f>
        <v>0.45</v>
      </c>
      <c r="Z9547">
        <f>Orders!$D9547-Orders!$C9547</f>
        <v>4</v>
      </c>
    </row>
    <row r="9548" spans="1:26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  <c r="V9548">
        <f>YEAR(Orders!$C9548)</f>
        <v>2014</v>
      </c>
      <c r="W9548" t="str">
        <f>TEXT(Orders!$C9548,"mmm")</f>
        <v>Oct</v>
      </c>
      <c r="X9548">
        <f>MONTH(Orders!$C9548)</f>
        <v>10</v>
      </c>
      <c r="Y9548" s="4">
        <f>IFERROR(Orders!$U9548/Orders!$R9548,0)</f>
        <v>0.47</v>
      </c>
      <c r="Z9548">
        <f>Orders!$D9548-Orders!$C9548</f>
        <v>4</v>
      </c>
    </row>
    <row r="9549" spans="1:26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  <c r="V9549">
        <f>YEAR(Orders!$C9549)</f>
        <v>2016</v>
      </c>
      <c r="W9549" t="str">
        <f>TEXT(Orders!$C9549,"mmm")</f>
        <v>Jun</v>
      </c>
      <c r="X9549">
        <f>MONTH(Orders!$C9549)</f>
        <v>6</v>
      </c>
      <c r="Y9549" s="4">
        <f>IFERROR(Orders!$U9549/Orders!$R9549,0)</f>
        <v>0.31249999999999983</v>
      </c>
      <c r="Z9549">
        <f>Orders!$D9549-Orders!$C9549</f>
        <v>2</v>
      </c>
    </row>
    <row r="9550" spans="1:26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  <c r="V9550">
        <f>YEAR(Orders!$C9550)</f>
        <v>2016</v>
      </c>
      <c r="W9550" t="str">
        <f>TEXT(Orders!$C9550,"mmm")</f>
        <v>Jun</v>
      </c>
      <c r="X9550">
        <f>MONTH(Orders!$C9550)</f>
        <v>6</v>
      </c>
      <c r="Y9550" s="4">
        <f>IFERROR(Orders!$U9550/Orders!$R9550,0)</f>
        <v>-0.83333333333333293</v>
      </c>
      <c r="Z9550">
        <f>Orders!$D9550-Orders!$C9550</f>
        <v>2</v>
      </c>
    </row>
    <row r="9551" spans="1:26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  <c r="V9551">
        <f>YEAR(Orders!$C9551)</f>
        <v>2016</v>
      </c>
      <c r="W9551" t="str">
        <f>TEXT(Orders!$C9551,"mmm")</f>
        <v>Jun</v>
      </c>
      <c r="X9551">
        <f>MONTH(Orders!$C9551)</f>
        <v>6</v>
      </c>
      <c r="Y9551" s="4">
        <f>IFERROR(Orders!$U9551/Orders!$R9551,0)</f>
        <v>0.19999999999999993</v>
      </c>
      <c r="Z9551">
        <f>Orders!$D9551-Orders!$C9551</f>
        <v>2</v>
      </c>
    </row>
    <row r="9552" spans="1:26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  <c r="V9552">
        <f>YEAR(Orders!$C9552)</f>
        <v>2015</v>
      </c>
      <c r="W9552" t="str">
        <f>TEXT(Orders!$C9552,"mmm")</f>
        <v>May</v>
      </c>
      <c r="X9552">
        <f>MONTH(Orders!$C9552)</f>
        <v>5</v>
      </c>
      <c r="Y9552" s="4">
        <f>IFERROR(Orders!$U9552/Orders!$R9552,0)</f>
        <v>0.375</v>
      </c>
      <c r="Z9552">
        <f>Orders!$D9552-Orders!$C9552</f>
        <v>3</v>
      </c>
    </row>
    <row r="9553" spans="1:26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  <c r="V9553">
        <f>YEAR(Orders!$C9553)</f>
        <v>2015</v>
      </c>
      <c r="W9553" t="str">
        <f>TEXT(Orders!$C9553,"mmm")</f>
        <v>Nov</v>
      </c>
      <c r="X9553">
        <f>MONTH(Orders!$C9553)</f>
        <v>11</v>
      </c>
      <c r="Y9553" s="4">
        <f>IFERROR(Orders!$U9553/Orders!$R9553,0)</f>
        <v>7.4999999999999914E-2</v>
      </c>
      <c r="Z9553">
        <f>Orders!$D9553-Orders!$C9553</f>
        <v>4</v>
      </c>
    </row>
    <row r="9554" spans="1:26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  <c r="V9554">
        <f>YEAR(Orders!$C9554)</f>
        <v>2015</v>
      </c>
      <c r="W9554" t="str">
        <f>TEXT(Orders!$C9554,"mmm")</f>
        <v>May</v>
      </c>
      <c r="X9554">
        <f>MONTH(Orders!$C9554)</f>
        <v>5</v>
      </c>
      <c r="Y9554" s="4">
        <f>IFERROR(Orders!$U9554/Orders!$R9554,0)</f>
        <v>0.23999999999999996</v>
      </c>
      <c r="Z9554">
        <f>Orders!$D9554-Orders!$C9554</f>
        <v>4</v>
      </c>
    </row>
    <row r="9555" spans="1:26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  <c r="V9555">
        <f>YEAR(Orders!$C9555)</f>
        <v>2016</v>
      </c>
      <c r="W9555" t="str">
        <f>TEXT(Orders!$C9555,"mmm")</f>
        <v>Sep</v>
      </c>
      <c r="X9555">
        <f>MONTH(Orders!$C9555)</f>
        <v>9</v>
      </c>
      <c r="Y9555" s="4">
        <f>IFERROR(Orders!$U9555/Orders!$R9555,0)</f>
        <v>0.12499999999999979</v>
      </c>
      <c r="Z9555">
        <f>Orders!$D9555-Orders!$C9555</f>
        <v>5</v>
      </c>
    </row>
    <row r="9556" spans="1:26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  <c r="V9556">
        <f>YEAR(Orders!$C9556)</f>
        <v>2015</v>
      </c>
      <c r="W9556" t="str">
        <f>TEXT(Orders!$C9556,"mmm")</f>
        <v>Nov</v>
      </c>
      <c r="X9556">
        <f>MONTH(Orders!$C9556)</f>
        <v>11</v>
      </c>
      <c r="Y9556" s="4">
        <f>IFERROR(Orders!$U9556/Orders!$R9556,0)</f>
        <v>0.13749999999999993</v>
      </c>
      <c r="Z9556">
        <f>Orders!$D9556-Orders!$C9556</f>
        <v>4</v>
      </c>
    </row>
    <row r="9557" spans="1:26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  <c r="V9557">
        <f>YEAR(Orders!$C9557)</f>
        <v>2015</v>
      </c>
      <c r="W9557" t="str">
        <f>TEXT(Orders!$C9557,"mmm")</f>
        <v>Nov</v>
      </c>
      <c r="X9557">
        <f>MONTH(Orders!$C9557)</f>
        <v>11</v>
      </c>
      <c r="Y9557" s="4">
        <f>IFERROR(Orders!$U9557/Orders!$R9557,0)</f>
        <v>0.18749999999999994</v>
      </c>
      <c r="Z9557">
        <f>Orders!$D9557-Orders!$C9557</f>
        <v>4</v>
      </c>
    </row>
    <row r="9558" spans="1:26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  <c r="V9558">
        <f>YEAR(Orders!$C9558)</f>
        <v>2015</v>
      </c>
      <c r="W9558" t="str">
        <f>TEXT(Orders!$C9558,"mmm")</f>
        <v>Dec</v>
      </c>
      <c r="X9558">
        <f>MONTH(Orders!$C9558)</f>
        <v>12</v>
      </c>
      <c r="Y9558" s="4">
        <f>IFERROR(Orders!$U9558/Orders!$R9558,0)</f>
        <v>0.45999999999999996</v>
      </c>
      <c r="Z9558">
        <f>Orders!$D9558-Orders!$C9558</f>
        <v>2</v>
      </c>
    </row>
    <row r="9559" spans="1:26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  <c r="V9559">
        <f>YEAR(Orders!$C9559)</f>
        <v>2014</v>
      </c>
      <c r="W9559" t="str">
        <f>TEXT(Orders!$C9559,"mmm")</f>
        <v>Oct</v>
      </c>
      <c r="X9559">
        <f>MONTH(Orders!$C9559)</f>
        <v>10</v>
      </c>
      <c r="Y9559" s="4">
        <f>IFERROR(Orders!$U9559/Orders!$R9559,0)</f>
        <v>-0.29999999999999988</v>
      </c>
      <c r="Z9559">
        <f>Orders!$D9559-Orders!$C9559</f>
        <v>2</v>
      </c>
    </row>
    <row r="9560" spans="1:26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  <c r="V9560">
        <f>YEAR(Orders!$C9560)</f>
        <v>2016</v>
      </c>
      <c r="W9560" t="str">
        <f>TEXT(Orders!$C9560,"mmm")</f>
        <v>May</v>
      </c>
      <c r="X9560">
        <f>MONTH(Orders!$C9560)</f>
        <v>5</v>
      </c>
      <c r="Y9560" s="4">
        <f>IFERROR(Orders!$U9560/Orders!$R9560,0)</f>
        <v>0.26249999999999996</v>
      </c>
      <c r="Z9560">
        <f>Orders!$D9560-Orders!$C9560</f>
        <v>2</v>
      </c>
    </row>
    <row r="9561" spans="1:26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  <c r="V9561">
        <f>YEAR(Orders!$C9561)</f>
        <v>2016</v>
      </c>
      <c r="W9561" t="str">
        <f>TEXT(Orders!$C9561,"mmm")</f>
        <v>May</v>
      </c>
      <c r="X9561">
        <f>MONTH(Orders!$C9561)</f>
        <v>5</v>
      </c>
      <c r="Y9561" s="4">
        <f>IFERROR(Orders!$U9561/Orders!$R9561,0)</f>
        <v>-0.22499999999999998</v>
      </c>
      <c r="Z9561">
        <f>Orders!$D9561-Orders!$C9561</f>
        <v>2</v>
      </c>
    </row>
    <row r="9562" spans="1:26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  <c r="V9562">
        <f>YEAR(Orders!$C9562)</f>
        <v>2016</v>
      </c>
      <c r="W9562" t="str">
        <f>TEXT(Orders!$C9562,"mmm")</f>
        <v>May</v>
      </c>
      <c r="X9562">
        <f>MONTH(Orders!$C9562)</f>
        <v>5</v>
      </c>
      <c r="Y9562" s="4">
        <f>IFERROR(Orders!$U9562/Orders!$R9562,0)</f>
        <v>0.19999999999999996</v>
      </c>
      <c r="Z9562">
        <f>Orders!$D9562-Orders!$C9562</f>
        <v>2</v>
      </c>
    </row>
    <row r="9563" spans="1:26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  <c r="V9563">
        <f>YEAR(Orders!$C9563)</f>
        <v>2016</v>
      </c>
      <c r="W9563" t="str">
        <f>TEXT(Orders!$C9563,"mmm")</f>
        <v>May</v>
      </c>
      <c r="X9563">
        <f>MONTH(Orders!$C9563)</f>
        <v>5</v>
      </c>
      <c r="Y9563" s="4">
        <f>IFERROR(Orders!$U9563/Orders!$R9563,0)</f>
        <v>-0.17500000000000007</v>
      </c>
      <c r="Z9563">
        <f>Orders!$D9563-Orders!$C9563</f>
        <v>2</v>
      </c>
    </row>
    <row r="9564" spans="1:26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  <c r="V9564">
        <f>YEAR(Orders!$C9564)</f>
        <v>2016</v>
      </c>
      <c r="W9564" t="str">
        <f>TEXT(Orders!$C9564,"mmm")</f>
        <v>May</v>
      </c>
      <c r="X9564">
        <f>MONTH(Orders!$C9564)</f>
        <v>5</v>
      </c>
      <c r="Y9564" s="4">
        <f>IFERROR(Orders!$U9564/Orders!$R9564,0)</f>
        <v>-0.73333333333333317</v>
      </c>
      <c r="Z9564">
        <f>Orders!$D9564-Orders!$C9564</f>
        <v>2</v>
      </c>
    </row>
    <row r="9565" spans="1:26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  <c r="V9565">
        <f>YEAR(Orders!$C9565)</f>
        <v>2016</v>
      </c>
      <c r="W9565" t="str">
        <f>TEXT(Orders!$C9565,"mmm")</f>
        <v>May</v>
      </c>
      <c r="X9565">
        <f>MONTH(Orders!$C9565)</f>
        <v>5</v>
      </c>
      <c r="Y9565" s="4">
        <f>IFERROR(Orders!$U9565/Orders!$R9565,0)</f>
        <v>0.34999999999999992</v>
      </c>
      <c r="Z9565">
        <f>Orders!$D9565-Orders!$C9565</f>
        <v>2</v>
      </c>
    </row>
    <row r="9566" spans="1:26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  <c r="V9566">
        <f>YEAR(Orders!$C9566)</f>
        <v>2015</v>
      </c>
      <c r="W9566" t="str">
        <f>TEXT(Orders!$C9566,"mmm")</f>
        <v>Jun</v>
      </c>
      <c r="X9566">
        <f>MONTH(Orders!$C9566)</f>
        <v>6</v>
      </c>
      <c r="Y9566" s="4">
        <f>IFERROR(Orders!$U9566/Orders!$R9566,0)</f>
        <v>0.49</v>
      </c>
      <c r="Z9566">
        <f>Orders!$D9566-Orders!$C9566</f>
        <v>7</v>
      </c>
    </row>
    <row r="9567" spans="1:26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  <c r="V9567">
        <f>YEAR(Orders!$C9567)</f>
        <v>2014</v>
      </c>
      <c r="W9567" t="str">
        <f>TEXT(Orders!$C9567,"mmm")</f>
        <v>Mar</v>
      </c>
      <c r="X9567">
        <f>MONTH(Orders!$C9567)</f>
        <v>3</v>
      </c>
      <c r="Y9567" s="4">
        <f>IFERROR(Orders!$U9567/Orders!$R9567,0)</f>
        <v>8.7500000000000092E-2</v>
      </c>
      <c r="Z9567">
        <f>Orders!$D9567-Orders!$C9567</f>
        <v>0</v>
      </c>
    </row>
    <row r="9568" spans="1:26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  <c r="V9568">
        <f>YEAR(Orders!$C9568)</f>
        <v>2014</v>
      </c>
      <c r="W9568" t="str">
        <f>TEXT(Orders!$C9568,"mmm")</f>
        <v>Mar</v>
      </c>
      <c r="X9568">
        <f>MONTH(Orders!$C9568)</f>
        <v>3</v>
      </c>
      <c r="Y9568" s="4">
        <f>IFERROR(Orders!$U9568/Orders!$R9568,0)</f>
        <v>-0.79999999999999993</v>
      </c>
      <c r="Z9568">
        <f>Orders!$D9568-Orders!$C9568</f>
        <v>0</v>
      </c>
    </row>
    <row r="9569" spans="1:26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  <c r="V9569">
        <f>YEAR(Orders!$C9569)</f>
        <v>2014</v>
      </c>
      <c r="W9569" t="str">
        <f>TEXT(Orders!$C9569,"mmm")</f>
        <v>Mar</v>
      </c>
      <c r="X9569">
        <f>MONTH(Orders!$C9569)</f>
        <v>3</v>
      </c>
      <c r="Y9569" s="4">
        <f>IFERROR(Orders!$U9569/Orders!$R9569,0)</f>
        <v>0.26250000000000007</v>
      </c>
      <c r="Z9569">
        <f>Orders!$D9569-Orders!$C9569</f>
        <v>0</v>
      </c>
    </row>
    <row r="9570" spans="1:26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  <c r="V9570">
        <f>YEAR(Orders!$C9570)</f>
        <v>2017</v>
      </c>
      <c r="W9570" t="str">
        <f>TEXT(Orders!$C9570,"mmm")</f>
        <v>Jul</v>
      </c>
      <c r="X9570">
        <f>MONTH(Orders!$C9570)</f>
        <v>7</v>
      </c>
      <c r="Y9570" s="4">
        <f>IFERROR(Orders!$U9570/Orders!$R9570,0)</f>
        <v>0.28000000000000008</v>
      </c>
      <c r="Z9570">
        <f>Orders!$D9570-Orders!$C9570</f>
        <v>2</v>
      </c>
    </row>
    <row r="9571" spans="1:26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  <c r="V9571">
        <f>YEAR(Orders!$C9571)</f>
        <v>2015</v>
      </c>
      <c r="W9571" t="str">
        <f>TEXT(Orders!$C9571,"mmm")</f>
        <v>Sep</v>
      </c>
      <c r="X9571">
        <f>MONTH(Orders!$C9571)</f>
        <v>9</v>
      </c>
      <c r="Y9571" s="4">
        <f>IFERROR(Orders!$U9571/Orders!$R9571,0)</f>
        <v>-0.66666666666666619</v>
      </c>
      <c r="Z9571">
        <f>Orders!$D9571-Orders!$C9571</f>
        <v>0</v>
      </c>
    </row>
    <row r="9572" spans="1:26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  <c r="V9572">
        <f>YEAR(Orders!$C9572)</f>
        <v>2015</v>
      </c>
      <c r="W9572" t="str">
        <f>TEXT(Orders!$C9572,"mmm")</f>
        <v>Sep</v>
      </c>
      <c r="X9572">
        <f>MONTH(Orders!$C9572)</f>
        <v>9</v>
      </c>
      <c r="Y9572" s="4">
        <f>IFERROR(Orders!$U9572/Orders!$R9572,0)</f>
        <v>4.9999999999999933E-2</v>
      </c>
      <c r="Z9572">
        <f>Orders!$D9572-Orders!$C9572</f>
        <v>0</v>
      </c>
    </row>
    <row r="9573" spans="1:26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  <c r="V9573">
        <f>YEAR(Orders!$C9573)</f>
        <v>2015</v>
      </c>
      <c r="W9573" t="str">
        <f>TEXT(Orders!$C9573,"mmm")</f>
        <v>Sep</v>
      </c>
      <c r="X9573">
        <f>MONTH(Orders!$C9573)</f>
        <v>9</v>
      </c>
      <c r="Y9573" s="4">
        <f>IFERROR(Orders!$U9573/Orders!$R9573,0)</f>
        <v>0.34999999999999987</v>
      </c>
      <c r="Z9573">
        <f>Orders!$D9573-Orders!$C9573</f>
        <v>0</v>
      </c>
    </row>
    <row r="9574" spans="1:26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  <c r="V9574">
        <f>YEAR(Orders!$C9574)</f>
        <v>2015</v>
      </c>
      <c r="W9574" t="str">
        <f>TEXT(Orders!$C9574,"mmm")</f>
        <v>Sep</v>
      </c>
      <c r="X9574">
        <f>MONTH(Orders!$C9574)</f>
        <v>9</v>
      </c>
      <c r="Y9574" s="4">
        <f>IFERROR(Orders!$U9574/Orders!$R9574,0)</f>
        <v>0.32499999999999996</v>
      </c>
      <c r="Z9574">
        <f>Orders!$D9574-Orders!$C9574</f>
        <v>0</v>
      </c>
    </row>
    <row r="9575" spans="1:26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  <c r="V9575">
        <f>YEAR(Orders!$C9575)</f>
        <v>2015</v>
      </c>
      <c r="W9575" t="str">
        <f>TEXT(Orders!$C9575,"mmm")</f>
        <v>Sep</v>
      </c>
      <c r="X9575">
        <f>MONTH(Orders!$C9575)</f>
        <v>9</v>
      </c>
      <c r="Y9575" s="4">
        <f>IFERROR(Orders!$U9575/Orders!$R9575,0)</f>
        <v>0.11249999999999985</v>
      </c>
      <c r="Z9575">
        <f>Orders!$D9575-Orders!$C9575</f>
        <v>0</v>
      </c>
    </row>
    <row r="9576" spans="1:26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  <c r="V9576">
        <f>YEAR(Orders!$C9576)</f>
        <v>2015</v>
      </c>
      <c r="W9576" t="str">
        <f>TEXT(Orders!$C9576,"mmm")</f>
        <v>Aug</v>
      </c>
      <c r="X9576">
        <f>MONTH(Orders!$C9576)</f>
        <v>8</v>
      </c>
      <c r="Y9576" s="4">
        <f>IFERROR(Orders!$U9576/Orders!$R9576,0)</f>
        <v>0.33</v>
      </c>
      <c r="Z9576">
        <f>Orders!$D9576-Orders!$C9576</f>
        <v>0</v>
      </c>
    </row>
    <row r="9577" spans="1:26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  <c r="V9577">
        <f>YEAR(Orders!$C9577)</f>
        <v>2015</v>
      </c>
      <c r="W9577" t="str">
        <f>TEXT(Orders!$C9577,"mmm")</f>
        <v>May</v>
      </c>
      <c r="X9577">
        <f>MONTH(Orders!$C9577)</f>
        <v>5</v>
      </c>
      <c r="Y9577" s="4">
        <f>IFERROR(Orders!$U9577/Orders!$R9577,0)</f>
        <v>-0.27142857142857146</v>
      </c>
      <c r="Z9577">
        <f>Orders!$D9577-Orders!$C9577</f>
        <v>2</v>
      </c>
    </row>
    <row r="9578" spans="1:26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  <c r="V9578">
        <f>YEAR(Orders!$C9578)</f>
        <v>2015</v>
      </c>
      <c r="W9578" t="str">
        <f>TEXT(Orders!$C9578,"mmm")</f>
        <v>May</v>
      </c>
      <c r="X9578">
        <f>MONTH(Orders!$C9578)</f>
        <v>5</v>
      </c>
      <c r="Y9578" s="4">
        <f>IFERROR(Orders!$U9578/Orders!$R9578,0)</f>
        <v>-0.20000000000000007</v>
      </c>
      <c r="Z9578">
        <f>Orders!$D9578-Orders!$C9578</f>
        <v>2</v>
      </c>
    </row>
    <row r="9579" spans="1:26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  <c r="V9579">
        <f>YEAR(Orders!$C9579)</f>
        <v>2015</v>
      </c>
      <c r="W9579" t="str">
        <f>TEXT(Orders!$C9579,"mmm")</f>
        <v>May</v>
      </c>
      <c r="X9579">
        <f>MONTH(Orders!$C9579)</f>
        <v>5</v>
      </c>
      <c r="Y9579" s="4">
        <f>IFERROR(Orders!$U9579/Orders!$R9579,0)</f>
        <v>-4.2857142857142851E-2</v>
      </c>
      <c r="Z9579">
        <f>Orders!$D9579-Orders!$C9579</f>
        <v>2</v>
      </c>
    </row>
    <row r="9580" spans="1:26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  <c r="V9580">
        <f>YEAR(Orders!$C9580)</f>
        <v>2017</v>
      </c>
      <c r="W9580" t="str">
        <f>TEXT(Orders!$C9580,"mmm")</f>
        <v>Sep</v>
      </c>
      <c r="X9580">
        <f>MONTH(Orders!$C9580)</f>
        <v>9</v>
      </c>
      <c r="Y9580" s="4">
        <f>IFERROR(Orders!$U9580/Orders!$R9580,0)</f>
        <v>0.29999999999999993</v>
      </c>
      <c r="Z9580">
        <f>Orders!$D9580-Orders!$C9580</f>
        <v>2</v>
      </c>
    </row>
    <row r="9581" spans="1:26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  <c r="V9581">
        <f>YEAR(Orders!$C9581)</f>
        <v>2017</v>
      </c>
      <c r="W9581" t="str">
        <f>TEXT(Orders!$C9581,"mmm")</f>
        <v>Sep</v>
      </c>
      <c r="X9581">
        <f>MONTH(Orders!$C9581)</f>
        <v>9</v>
      </c>
      <c r="Y9581" s="4">
        <f>IFERROR(Orders!$U9581/Orders!$R9581,0)</f>
        <v>4.9999999999999892E-2</v>
      </c>
      <c r="Z9581">
        <f>Orders!$D9581-Orders!$C9581</f>
        <v>2</v>
      </c>
    </row>
    <row r="9582" spans="1:26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  <c r="V9582">
        <f>YEAR(Orders!$C9582)</f>
        <v>2017</v>
      </c>
      <c r="W9582" t="str">
        <f>TEXT(Orders!$C9582,"mmm")</f>
        <v>Sep</v>
      </c>
      <c r="X9582">
        <f>MONTH(Orders!$C9582)</f>
        <v>9</v>
      </c>
      <c r="Y9582" s="4">
        <f>IFERROR(Orders!$U9582/Orders!$R9582,0)</f>
        <v>0.28999999999999992</v>
      </c>
      <c r="Z9582">
        <f>Orders!$D9582-Orders!$C9582</f>
        <v>2</v>
      </c>
    </row>
    <row r="9583" spans="1:26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  <c r="V9583">
        <f>YEAR(Orders!$C9583)</f>
        <v>2017</v>
      </c>
      <c r="W9583" t="str">
        <f>TEXT(Orders!$C9583,"mmm")</f>
        <v>Sep</v>
      </c>
      <c r="X9583">
        <f>MONTH(Orders!$C9583)</f>
        <v>9</v>
      </c>
      <c r="Y9583" s="4">
        <f>IFERROR(Orders!$U9583/Orders!$R9583,0)</f>
        <v>-1.1111111111111195E-2</v>
      </c>
      <c r="Z9583">
        <f>Orders!$D9583-Orders!$C9583</f>
        <v>2</v>
      </c>
    </row>
    <row r="9584" spans="1:26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YEAR(Orders!$C9584)</f>
        <v>2016</v>
      </c>
      <c r="W9584" t="str">
        <f>TEXT(Orders!$C9584,"mmm")</f>
        <v>Jun</v>
      </c>
      <c r="X9584">
        <f>MONTH(Orders!$C9584)</f>
        <v>6</v>
      </c>
      <c r="Y9584" s="4">
        <f>IFERROR(Orders!$U9584/Orders!$R9584,0)</f>
        <v>0.36249999999999999</v>
      </c>
      <c r="Z9584">
        <f>Orders!$D9584-Orders!$C9584</f>
        <v>4</v>
      </c>
    </row>
    <row r="9585" spans="1:26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  <c r="V9585">
        <f>YEAR(Orders!$C9585)</f>
        <v>2017</v>
      </c>
      <c r="W9585" t="str">
        <f>TEXT(Orders!$C9585,"mmm")</f>
        <v>Jun</v>
      </c>
      <c r="X9585">
        <f>MONTH(Orders!$C9585)</f>
        <v>6</v>
      </c>
      <c r="Y9585" s="4">
        <f>IFERROR(Orders!$U9585/Orders!$R9585,0)</f>
        <v>-1.2500000000000065E-2</v>
      </c>
      <c r="Z9585">
        <f>Orders!$D9585-Orders!$C9585</f>
        <v>2</v>
      </c>
    </row>
    <row r="9586" spans="1:26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  <c r="V9586">
        <f>YEAR(Orders!$C9586)</f>
        <v>2017</v>
      </c>
      <c r="W9586" t="str">
        <f>TEXT(Orders!$C9586,"mmm")</f>
        <v>Aug</v>
      </c>
      <c r="X9586">
        <f>MONTH(Orders!$C9586)</f>
        <v>8</v>
      </c>
      <c r="Y9586" s="4">
        <f>IFERROR(Orders!$U9586/Orders!$R9586,0)</f>
        <v>0.25999999999999995</v>
      </c>
      <c r="Z9586">
        <f>Orders!$D9586-Orders!$C9586</f>
        <v>1</v>
      </c>
    </row>
    <row r="9587" spans="1:26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  <c r="V9587">
        <f>YEAR(Orders!$C9587)</f>
        <v>2016</v>
      </c>
      <c r="W9587" t="str">
        <f>TEXT(Orders!$C9587,"mmm")</f>
        <v>Aug</v>
      </c>
      <c r="X9587">
        <f>MONTH(Orders!$C9587)</f>
        <v>8</v>
      </c>
      <c r="Y9587" s="4">
        <f>IFERROR(Orders!$U9587/Orders!$R9587,0)</f>
        <v>0.36250000000000004</v>
      </c>
      <c r="Z9587">
        <f>Orders!$D9587-Orders!$C9587</f>
        <v>2</v>
      </c>
    </row>
    <row r="9588" spans="1:26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  <c r="V9588">
        <f>YEAR(Orders!$C9588)</f>
        <v>2016</v>
      </c>
      <c r="W9588" t="str">
        <f>TEXT(Orders!$C9588,"mmm")</f>
        <v>Nov</v>
      </c>
      <c r="X9588">
        <f>MONTH(Orders!$C9588)</f>
        <v>11</v>
      </c>
      <c r="Y9588" s="4">
        <f>IFERROR(Orders!$U9588/Orders!$R9588,0)</f>
        <v>0.36249999999999993</v>
      </c>
      <c r="Z9588">
        <f>Orders!$D9588-Orders!$C9588</f>
        <v>0</v>
      </c>
    </row>
    <row r="9589" spans="1:26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  <c r="V9589">
        <f>YEAR(Orders!$C9589)</f>
        <v>2017</v>
      </c>
      <c r="W9589" t="str">
        <f>TEXT(Orders!$C9589,"mmm")</f>
        <v>Apr</v>
      </c>
      <c r="X9589">
        <f>MONTH(Orders!$C9589)</f>
        <v>4</v>
      </c>
      <c r="Y9589" s="4">
        <f>IFERROR(Orders!$U9589/Orders!$R9589,0)</f>
        <v>-0.22500000000000001</v>
      </c>
      <c r="Z9589">
        <f>Orders!$D9589-Orders!$C9589</f>
        <v>5</v>
      </c>
    </row>
    <row r="9590" spans="1:26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  <c r="V9590">
        <f>YEAR(Orders!$C9590)</f>
        <v>2017</v>
      </c>
      <c r="W9590" t="str">
        <f>TEXT(Orders!$C9590,"mmm")</f>
        <v>Jul</v>
      </c>
      <c r="X9590">
        <f>MONTH(Orders!$C9590)</f>
        <v>7</v>
      </c>
      <c r="Y9590" s="4">
        <f>IFERROR(Orders!$U9590/Orders!$R9590,0)</f>
        <v>0.12499999999999982</v>
      </c>
      <c r="Z9590">
        <f>Orders!$D9590-Orders!$C9590</f>
        <v>5</v>
      </c>
    </row>
    <row r="9591" spans="1:26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  <c r="V9591">
        <f>YEAR(Orders!$C9591)</f>
        <v>2014</v>
      </c>
      <c r="W9591" t="str">
        <f>TEXT(Orders!$C9591,"mmm")</f>
        <v>May</v>
      </c>
      <c r="X9591">
        <f>MONTH(Orders!$C9591)</f>
        <v>5</v>
      </c>
      <c r="Y9591" s="4">
        <f>IFERROR(Orders!$U9591/Orders!$R9591,0)</f>
        <v>0.32499999999999984</v>
      </c>
      <c r="Z9591">
        <f>Orders!$D9591-Orders!$C9591</f>
        <v>4</v>
      </c>
    </row>
    <row r="9592" spans="1:26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  <c r="V9592">
        <f>YEAR(Orders!$C9592)</f>
        <v>2014</v>
      </c>
      <c r="W9592" t="str">
        <f>TEXT(Orders!$C9592,"mmm")</f>
        <v>May</v>
      </c>
      <c r="X9592">
        <f>MONTH(Orders!$C9592)</f>
        <v>5</v>
      </c>
      <c r="Y9592" s="4">
        <f>IFERROR(Orders!$U9592/Orders!$R9592,0)</f>
        <v>-1.650000000000001</v>
      </c>
      <c r="Z9592">
        <f>Orders!$D9592-Orders!$C9592</f>
        <v>4</v>
      </c>
    </row>
    <row r="9593" spans="1:26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  <c r="V9593">
        <f>YEAR(Orders!$C9593)</f>
        <v>2016</v>
      </c>
      <c r="W9593" t="str">
        <f>TEXT(Orders!$C9593,"mmm")</f>
        <v>Jul</v>
      </c>
      <c r="X9593">
        <f>MONTH(Orders!$C9593)</f>
        <v>7</v>
      </c>
      <c r="Y9593" s="4">
        <f>IFERROR(Orders!$U9593/Orders!$R9593,0)</f>
        <v>-0.39999999999999974</v>
      </c>
      <c r="Z9593">
        <f>Orders!$D9593-Orders!$C9593</f>
        <v>4</v>
      </c>
    </row>
    <row r="9594" spans="1:26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  <c r="V9594">
        <f>YEAR(Orders!$C9594)</f>
        <v>2016</v>
      </c>
      <c r="W9594" t="str">
        <f>TEXT(Orders!$C9594,"mmm")</f>
        <v>Jul</v>
      </c>
      <c r="X9594">
        <f>MONTH(Orders!$C9594)</f>
        <v>7</v>
      </c>
      <c r="Y9594" s="4">
        <f>IFERROR(Orders!$U9594/Orders!$R9594,0)</f>
        <v>-1.2500000000000002</v>
      </c>
      <c r="Z9594">
        <f>Orders!$D9594-Orders!$C9594</f>
        <v>4</v>
      </c>
    </row>
    <row r="9595" spans="1:26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  <c r="V9595">
        <f>YEAR(Orders!$C9595)</f>
        <v>2017</v>
      </c>
      <c r="W9595" t="str">
        <f>TEXT(Orders!$C9595,"mmm")</f>
        <v>Sep</v>
      </c>
      <c r="X9595">
        <f>MONTH(Orders!$C9595)</f>
        <v>9</v>
      </c>
      <c r="Y9595" s="4">
        <f>IFERROR(Orders!$U9595/Orders!$R9595,0)</f>
        <v>0.4499999999999999</v>
      </c>
      <c r="Z9595">
        <f>Orders!$D9595-Orders!$C9595</f>
        <v>5</v>
      </c>
    </row>
    <row r="9596" spans="1:26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  <c r="V9596">
        <f>YEAR(Orders!$C9596)</f>
        <v>2017</v>
      </c>
      <c r="W9596" t="str">
        <f>TEXT(Orders!$C9596,"mmm")</f>
        <v>Sep</v>
      </c>
      <c r="X9596">
        <f>MONTH(Orders!$C9596)</f>
        <v>9</v>
      </c>
      <c r="Y9596" s="4">
        <f>IFERROR(Orders!$U9596/Orders!$R9596,0)</f>
        <v>0.49000000000000005</v>
      </c>
      <c r="Z9596">
        <f>Orders!$D9596-Orders!$C9596</f>
        <v>5</v>
      </c>
    </row>
    <row r="9597" spans="1:26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  <c r="V9597">
        <f>YEAR(Orders!$C9597)</f>
        <v>2017</v>
      </c>
      <c r="W9597" t="str">
        <f>TEXT(Orders!$C9597,"mmm")</f>
        <v>Jan</v>
      </c>
      <c r="X9597">
        <f>MONTH(Orders!$C9597)</f>
        <v>1</v>
      </c>
      <c r="Y9597" s="4">
        <f>IFERROR(Orders!$U9597/Orders!$R9597,0)</f>
        <v>0.26</v>
      </c>
      <c r="Z9597">
        <f>Orders!$D9597-Orders!$C9597</f>
        <v>5</v>
      </c>
    </row>
    <row r="9598" spans="1:26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  <c r="V9598">
        <f>YEAR(Orders!$C9598)</f>
        <v>2017</v>
      </c>
      <c r="W9598" t="str">
        <f>TEXT(Orders!$C9598,"mmm")</f>
        <v>Jan</v>
      </c>
      <c r="X9598">
        <f>MONTH(Orders!$C9598)</f>
        <v>1</v>
      </c>
      <c r="Y9598" s="4">
        <f>IFERROR(Orders!$U9598/Orders!$R9598,0)</f>
        <v>0.3249999999999999</v>
      </c>
      <c r="Z9598">
        <f>Orders!$D9598-Orders!$C9598</f>
        <v>5</v>
      </c>
    </row>
    <row r="9599" spans="1:26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  <c r="V9599">
        <f>YEAR(Orders!$C9599)</f>
        <v>2017</v>
      </c>
      <c r="W9599" t="str">
        <f>TEXT(Orders!$C9599,"mmm")</f>
        <v>Jan</v>
      </c>
      <c r="X9599">
        <f>MONTH(Orders!$C9599)</f>
        <v>1</v>
      </c>
      <c r="Y9599" s="4">
        <f>IFERROR(Orders!$U9599/Orders!$R9599,0)</f>
        <v>7.4999999999999956E-2</v>
      </c>
      <c r="Z9599">
        <f>Orders!$D9599-Orders!$C9599</f>
        <v>5</v>
      </c>
    </row>
    <row r="9600" spans="1:26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  <c r="V9600">
        <f>YEAR(Orders!$C9600)</f>
        <v>2015</v>
      </c>
      <c r="W9600" t="str">
        <f>TEXT(Orders!$C9600,"mmm")</f>
        <v>Sep</v>
      </c>
      <c r="X9600">
        <f>MONTH(Orders!$C9600)</f>
        <v>9</v>
      </c>
      <c r="Y9600" s="4">
        <f>IFERROR(Orders!$U9600/Orders!$R9600,0)</f>
        <v>0.31999999999999995</v>
      </c>
      <c r="Z9600">
        <f>Orders!$D9600-Orders!$C9600</f>
        <v>4</v>
      </c>
    </row>
    <row r="9601" spans="1:26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  <c r="V9601">
        <f>YEAR(Orders!$C9601)</f>
        <v>2015</v>
      </c>
      <c r="W9601" t="str">
        <f>TEXT(Orders!$C9601,"mmm")</f>
        <v>Apr</v>
      </c>
      <c r="X9601">
        <f>MONTH(Orders!$C9601)</f>
        <v>4</v>
      </c>
      <c r="Y9601" s="4">
        <f>IFERROR(Orders!$U9601/Orders!$R9601,0)</f>
        <v>7.4999999999999983E-2</v>
      </c>
      <c r="Z9601">
        <f>Orders!$D9601-Orders!$C9601</f>
        <v>4</v>
      </c>
    </row>
    <row r="9602" spans="1:26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  <c r="V9602">
        <f>YEAR(Orders!$C9602)</f>
        <v>2017</v>
      </c>
      <c r="W9602" t="str">
        <f>TEXT(Orders!$C9602,"mmm")</f>
        <v>May</v>
      </c>
      <c r="X9602">
        <f>MONTH(Orders!$C9602)</f>
        <v>5</v>
      </c>
      <c r="Y9602" s="4">
        <f>IFERROR(Orders!$U9602/Orders!$R9602,0)</f>
        <v>0.34999999999999992</v>
      </c>
      <c r="Z9602">
        <f>Orders!$D9602-Orders!$C9602</f>
        <v>3</v>
      </c>
    </row>
    <row r="9603" spans="1:26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  <c r="V9603">
        <f>YEAR(Orders!$C9603)</f>
        <v>2016</v>
      </c>
      <c r="W9603" t="str">
        <f>TEXT(Orders!$C9603,"mmm")</f>
        <v>Sep</v>
      </c>
      <c r="X9603">
        <f>MONTH(Orders!$C9603)</f>
        <v>9</v>
      </c>
      <c r="Y9603" s="4">
        <f>IFERROR(Orders!$U9603/Orders!$R9603,0)</f>
        <v>0.47999999999999993</v>
      </c>
      <c r="Z9603">
        <f>Orders!$D9603-Orders!$C9603</f>
        <v>5</v>
      </c>
    </row>
    <row r="9604" spans="1:26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  <c r="V9604">
        <f>YEAR(Orders!$C9604)</f>
        <v>2014</v>
      </c>
      <c r="W9604" t="str">
        <f>TEXT(Orders!$C9604,"mmm")</f>
        <v>May</v>
      </c>
      <c r="X9604">
        <f>MONTH(Orders!$C9604)</f>
        <v>5</v>
      </c>
      <c r="Y9604" s="4">
        <f>IFERROR(Orders!$U9604/Orders!$R9604,0)</f>
        <v>0.26999999999999996</v>
      </c>
      <c r="Z9604">
        <f>Orders!$D9604-Orders!$C9604</f>
        <v>3</v>
      </c>
    </row>
    <row r="9605" spans="1:26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  <c r="V9605">
        <f>YEAR(Orders!$C9605)</f>
        <v>2016</v>
      </c>
      <c r="W9605" t="str">
        <f>TEXT(Orders!$C9605,"mmm")</f>
        <v>Jun</v>
      </c>
      <c r="X9605">
        <f>MONTH(Orders!$C9605)</f>
        <v>6</v>
      </c>
      <c r="Y9605" s="4">
        <f>IFERROR(Orders!$U9605/Orders!$R9605,0)</f>
        <v>-0.56666666666666687</v>
      </c>
      <c r="Z9605">
        <f>Orders!$D9605-Orders!$C9605</f>
        <v>6</v>
      </c>
    </row>
    <row r="9606" spans="1:26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  <c r="V9606">
        <f>YEAR(Orders!$C9606)</f>
        <v>2015</v>
      </c>
      <c r="W9606" t="str">
        <f>TEXT(Orders!$C9606,"mmm")</f>
        <v>Nov</v>
      </c>
      <c r="X9606">
        <f>MONTH(Orders!$C9606)</f>
        <v>11</v>
      </c>
      <c r="Y9606" s="4">
        <f>IFERROR(Orders!$U9606/Orders!$R9606,0)</f>
        <v>0.28000000000000003</v>
      </c>
      <c r="Z9606">
        <f>Orders!$D9606-Orders!$C9606</f>
        <v>3</v>
      </c>
    </row>
    <row r="9607" spans="1:26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  <c r="V9607">
        <f>YEAR(Orders!$C9607)</f>
        <v>2017</v>
      </c>
      <c r="W9607" t="str">
        <f>TEXT(Orders!$C9607,"mmm")</f>
        <v>Nov</v>
      </c>
      <c r="X9607">
        <f>MONTH(Orders!$C9607)</f>
        <v>11</v>
      </c>
      <c r="Y9607" s="4">
        <f>IFERROR(Orders!$U9607/Orders!$R9607,0)</f>
        <v>-8.7499999999999967E-2</v>
      </c>
      <c r="Z9607">
        <f>Orders!$D9607-Orders!$C9607</f>
        <v>5</v>
      </c>
    </row>
    <row r="9608" spans="1:26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  <c r="V9608">
        <f>YEAR(Orders!$C9608)</f>
        <v>2017</v>
      </c>
      <c r="W9608" t="str">
        <f>TEXT(Orders!$C9608,"mmm")</f>
        <v>Nov</v>
      </c>
      <c r="X9608">
        <f>MONTH(Orders!$C9608)</f>
        <v>11</v>
      </c>
      <c r="Y9608" s="4">
        <f>IFERROR(Orders!$U9608/Orders!$R9608,0)</f>
        <v>-0.22499999999999992</v>
      </c>
      <c r="Z9608">
        <f>Orders!$D9608-Orders!$C9608</f>
        <v>5</v>
      </c>
    </row>
    <row r="9609" spans="1:26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  <c r="V9609">
        <f>YEAR(Orders!$C9609)</f>
        <v>2017</v>
      </c>
      <c r="W9609" t="str">
        <f>TEXT(Orders!$C9609,"mmm")</f>
        <v>Dec</v>
      </c>
      <c r="X9609">
        <f>MONTH(Orders!$C9609)</f>
        <v>12</v>
      </c>
      <c r="Y9609" s="4">
        <f>IFERROR(Orders!$U9609/Orders!$R9609,0)</f>
        <v>0.45999999999999996</v>
      </c>
      <c r="Z9609">
        <f>Orders!$D9609-Orders!$C9609</f>
        <v>3</v>
      </c>
    </row>
    <row r="9610" spans="1:26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  <c r="V9610">
        <f>YEAR(Orders!$C9610)</f>
        <v>2017</v>
      </c>
      <c r="W9610" t="str">
        <f>TEXT(Orders!$C9610,"mmm")</f>
        <v>Dec</v>
      </c>
      <c r="X9610">
        <f>MONTH(Orders!$C9610)</f>
        <v>12</v>
      </c>
      <c r="Y9610" s="4">
        <f>IFERROR(Orders!$U9610/Orders!$R9610,0)</f>
        <v>0.47</v>
      </c>
      <c r="Z9610">
        <f>Orders!$D9610-Orders!$C9610</f>
        <v>3</v>
      </c>
    </row>
    <row r="9611" spans="1:26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  <c r="V9611">
        <f>YEAR(Orders!$C9611)</f>
        <v>2016</v>
      </c>
      <c r="W9611" t="str">
        <f>TEXT(Orders!$C9611,"mmm")</f>
        <v>May</v>
      </c>
      <c r="X9611">
        <f>MONTH(Orders!$C9611)</f>
        <v>5</v>
      </c>
      <c r="Y9611" s="4">
        <f>IFERROR(Orders!$U9611/Orders!$R9611,0)</f>
        <v>6.999999999999991E-2</v>
      </c>
      <c r="Z9611">
        <f>Orders!$D9611-Orders!$C9611</f>
        <v>3</v>
      </c>
    </row>
    <row r="9612" spans="1:26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  <c r="V9612">
        <f>YEAR(Orders!$C9612)</f>
        <v>2016</v>
      </c>
      <c r="W9612" t="str">
        <f>TEXT(Orders!$C9612,"mmm")</f>
        <v>May</v>
      </c>
      <c r="X9612">
        <f>MONTH(Orders!$C9612)</f>
        <v>5</v>
      </c>
      <c r="Y9612" s="4">
        <f>IFERROR(Orders!$U9612/Orders!$R9612,0)</f>
        <v>0.48000000000000004</v>
      </c>
      <c r="Z9612">
        <f>Orders!$D9612-Orders!$C9612</f>
        <v>3</v>
      </c>
    </row>
    <row r="9613" spans="1:26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  <c r="V9613">
        <f>YEAR(Orders!$C9613)</f>
        <v>2017</v>
      </c>
      <c r="W9613" t="str">
        <f>TEXT(Orders!$C9613,"mmm")</f>
        <v>Oct</v>
      </c>
      <c r="X9613">
        <f>MONTH(Orders!$C9613)</f>
        <v>10</v>
      </c>
      <c r="Y9613" s="4">
        <f>IFERROR(Orders!$U9613/Orders!$R9613,0)</f>
        <v>0.44999999999999996</v>
      </c>
      <c r="Z9613">
        <f>Orders!$D9613-Orders!$C9613</f>
        <v>6</v>
      </c>
    </row>
    <row r="9614" spans="1:26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  <c r="V9614">
        <f>YEAR(Orders!$C9614)</f>
        <v>2016</v>
      </c>
      <c r="W9614" t="str">
        <f>TEXT(Orders!$C9614,"mmm")</f>
        <v>Sep</v>
      </c>
      <c r="X9614">
        <f>MONTH(Orders!$C9614)</f>
        <v>9</v>
      </c>
      <c r="Y9614" s="4">
        <f>IFERROR(Orders!$U9614/Orders!$R9614,0)</f>
        <v>0.1</v>
      </c>
      <c r="Z9614">
        <f>Orders!$D9614-Orders!$C9614</f>
        <v>4</v>
      </c>
    </row>
    <row r="9615" spans="1:26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  <c r="V9615">
        <f>YEAR(Orders!$C9615)</f>
        <v>2014</v>
      </c>
      <c r="W9615" t="str">
        <f>TEXT(Orders!$C9615,"mmm")</f>
        <v>Nov</v>
      </c>
      <c r="X9615">
        <f>MONTH(Orders!$C9615)</f>
        <v>11</v>
      </c>
      <c r="Y9615" s="4">
        <f>IFERROR(Orders!$U9615/Orders!$R9615,0)</f>
        <v>0.29999999999999993</v>
      </c>
      <c r="Z9615">
        <f>Orders!$D9615-Orders!$C9615</f>
        <v>2</v>
      </c>
    </row>
    <row r="9616" spans="1:26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  <c r="V9616">
        <f>YEAR(Orders!$C9616)</f>
        <v>2014</v>
      </c>
      <c r="W9616" t="str">
        <f>TEXT(Orders!$C9616,"mmm")</f>
        <v>Nov</v>
      </c>
      <c r="X9616">
        <f>MONTH(Orders!$C9616)</f>
        <v>11</v>
      </c>
      <c r="Y9616" s="4">
        <f>IFERROR(Orders!$U9616/Orders!$R9616,0)</f>
        <v>0.14999999999999997</v>
      </c>
      <c r="Z9616">
        <f>Orders!$D9616-Orders!$C9616</f>
        <v>2</v>
      </c>
    </row>
    <row r="9617" spans="1:26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YEAR(Orders!$C9617)</f>
        <v>2014</v>
      </c>
      <c r="W9617" t="str">
        <f>TEXT(Orders!$C9617,"mmm")</f>
        <v>Nov</v>
      </c>
      <c r="X9617">
        <f>MONTH(Orders!$C9617)</f>
        <v>11</v>
      </c>
      <c r="Y9617" s="4">
        <f>IFERROR(Orders!$U9617/Orders!$R9617,0)</f>
        <v>0.375</v>
      </c>
      <c r="Z9617">
        <f>Orders!$D9617-Orders!$C9617</f>
        <v>2</v>
      </c>
    </row>
    <row r="9618" spans="1:26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  <c r="V9618">
        <f>YEAR(Orders!$C9618)</f>
        <v>2016</v>
      </c>
      <c r="W9618" t="str">
        <f>TEXT(Orders!$C9618,"mmm")</f>
        <v>Aug</v>
      </c>
      <c r="X9618">
        <f>MONTH(Orders!$C9618)</f>
        <v>8</v>
      </c>
      <c r="Y9618" s="4">
        <f>IFERROR(Orders!$U9618/Orders!$R9618,0)</f>
        <v>0.28999999999999998</v>
      </c>
      <c r="Z9618">
        <f>Orders!$D9618-Orders!$C9618</f>
        <v>7</v>
      </c>
    </row>
    <row r="9619" spans="1:26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  <c r="V9619">
        <f>YEAR(Orders!$C9619)</f>
        <v>2017</v>
      </c>
      <c r="W9619" t="str">
        <f>TEXT(Orders!$C9619,"mmm")</f>
        <v>Nov</v>
      </c>
      <c r="X9619">
        <f>MONTH(Orders!$C9619)</f>
        <v>11</v>
      </c>
      <c r="Y9619" s="4">
        <f>IFERROR(Orders!$U9619/Orders!$R9619,0)</f>
        <v>8.3333333333333245E-2</v>
      </c>
      <c r="Z9619">
        <f>Orders!$D9619-Orders!$C9619</f>
        <v>5</v>
      </c>
    </row>
    <row r="9620" spans="1:26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  <c r="V9620">
        <f>YEAR(Orders!$C9620)</f>
        <v>2017</v>
      </c>
      <c r="W9620" t="str">
        <f>TEXT(Orders!$C9620,"mmm")</f>
        <v>Nov</v>
      </c>
      <c r="X9620">
        <f>MONTH(Orders!$C9620)</f>
        <v>11</v>
      </c>
      <c r="Y9620" s="4">
        <f>IFERROR(Orders!$U9620/Orders!$R9620,0)</f>
        <v>6.2499999999999896E-2</v>
      </c>
      <c r="Z9620">
        <f>Orders!$D9620-Orders!$C9620</f>
        <v>5</v>
      </c>
    </row>
    <row r="9621" spans="1:26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  <c r="V9621">
        <f>YEAR(Orders!$C9621)</f>
        <v>2017</v>
      </c>
      <c r="W9621" t="str">
        <f>TEXT(Orders!$C9621,"mmm")</f>
        <v>Nov</v>
      </c>
      <c r="X9621">
        <f>MONTH(Orders!$C9621)</f>
        <v>11</v>
      </c>
      <c r="Y9621" s="4">
        <f>IFERROR(Orders!$U9621/Orders!$R9621,0)</f>
        <v>-1.250000000000008E-2</v>
      </c>
      <c r="Z9621">
        <f>Orders!$D9621-Orders!$C9621</f>
        <v>5</v>
      </c>
    </row>
    <row r="9622" spans="1:26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  <c r="V9622">
        <f>YEAR(Orders!$C9622)</f>
        <v>2014</v>
      </c>
      <c r="W9622" t="str">
        <f>TEXT(Orders!$C9622,"mmm")</f>
        <v>Sep</v>
      </c>
      <c r="X9622">
        <f>MONTH(Orders!$C9622)</f>
        <v>9</v>
      </c>
      <c r="Y9622" s="4">
        <f>IFERROR(Orders!$U9622/Orders!$R9622,0)</f>
        <v>7.4999999999999928E-2</v>
      </c>
      <c r="Z9622">
        <f>Orders!$D9622-Orders!$C9622</f>
        <v>4</v>
      </c>
    </row>
    <row r="9623" spans="1:26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  <c r="V9623">
        <f>YEAR(Orders!$C9623)</f>
        <v>2014</v>
      </c>
      <c r="W9623" t="str">
        <f>TEXT(Orders!$C9623,"mmm")</f>
        <v>Sep</v>
      </c>
      <c r="X9623">
        <f>MONTH(Orders!$C9623)</f>
        <v>9</v>
      </c>
      <c r="Y9623" s="4">
        <f>IFERROR(Orders!$U9623/Orders!$R9623,0)</f>
        <v>0.14999999999999988</v>
      </c>
      <c r="Z9623">
        <f>Orders!$D9623-Orders!$C9623</f>
        <v>4</v>
      </c>
    </row>
    <row r="9624" spans="1:26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  <c r="V9624">
        <f>YEAR(Orders!$C9624)</f>
        <v>2014</v>
      </c>
      <c r="W9624" t="str">
        <f>TEXT(Orders!$C9624,"mmm")</f>
        <v>Sep</v>
      </c>
      <c r="X9624">
        <f>MONTH(Orders!$C9624)</f>
        <v>9</v>
      </c>
      <c r="Y9624" s="4">
        <f>IFERROR(Orders!$U9624/Orders!$R9624,0)</f>
        <v>0.33749999999999986</v>
      </c>
      <c r="Z9624">
        <f>Orders!$D9624-Orders!$C9624</f>
        <v>4</v>
      </c>
    </row>
    <row r="9625" spans="1:26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  <c r="V9625">
        <f>YEAR(Orders!$C9625)</f>
        <v>2017</v>
      </c>
      <c r="W9625" t="str">
        <f>TEXT(Orders!$C9625,"mmm")</f>
        <v>Jun</v>
      </c>
      <c r="X9625">
        <f>MONTH(Orders!$C9625)</f>
        <v>6</v>
      </c>
      <c r="Y9625" s="4">
        <f>IFERROR(Orders!$U9625/Orders!$R9625,0)</f>
        <v>-2.5500000000000016</v>
      </c>
      <c r="Z9625">
        <f>Orders!$D9625-Orders!$C9625</f>
        <v>1</v>
      </c>
    </row>
    <row r="9626" spans="1:26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  <c r="V9626">
        <f>YEAR(Orders!$C9626)</f>
        <v>2017</v>
      </c>
      <c r="W9626" t="str">
        <f>TEXT(Orders!$C9626,"mmm")</f>
        <v>Jun</v>
      </c>
      <c r="X9626">
        <f>MONTH(Orders!$C9626)</f>
        <v>6</v>
      </c>
      <c r="Y9626" s="4">
        <f>IFERROR(Orders!$U9626/Orders!$R9626,0)</f>
        <v>-0.12857142857142867</v>
      </c>
      <c r="Z9626">
        <f>Orders!$D9626-Orders!$C9626</f>
        <v>1</v>
      </c>
    </row>
    <row r="9627" spans="1:26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  <c r="V9627">
        <f>YEAR(Orders!$C9627)</f>
        <v>2017</v>
      </c>
      <c r="W9627" t="str">
        <f>TEXT(Orders!$C9627,"mmm")</f>
        <v>Jun</v>
      </c>
      <c r="X9627">
        <f>MONTH(Orders!$C9627)</f>
        <v>6</v>
      </c>
      <c r="Y9627" s="4">
        <f>IFERROR(Orders!$U9627/Orders!$R9627,0)</f>
        <v>-0.23529411764705874</v>
      </c>
      <c r="Z9627">
        <f>Orders!$D9627-Orders!$C9627</f>
        <v>1</v>
      </c>
    </row>
    <row r="9628" spans="1:26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  <c r="V9628">
        <f>YEAR(Orders!$C9628)</f>
        <v>2017</v>
      </c>
      <c r="W9628" t="str">
        <f>TEXT(Orders!$C9628,"mmm")</f>
        <v>Sep</v>
      </c>
      <c r="X9628">
        <f>MONTH(Orders!$C9628)</f>
        <v>9</v>
      </c>
      <c r="Y9628" s="4">
        <f>IFERROR(Orders!$U9628/Orders!$R9628,0)</f>
        <v>0.36249999999999999</v>
      </c>
      <c r="Z9628">
        <f>Orders!$D9628-Orders!$C9628</f>
        <v>2</v>
      </c>
    </row>
    <row r="9629" spans="1:26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  <c r="V9629">
        <f>YEAR(Orders!$C9629)</f>
        <v>2014</v>
      </c>
      <c r="W9629" t="str">
        <f>TEXT(Orders!$C9629,"mmm")</f>
        <v>Nov</v>
      </c>
      <c r="X9629">
        <f>MONTH(Orders!$C9629)</f>
        <v>11</v>
      </c>
      <c r="Y9629" s="4">
        <f>IFERROR(Orders!$U9629/Orders!$R9629,0)</f>
        <v>0.45999999999999996</v>
      </c>
      <c r="Z9629">
        <f>Orders!$D9629-Orders!$C9629</f>
        <v>4</v>
      </c>
    </row>
    <row r="9630" spans="1:26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  <c r="V9630">
        <f>YEAR(Orders!$C9630)</f>
        <v>2014</v>
      </c>
      <c r="W9630" t="str">
        <f>TEXT(Orders!$C9630,"mmm")</f>
        <v>Jan</v>
      </c>
      <c r="X9630">
        <f>MONTH(Orders!$C9630)</f>
        <v>1</v>
      </c>
      <c r="Y9630" s="4">
        <f>IFERROR(Orders!$U9630/Orders!$R9630,0)</f>
        <v>0.35</v>
      </c>
      <c r="Z9630">
        <f>Orders!$D9630-Orders!$C9630</f>
        <v>5</v>
      </c>
    </row>
    <row r="9631" spans="1:26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  <c r="V9631">
        <f>YEAR(Orders!$C9631)</f>
        <v>2014</v>
      </c>
      <c r="W9631" t="str">
        <f>TEXT(Orders!$C9631,"mmm")</f>
        <v>Jan</v>
      </c>
      <c r="X9631">
        <f>MONTH(Orders!$C9631)</f>
        <v>1</v>
      </c>
      <c r="Y9631" s="4">
        <f>IFERROR(Orders!$U9631/Orders!$R9631,0)</f>
        <v>-0.73333333333333328</v>
      </c>
      <c r="Z9631">
        <f>Orders!$D9631-Orders!$C9631</f>
        <v>5</v>
      </c>
    </row>
    <row r="9632" spans="1:26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  <c r="V9632">
        <f>YEAR(Orders!$C9632)</f>
        <v>2016</v>
      </c>
      <c r="W9632" t="str">
        <f>TEXT(Orders!$C9632,"mmm")</f>
        <v>May</v>
      </c>
      <c r="X9632">
        <f>MONTH(Orders!$C9632)</f>
        <v>5</v>
      </c>
      <c r="Y9632" s="4">
        <f>IFERROR(Orders!$U9632/Orders!$R9632,0)</f>
        <v>0.32499999999999996</v>
      </c>
      <c r="Z9632">
        <f>Orders!$D9632-Orders!$C9632</f>
        <v>6</v>
      </c>
    </row>
    <row r="9633" spans="1:26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  <c r="V9633">
        <f>YEAR(Orders!$C9633)</f>
        <v>2016</v>
      </c>
      <c r="W9633" t="str">
        <f>TEXT(Orders!$C9633,"mmm")</f>
        <v>May</v>
      </c>
      <c r="X9633">
        <f>MONTH(Orders!$C9633)</f>
        <v>5</v>
      </c>
      <c r="Y9633" s="4">
        <f>IFERROR(Orders!$U9633/Orders!$R9633,0)</f>
        <v>0.49</v>
      </c>
      <c r="Z9633">
        <f>Orders!$D9633-Orders!$C9633</f>
        <v>6</v>
      </c>
    </row>
    <row r="9634" spans="1:26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  <c r="V9634">
        <f>YEAR(Orders!$C9634)</f>
        <v>2017</v>
      </c>
      <c r="W9634" t="str">
        <f>TEXT(Orders!$C9634,"mmm")</f>
        <v>Feb</v>
      </c>
      <c r="X9634">
        <f>MONTH(Orders!$C9634)</f>
        <v>2</v>
      </c>
      <c r="Y9634" s="4">
        <f>IFERROR(Orders!$U9634/Orders!$R9634,0)</f>
        <v>0.4300000000000001</v>
      </c>
      <c r="Z9634">
        <f>Orders!$D9634-Orders!$C9634</f>
        <v>4</v>
      </c>
    </row>
    <row r="9635" spans="1:26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  <c r="V9635">
        <f>YEAR(Orders!$C9635)</f>
        <v>2014</v>
      </c>
      <c r="W9635" t="str">
        <f>TEXT(Orders!$C9635,"mmm")</f>
        <v>Oct</v>
      </c>
      <c r="X9635">
        <f>MONTH(Orders!$C9635)</f>
        <v>10</v>
      </c>
      <c r="Y9635" s="4">
        <f>IFERROR(Orders!$U9635/Orders!$R9635,0)</f>
        <v>0.1699999999999999</v>
      </c>
      <c r="Z9635">
        <f>Orders!$D9635-Orders!$C9635</f>
        <v>3</v>
      </c>
    </row>
    <row r="9636" spans="1:26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  <c r="V9636">
        <f>YEAR(Orders!$C9636)</f>
        <v>2014</v>
      </c>
      <c r="W9636" t="str">
        <f>TEXT(Orders!$C9636,"mmm")</f>
        <v>Oct</v>
      </c>
      <c r="X9636">
        <f>MONTH(Orders!$C9636)</f>
        <v>10</v>
      </c>
      <c r="Y9636" s="4">
        <f>IFERROR(Orders!$U9636/Orders!$R9636,0)</f>
        <v>0.28000000000000008</v>
      </c>
      <c r="Z9636">
        <f>Orders!$D9636-Orders!$C9636</f>
        <v>3</v>
      </c>
    </row>
    <row r="9637" spans="1:26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  <c r="V9637">
        <f>YEAR(Orders!$C9637)</f>
        <v>2014</v>
      </c>
      <c r="W9637" t="str">
        <f>TEXT(Orders!$C9637,"mmm")</f>
        <v>Oct</v>
      </c>
      <c r="X9637">
        <f>MONTH(Orders!$C9637)</f>
        <v>10</v>
      </c>
      <c r="Y9637" s="4">
        <f>IFERROR(Orders!$U9637/Orders!$R9637,0)</f>
        <v>0.16000000000000011</v>
      </c>
      <c r="Z9637">
        <f>Orders!$D9637-Orders!$C9637</f>
        <v>3</v>
      </c>
    </row>
    <row r="9638" spans="1:26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  <c r="V9638">
        <f>YEAR(Orders!$C9638)</f>
        <v>2014</v>
      </c>
      <c r="W9638" t="str">
        <f>TEXT(Orders!$C9638,"mmm")</f>
        <v>Nov</v>
      </c>
      <c r="X9638">
        <f>MONTH(Orders!$C9638)</f>
        <v>11</v>
      </c>
      <c r="Y9638" s="4">
        <f>IFERROR(Orders!$U9638/Orders!$R9638,0)</f>
        <v>0.40000000000000008</v>
      </c>
      <c r="Z9638">
        <f>Orders!$D9638-Orders!$C9638</f>
        <v>7</v>
      </c>
    </row>
    <row r="9639" spans="1:26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  <c r="V9639">
        <f>YEAR(Orders!$C9639)</f>
        <v>2014</v>
      </c>
      <c r="W9639" t="str">
        <f>TEXT(Orders!$C9639,"mmm")</f>
        <v>Nov</v>
      </c>
      <c r="X9639">
        <f>MONTH(Orders!$C9639)</f>
        <v>11</v>
      </c>
      <c r="Y9639" s="4">
        <f>IFERROR(Orders!$U9639/Orders!$R9639,0)</f>
        <v>0.13000000000000006</v>
      </c>
      <c r="Z9639">
        <f>Orders!$D9639-Orders!$C9639</f>
        <v>7</v>
      </c>
    </row>
    <row r="9640" spans="1:26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  <c r="V9640">
        <f>YEAR(Orders!$C9640)</f>
        <v>2017</v>
      </c>
      <c r="W9640" t="str">
        <f>TEXT(Orders!$C9640,"mmm")</f>
        <v>Nov</v>
      </c>
      <c r="X9640">
        <f>MONTH(Orders!$C9640)</f>
        <v>11</v>
      </c>
      <c r="Y9640" s="4">
        <f>IFERROR(Orders!$U9640/Orders!$R9640,0)</f>
        <v>0.49000000000000005</v>
      </c>
      <c r="Z9640">
        <f>Orders!$D9640-Orders!$C9640</f>
        <v>3</v>
      </c>
    </row>
    <row r="9641" spans="1:26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  <c r="V9641">
        <f>YEAR(Orders!$C9641)</f>
        <v>2015</v>
      </c>
      <c r="W9641" t="str">
        <f>TEXT(Orders!$C9641,"mmm")</f>
        <v>Jan</v>
      </c>
      <c r="X9641">
        <f>MONTH(Orders!$C9641)</f>
        <v>1</v>
      </c>
      <c r="Y9641" s="4">
        <f>IFERROR(Orders!$U9641/Orders!$R9641,0)</f>
        <v>-0.43333333333333335</v>
      </c>
      <c r="Z9641">
        <f>Orders!$D9641-Orders!$C9641</f>
        <v>3</v>
      </c>
    </row>
    <row r="9642" spans="1:26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  <c r="V9642">
        <f>YEAR(Orders!$C9642)</f>
        <v>2014</v>
      </c>
      <c r="W9642" t="str">
        <f>TEXT(Orders!$C9642,"mmm")</f>
        <v>Mar</v>
      </c>
      <c r="X9642">
        <f>MONTH(Orders!$C9642)</f>
        <v>3</v>
      </c>
      <c r="Y9642" s="4">
        <f>IFERROR(Orders!$U9642/Orders!$R9642,0)</f>
        <v>0.45999999999999996</v>
      </c>
      <c r="Z9642">
        <f>Orders!$D9642-Orders!$C9642</f>
        <v>5</v>
      </c>
    </row>
    <row r="9643" spans="1:26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  <c r="V9643">
        <f>YEAR(Orders!$C9643)</f>
        <v>2014</v>
      </c>
      <c r="W9643" t="str">
        <f>TEXT(Orders!$C9643,"mmm")</f>
        <v>Mar</v>
      </c>
      <c r="X9643">
        <f>MONTH(Orders!$C9643)</f>
        <v>3</v>
      </c>
      <c r="Y9643" s="4">
        <f>IFERROR(Orders!$U9643/Orders!$R9643,0)</f>
        <v>0</v>
      </c>
      <c r="Z9643">
        <f>Orders!$D9643-Orders!$C9643</f>
        <v>5</v>
      </c>
    </row>
    <row r="9644" spans="1:26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  <c r="V9644">
        <f>YEAR(Orders!$C9644)</f>
        <v>2014</v>
      </c>
      <c r="W9644" t="str">
        <f>TEXT(Orders!$C9644,"mmm")</f>
        <v>Mar</v>
      </c>
      <c r="X9644">
        <f>MONTH(Orders!$C9644)</f>
        <v>3</v>
      </c>
      <c r="Y9644" s="4">
        <f>IFERROR(Orders!$U9644/Orders!$R9644,0)</f>
        <v>4.9999999999999961E-2</v>
      </c>
      <c r="Z9644">
        <f>Orders!$D9644-Orders!$C9644</f>
        <v>5</v>
      </c>
    </row>
    <row r="9645" spans="1:26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  <c r="V9645">
        <f>YEAR(Orders!$C9645)</f>
        <v>2014</v>
      </c>
      <c r="W9645" t="str">
        <f>TEXT(Orders!$C9645,"mmm")</f>
        <v>Mar</v>
      </c>
      <c r="X9645">
        <f>MONTH(Orders!$C9645)</f>
        <v>3</v>
      </c>
      <c r="Y9645" s="4">
        <f>IFERROR(Orders!$U9645/Orders!$R9645,0)</f>
        <v>0.11249999999999985</v>
      </c>
      <c r="Z9645">
        <f>Orders!$D9645-Orders!$C9645</f>
        <v>5</v>
      </c>
    </row>
    <row r="9646" spans="1:26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  <c r="V9646">
        <f>YEAR(Orders!$C9646)</f>
        <v>2017</v>
      </c>
      <c r="W9646" t="str">
        <f>TEXT(Orders!$C9646,"mmm")</f>
        <v>Jun</v>
      </c>
      <c r="X9646">
        <f>MONTH(Orders!$C9646)</f>
        <v>6</v>
      </c>
      <c r="Y9646" s="4">
        <f>IFERROR(Orders!$U9646/Orders!$R9646,0)</f>
        <v>0.1374999999999999</v>
      </c>
      <c r="Z9646">
        <f>Orders!$D9646-Orders!$C9646</f>
        <v>5</v>
      </c>
    </row>
    <row r="9647" spans="1:26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  <c r="V9647">
        <f>YEAR(Orders!$C9647)</f>
        <v>2017</v>
      </c>
      <c r="W9647" t="str">
        <f>TEXT(Orders!$C9647,"mmm")</f>
        <v>Jun</v>
      </c>
      <c r="X9647">
        <f>MONTH(Orders!$C9647)</f>
        <v>6</v>
      </c>
      <c r="Y9647" s="4">
        <f>IFERROR(Orders!$U9647/Orders!$R9647,0)</f>
        <v>-0.23750000000000004</v>
      </c>
      <c r="Z9647">
        <f>Orders!$D9647-Orders!$C9647</f>
        <v>5</v>
      </c>
    </row>
    <row r="9648" spans="1:26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  <c r="V9648">
        <f>YEAR(Orders!$C9648)</f>
        <v>2017</v>
      </c>
      <c r="W9648" t="str">
        <f>TEXT(Orders!$C9648,"mmm")</f>
        <v>Jun</v>
      </c>
      <c r="X9648">
        <f>MONTH(Orders!$C9648)</f>
        <v>6</v>
      </c>
      <c r="Y9648" s="4">
        <f>IFERROR(Orders!$U9648/Orders!$R9648,0)</f>
        <v>-0.6666666666666663</v>
      </c>
      <c r="Z9648">
        <f>Orders!$D9648-Orders!$C9648</f>
        <v>5</v>
      </c>
    </row>
    <row r="9649" spans="1:26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  <c r="V9649">
        <f>YEAR(Orders!$C9649)</f>
        <v>2014</v>
      </c>
      <c r="W9649" t="str">
        <f>TEXT(Orders!$C9649,"mmm")</f>
        <v>Nov</v>
      </c>
      <c r="X9649">
        <f>MONTH(Orders!$C9649)</f>
        <v>11</v>
      </c>
      <c r="Y9649" s="4">
        <f>IFERROR(Orders!$U9649/Orders!$R9649,0)</f>
        <v>0.26</v>
      </c>
      <c r="Z9649">
        <f>Orders!$D9649-Orders!$C9649</f>
        <v>5</v>
      </c>
    </row>
    <row r="9650" spans="1:26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  <c r="V9650">
        <f>YEAR(Orders!$C9650)</f>
        <v>2014</v>
      </c>
      <c r="W9650" t="str">
        <f>TEXT(Orders!$C9650,"mmm")</f>
        <v>Nov</v>
      </c>
      <c r="X9650">
        <f>MONTH(Orders!$C9650)</f>
        <v>11</v>
      </c>
      <c r="Y9650" s="4">
        <f>IFERROR(Orders!$U9650/Orders!$R9650,0)</f>
        <v>0.28000000000000003</v>
      </c>
      <c r="Z9650">
        <f>Orders!$D9650-Orders!$C9650</f>
        <v>5</v>
      </c>
    </row>
    <row r="9651" spans="1:26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  <c r="V9651">
        <f>YEAR(Orders!$C9651)</f>
        <v>2016</v>
      </c>
      <c r="W9651" t="str">
        <f>TEXT(Orders!$C9651,"mmm")</f>
        <v>Nov</v>
      </c>
      <c r="X9651">
        <f>MONTH(Orders!$C9651)</f>
        <v>11</v>
      </c>
      <c r="Y9651" s="4">
        <f>IFERROR(Orders!$U9651/Orders!$R9651,0)</f>
        <v>4.7058823529411715E-2</v>
      </c>
      <c r="Z9651">
        <f>Orders!$D9651-Orders!$C9651</f>
        <v>4</v>
      </c>
    </row>
    <row r="9652" spans="1:26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  <c r="V9652">
        <f>YEAR(Orders!$C9652)</f>
        <v>2016</v>
      </c>
      <c r="W9652" t="str">
        <f>TEXT(Orders!$C9652,"mmm")</f>
        <v>Nov</v>
      </c>
      <c r="X9652">
        <f>MONTH(Orders!$C9652)</f>
        <v>11</v>
      </c>
      <c r="Y9652" s="4">
        <f>IFERROR(Orders!$U9652/Orders!$R9652,0)</f>
        <v>0.27999999999999997</v>
      </c>
      <c r="Z9652">
        <f>Orders!$D9652-Orders!$C9652</f>
        <v>4</v>
      </c>
    </row>
    <row r="9653" spans="1:26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  <c r="V9653">
        <f>YEAR(Orders!$C9653)</f>
        <v>2016</v>
      </c>
      <c r="W9653" t="str">
        <f>TEXT(Orders!$C9653,"mmm")</f>
        <v>Nov</v>
      </c>
      <c r="X9653">
        <f>MONTH(Orders!$C9653)</f>
        <v>11</v>
      </c>
      <c r="Y9653" s="4">
        <f>IFERROR(Orders!$U9653/Orders!$R9653,0)</f>
        <v>0.29999999999999993</v>
      </c>
      <c r="Z9653">
        <f>Orders!$D9653-Orders!$C9653</f>
        <v>4</v>
      </c>
    </row>
    <row r="9654" spans="1:26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  <c r="V9654">
        <f>YEAR(Orders!$C9654)</f>
        <v>2016</v>
      </c>
      <c r="W9654" t="str">
        <f>TEXT(Orders!$C9654,"mmm")</f>
        <v>Nov</v>
      </c>
      <c r="X9654">
        <f>MONTH(Orders!$C9654)</f>
        <v>11</v>
      </c>
      <c r="Y9654" s="4">
        <f>IFERROR(Orders!$U9654/Orders!$R9654,0)</f>
        <v>0.5</v>
      </c>
      <c r="Z9654">
        <f>Orders!$D9654-Orders!$C9654</f>
        <v>4</v>
      </c>
    </row>
    <row r="9655" spans="1:26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  <c r="V9655">
        <f>YEAR(Orders!$C9655)</f>
        <v>2017</v>
      </c>
      <c r="W9655" t="str">
        <f>TEXT(Orders!$C9655,"mmm")</f>
        <v>Jan</v>
      </c>
      <c r="X9655">
        <f>MONTH(Orders!$C9655)</f>
        <v>1</v>
      </c>
      <c r="Y9655" s="4">
        <f>IFERROR(Orders!$U9655/Orders!$R9655,0)</f>
        <v>0.12499999999999996</v>
      </c>
      <c r="Z9655">
        <f>Orders!$D9655-Orders!$C9655</f>
        <v>4</v>
      </c>
    </row>
    <row r="9656" spans="1:26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  <c r="V9656">
        <f>YEAR(Orders!$C9656)</f>
        <v>2017</v>
      </c>
      <c r="W9656" t="str">
        <f>TEXT(Orders!$C9656,"mmm")</f>
        <v>Jan</v>
      </c>
      <c r="X9656">
        <f>MONTH(Orders!$C9656)</f>
        <v>1</v>
      </c>
      <c r="Y9656" s="4">
        <f>IFERROR(Orders!$U9656/Orders!$R9656,0)</f>
        <v>-0.73333333333333328</v>
      </c>
      <c r="Z9656">
        <f>Orders!$D9656-Orders!$C9656</f>
        <v>4</v>
      </c>
    </row>
    <row r="9657" spans="1:26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  <c r="V9657">
        <f>YEAR(Orders!$C9657)</f>
        <v>2014</v>
      </c>
      <c r="W9657" t="str">
        <f>TEXT(Orders!$C9657,"mmm")</f>
        <v>Sep</v>
      </c>
      <c r="X9657">
        <f>MONTH(Orders!$C9657)</f>
        <v>9</v>
      </c>
      <c r="Y9657" s="4">
        <f>IFERROR(Orders!$U9657/Orders!$R9657,0)</f>
        <v>0.35999999999999993</v>
      </c>
      <c r="Z9657">
        <f>Orders!$D9657-Orders!$C9657</f>
        <v>7</v>
      </c>
    </row>
    <row r="9658" spans="1:26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  <c r="V9658">
        <f>YEAR(Orders!$C9658)</f>
        <v>2014</v>
      </c>
      <c r="W9658" t="str">
        <f>TEXT(Orders!$C9658,"mmm")</f>
        <v>Sep</v>
      </c>
      <c r="X9658">
        <f>MONTH(Orders!$C9658)</f>
        <v>9</v>
      </c>
      <c r="Y9658" s="4">
        <f>IFERROR(Orders!$U9658/Orders!$R9658,0)</f>
        <v>0.35</v>
      </c>
      <c r="Z9658">
        <f>Orders!$D9658-Orders!$C9658</f>
        <v>7</v>
      </c>
    </row>
    <row r="9659" spans="1:26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  <c r="V9659">
        <f>YEAR(Orders!$C9659)</f>
        <v>2014</v>
      </c>
      <c r="W9659" t="str">
        <f>TEXT(Orders!$C9659,"mmm")</f>
        <v>Sep</v>
      </c>
      <c r="X9659">
        <f>MONTH(Orders!$C9659)</f>
        <v>9</v>
      </c>
      <c r="Y9659" s="4">
        <f>IFERROR(Orders!$U9659/Orders!$R9659,0)</f>
        <v>0.44000000000000006</v>
      </c>
      <c r="Z9659">
        <f>Orders!$D9659-Orders!$C9659</f>
        <v>7</v>
      </c>
    </row>
    <row r="9660" spans="1:26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  <c r="V9660">
        <f>YEAR(Orders!$C9660)</f>
        <v>2014</v>
      </c>
      <c r="W9660" t="str">
        <f>TEXT(Orders!$C9660,"mmm")</f>
        <v>Sep</v>
      </c>
      <c r="X9660">
        <f>MONTH(Orders!$C9660)</f>
        <v>9</v>
      </c>
      <c r="Y9660" s="4">
        <f>IFERROR(Orders!$U9660/Orders!$R9660,0)</f>
        <v>0.14444444444444438</v>
      </c>
      <c r="Z9660">
        <f>Orders!$D9660-Orders!$C9660</f>
        <v>7</v>
      </c>
    </row>
    <row r="9661" spans="1:26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  <c r="V9661">
        <f>YEAR(Orders!$C9661)</f>
        <v>2014</v>
      </c>
      <c r="W9661" t="str">
        <f>TEXT(Orders!$C9661,"mmm")</f>
        <v>Mar</v>
      </c>
      <c r="X9661">
        <f>MONTH(Orders!$C9661)</f>
        <v>3</v>
      </c>
      <c r="Y9661" s="4">
        <f>IFERROR(Orders!$U9661/Orders!$R9661,0)</f>
        <v>0.48</v>
      </c>
      <c r="Z9661">
        <f>Orders!$D9661-Orders!$C9661</f>
        <v>4</v>
      </c>
    </row>
    <row r="9662" spans="1:26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  <c r="V9662">
        <f>YEAR(Orders!$C9662)</f>
        <v>2016</v>
      </c>
      <c r="W9662" t="str">
        <f>TEXT(Orders!$C9662,"mmm")</f>
        <v>Jun</v>
      </c>
      <c r="X9662">
        <f>MONTH(Orders!$C9662)</f>
        <v>6</v>
      </c>
      <c r="Y9662" s="4">
        <f>IFERROR(Orders!$U9662/Orders!$R9662,0)</f>
        <v>7.5000000000000011E-2</v>
      </c>
      <c r="Z9662">
        <f>Orders!$D9662-Orders!$C9662</f>
        <v>5</v>
      </c>
    </row>
    <row r="9663" spans="1:26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  <c r="V9663">
        <f>YEAR(Orders!$C9663)</f>
        <v>2016</v>
      </c>
      <c r="W9663" t="str">
        <f>TEXT(Orders!$C9663,"mmm")</f>
        <v>Jun</v>
      </c>
      <c r="X9663">
        <f>MONTH(Orders!$C9663)</f>
        <v>6</v>
      </c>
      <c r="Y9663" s="4">
        <f>IFERROR(Orders!$U9663/Orders!$R9663,0)</f>
        <v>0.13999999999999999</v>
      </c>
      <c r="Z9663">
        <f>Orders!$D9663-Orders!$C9663</f>
        <v>5</v>
      </c>
    </row>
    <row r="9664" spans="1:26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  <c r="V9664">
        <f>YEAR(Orders!$C9664)</f>
        <v>2016</v>
      </c>
      <c r="W9664" t="str">
        <f>TEXT(Orders!$C9664,"mmm")</f>
        <v>Jun</v>
      </c>
      <c r="X9664">
        <f>MONTH(Orders!$C9664)</f>
        <v>6</v>
      </c>
      <c r="Y9664" s="4">
        <f>IFERROR(Orders!$U9664/Orders!$R9664,0)</f>
        <v>0.33750000000000002</v>
      </c>
      <c r="Z9664">
        <f>Orders!$D9664-Orders!$C9664</f>
        <v>5</v>
      </c>
    </row>
    <row r="9665" spans="1:26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  <c r="V9665">
        <f>YEAR(Orders!$C9665)</f>
        <v>2017</v>
      </c>
      <c r="W9665" t="str">
        <f>TEXT(Orders!$C9665,"mmm")</f>
        <v>Aug</v>
      </c>
      <c r="X9665">
        <f>MONTH(Orders!$C9665)</f>
        <v>8</v>
      </c>
      <c r="Y9665" s="4">
        <f>IFERROR(Orders!$U9665/Orders!$R9665,0)</f>
        <v>4.9999999999999913E-2</v>
      </c>
      <c r="Z9665">
        <f>Orders!$D9665-Orders!$C9665</f>
        <v>5</v>
      </c>
    </row>
    <row r="9666" spans="1:26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  <c r="V9666">
        <f>YEAR(Orders!$C9666)</f>
        <v>2015</v>
      </c>
      <c r="W9666" t="str">
        <f>TEXT(Orders!$C9666,"mmm")</f>
        <v>Dec</v>
      </c>
      <c r="X9666">
        <f>MONTH(Orders!$C9666)</f>
        <v>12</v>
      </c>
      <c r="Y9666" s="4">
        <f>IFERROR(Orders!$U9666/Orders!$R9666,0)</f>
        <v>0.48000000000000004</v>
      </c>
      <c r="Z9666">
        <f>Orders!$D9666-Orders!$C9666</f>
        <v>0</v>
      </c>
    </row>
    <row r="9667" spans="1:26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  <c r="V9667">
        <f>YEAR(Orders!$C9667)</f>
        <v>2017</v>
      </c>
      <c r="W9667" t="str">
        <f>TEXT(Orders!$C9667,"mmm")</f>
        <v>Nov</v>
      </c>
      <c r="X9667">
        <f>MONTH(Orders!$C9667)</f>
        <v>11</v>
      </c>
      <c r="Y9667" s="4">
        <f>IFERROR(Orders!$U9667/Orders!$R9667,0)</f>
        <v>0.19999999999999998</v>
      </c>
      <c r="Z9667">
        <f>Orders!$D9667-Orders!$C9667</f>
        <v>4</v>
      </c>
    </row>
    <row r="9668" spans="1:26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  <c r="V9668">
        <f>YEAR(Orders!$C9668)</f>
        <v>2017</v>
      </c>
      <c r="W9668" t="str">
        <f>TEXT(Orders!$C9668,"mmm")</f>
        <v>Nov</v>
      </c>
      <c r="X9668">
        <f>MONTH(Orders!$C9668)</f>
        <v>11</v>
      </c>
      <c r="Y9668" s="4">
        <f>IFERROR(Orders!$U9668/Orders!$R9668,0)</f>
        <v>0.36000000000000004</v>
      </c>
      <c r="Z9668">
        <f>Orders!$D9668-Orders!$C9668</f>
        <v>4</v>
      </c>
    </row>
    <row r="9669" spans="1:26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  <c r="V9669">
        <f>YEAR(Orders!$C9669)</f>
        <v>2016</v>
      </c>
      <c r="W9669" t="str">
        <f>TEXT(Orders!$C9669,"mmm")</f>
        <v>Apr</v>
      </c>
      <c r="X9669">
        <f>MONTH(Orders!$C9669)</f>
        <v>4</v>
      </c>
      <c r="Y9669" s="4">
        <f>IFERROR(Orders!$U9669/Orders!$R9669,0)</f>
        <v>0.36249999999999999</v>
      </c>
      <c r="Z9669">
        <f>Orders!$D9669-Orders!$C9669</f>
        <v>4</v>
      </c>
    </row>
    <row r="9670" spans="1:26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  <c r="V9670">
        <f>YEAR(Orders!$C9670)</f>
        <v>2016</v>
      </c>
      <c r="W9670" t="str">
        <f>TEXT(Orders!$C9670,"mmm")</f>
        <v>Apr</v>
      </c>
      <c r="X9670">
        <f>MONTH(Orders!$C9670)</f>
        <v>4</v>
      </c>
      <c r="Y9670" s="4">
        <f>IFERROR(Orders!$U9670/Orders!$R9670,0)</f>
        <v>0.5</v>
      </c>
      <c r="Z9670">
        <f>Orders!$D9670-Orders!$C9670</f>
        <v>4</v>
      </c>
    </row>
    <row r="9671" spans="1:26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  <c r="V9671">
        <f>YEAR(Orders!$C9671)</f>
        <v>2017</v>
      </c>
      <c r="W9671" t="str">
        <f>TEXT(Orders!$C9671,"mmm")</f>
        <v>Apr</v>
      </c>
      <c r="X9671">
        <f>MONTH(Orders!$C9671)</f>
        <v>4</v>
      </c>
      <c r="Y9671" s="4">
        <f>IFERROR(Orders!$U9671/Orders!$R9671,0)</f>
        <v>0.45999999999999996</v>
      </c>
      <c r="Z9671">
        <f>Orders!$D9671-Orders!$C9671</f>
        <v>4</v>
      </c>
    </row>
    <row r="9672" spans="1:26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  <c r="V9672">
        <f>YEAR(Orders!$C9672)</f>
        <v>2015</v>
      </c>
      <c r="W9672" t="str">
        <f>TEXT(Orders!$C9672,"mmm")</f>
        <v>Aug</v>
      </c>
      <c r="X9672">
        <f>MONTH(Orders!$C9672)</f>
        <v>8</v>
      </c>
      <c r="Y9672" s="4">
        <f>IFERROR(Orders!$U9672/Orders!$R9672,0)</f>
        <v>0.12499999999999994</v>
      </c>
      <c r="Z9672">
        <f>Orders!$D9672-Orders!$C9672</f>
        <v>2</v>
      </c>
    </row>
    <row r="9673" spans="1:26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  <c r="V9673">
        <f>YEAR(Orders!$C9673)</f>
        <v>2017</v>
      </c>
      <c r="W9673" t="str">
        <f>TEXT(Orders!$C9673,"mmm")</f>
        <v>Nov</v>
      </c>
      <c r="X9673">
        <f>MONTH(Orders!$C9673)</f>
        <v>11</v>
      </c>
      <c r="Y9673" s="4">
        <f>IFERROR(Orders!$U9673/Orders!$R9673,0)</f>
        <v>6.25E-2</v>
      </c>
      <c r="Z9673">
        <f>Orders!$D9673-Orders!$C9673</f>
        <v>6</v>
      </c>
    </row>
    <row r="9674" spans="1:26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  <c r="V9674">
        <f>YEAR(Orders!$C9674)</f>
        <v>2016</v>
      </c>
      <c r="W9674" t="str">
        <f>TEXT(Orders!$C9674,"mmm")</f>
        <v>Dec</v>
      </c>
      <c r="X9674">
        <f>MONTH(Orders!$C9674)</f>
        <v>12</v>
      </c>
      <c r="Y9674" s="4">
        <f>IFERROR(Orders!$U9674/Orders!$R9674,0)</f>
        <v>0.33750000000000002</v>
      </c>
      <c r="Z9674">
        <f>Orders!$D9674-Orders!$C9674</f>
        <v>5</v>
      </c>
    </row>
    <row r="9675" spans="1:26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  <c r="V9675">
        <f>YEAR(Orders!$C9675)</f>
        <v>2016</v>
      </c>
      <c r="W9675" t="str">
        <f>TEXT(Orders!$C9675,"mmm")</f>
        <v>Dec</v>
      </c>
      <c r="X9675">
        <f>MONTH(Orders!$C9675)</f>
        <v>12</v>
      </c>
      <c r="Y9675" s="4">
        <f>IFERROR(Orders!$U9675/Orders!$R9675,0)</f>
        <v>-0.25000000000000006</v>
      </c>
      <c r="Z9675">
        <f>Orders!$D9675-Orders!$C9675</f>
        <v>5</v>
      </c>
    </row>
    <row r="9676" spans="1:26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  <c r="V9676">
        <f>YEAR(Orders!$C9676)</f>
        <v>2014</v>
      </c>
      <c r="W9676" t="str">
        <f>TEXT(Orders!$C9676,"mmm")</f>
        <v>Jul</v>
      </c>
      <c r="X9676">
        <f>MONTH(Orders!$C9676)</f>
        <v>7</v>
      </c>
      <c r="Y9676" s="4">
        <f>IFERROR(Orders!$U9676/Orders!$R9676,0)</f>
        <v>4.9999999999999961E-2</v>
      </c>
      <c r="Z9676">
        <f>Orders!$D9676-Orders!$C9676</f>
        <v>2</v>
      </c>
    </row>
    <row r="9677" spans="1:26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  <c r="V9677">
        <f>YEAR(Orders!$C9677)</f>
        <v>2016</v>
      </c>
      <c r="W9677" t="str">
        <f>TEXT(Orders!$C9677,"mmm")</f>
        <v>May</v>
      </c>
      <c r="X9677">
        <f>MONTH(Orders!$C9677)</f>
        <v>5</v>
      </c>
      <c r="Y9677" s="4">
        <f>IFERROR(Orders!$U9677/Orders!$R9677,0)</f>
        <v>0.33999999999999997</v>
      </c>
      <c r="Z9677">
        <f>Orders!$D9677-Orders!$C9677</f>
        <v>4</v>
      </c>
    </row>
    <row r="9678" spans="1:26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  <c r="V9678">
        <f>YEAR(Orders!$C9678)</f>
        <v>2014</v>
      </c>
      <c r="W9678" t="str">
        <f>TEXT(Orders!$C9678,"mmm")</f>
        <v>Nov</v>
      </c>
      <c r="X9678">
        <f>MONTH(Orders!$C9678)</f>
        <v>11</v>
      </c>
      <c r="Y9678" s="4">
        <f>IFERROR(Orders!$U9678/Orders!$R9678,0)</f>
        <v>0.45999999999999996</v>
      </c>
      <c r="Z9678">
        <f>Orders!$D9678-Orders!$C9678</f>
        <v>5</v>
      </c>
    </row>
    <row r="9679" spans="1:26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  <c r="V9679">
        <f>YEAR(Orders!$C9679)</f>
        <v>2016</v>
      </c>
      <c r="W9679" t="str">
        <f>TEXT(Orders!$C9679,"mmm")</f>
        <v>Apr</v>
      </c>
      <c r="X9679">
        <f>MONTH(Orders!$C9679)</f>
        <v>4</v>
      </c>
      <c r="Y9679" s="4">
        <f>IFERROR(Orders!$U9679/Orders!$R9679,0)</f>
        <v>0.28999999999999987</v>
      </c>
      <c r="Z9679">
        <f>Orders!$D9679-Orders!$C9679</f>
        <v>5</v>
      </c>
    </row>
    <row r="9680" spans="1:26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  <c r="V9680">
        <f>YEAR(Orders!$C9680)</f>
        <v>2016</v>
      </c>
      <c r="W9680" t="str">
        <f>TEXT(Orders!$C9680,"mmm")</f>
        <v>Apr</v>
      </c>
      <c r="X9680">
        <f>MONTH(Orders!$C9680)</f>
        <v>4</v>
      </c>
      <c r="Y9680" s="4">
        <f>IFERROR(Orders!$U9680/Orders!$R9680,0)</f>
        <v>0.27</v>
      </c>
      <c r="Z9680">
        <f>Orders!$D9680-Orders!$C9680</f>
        <v>5</v>
      </c>
    </row>
    <row r="9681" spans="1:26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  <c r="V9681">
        <f>YEAR(Orders!$C9681)</f>
        <v>2015</v>
      </c>
      <c r="W9681" t="str">
        <f>TEXT(Orders!$C9681,"mmm")</f>
        <v>Dec</v>
      </c>
      <c r="X9681">
        <f>MONTH(Orders!$C9681)</f>
        <v>12</v>
      </c>
      <c r="Y9681" s="4">
        <f>IFERROR(Orders!$U9681/Orders!$R9681,0)</f>
        <v>0.19000000000000003</v>
      </c>
      <c r="Z9681">
        <f>Orders!$D9681-Orders!$C9681</f>
        <v>4</v>
      </c>
    </row>
    <row r="9682" spans="1:26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  <c r="V9682">
        <f>YEAR(Orders!$C9682)</f>
        <v>2015</v>
      </c>
      <c r="W9682" t="str">
        <f>TEXT(Orders!$C9682,"mmm")</f>
        <v>Dec</v>
      </c>
      <c r="X9682">
        <f>MONTH(Orders!$C9682)</f>
        <v>12</v>
      </c>
      <c r="Y9682" s="4">
        <f>IFERROR(Orders!$U9682/Orders!$R9682,0)</f>
        <v>0.11249999999999989</v>
      </c>
      <c r="Z9682">
        <f>Orders!$D9682-Orders!$C9682</f>
        <v>4</v>
      </c>
    </row>
    <row r="9683" spans="1:26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  <c r="V9683">
        <f>YEAR(Orders!$C9683)</f>
        <v>2017</v>
      </c>
      <c r="W9683" t="str">
        <f>TEXT(Orders!$C9683,"mmm")</f>
        <v>Dec</v>
      </c>
      <c r="X9683">
        <f>MONTH(Orders!$C9683)</f>
        <v>12</v>
      </c>
      <c r="Y9683" s="4">
        <f>IFERROR(Orders!$U9683/Orders!$R9683,0)</f>
        <v>0.49</v>
      </c>
      <c r="Z9683">
        <f>Orders!$D9683-Orders!$C9683</f>
        <v>5</v>
      </c>
    </row>
    <row r="9684" spans="1:26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  <c r="V9684">
        <f>YEAR(Orders!$C9684)</f>
        <v>2017</v>
      </c>
      <c r="W9684" t="str">
        <f>TEXT(Orders!$C9684,"mmm")</f>
        <v>Dec</v>
      </c>
      <c r="X9684">
        <f>MONTH(Orders!$C9684)</f>
        <v>12</v>
      </c>
      <c r="Y9684" s="4">
        <f>IFERROR(Orders!$U9684/Orders!$R9684,0)</f>
        <v>0.48000000000000004</v>
      </c>
      <c r="Z9684">
        <f>Orders!$D9684-Orders!$C9684</f>
        <v>5</v>
      </c>
    </row>
    <row r="9685" spans="1:26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  <c r="V9685">
        <f>YEAR(Orders!$C9685)</f>
        <v>2017</v>
      </c>
      <c r="W9685" t="str">
        <f>TEXT(Orders!$C9685,"mmm")</f>
        <v>Dec</v>
      </c>
      <c r="X9685">
        <f>MONTH(Orders!$C9685)</f>
        <v>12</v>
      </c>
      <c r="Y9685" s="4">
        <f>IFERROR(Orders!$U9685/Orders!$R9685,0)</f>
        <v>0.27</v>
      </c>
      <c r="Z9685">
        <f>Orders!$D9685-Orders!$C9685</f>
        <v>5</v>
      </c>
    </row>
    <row r="9686" spans="1:26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  <c r="V9686">
        <f>YEAR(Orders!$C9686)</f>
        <v>2017</v>
      </c>
      <c r="W9686" t="str">
        <f>TEXT(Orders!$C9686,"mmm")</f>
        <v>Dec</v>
      </c>
      <c r="X9686">
        <f>MONTH(Orders!$C9686)</f>
        <v>12</v>
      </c>
      <c r="Y9686" s="4">
        <f>IFERROR(Orders!$U9686/Orders!$R9686,0)</f>
        <v>0.49</v>
      </c>
      <c r="Z9686">
        <f>Orders!$D9686-Orders!$C9686</f>
        <v>5</v>
      </c>
    </row>
    <row r="9687" spans="1:26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  <c r="V9687">
        <f>YEAR(Orders!$C9687)</f>
        <v>2017</v>
      </c>
      <c r="W9687" t="str">
        <f>TEXT(Orders!$C9687,"mmm")</f>
        <v>Jan</v>
      </c>
      <c r="X9687">
        <f>MONTH(Orders!$C9687)</f>
        <v>1</v>
      </c>
      <c r="Y9687" s="4">
        <f>IFERROR(Orders!$U9687/Orders!$R9687,0)</f>
        <v>0.35</v>
      </c>
      <c r="Z9687">
        <f>Orders!$D9687-Orders!$C9687</f>
        <v>2</v>
      </c>
    </row>
    <row r="9688" spans="1:26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  <c r="V9688">
        <f>YEAR(Orders!$C9688)</f>
        <v>2017</v>
      </c>
      <c r="W9688" t="str">
        <f>TEXT(Orders!$C9688,"mmm")</f>
        <v>May</v>
      </c>
      <c r="X9688">
        <f>MONTH(Orders!$C9688)</f>
        <v>5</v>
      </c>
      <c r="Y9688" s="4">
        <f>IFERROR(Orders!$U9688/Orders!$R9688,0)</f>
        <v>0.28999999999999998</v>
      </c>
      <c r="Z9688">
        <f>Orders!$D9688-Orders!$C9688</f>
        <v>4</v>
      </c>
    </row>
    <row r="9689" spans="1:26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  <c r="V9689">
        <f>YEAR(Orders!$C9689)</f>
        <v>2017</v>
      </c>
      <c r="W9689" t="str">
        <f>TEXT(Orders!$C9689,"mmm")</f>
        <v>Sep</v>
      </c>
      <c r="X9689">
        <f>MONTH(Orders!$C9689)</f>
        <v>9</v>
      </c>
      <c r="Y9689" s="4">
        <f>IFERROR(Orders!$U9689/Orders!$R9689,0)</f>
        <v>-1.5000000000000007</v>
      </c>
      <c r="Z9689">
        <f>Orders!$D9689-Orders!$C9689</f>
        <v>6</v>
      </c>
    </row>
    <row r="9690" spans="1:26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  <c r="V9690">
        <f>YEAR(Orders!$C9690)</f>
        <v>2017</v>
      </c>
      <c r="W9690" t="str">
        <f>TEXT(Orders!$C9690,"mmm")</f>
        <v>Jun</v>
      </c>
      <c r="X9690">
        <f>MONTH(Orders!$C9690)</f>
        <v>6</v>
      </c>
      <c r="Y9690" s="4">
        <f>IFERROR(Orders!$U9690/Orders!$R9690,0)</f>
        <v>0.48</v>
      </c>
      <c r="Z9690">
        <f>Orders!$D9690-Orders!$C9690</f>
        <v>7</v>
      </c>
    </row>
    <row r="9691" spans="1:26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  <c r="V9691">
        <f>YEAR(Orders!$C9691)</f>
        <v>2017</v>
      </c>
      <c r="W9691" t="str">
        <f>TEXT(Orders!$C9691,"mmm")</f>
        <v>Jun</v>
      </c>
      <c r="X9691">
        <f>MONTH(Orders!$C9691)</f>
        <v>6</v>
      </c>
      <c r="Y9691" s="4">
        <f>IFERROR(Orders!$U9691/Orders!$R9691,0)</f>
        <v>0.25000000000000006</v>
      </c>
      <c r="Z9691">
        <f>Orders!$D9691-Orders!$C9691</f>
        <v>7</v>
      </c>
    </row>
    <row r="9692" spans="1:26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  <c r="V9692">
        <f>YEAR(Orders!$C9692)</f>
        <v>2017</v>
      </c>
      <c r="W9692" t="str">
        <f>TEXT(Orders!$C9692,"mmm")</f>
        <v>Apr</v>
      </c>
      <c r="X9692">
        <f>MONTH(Orders!$C9692)</f>
        <v>4</v>
      </c>
      <c r="Y9692" s="4">
        <f>IFERROR(Orders!$U9692/Orders!$R9692,0)</f>
        <v>0.28999999999999998</v>
      </c>
      <c r="Z9692">
        <f>Orders!$D9692-Orders!$C9692</f>
        <v>1</v>
      </c>
    </row>
    <row r="9693" spans="1:26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  <c r="V9693">
        <f>YEAR(Orders!$C9693)</f>
        <v>2015</v>
      </c>
      <c r="W9693" t="str">
        <f>TEXT(Orders!$C9693,"mmm")</f>
        <v>Nov</v>
      </c>
      <c r="X9693">
        <f>MONTH(Orders!$C9693)</f>
        <v>11</v>
      </c>
      <c r="Y9693" s="4">
        <f>IFERROR(Orders!$U9693/Orders!$R9693,0)</f>
        <v>-2.9411764705882477E-2</v>
      </c>
      <c r="Z9693">
        <f>Orders!$D9693-Orders!$C9693</f>
        <v>4</v>
      </c>
    </row>
    <row r="9694" spans="1:26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  <c r="V9694">
        <f>YEAR(Orders!$C9694)</f>
        <v>2015</v>
      </c>
      <c r="W9694" t="str">
        <f>TEXT(Orders!$C9694,"mmm")</f>
        <v>Aug</v>
      </c>
      <c r="X9694">
        <f>MONTH(Orders!$C9694)</f>
        <v>8</v>
      </c>
      <c r="Y9694" s="4">
        <f>IFERROR(Orders!$U9694/Orders!$R9694,0)</f>
        <v>0.26</v>
      </c>
      <c r="Z9694">
        <f>Orders!$D9694-Orders!$C9694</f>
        <v>5</v>
      </c>
    </row>
    <row r="9695" spans="1:26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  <c r="V9695">
        <f>YEAR(Orders!$C9695)</f>
        <v>2017</v>
      </c>
      <c r="W9695" t="str">
        <f>TEXT(Orders!$C9695,"mmm")</f>
        <v>Sep</v>
      </c>
      <c r="X9695">
        <f>MONTH(Orders!$C9695)</f>
        <v>9</v>
      </c>
      <c r="Y9695" s="4">
        <f>IFERROR(Orders!$U9695/Orders!$R9695,0)</f>
        <v>0.49</v>
      </c>
      <c r="Z9695">
        <f>Orders!$D9695-Orders!$C9695</f>
        <v>4</v>
      </c>
    </row>
    <row r="9696" spans="1:26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  <c r="V9696">
        <f>YEAR(Orders!$C9696)</f>
        <v>2017</v>
      </c>
      <c r="W9696" t="str">
        <f>TEXT(Orders!$C9696,"mmm")</f>
        <v>Sep</v>
      </c>
      <c r="X9696">
        <f>MONTH(Orders!$C9696)</f>
        <v>9</v>
      </c>
      <c r="Y9696" s="4">
        <f>IFERROR(Orders!$U9696/Orders!$R9696,0)</f>
        <v>0.29999999999999993</v>
      </c>
      <c r="Z9696">
        <f>Orders!$D9696-Orders!$C9696</f>
        <v>4</v>
      </c>
    </row>
    <row r="9697" spans="1:26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  <c r="V9697">
        <f>YEAR(Orders!$C9697)</f>
        <v>2016</v>
      </c>
      <c r="W9697" t="str">
        <f>TEXT(Orders!$C9697,"mmm")</f>
        <v>Dec</v>
      </c>
      <c r="X9697">
        <f>MONTH(Orders!$C9697)</f>
        <v>12</v>
      </c>
      <c r="Y9697" s="4">
        <f>IFERROR(Orders!$U9697/Orders!$R9697,0)</f>
        <v>0.1249999999999999</v>
      </c>
      <c r="Z9697">
        <f>Orders!$D9697-Orders!$C9697</f>
        <v>3</v>
      </c>
    </row>
    <row r="9698" spans="1:26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  <c r="V9698">
        <f>YEAR(Orders!$C9698)</f>
        <v>2014</v>
      </c>
      <c r="W9698" t="str">
        <f>TEXT(Orders!$C9698,"mmm")</f>
        <v>Jun</v>
      </c>
      <c r="X9698">
        <f>MONTH(Orders!$C9698)</f>
        <v>6</v>
      </c>
      <c r="Y9698" s="4">
        <f>IFERROR(Orders!$U9698/Orders!$R9698,0)</f>
        <v>0.49</v>
      </c>
      <c r="Z9698">
        <f>Orders!$D9698-Orders!$C9698</f>
        <v>5</v>
      </c>
    </row>
    <row r="9699" spans="1:26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  <c r="V9699">
        <f>YEAR(Orders!$C9699)</f>
        <v>2016</v>
      </c>
      <c r="W9699" t="str">
        <f>TEXT(Orders!$C9699,"mmm")</f>
        <v>Mar</v>
      </c>
      <c r="X9699">
        <f>MONTH(Orders!$C9699)</f>
        <v>3</v>
      </c>
      <c r="Y9699" s="4">
        <f>IFERROR(Orders!$U9699/Orders!$R9699,0)</f>
        <v>0.3125</v>
      </c>
      <c r="Z9699">
        <f>Orders!$D9699-Orders!$C9699</f>
        <v>0</v>
      </c>
    </row>
    <row r="9700" spans="1:26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  <c r="V9700">
        <f>YEAR(Orders!$C9700)</f>
        <v>2017</v>
      </c>
      <c r="W9700" t="str">
        <f>TEXT(Orders!$C9700,"mmm")</f>
        <v>Dec</v>
      </c>
      <c r="X9700">
        <f>MONTH(Orders!$C9700)</f>
        <v>12</v>
      </c>
      <c r="Y9700" s="4">
        <f>IFERROR(Orders!$U9700/Orders!$R9700,0)</f>
        <v>0.47</v>
      </c>
      <c r="Z9700">
        <f>Orders!$D9700-Orders!$C9700</f>
        <v>4</v>
      </c>
    </row>
    <row r="9701" spans="1:26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  <c r="V9701">
        <f>YEAR(Orders!$C9701)</f>
        <v>2017</v>
      </c>
      <c r="W9701" t="str">
        <f>TEXT(Orders!$C9701,"mmm")</f>
        <v>Dec</v>
      </c>
      <c r="X9701">
        <f>MONTH(Orders!$C9701)</f>
        <v>12</v>
      </c>
      <c r="Y9701" s="4">
        <f>IFERROR(Orders!$U9701/Orders!$R9701,0)</f>
        <v>0.3</v>
      </c>
      <c r="Z9701">
        <f>Orders!$D9701-Orders!$C9701</f>
        <v>4</v>
      </c>
    </row>
    <row r="9702" spans="1:26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  <c r="V9702">
        <f>YEAR(Orders!$C9702)</f>
        <v>2017</v>
      </c>
      <c r="W9702" t="str">
        <f>TEXT(Orders!$C9702,"mmm")</f>
        <v>Dec</v>
      </c>
      <c r="X9702">
        <f>MONTH(Orders!$C9702)</f>
        <v>12</v>
      </c>
      <c r="Y9702" s="4">
        <f>IFERROR(Orders!$U9702/Orders!$R9702,0)</f>
        <v>7.4999999999999969E-2</v>
      </c>
      <c r="Z9702">
        <f>Orders!$D9702-Orders!$C9702</f>
        <v>4</v>
      </c>
    </row>
    <row r="9703" spans="1:26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  <c r="V9703">
        <f>YEAR(Orders!$C9703)</f>
        <v>2016</v>
      </c>
      <c r="W9703" t="str">
        <f>TEXT(Orders!$C9703,"mmm")</f>
        <v>Oct</v>
      </c>
      <c r="X9703">
        <f>MONTH(Orders!$C9703)</f>
        <v>10</v>
      </c>
      <c r="Y9703" s="4">
        <f>IFERROR(Orders!$U9703/Orders!$R9703,0)</f>
        <v>0.32999999999999996</v>
      </c>
      <c r="Z9703">
        <f>Orders!$D9703-Orders!$C9703</f>
        <v>5</v>
      </c>
    </row>
    <row r="9704" spans="1:26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  <c r="V9704">
        <f>YEAR(Orders!$C9704)</f>
        <v>2017</v>
      </c>
      <c r="W9704" t="str">
        <f>TEXT(Orders!$C9704,"mmm")</f>
        <v>Jul</v>
      </c>
      <c r="X9704">
        <f>MONTH(Orders!$C9704)</f>
        <v>7</v>
      </c>
      <c r="Y9704" s="4">
        <f>IFERROR(Orders!$U9704/Orders!$R9704,0)</f>
        <v>0.48</v>
      </c>
      <c r="Z9704">
        <f>Orders!$D9704-Orders!$C9704</f>
        <v>4</v>
      </c>
    </row>
    <row r="9705" spans="1:26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  <c r="V9705">
        <f>YEAR(Orders!$C9705)</f>
        <v>2017</v>
      </c>
      <c r="W9705" t="str">
        <f>TEXT(Orders!$C9705,"mmm")</f>
        <v>Jul</v>
      </c>
      <c r="X9705">
        <f>MONTH(Orders!$C9705)</f>
        <v>7</v>
      </c>
      <c r="Y9705" s="4">
        <f>IFERROR(Orders!$U9705/Orders!$R9705,0)</f>
        <v>0.45999999999999996</v>
      </c>
      <c r="Z9705">
        <f>Orders!$D9705-Orders!$C9705</f>
        <v>4</v>
      </c>
    </row>
    <row r="9706" spans="1:26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  <c r="V9706">
        <f>YEAR(Orders!$C9706)</f>
        <v>2017</v>
      </c>
      <c r="W9706" t="str">
        <f>TEXT(Orders!$C9706,"mmm")</f>
        <v>Jul</v>
      </c>
      <c r="X9706">
        <f>MONTH(Orders!$C9706)</f>
        <v>7</v>
      </c>
      <c r="Y9706" s="4">
        <f>IFERROR(Orders!$U9706/Orders!$R9706,0)</f>
        <v>0.49</v>
      </c>
      <c r="Z9706">
        <f>Orders!$D9706-Orders!$C9706</f>
        <v>4</v>
      </c>
    </row>
    <row r="9707" spans="1:26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  <c r="V9707">
        <f>YEAR(Orders!$C9707)</f>
        <v>2017</v>
      </c>
      <c r="W9707" t="str">
        <f>TEXT(Orders!$C9707,"mmm")</f>
        <v>Oct</v>
      </c>
      <c r="X9707">
        <f>MONTH(Orders!$C9707)</f>
        <v>10</v>
      </c>
      <c r="Y9707" s="4">
        <f>IFERROR(Orders!$U9707/Orders!$R9707,0)</f>
        <v>0.34999999999999992</v>
      </c>
      <c r="Z9707">
        <f>Orders!$D9707-Orders!$C9707</f>
        <v>4</v>
      </c>
    </row>
    <row r="9708" spans="1:26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  <c r="V9708">
        <f>YEAR(Orders!$C9708)</f>
        <v>2016</v>
      </c>
      <c r="W9708" t="str">
        <f>TEXT(Orders!$C9708,"mmm")</f>
        <v>Oct</v>
      </c>
      <c r="X9708">
        <f>MONTH(Orders!$C9708)</f>
        <v>10</v>
      </c>
      <c r="Y9708" s="4">
        <f>IFERROR(Orders!$U9708/Orders!$R9708,0)</f>
        <v>4.9999999999999968E-2</v>
      </c>
      <c r="Z9708">
        <f>Orders!$D9708-Orders!$C9708</f>
        <v>6</v>
      </c>
    </row>
    <row r="9709" spans="1:26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  <c r="V9709">
        <f>YEAR(Orders!$C9709)</f>
        <v>2016</v>
      </c>
      <c r="W9709" t="str">
        <f>TEXT(Orders!$C9709,"mmm")</f>
        <v>Oct</v>
      </c>
      <c r="X9709">
        <f>MONTH(Orders!$C9709)</f>
        <v>10</v>
      </c>
      <c r="Y9709" s="4">
        <f>IFERROR(Orders!$U9709/Orders!$R9709,0)</f>
        <v>0.45999999999999996</v>
      </c>
      <c r="Z9709">
        <f>Orders!$D9709-Orders!$C9709</f>
        <v>6</v>
      </c>
    </row>
    <row r="9710" spans="1:26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  <c r="V9710">
        <f>YEAR(Orders!$C9710)</f>
        <v>2016</v>
      </c>
      <c r="W9710" t="str">
        <f>TEXT(Orders!$C9710,"mmm")</f>
        <v>Oct</v>
      </c>
      <c r="X9710">
        <f>MONTH(Orders!$C9710)</f>
        <v>10</v>
      </c>
      <c r="Y9710" s="4">
        <f>IFERROR(Orders!$U9710/Orders!$R9710,0)</f>
        <v>0.28000000000000003</v>
      </c>
      <c r="Z9710">
        <f>Orders!$D9710-Orders!$C9710</f>
        <v>6</v>
      </c>
    </row>
    <row r="9711" spans="1:26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  <c r="V9711">
        <f>YEAR(Orders!$C9711)</f>
        <v>2016</v>
      </c>
      <c r="W9711" t="str">
        <f>TEXT(Orders!$C9711,"mmm")</f>
        <v>Oct</v>
      </c>
      <c r="X9711">
        <f>MONTH(Orders!$C9711)</f>
        <v>10</v>
      </c>
      <c r="Y9711" s="4">
        <f>IFERROR(Orders!$U9711/Orders!$R9711,0)</f>
        <v>9.9999999999999534E-3</v>
      </c>
      <c r="Z9711">
        <f>Orders!$D9711-Orders!$C9711</f>
        <v>6</v>
      </c>
    </row>
    <row r="9712" spans="1:26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  <c r="V9712">
        <f>YEAR(Orders!$C9712)</f>
        <v>2014</v>
      </c>
      <c r="W9712" t="str">
        <f>TEXT(Orders!$C9712,"mmm")</f>
        <v>Nov</v>
      </c>
      <c r="X9712">
        <f>MONTH(Orders!$C9712)</f>
        <v>11</v>
      </c>
      <c r="Y9712" s="4">
        <f>IFERROR(Orders!$U9712/Orders!$R9712,0)</f>
        <v>-0.12500000000000011</v>
      </c>
      <c r="Z9712">
        <f>Orders!$D9712-Orders!$C9712</f>
        <v>5</v>
      </c>
    </row>
    <row r="9713" spans="1:26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  <c r="V9713">
        <f>YEAR(Orders!$C9713)</f>
        <v>2014</v>
      </c>
      <c r="W9713" t="str">
        <f>TEXT(Orders!$C9713,"mmm")</f>
        <v>Nov</v>
      </c>
      <c r="X9713">
        <f>MONTH(Orders!$C9713)</f>
        <v>11</v>
      </c>
      <c r="Y9713" s="4">
        <f>IFERROR(Orders!$U9713/Orders!$R9713,0)</f>
        <v>-0.6666666666666663</v>
      </c>
      <c r="Z9713">
        <f>Orders!$D9713-Orders!$C9713</f>
        <v>5</v>
      </c>
    </row>
    <row r="9714" spans="1:26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  <c r="V9714">
        <f>YEAR(Orders!$C9714)</f>
        <v>2014</v>
      </c>
      <c r="W9714" t="str">
        <f>TEXT(Orders!$C9714,"mmm")</f>
        <v>Nov</v>
      </c>
      <c r="X9714">
        <f>MONTH(Orders!$C9714)</f>
        <v>11</v>
      </c>
      <c r="Y9714" s="4">
        <f>IFERROR(Orders!$U9714/Orders!$R9714,0)</f>
        <v>-8.7499999999999994E-2</v>
      </c>
      <c r="Z9714">
        <f>Orders!$D9714-Orders!$C9714</f>
        <v>5</v>
      </c>
    </row>
    <row r="9715" spans="1:26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  <c r="V9715">
        <f>YEAR(Orders!$C9715)</f>
        <v>2014</v>
      </c>
      <c r="W9715" t="str">
        <f>TEXT(Orders!$C9715,"mmm")</f>
        <v>Nov</v>
      </c>
      <c r="X9715">
        <f>MONTH(Orders!$C9715)</f>
        <v>11</v>
      </c>
      <c r="Y9715" s="4">
        <f>IFERROR(Orders!$U9715/Orders!$R9715,0)</f>
        <v>-0.12500000000000003</v>
      </c>
      <c r="Z9715">
        <f>Orders!$D9715-Orders!$C9715</f>
        <v>5</v>
      </c>
    </row>
    <row r="9716" spans="1:26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  <c r="V9716">
        <f>YEAR(Orders!$C9716)</f>
        <v>2014</v>
      </c>
      <c r="W9716" t="str">
        <f>TEXT(Orders!$C9716,"mmm")</f>
        <v>Nov</v>
      </c>
      <c r="X9716">
        <f>MONTH(Orders!$C9716)</f>
        <v>11</v>
      </c>
      <c r="Y9716" s="4">
        <f>IFERROR(Orders!$U9716/Orders!$R9716,0)</f>
        <v>0.28750000000000003</v>
      </c>
      <c r="Z9716">
        <f>Orders!$D9716-Orders!$C9716</f>
        <v>5</v>
      </c>
    </row>
    <row r="9717" spans="1:26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  <c r="V9717">
        <f>YEAR(Orders!$C9717)</f>
        <v>2016</v>
      </c>
      <c r="W9717" t="str">
        <f>TEXT(Orders!$C9717,"mmm")</f>
        <v>Nov</v>
      </c>
      <c r="X9717">
        <f>MONTH(Orders!$C9717)</f>
        <v>11</v>
      </c>
      <c r="Y9717" s="4">
        <f>IFERROR(Orders!$U9717/Orders!$R9717,0)</f>
        <v>0.35000000000000003</v>
      </c>
      <c r="Z9717">
        <f>Orders!$D9717-Orders!$C9717</f>
        <v>5</v>
      </c>
    </row>
    <row r="9718" spans="1:26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  <c r="V9718">
        <f>YEAR(Orders!$C9718)</f>
        <v>2016</v>
      </c>
      <c r="W9718" t="str">
        <f>TEXT(Orders!$C9718,"mmm")</f>
        <v>Aug</v>
      </c>
      <c r="X9718">
        <f>MONTH(Orders!$C9718)</f>
        <v>8</v>
      </c>
      <c r="Y9718" s="4">
        <f>IFERROR(Orders!$U9718/Orders!$R9718,0)</f>
        <v>7.5000000000000067E-2</v>
      </c>
      <c r="Z9718">
        <f>Orders!$D9718-Orders!$C9718</f>
        <v>2</v>
      </c>
    </row>
    <row r="9719" spans="1:26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  <c r="V9719">
        <f>YEAR(Orders!$C9719)</f>
        <v>2016</v>
      </c>
      <c r="W9719" t="str">
        <f>TEXT(Orders!$C9719,"mmm")</f>
        <v>May</v>
      </c>
      <c r="X9719">
        <f>MONTH(Orders!$C9719)</f>
        <v>5</v>
      </c>
      <c r="Y9719" s="4">
        <f>IFERROR(Orders!$U9719/Orders!$R9719,0)</f>
        <v>0.10000000000000007</v>
      </c>
      <c r="Z9719">
        <f>Orders!$D9719-Orders!$C9719</f>
        <v>1</v>
      </c>
    </row>
    <row r="9720" spans="1:26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  <c r="V9720">
        <f>YEAR(Orders!$C9720)</f>
        <v>2016</v>
      </c>
      <c r="W9720" t="str">
        <f>TEXT(Orders!$C9720,"mmm")</f>
        <v>May</v>
      </c>
      <c r="X9720">
        <f>MONTH(Orders!$C9720)</f>
        <v>5</v>
      </c>
      <c r="Y9720" s="4">
        <f>IFERROR(Orders!$U9720/Orders!$R9720,0)</f>
        <v>5.0000000000000065E-2</v>
      </c>
      <c r="Z9720">
        <f>Orders!$D9720-Orders!$C9720</f>
        <v>1</v>
      </c>
    </row>
    <row r="9721" spans="1:26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  <c r="V9721">
        <f>YEAR(Orders!$C9721)</f>
        <v>2017</v>
      </c>
      <c r="W9721" t="str">
        <f>TEXT(Orders!$C9721,"mmm")</f>
        <v>Nov</v>
      </c>
      <c r="X9721">
        <f>MONTH(Orders!$C9721)</f>
        <v>11</v>
      </c>
      <c r="Y9721" s="4">
        <f>IFERROR(Orders!$U9721/Orders!$R9721,0)</f>
        <v>-0.25</v>
      </c>
      <c r="Z9721">
        <f>Orders!$D9721-Orders!$C9721</f>
        <v>2</v>
      </c>
    </row>
    <row r="9722" spans="1:26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  <c r="V9722">
        <f>YEAR(Orders!$C9722)</f>
        <v>2016</v>
      </c>
      <c r="W9722" t="str">
        <f>TEXT(Orders!$C9722,"mmm")</f>
        <v>Sep</v>
      </c>
      <c r="X9722">
        <f>MONTH(Orders!$C9722)</f>
        <v>9</v>
      </c>
      <c r="Y9722" s="4">
        <f>IFERROR(Orders!$U9722/Orders!$R9722,0)</f>
        <v>0.40000000000000008</v>
      </c>
      <c r="Z9722">
        <f>Orders!$D9722-Orders!$C9722</f>
        <v>4</v>
      </c>
    </row>
    <row r="9723" spans="1:26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  <c r="V9723">
        <f>YEAR(Orders!$C9723)</f>
        <v>2016</v>
      </c>
      <c r="W9723" t="str">
        <f>TEXT(Orders!$C9723,"mmm")</f>
        <v>Feb</v>
      </c>
      <c r="X9723">
        <f>MONTH(Orders!$C9723)</f>
        <v>2</v>
      </c>
      <c r="Y9723" s="4">
        <f>IFERROR(Orders!$U9723/Orders!$R9723,0)</f>
        <v>0.1222222222222222</v>
      </c>
      <c r="Z9723">
        <f>Orders!$D9723-Orders!$C9723</f>
        <v>4</v>
      </c>
    </row>
    <row r="9724" spans="1:26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  <c r="V9724">
        <f>YEAR(Orders!$C9724)</f>
        <v>2016</v>
      </c>
      <c r="W9724" t="str">
        <f>TEXT(Orders!$C9724,"mmm")</f>
        <v>Feb</v>
      </c>
      <c r="X9724">
        <f>MONTH(Orders!$C9724)</f>
        <v>2</v>
      </c>
      <c r="Y9724" s="4">
        <f>IFERROR(Orders!$U9724/Orders!$R9724,0)</f>
        <v>0.44000000000000011</v>
      </c>
      <c r="Z9724">
        <f>Orders!$D9724-Orders!$C9724</f>
        <v>4</v>
      </c>
    </row>
    <row r="9725" spans="1:26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  <c r="V9725">
        <f>YEAR(Orders!$C9725)</f>
        <v>2014</v>
      </c>
      <c r="W9725" t="str">
        <f>TEXT(Orders!$C9725,"mmm")</f>
        <v>Dec</v>
      </c>
      <c r="X9725">
        <f>MONTH(Orders!$C9725)</f>
        <v>12</v>
      </c>
      <c r="Y9725" s="4">
        <f>IFERROR(Orders!$U9725/Orders!$R9725,0)</f>
        <v>0.33749999999999991</v>
      </c>
      <c r="Z9725">
        <f>Orders!$D9725-Orders!$C9725</f>
        <v>4</v>
      </c>
    </row>
    <row r="9726" spans="1:26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  <c r="V9726">
        <f>YEAR(Orders!$C9726)</f>
        <v>2015</v>
      </c>
      <c r="W9726" t="str">
        <f>TEXT(Orders!$C9726,"mmm")</f>
        <v>Dec</v>
      </c>
      <c r="X9726">
        <f>MONTH(Orders!$C9726)</f>
        <v>12</v>
      </c>
      <c r="Y9726" s="4">
        <f>IFERROR(Orders!$U9726/Orders!$R9726,0)</f>
        <v>0.36249999999999993</v>
      </c>
      <c r="Z9726">
        <f>Orders!$D9726-Orders!$C9726</f>
        <v>6</v>
      </c>
    </row>
    <row r="9727" spans="1:26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  <c r="V9727">
        <f>YEAR(Orders!$C9727)</f>
        <v>2017</v>
      </c>
      <c r="W9727" t="str">
        <f>TEXT(Orders!$C9727,"mmm")</f>
        <v>Sep</v>
      </c>
      <c r="X9727">
        <f>MONTH(Orders!$C9727)</f>
        <v>9</v>
      </c>
      <c r="Y9727" s="4">
        <f>IFERROR(Orders!$U9727/Orders!$R9727,0)</f>
        <v>0.42000000000000004</v>
      </c>
      <c r="Z9727">
        <f>Orders!$D9727-Orders!$C9727</f>
        <v>3</v>
      </c>
    </row>
    <row r="9728" spans="1:26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  <c r="V9728">
        <f>YEAR(Orders!$C9728)</f>
        <v>2017</v>
      </c>
      <c r="W9728" t="str">
        <f>TEXT(Orders!$C9728,"mmm")</f>
        <v>Dec</v>
      </c>
      <c r="X9728">
        <f>MONTH(Orders!$C9728)</f>
        <v>12</v>
      </c>
      <c r="Y9728" s="4">
        <f>IFERROR(Orders!$U9728/Orders!$R9728,0)</f>
        <v>0.28000000000000003</v>
      </c>
      <c r="Z9728">
        <f>Orders!$D9728-Orders!$C9728</f>
        <v>2</v>
      </c>
    </row>
    <row r="9729" spans="1:26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  <c r="V9729">
        <f>YEAR(Orders!$C9729)</f>
        <v>2017</v>
      </c>
      <c r="W9729" t="str">
        <f>TEXT(Orders!$C9729,"mmm")</f>
        <v>Dec</v>
      </c>
      <c r="X9729">
        <f>MONTH(Orders!$C9729)</f>
        <v>12</v>
      </c>
      <c r="Y9729" s="4">
        <f>IFERROR(Orders!$U9729/Orders!$R9729,0)</f>
        <v>0.28999999999999992</v>
      </c>
      <c r="Z9729">
        <f>Orders!$D9729-Orders!$C9729</f>
        <v>2</v>
      </c>
    </row>
    <row r="9730" spans="1:26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  <c r="V9730">
        <f>YEAR(Orders!$C9730)</f>
        <v>2017</v>
      </c>
      <c r="W9730" t="str">
        <f>TEXT(Orders!$C9730,"mmm")</f>
        <v>Dec</v>
      </c>
      <c r="X9730">
        <f>MONTH(Orders!$C9730)</f>
        <v>12</v>
      </c>
      <c r="Y9730" s="4">
        <f>IFERROR(Orders!$U9730/Orders!$R9730,0)</f>
        <v>3.9999999999999869E-2</v>
      </c>
      <c r="Z9730">
        <f>Orders!$D9730-Orders!$C9730</f>
        <v>2</v>
      </c>
    </row>
    <row r="9731" spans="1:26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  <c r="V9731">
        <f>YEAR(Orders!$C9731)</f>
        <v>2014</v>
      </c>
      <c r="W9731" t="str">
        <f>TEXT(Orders!$C9731,"mmm")</f>
        <v>Sep</v>
      </c>
      <c r="X9731">
        <f>MONTH(Orders!$C9731)</f>
        <v>9</v>
      </c>
      <c r="Y9731" s="4">
        <f>IFERROR(Orders!$U9731/Orders!$R9731,0)</f>
        <v>0.31249999999999983</v>
      </c>
      <c r="Z9731">
        <f>Orders!$D9731-Orders!$C9731</f>
        <v>5</v>
      </c>
    </row>
    <row r="9732" spans="1:26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  <c r="V9732">
        <f>YEAR(Orders!$C9732)</f>
        <v>2014</v>
      </c>
      <c r="W9732" t="str">
        <f>TEXT(Orders!$C9732,"mmm")</f>
        <v>Sep</v>
      </c>
      <c r="X9732">
        <f>MONTH(Orders!$C9732)</f>
        <v>9</v>
      </c>
      <c r="Y9732" s="4">
        <f>IFERROR(Orders!$U9732/Orders!$R9732,0)</f>
        <v>0.19000000000000003</v>
      </c>
      <c r="Z9732">
        <f>Orders!$D9732-Orders!$C9732</f>
        <v>5</v>
      </c>
    </row>
    <row r="9733" spans="1:26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  <c r="V9733">
        <f>YEAR(Orders!$C9733)</f>
        <v>2017</v>
      </c>
      <c r="W9733" t="str">
        <f>TEXT(Orders!$C9733,"mmm")</f>
        <v>Nov</v>
      </c>
      <c r="X9733">
        <f>MONTH(Orders!$C9733)</f>
        <v>11</v>
      </c>
      <c r="Y9733" s="4">
        <f>IFERROR(Orders!$U9733/Orders!$R9733,0)</f>
        <v>0.28999999999999992</v>
      </c>
      <c r="Z9733">
        <f>Orders!$D9733-Orders!$C9733</f>
        <v>5</v>
      </c>
    </row>
    <row r="9734" spans="1:26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  <c r="V9734">
        <f>YEAR(Orders!$C9734)</f>
        <v>2014</v>
      </c>
      <c r="W9734" t="str">
        <f>TEXT(Orders!$C9734,"mmm")</f>
        <v>Aug</v>
      </c>
      <c r="X9734">
        <f>MONTH(Orders!$C9734)</f>
        <v>8</v>
      </c>
      <c r="Y9734" s="4">
        <f>IFERROR(Orders!$U9734/Orders!$R9734,0)</f>
        <v>0.28999999999999987</v>
      </c>
      <c r="Z9734">
        <f>Orders!$D9734-Orders!$C9734</f>
        <v>5</v>
      </c>
    </row>
    <row r="9735" spans="1:26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  <c r="V9735">
        <f>YEAR(Orders!$C9735)</f>
        <v>2014</v>
      </c>
      <c r="W9735" t="str">
        <f>TEXT(Orders!$C9735,"mmm")</f>
        <v>Aug</v>
      </c>
      <c r="X9735">
        <f>MONTH(Orders!$C9735)</f>
        <v>8</v>
      </c>
      <c r="Y9735" s="4">
        <f>IFERROR(Orders!$U9735/Orders!$R9735,0)</f>
        <v>0.46</v>
      </c>
      <c r="Z9735">
        <f>Orders!$D9735-Orders!$C9735</f>
        <v>5</v>
      </c>
    </row>
    <row r="9736" spans="1:26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  <c r="V9736">
        <f>YEAR(Orders!$C9736)</f>
        <v>2014</v>
      </c>
      <c r="W9736" t="str">
        <f>TEXT(Orders!$C9736,"mmm")</f>
        <v>Aug</v>
      </c>
      <c r="X9736">
        <f>MONTH(Orders!$C9736)</f>
        <v>8</v>
      </c>
      <c r="Y9736" s="4">
        <f>IFERROR(Orders!$U9736/Orders!$R9736,0)</f>
        <v>0.47</v>
      </c>
      <c r="Z9736">
        <f>Orders!$D9736-Orders!$C9736</f>
        <v>5</v>
      </c>
    </row>
    <row r="9737" spans="1:26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  <c r="V9737">
        <f>YEAR(Orders!$C9737)</f>
        <v>2014</v>
      </c>
      <c r="W9737" t="str">
        <f>TEXT(Orders!$C9737,"mmm")</f>
        <v>Nov</v>
      </c>
      <c r="X9737">
        <f>MONTH(Orders!$C9737)</f>
        <v>11</v>
      </c>
      <c r="Y9737" s="4">
        <f>IFERROR(Orders!$U9737/Orders!$R9737,0)</f>
        <v>0.33749999999999991</v>
      </c>
      <c r="Z9737">
        <f>Orders!$D9737-Orders!$C9737</f>
        <v>3</v>
      </c>
    </row>
    <row r="9738" spans="1:26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  <c r="V9738">
        <f>YEAR(Orders!$C9738)</f>
        <v>2015</v>
      </c>
      <c r="W9738" t="str">
        <f>TEXT(Orders!$C9738,"mmm")</f>
        <v>Jun</v>
      </c>
      <c r="X9738">
        <f>MONTH(Orders!$C9738)</f>
        <v>6</v>
      </c>
      <c r="Y9738" s="4">
        <f>IFERROR(Orders!$U9738/Orders!$R9738,0)</f>
        <v>0.26999999999999996</v>
      </c>
      <c r="Z9738">
        <f>Orders!$D9738-Orders!$C9738</f>
        <v>4</v>
      </c>
    </row>
    <row r="9739" spans="1:26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  <c r="V9739">
        <f>YEAR(Orders!$C9739)</f>
        <v>2017</v>
      </c>
      <c r="W9739" t="str">
        <f>TEXT(Orders!$C9739,"mmm")</f>
        <v>Mar</v>
      </c>
      <c r="X9739">
        <f>MONTH(Orders!$C9739)</f>
        <v>3</v>
      </c>
      <c r="Y9739" s="4">
        <f>IFERROR(Orders!$U9739/Orders!$R9739,0)</f>
        <v>0.26</v>
      </c>
      <c r="Z9739">
        <f>Orders!$D9739-Orders!$C9739</f>
        <v>5</v>
      </c>
    </row>
    <row r="9740" spans="1:26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  <c r="V9740">
        <f>YEAR(Orders!$C9740)</f>
        <v>2017</v>
      </c>
      <c r="W9740" t="str">
        <f>TEXT(Orders!$C9740,"mmm")</f>
        <v>Mar</v>
      </c>
      <c r="X9740">
        <f>MONTH(Orders!$C9740)</f>
        <v>3</v>
      </c>
      <c r="Y9740" s="4">
        <f>IFERROR(Orders!$U9740/Orders!$R9740,0)</f>
        <v>0.32499999999999996</v>
      </c>
      <c r="Z9740">
        <f>Orders!$D9740-Orders!$C9740</f>
        <v>5</v>
      </c>
    </row>
    <row r="9741" spans="1:26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  <c r="V9741">
        <f>YEAR(Orders!$C9741)</f>
        <v>2017</v>
      </c>
      <c r="W9741" t="str">
        <f>TEXT(Orders!$C9741,"mmm")</f>
        <v>Mar</v>
      </c>
      <c r="X9741">
        <f>MONTH(Orders!$C9741)</f>
        <v>3</v>
      </c>
      <c r="Y9741" s="4">
        <f>IFERROR(Orders!$U9741/Orders!$R9741,0)</f>
        <v>0.34999999999999992</v>
      </c>
      <c r="Z9741">
        <f>Orders!$D9741-Orders!$C9741</f>
        <v>5</v>
      </c>
    </row>
    <row r="9742" spans="1:26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  <c r="V9742">
        <f>YEAR(Orders!$C9742)</f>
        <v>2017</v>
      </c>
      <c r="W9742" t="str">
        <f>TEXT(Orders!$C9742,"mmm")</f>
        <v>Mar</v>
      </c>
      <c r="X9742">
        <f>MONTH(Orders!$C9742)</f>
        <v>3</v>
      </c>
      <c r="Y9742" s="4">
        <f>IFERROR(Orders!$U9742/Orders!$R9742,0)</f>
        <v>0.39</v>
      </c>
      <c r="Z9742">
        <f>Orders!$D9742-Orders!$C9742</f>
        <v>5</v>
      </c>
    </row>
    <row r="9743" spans="1:26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  <c r="V9743">
        <f>YEAR(Orders!$C9743)</f>
        <v>2015</v>
      </c>
      <c r="W9743" t="str">
        <f>TEXT(Orders!$C9743,"mmm")</f>
        <v>Nov</v>
      </c>
      <c r="X9743">
        <f>MONTH(Orders!$C9743)</f>
        <v>11</v>
      </c>
      <c r="Y9743" s="4">
        <f>IFERROR(Orders!$U9743/Orders!$R9743,0)</f>
        <v>0.23000000000000004</v>
      </c>
      <c r="Z9743">
        <f>Orders!$D9743-Orders!$C9743</f>
        <v>4</v>
      </c>
    </row>
    <row r="9744" spans="1:26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  <c r="V9744">
        <f>YEAR(Orders!$C9744)</f>
        <v>2017</v>
      </c>
      <c r="W9744" t="str">
        <f>TEXT(Orders!$C9744,"mmm")</f>
        <v>Nov</v>
      </c>
      <c r="X9744">
        <f>MONTH(Orders!$C9744)</f>
        <v>11</v>
      </c>
      <c r="Y9744" s="4">
        <f>IFERROR(Orders!$U9744/Orders!$R9744,0)</f>
        <v>0.46999999999999992</v>
      </c>
      <c r="Z9744">
        <f>Orders!$D9744-Orders!$C9744</f>
        <v>4</v>
      </c>
    </row>
    <row r="9745" spans="1:26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  <c r="V9745">
        <f>YEAR(Orders!$C9745)</f>
        <v>2016</v>
      </c>
      <c r="W9745" t="str">
        <f>TEXT(Orders!$C9745,"mmm")</f>
        <v>Jun</v>
      </c>
      <c r="X9745">
        <f>MONTH(Orders!$C9745)</f>
        <v>6</v>
      </c>
      <c r="Y9745" s="4">
        <f>IFERROR(Orders!$U9745/Orders!$R9745,0)</f>
        <v>0.48</v>
      </c>
      <c r="Z9745">
        <f>Orders!$D9745-Orders!$C9745</f>
        <v>6</v>
      </c>
    </row>
    <row r="9746" spans="1:26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  <c r="V9746">
        <f>YEAR(Orders!$C9746)</f>
        <v>2017</v>
      </c>
      <c r="W9746" t="str">
        <f>TEXT(Orders!$C9746,"mmm")</f>
        <v>Jan</v>
      </c>
      <c r="X9746">
        <f>MONTH(Orders!$C9746)</f>
        <v>1</v>
      </c>
      <c r="Y9746" s="4">
        <f>IFERROR(Orders!$U9746/Orders!$R9746,0)</f>
        <v>0.33749999999999991</v>
      </c>
      <c r="Z9746">
        <f>Orders!$D9746-Orders!$C9746</f>
        <v>4</v>
      </c>
    </row>
    <row r="9747" spans="1:26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  <c r="V9747">
        <f>YEAR(Orders!$C9747)</f>
        <v>2017</v>
      </c>
      <c r="W9747" t="str">
        <f>TEXT(Orders!$C9747,"mmm")</f>
        <v>Nov</v>
      </c>
      <c r="X9747">
        <f>MONTH(Orders!$C9747)</f>
        <v>11</v>
      </c>
      <c r="Y9747" s="4">
        <f>IFERROR(Orders!$U9747/Orders!$R9747,0)</f>
        <v>2.5000000000000008E-2</v>
      </c>
      <c r="Z9747">
        <f>Orders!$D9747-Orders!$C9747</f>
        <v>0</v>
      </c>
    </row>
    <row r="9748" spans="1:26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  <c r="V9748">
        <f>YEAR(Orders!$C9748)</f>
        <v>2017</v>
      </c>
      <c r="W9748" t="str">
        <f>TEXT(Orders!$C9748,"mmm")</f>
        <v>Nov</v>
      </c>
      <c r="X9748">
        <f>MONTH(Orders!$C9748)</f>
        <v>11</v>
      </c>
      <c r="Y9748" s="4">
        <f>IFERROR(Orders!$U9748/Orders!$R9748,0)</f>
        <v>-2.5000000000000053E-2</v>
      </c>
      <c r="Z9748">
        <f>Orders!$D9748-Orders!$C9748</f>
        <v>0</v>
      </c>
    </row>
    <row r="9749" spans="1:26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  <c r="V9749">
        <f>YEAR(Orders!$C9749)</f>
        <v>2014</v>
      </c>
      <c r="W9749" t="str">
        <f>TEXT(Orders!$C9749,"mmm")</f>
        <v>Nov</v>
      </c>
      <c r="X9749">
        <f>MONTH(Orders!$C9749)</f>
        <v>11</v>
      </c>
      <c r="Y9749" s="4">
        <f>IFERROR(Orders!$U9749/Orders!$R9749,0)</f>
        <v>-0.72499999999999987</v>
      </c>
      <c r="Z9749">
        <f>Orders!$D9749-Orders!$C9749</f>
        <v>4</v>
      </c>
    </row>
    <row r="9750" spans="1:26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  <c r="V9750">
        <f>YEAR(Orders!$C9750)</f>
        <v>2014</v>
      </c>
      <c r="W9750" t="str">
        <f>TEXT(Orders!$C9750,"mmm")</f>
        <v>Nov</v>
      </c>
      <c r="X9750">
        <f>MONTH(Orders!$C9750)</f>
        <v>11</v>
      </c>
      <c r="Y9750" s="4">
        <f>IFERROR(Orders!$U9750/Orders!$R9750,0)</f>
        <v>-7.1428571428571411E-2</v>
      </c>
      <c r="Z9750">
        <f>Orders!$D9750-Orders!$C9750</f>
        <v>4</v>
      </c>
    </row>
    <row r="9751" spans="1:26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  <c r="V9751">
        <f>YEAR(Orders!$C9751)</f>
        <v>2016</v>
      </c>
      <c r="W9751" t="str">
        <f>TEXT(Orders!$C9751,"mmm")</f>
        <v>Mar</v>
      </c>
      <c r="X9751">
        <f>MONTH(Orders!$C9751)</f>
        <v>3</v>
      </c>
      <c r="Y9751" s="4">
        <f>IFERROR(Orders!$U9751/Orders!$R9751,0)</f>
        <v>0.36</v>
      </c>
      <c r="Z9751">
        <f>Orders!$D9751-Orders!$C9751</f>
        <v>4</v>
      </c>
    </row>
    <row r="9752" spans="1:26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  <c r="V9752">
        <f>YEAR(Orders!$C9752)</f>
        <v>2016</v>
      </c>
      <c r="W9752" t="str">
        <f>TEXT(Orders!$C9752,"mmm")</f>
        <v>Oct</v>
      </c>
      <c r="X9752">
        <f>MONTH(Orders!$C9752)</f>
        <v>10</v>
      </c>
      <c r="Y9752" s="4">
        <f>IFERROR(Orders!$U9752/Orders!$R9752,0)</f>
        <v>0.1249999999999999</v>
      </c>
      <c r="Z9752">
        <f>Orders!$D9752-Orders!$C9752</f>
        <v>4</v>
      </c>
    </row>
    <row r="9753" spans="1:26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  <c r="V9753">
        <f>YEAR(Orders!$C9753)</f>
        <v>2016</v>
      </c>
      <c r="W9753" t="str">
        <f>TEXT(Orders!$C9753,"mmm")</f>
        <v>Oct</v>
      </c>
      <c r="X9753">
        <f>MONTH(Orders!$C9753)</f>
        <v>10</v>
      </c>
      <c r="Y9753" s="4">
        <f>IFERROR(Orders!$U9753/Orders!$R9753,0)</f>
        <v>0.125</v>
      </c>
      <c r="Z9753">
        <f>Orders!$D9753-Orders!$C9753</f>
        <v>4</v>
      </c>
    </row>
    <row r="9754" spans="1:26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  <c r="V9754">
        <f>YEAR(Orders!$C9754)</f>
        <v>2016</v>
      </c>
      <c r="W9754" t="str">
        <f>TEXT(Orders!$C9754,"mmm")</f>
        <v>Jul</v>
      </c>
      <c r="X9754">
        <f>MONTH(Orders!$C9754)</f>
        <v>7</v>
      </c>
      <c r="Y9754" s="4">
        <f>IFERROR(Orders!$U9754/Orders!$R9754,0)</f>
        <v>0.36249999999999988</v>
      </c>
      <c r="Z9754">
        <f>Orders!$D9754-Orders!$C9754</f>
        <v>1</v>
      </c>
    </row>
    <row r="9755" spans="1:26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  <c r="V9755">
        <f>YEAR(Orders!$C9755)</f>
        <v>2017</v>
      </c>
      <c r="W9755" t="str">
        <f>TEXT(Orders!$C9755,"mmm")</f>
        <v>Mar</v>
      </c>
      <c r="X9755">
        <f>MONTH(Orders!$C9755)</f>
        <v>3</v>
      </c>
      <c r="Y9755" s="4">
        <f>IFERROR(Orders!$U9755/Orders!$R9755,0)</f>
        <v>0.46</v>
      </c>
      <c r="Z9755">
        <f>Orders!$D9755-Orders!$C9755</f>
        <v>2</v>
      </c>
    </row>
    <row r="9756" spans="1:26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  <c r="V9756">
        <f>YEAR(Orders!$C9756)</f>
        <v>2017</v>
      </c>
      <c r="W9756" t="str">
        <f>TEXT(Orders!$C9756,"mmm")</f>
        <v>Mar</v>
      </c>
      <c r="X9756">
        <f>MONTH(Orders!$C9756)</f>
        <v>3</v>
      </c>
      <c r="Y9756" s="4">
        <f>IFERROR(Orders!$U9756/Orders!$R9756,0)</f>
        <v>0.5</v>
      </c>
      <c r="Z9756">
        <f>Orders!$D9756-Orders!$C9756</f>
        <v>2</v>
      </c>
    </row>
    <row r="9757" spans="1:26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  <c r="V9757">
        <f>YEAR(Orders!$C9757)</f>
        <v>2017</v>
      </c>
      <c r="W9757" t="str">
        <f>TEXT(Orders!$C9757,"mmm")</f>
        <v>Mar</v>
      </c>
      <c r="X9757">
        <f>MONTH(Orders!$C9757)</f>
        <v>3</v>
      </c>
      <c r="Y9757" s="4">
        <f>IFERROR(Orders!$U9757/Orders!$R9757,0)</f>
        <v>3.0000000000000061E-2</v>
      </c>
      <c r="Z9757">
        <f>Orders!$D9757-Orders!$C9757</f>
        <v>2</v>
      </c>
    </row>
    <row r="9758" spans="1:26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  <c r="V9758">
        <f>YEAR(Orders!$C9758)</f>
        <v>2017</v>
      </c>
      <c r="W9758" t="str">
        <f>TEXT(Orders!$C9758,"mmm")</f>
        <v>Mar</v>
      </c>
      <c r="X9758">
        <f>MONTH(Orders!$C9758)</f>
        <v>3</v>
      </c>
      <c r="Y9758" s="4">
        <f>IFERROR(Orders!$U9758/Orders!$R9758,0)</f>
        <v>0.19999999999999993</v>
      </c>
      <c r="Z9758">
        <f>Orders!$D9758-Orders!$C9758</f>
        <v>2</v>
      </c>
    </row>
    <row r="9759" spans="1:26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  <c r="V9759">
        <f>YEAR(Orders!$C9759)</f>
        <v>2017</v>
      </c>
      <c r="W9759" t="str">
        <f>TEXT(Orders!$C9759,"mmm")</f>
        <v>Mar</v>
      </c>
      <c r="X9759">
        <f>MONTH(Orders!$C9759)</f>
        <v>3</v>
      </c>
      <c r="Y9759" s="4">
        <f>IFERROR(Orders!$U9759/Orders!$R9759,0)</f>
        <v>0.27</v>
      </c>
      <c r="Z9759">
        <f>Orders!$D9759-Orders!$C9759</f>
        <v>2</v>
      </c>
    </row>
    <row r="9760" spans="1:26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  <c r="V9760">
        <f>YEAR(Orders!$C9760)</f>
        <v>2017</v>
      </c>
      <c r="W9760" t="str">
        <f>TEXT(Orders!$C9760,"mmm")</f>
        <v>Mar</v>
      </c>
      <c r="X9760">
        <f>MONTH(Orders!$C9760)</f>
        <v>3</v>
      </c>
      <c r="Y9760" s="4">
        <f>IFERROR(Orders!$U9760/Orders!$R9760,0)</f>
        <v>0.45999999999999996</v>
      </c>
      <c r="Z9760">
        <f>Orders!$D9760-Orders!$C9760</f>
        <v>2</v>
      </c>
    </row>
    <row r="9761" spans="1:26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  <c r="V9761">
        <f>YEAR(Orders!$C9761)</f>
        <v>2016</v>
      </c>
      <c r="W9761" t="str">
        <f>TEXT(Orders!$C9761,"mmm")</f>
        <v>Oct</v>
      </c>
      <c r="X9761">
        <f>MONTH(Orders!$C9761)</f>
        <v>10</v>
      </c>
      <c r="Y9761" s="4">
        <f>IFERROR(Orders!$U9761/Orders!$R9761,0)</f>
        <v>5.000000000000001E-2</v>
      </c>
      <c r="Z9761">
        <f>Orders!$D9761-Orders!$C9761</f>
        <v>5</v>
      </c>
    </row>
    <row r="9762" spans="1:26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  <c r="V9762">
        <f>YEAR(Orders!$C9762)</f>
        <v>2017</v>
      </c>
      <c r="W9762" t="str">
        <f>TEXT(Orders!$C9762,"mmm")</f>
        <v>Nov</v>
      </c>
      <c r="X9762">
        <f>MONTH(Orders!$C9762)</f>
        <v>11</v>
      </c>
      <c r="Y9762" s="4">
        <f>IFERROR(Orders!$U9762/Orders!$R9762,0)</f>
        <v>0.3299999999999999</v>
      </c>
      <c r="Z9762">
        <f>Orders!$D9762-Orders!$C9762</f>
        <v>4</v>
      </c>
    </row>
    <row r="9763" spans="1:26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  <c r="V9763">
        <f>YEAR(Orders!$C9763)</f>
        <v>2014</v>
      </c>
      <c r="W9763" t="str">
        <f>TEXT(Orders!$C9763,"mmm")</f>
        <v>Feb</v>
      </c>
      <c r="X9763">
        <f>MONTH(Orders!$C9763)</f>
        <v>2</v>
      </c>
      <c r="Y9763" s="4">
        <f>IFERROR(Orders!$U9763/Orders!$R9763,0)</f>
        <v>0.36</v>
      </c>
      <c r="Z9763">
        <f>Orders!$D9763-Orders!$C9763</f>
        <v>4</v>
      </c>
    </row>
    <row r="9764" spans="1:26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  <c r="V9764">
        <f>YEAR(Orders!$C9764)</f>
        <v>2014</v>
      </c>
      <c r="W9764" t="str">
        <f>TEXT(Orders!$C9764,"mmm")</f>
        <v>Feb</v>
      </c>
      <c r="X9764">
        <f>MONTH(Orders!$C9764)</f>
        <v>2</v>
      </c>
      <c r="Y9764" s="4">
        <f>IFERROR(Orders!$U9764/Orders!$R9764,0)</f>
        <v>0.28000000000000003</v>
      </c>
      <c r="Z9764">
        <f>Orders!$D9764-Orders!$C9764</f>
        <v>4</v>
      </c>
    </row>
    <row r="9765" spans="1:26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  <c r="V9765">
        <f>YEAR(Orders!$C9765)</f>
        <v>2014</v>
      </c>
      <c r="W9765" t="str">
        <f>TEXT(Orders!$C9765,"mmm")</f>
        <v>Feb</v>
      </c>
      <c r="X9765">
        <f>MONTH(Orders!$C9765)</f>
        <v>2</v>
      </c>
      <c r="Y9765" s="4">
        <f>IFERROR(Orders!$U9765/Orders!$R9765,0)</f>
        <v>2.0000000000000018E-2</v>
      </c>
      <c r="Z9765">
        <f>Orders!$D9765-Orders!$C9765</f>
        <v>4</v>
      </c>
    </row>
    <row r="9766" spans="1:26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  <c r="V9766">
        <f>YEAR(Orders!$C9766)</f>
        <v>2014</v>
      </c>
      <c r="W9766" t="str">
        <f>TEXT(Orders!$C9766,"mmm")</f>
        <v>Jun</v>
      </c>
      <c r="X9766">
        <f>MONTH(Orders!$C9766)</f>
        <v>6</v>
      </c>
      <c r="Y9766" s="4">
        <f>IFERROR(Orders!$U9766/Orders!$R9766,0)</f>
        <v>8.750000000000005E-2</v>
      </c>
      <c r="Z9766">
        <f>Orders!$D9766-Orders!$C9766</f>
        <v>5</v>
      </c>
    </row>
    <row r="9767" spans="1:26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  <c r="V9767">
        <f>YEAR(Orders!$C9767)</f>
        <v>2017</v>
      </c>
      <c r="W9767" t="str">
        <f>TEXT(Orders!$C9767,"mmm")</f>
        <v>Feb</v>
      </c>
      <c r="X9767">
        <f>MONTH(Orders!$C9767)</f>
        <v>2</v>
      </c>
      <c r="Y9767" s="4">
        <f>IFERROR(Orders!$U9767/Orders!$R9767,0)</f>
        <v>0.47999999999999993</v>
      </c>
      <c r="Z9767">
        <f>Orders!$D9767-Orders!$C9767</f>
        <v>6</v>
      </c>
    </row>
    <row r="9768" spans="1:26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  <c r="V9768">
        <f>YEAR(Orders!$C9768)</f>
        <v>2017</v>
      </c>
      <c r="W9768" t="str">
        <f>TEXT(Orders!$C9768,"mmm")</f>
        <v>Feb</v>
      </c>
      <c r="X9768">
        <f>MONTH(Orders!$C9768)</f>
        <v>2</v>
      </c>
      <c r="Y9768" s="4">
        <f>IFERROR(Orders!$U9768/Orders!$R9768,0)</f>
        <v>0.4499999999999999</v>
      </c>
      <c r="Z9768">
        <f>Orders!$D9768-Orders!$C9768</f>
        <v>6</v>
      </c>
    </row>
    <row r="9769" spans="1:26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  <c r="V9769">
        <f>YEAR(Orders!$C9769)</f>
        <v>2017</v>
      </c>
      <c r="W9769" t="str">
        <f>TEXT(Orders!$C9769,"mmm")</f>
        <v>Dec</v>
      </c>
      <c r="X9769">
        <f>MONTH(Orders!$C9769)</f>
        <v>12</v>
      </c>
      <c r="Y9769" s="4">
        <f>IFERROR(Orders!$U9769/Orders!$R9769,0)</f>
        <v>0.49</v>
      </c>
      <c r="Z9769">
        <f>Orders!$D9769-Orders!$C9769</f>
        <v>6</v>
      </c>
    </row>
    <row r="9770" spans="1:26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  <c r="V9770">
        <f>YEAR(Orders!$C9770)</f>
        <v>2017</v>
      </c>
      <c r="W9770" t="str">
        <f>TEXT(Orders!$C9770,"mmm")</f>
        <v>Dec</v>
      </c>
      <c r="X9770">
        <f>MONTH(Orders!$C9770)</f>
        <v>12</v>
      </c>
      <c r="Y9770" s="4">
        <f>IFERROR(Orders!$U9770/Orders!$R9770,0)</f>
        <v>0.5</v>
      </c>
      <c r="Z9770">
        <f>Orders!$D9770-Orders!$C9770</f>
        <v>7</v>
      </c>
    </row>
    <row r="9771" spans="1:26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  <c r="V9771">
        <f>YEAR(Orders!$C9771)</f>
        <v>2016</v>
      </c>
      <c r="W9771" t="str">
        <f>TEXT(Orders!$C9771,"mmm")</f>
        <v>Nov</v>
      </c>
      <c r="X9771">
        <f>MONTH(Orders!$C9771)</f>
        <v>11</v>
      </c>
      <c r="Y9771" s="4">
        <f>IFERROR(Orders!$U9771/Orders!$R9771,0)</f>
        <v>2.4999999999999925E-2</v>
      </c>
      <c r="Z9771">
        <f>Orders!$D9771-Orders!$C9771</f>
        <v>6</v>
      </c>
    </row>
    <row r="9772" spans="1:26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  <c r="V9772">
        <f>YEAR(Orders!$C9772)</f>
        <v>2016</v>
      </c>
      <c r="W9772" t="str">
        <f>TEXT(Orders!$C9772,"mmm")</f>
        <v>Nov</v>
      </c>
      <c r="X9772">
        <f>MONTH(Orders!$C9772)</f>
        <v>11</v>
      </c>
      <c r="Y9772" s="4">
        <f>IFERROR(Orders!$U9772/Orders!$R9772,0)</f>
        <v>0.3249999999999999</v>
      </c>
      <c r="Z9772">
        <f>Orders!$D9772-Orders!$C9772</f>
        <v>6</v>
      </c>
    </row>
    <row r="9773" spans="1:26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  <c r="V9773">
        <f>YEAR(Orders!$C9773)</f>
        <v>2016</v>
      </c>
      <c r="W9773" t="str">
        <f>TEXT(Orders!$C9773,"mmm")</f>
        <v>Nov</v>
      </c>
      <c r="X9773">
        <f>MONTH(Orders!$C9773)</f>
        <v>11</v>
      </c>
      <c r="Y9773" s="4">
        <f>IFERROR(Orders!$U9773/Orders!$R9773,0)</f>
        <v>0.10000000000000005</v>
      </c>
      <c r="Z9773">
        <f>Orders!$D9773-Orders!$C9773</f>
        <v>6</v>
      </c>
    </row>
    <row r="9774" spans="1:26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  <c r="V9774">
        <f>YEAR(Orders!$C9774)</f>
        <v>2016</v>
      </c>
      <c r="W9774" t="str">
        <f>TEXT(Orders!$C9774,"mmm")</f>
        <v>Jul</v>
      </c>
      <c r="X9774">
        <f>MONTH(Orders!$C9774)</f>
        <v>7</v>
      </c>
      <c r="Y9774" s="4">
        <f>IFERROR(Orders!$U9774/Orders!$R9774,0)</f>
        <v>0.31249999999999989</v>
      </c>
      <c r="Z9774">
        <f>Orders!$D9774-Orders!$C9774</f>
        <v>0</v>
      </c>
    </row>
    <row r="9775" spans="1:26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  <c r="V9775">
        <f>YEAR(Orders!$C9775)</f>
        <v>2016</v>
      </c>
      <c r="W9775" t="str">
        <f>TEXT(Orders!$C9775,"mmm")</f>
        <v>Jun</v>
      </c>
      <c r="X9775">
        <f>MONTH(Orders!$C9775)</f>
        <v>6</v>
      </c>
      <c r="Y9775" s="4">
        <f>IFERROR(Orders!$U9775/Orders!$R9775,0)</f>
        <v>0.28999999999999992</v>
      </c>
      <c r="Z9775">
        <f>Orders!$D9775-Orders!$C9775</f>
        <v>7</v>
      </c>
    </row>
    <row r="9776" spans="1:26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  <c r="V9776">
        <f>YEAR(Orders!$C9776)</f>
        <v>2014</v>
      </c>
      <c r="W9776" t="str">
        <f>TEXT(Orders!$C9776,"mmm")</f>
        <v>Jul</v>
      </c>
      <c r="X9776">
        <f>MONTH(Orders!$C9776)</f>
        <v>7</v>
      </c>
      <c r="Y9776" s="4">
        <f>IFERROR(Orders!$U9776/Orders!$R9776,0)</f>
        <v>-1.7000000000000011</v>
      </c>
      <c r="Z9776">
        <f>Orders!$D9776-Orders!$C9776</f>
        <v>4</v>
      </c>
    </row>
    <row r="9777" spans="1:26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  <c r="V9777">
        <f>YEAR(Orders!$C9777)</f>
        <v>2014</v>
      </c>
      <c r="W9777" t="str">
        <f>TEXT(Orders!$C9777,"mmm")</f>
        <v>Jul</v>
      </c>
      <c r="X9777">
        <f>MONTH(Orders!$C9777)</f>
        <v>7</v>
      </c>
      <c r="Y9777" s="4">
        <f>IFERROR(Orders!$U9777/Orders!$R9777,0)</f>
        <v>-0.57499999999999984</v>
      </c>
      <c r="Z9777">
        <f>Orders!$D9777-Orders!$C9777</f>
        <v>4</v>
      </c>
    </row>
    <row r="9778" spans="1:26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  <c r="V9778">
        <f>YEAR(Orders!$C9778)</f>
        <v>2014</v>
      </c>
      <c r="W9778" t="str">
        <f>TEXT(Orders!$C9778,"mmm")</f>
        <v>Jul</v>
      </c>
      <c r="X9778">
        <f>MONTH(Orders!$C9778)</f>
        <v>7</v>
      </c>
      <c r="Y9778" s="4">
        <f>IFERROR(Orders!$U9778/Orders!$R9778,0)</f>
        <v>-1.6000000000000012</v>
      </c>
      <c r="Z9778">
        <f>Orders!$D9778-Orders!$C9778</f>
        <v>4</v>
      </c>
    </row>
    <row r="9779" spans="1:26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  <c r="V9779">
        <f>YEAR(Orders!$C9779)</f>
        <v>2014</v>
      </c>
      <c r="W9779" t="str">
        <f>TEXT(Orders!$C9779,"mmm")</f>
        <v>Jul</v>
      </c>
      <c r="X9779">
        <f>MONTH(Orders!$C9779)</f>
        <v>7</v>
      </c>
      <c r="Y9779" s="4">
        <f>IFERROR(Orders!$U9779/Orders!$R9779,0)</f>
        <v>-6.2500000000000028E-2</v>
      </c>
      <c r="Z9779">
        <f>Orders!$D9779-Orders!$C9779</f>
        <v>4</v>
      </c>
    </row>
    <row r="9780" spans="1:26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  <c r="V9780">
        <f>YEAR(Orders!$C9780)</f>
        <v>2014</v>
      </c>
      <c r="W9780" t="str">
        <f>TEXT(Orders!$C9780,"mmm")</f>
        <v>Jul</v>
      </c>
      <c r="X9780">
        <f>MONTH(Orders!$C9780)</f>
        <v>7</v>
      </c>
      <c r="Y9780" s="4">
        <f>IFERROR(Orders!$U9780/Orders!$R9780,0)</f>
        <v>-1.5000000000000002</v>
      </c>
      <c r="Z9780">
        <f>Orders!$D9780-Orders!$C9780</f>
        <v>4</v>
      </c>
    </row>
    <row r="9781" spans="1:26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  <c r="V9781">
        <f>YEAR(Orders!$C9781)</f>
        <v>2014</v>
      </c>
      <c r="W9781" t="str">
        <f>TEXT(Orders!$C9781,"mmm")</f>
        <v>Jul</v>
      </c>
      <c r="X9781">
        <f>MONTH(Orders!$C9781)</f>
        <v>7</v>
      </c>
      <c r="Y9781" s="4">
        <f>IFERROR(Orders!$U9781/Orders!$R9781,0)</f>
        <v>-2.5000000000000013</v>
      </c>
      <c r="Z9781">
        <f>Orders!$D9781-Orders!$C9781</f>
        <v>4</v>
      </c>
    </row>
    <row r="9782" spans="1:26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  <c r="V9782">
        <f>YEAR(Orders!$C9782)</f>
        <v>2016</v>
      </c>
      <c r="W9782" t="str">
        <f>TEXT(Orders!$C9782,"mmm")</f>
        <v>Sep</v>
      </c>
      <c r="X9782">
        <f>MONTH(Orders!$C9782)</f>
        <v>9</v>
      </c>
      <c r="Y9782" s="4">
        <f>IFERROR(Orders!$U9782/Orders!$R9782,0)</f>
        <v>0.29999999999999993</v>
      </c>
      <c r="Z9782">
        <f>Orders!$D9782-Orders!$C9782</f>
        <v>4</v>
      </c>
    </row>
    <row r="9783" spans="1:26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  <c r="V9783">
        <f>YEAR(Orders!$C9783)</f>
        <v>2016</v>
      </c>
      <c r="W9783" t="str">
        <f>TEXT(Orders!$C9783,"mmm")</f>
        <v>Sep</v>
      </c>
      <c r="X9783">
        <f>MONTH(Orders!$C9783)</f>
        <v>9</v>
      </c>
      <c r="Y9783" s="4">
        <f>IFERROR(Orders!$U9783/Orders!$R9783,0)</f>
        <v>0.37499999999999994</v>
      </c>
      <c r="Z9783">
        <f>Orders!$D9783-Orders!$C9783</f>
        <v>4</v>
      </c>
    </row>
    <row r="9784" spans="1:26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  <c r="V9784">
        <f>YEAR(Orders!$C9784)</f>
        <v>2015</v>
      </c>
      <c r="W9784" t="str">
        <f>TEXT(Orders!$C9784,"mmm")</f>
        <v>May</v>
      </c>
      <c r="X9784">
        <f>MONTH(Orders!$C9784)</f>
        <v>5</v>
      </c>
      <c r="Y9784" s="4">
        <f>IFERROR(Orders!$U9784/Orders!$R9784,0)</f>
        <v>0.48999999999999994</v>
      </c>
      <c r="Z9784">
        <f>Orders!$D9784-Orders!$C9784</f>
        <v>2</v>
      </c>
    </row>
    <row r="9785" spans="1:26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  <c r="V9785">
        <f>YEAR(Orders!$C9785)</f>
        <v>2015</v>
      </c>
      <c r="W9785" t="str">
        <f>TEXT(Orders!$C9785,"mmm")</f>
        <v>May</v>
      </c>
      <c r="X9785">
        <f>MONTH(Orders!$C9785)</f>
        <v>5</v>
      </c>
      <c r="Y9785" s="4">
        <f>IFERROR(Orders!$U9785/Orders!$R9785,0)</f>
        <v>0.27</v>
      </c>
      <c r="Z9785">
        <f>Orders!$D9785-Orders!$C9785</f>
        <v>2</v>
      </c>
    </row>
    <row r="9786" spans="1:26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  <c r="V9786">
        <f>YEAR(Orders!$C9786)</f>
        <v>2015</v>
      </c>
      <c r="W9786" t="str">
        <f>TEXT(Orders!$C9786,"mmm")</f>
        <v>May</v>
      </c>
      <c r="X9786">
        <f>MONTH(Orders!$C9786)</f>
        <v>5</v>
      </c>
      <c r="Y9786" s="4">
        <f>IFERROR(Orders!$U9786/Orders!$R9786,0)</f>
        <v>0.36</v>
      </c>
      <c r="Z9786">
        <f>Orders!$D9786-Orders!$C9786</f>
        <v>2</v>
      </c>
    </row>
    <row r="9787" spans="1:26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  <c r="V9787">
        <f>YEAR(Orders!$C9787)</f>
        <v>2015</v>
      </c>
      <c r="W9787" t="str">
        <f>TEXT(Orders!$C9787,"mmm")</f>
        <v>May</v>
      </c>
      <c r="X9787">
        <f>MONTH(Orders!$C9787)</f>
        <v>5</v>
      </c>
      <c r="Y9787" s="4">
        <f>IFERROR(Orders!$U9787/Orders!$R9787,0)</f>
        <v>0.48999999999999994</v>
      </c>
      <c r="Z9787">
        <f>Orders!$D9787-Orders!$C9787</f>
        <v>4</v>
      </c>
    </row>
    <row r="9788" spans="1:26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  <c r="V9788">
        <f>YEAR(Orders!$C9788)</f>
        <v>2014</v>
      </c>
      <c r="W9788" t="str">
        <f>TEXT(Orders!$C9788,"mmm")</f>
        <v>Nov</v>
      </c>
      <c r="X9788">
        <f>MONTH(Orders!$C9788)</f>
        <v>11</v>
      </c>
      <c r="Y9788" s="4">
        <f>IFERROR(Orders!$U9788/Orders!$R9788,0)</f>
        <v>0.26999999999999996</v>
      </c>
      <c r="Z9788">
        <f>Orders!$D9788-Orders!$C9788</f>
        <v>0</v>
      </c>
    </row>
    <row r="9789" spans="1:26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  <c r="V9789">
        <f>YEAR(Orders!$C9789)</f>
        <v>2017</v>
      </c>
      <c r="W9789" t="str">
        <f>TEXT(Orders!$C9789,"mmm")</f>
        <v>Mar</v>
      </c>
      <c r="X9789">
        <f>MONTH(Orders!$C9789)</f>
        <v>3</v>
      </c>
      <c r="Y9789" s="4">
        <f>IFERROR(Orders!$U9789/Orders!$R9789,0)</f>
        <v>-2.9411764705882481E-2</v>
      </c>
      <c r="Z9789">
        <f>Orders!$D9789-Orders!$C9789</f>
        <v>5</v>
      </c>
    </row>
    <row r="9790" spans="1:26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  <c r="V9790">
        <f>YEAR(Orders!$C9790)</f>
        <v>2017</v>
      </c>
      <c r="W9790" t="str">
        <f>TEXT(Orders!$C9790,"mmm")</f>
        <v>Mar</v>
      </c>
      <c r="X9790">
        <f>MONTH(Orders!$C9790)</f>
        <v>3</v>
      </c>
      <c r="Y9790" s="4">
        <f>IFERROR(Orders!$U9790/Orders!$R9790,0)</f>
        <v>-1.4285714285714415E-2</v>
      </c>
      <c r="Z9790">
        <f>Orders!$D9790-Orders!$C9790</f>
        <v>5</v>
      </c>
    </row>
    <row r="9791" spans="1:26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  <c r="V9791">
        <f>YEAR(Orders!$C9791)</f>
        <v>2017</v>
      </c>
      <c r="W9791" t="str">
        <f>TEXT(Orders!$C9791,"mmm")</f>
        <v>Mar</v>
      </c>
      <c r="X9791">
        <f>MONTH(Orders!$C9791)</f>
        <v>3</v>
      </c>
      <c r="Y9791" s="4">
        <f>IFERROR(Orders!$U9791/Orders!$R9791,0)</f>
        <v>0.17499999999999996</v>
      </c>
      <c r="Z9791">
        <f>Orders!$D9791-Orders!$C9791</f>
        <v>5</v>
      </c>
    </row>
    <row r="9792" spans="1:26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  <c r="V9792">
        <f>YEAR(Orders!$C9792)</f>
        <v>2017</v>
      </c>
      <c r="W9792" t="str">
        <f>TEXT(Orders!$C9792,"mmm")</f>
        <v>Mar</v>
      </c>
      <c r="X9792">
        <f>MONTH(Orders!$C9792)</f>
        <v>3</v>
      </c>
      <c r="Y9792" s="4">
        <f>IFERROR(Orders!$U9792/Orders!$R9792,0)</f>
        <v>-0.31428571428571422</v>
      </c>
      <c r="Z9792">
        <f>Orders!$D9792-Orders!$C9792</f>
        <v>5</v>
      </c>
    </row>
    <row r="9793" spans="1:26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  <c r="V9793">
        <f>YEAR(Orders!$C9793)</f>
        <v>2014</v>
      </c>
      <c r="W9793" t="str">
        <f>TEXT(Orders!$C9793,"mmm")</f>
        <v>May</v>
      </c>
      <c r="X9793">
        <f>MONTH(Orders!$C9793)</f>
        <v>5</v>
      </c>
      <c r="Y9793" s="4">
        <f>IFERROR(Orders!$U9793/Orders!$R9793,0)</f>
        <v>0.37500000000000006</v>
      </c>
      <c r="Z9793">
        <f>Orders!$D9793-Orders!$C9793</f>
        <v>2</v>
      </c>
    </row>
    <row r="9794" spans="1:26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  <c r="V9794">
        <f>YEAR(Orders!$C9794)</f>
        <v>2014</v>
      </c>
      <c r="W9794" t="str">
        <f>TEXT(Orders!$C9794,"mmm")</f>
        <v>May</v>
      </c>
      <c r="X9794">
        <f>MONTH(Orders!$C9794)</f>
        <v>5</v>
      </c>
      <c r="Y9794" s="4">
        <f>IFERROR(Orders!$U9794/Orders!$R9794,0)</f>
        <v>-0.27142857142857152</v>
      </c>
      <c r="Z9794">
        <f>Orders!$D9794-Orders!$C9794</f>
        <v>2</v>
      </c>
    </row>
    <row r="9795" spans="1:26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  <c r="V9795">
        <f>YEAR(Orders!$C9795)</f>
        <v>2014</v>
      </c>
      <c r="W9795" t="str">
        <f>TEXT(Orders!$C9795,"mmm")</f>
        <v>May</v>
      </c>
      <c r="X9795">
        <f>MONTH(Orders!$C9795)</f>
        <v>5</v>
      </c>
      <c r="Y9795" s="4">
        <f>IFERROR(Orders!$U9795/Orders!$R9795,0)</f>
        <v>0.33749999999999991</v>
      </c>
      <c r="Z9795">
        <f>Orders!$D9795-Orders!$C9795</f>
        <v>2</v>
      </c>
    </row>
    <row r="9796" spans="1:26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  <c r="V9796">
        <f>YEAR(Orders!$C9796)</f>
        <v>2014</v>
      </c>
      <c r="W9796" t="str">
        <f>TEXT(Orders!$C9796,"mmm")</f>
        <v>May</v>
      </c>
      <c r="X9796">
        <f>MONTH(Orders!$C9796)</f>
        <v>5</v>
      </c>
      <c r="Y9796" s="4">
        <f>IFERROR(Orders!$U9796/Orders!$R9796,0)</f>
        <v>-1.7000000000000011</v>
      </c>
      <c r="Z9796">
        <f>Orders!$D9796-Orders!$C9796</f>
        <v>2</v>
      </c>
    </row>
    <row r="9797" spans="1:26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  <c r="V9797">
        <f>YEAR(Orders!$C9797)</f>
        <v>2016</v>
      </c>
      <c r="W9797" t="str">
        <f>TEXT(Orders!$C9797,"mmm")</f>
        <v>May</v>
      </c>
      <c r="X9797">
        <f>MONTH(Orders!$C9797)</f>
        <v>5</v>
      </c>
      <c r="Y9797" s="4">
        <f>IFERROR(Orders!$U9797/Orders!$R9797,0)</f>
        <v>-1.5500000000000005</v>
      </c>
      <c r="Z9797">
        <f>Orders!$D9797-Orders!$C9797</f>
        <v>7</v>
      </c>
    </row>
    <row r="9798" spans="1:26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  <c r="V9798">
        <f>YEAR(Orders!$C9798)</f>
        <v>2015</v>
      </c>
      <c r="W9798" t="str">
        <f>TEXT(Orders!$C9798,"mmm")</f>
        <v>Jan</v>
      </c>
      <c r="X9798">
        <f>MONTH(Orders!$C9798)</f>
        <v>1</v>
      </c>
      <c r="Y9798" s="4">
        <f>IFERROR(Orders!$U9798/Orders!$R9798,0)</f>
        <v>0.14999999999999988</v>
      </c>
      <c r="Z9798">
        <f>Orders!$D9798-Orders!$C9798</f>
        <v>5</v>
      </c>
    </row>
    <row r="9799" spans="1:26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  <c r="V9799">
        <f>YEAR(Orders!$C9799)</f>
        <v>2015</v>
      </c>
      <c r="W9799" t="str">
        <f>TEXT(Orders!$C9799,"mmm")</f>
        <v>Jan</v>
      </c>
      <c r="X9799">
        <f>MONTH(Orders!$C9799)</f>
        <v>1</v>
      </c>
      <c r="Y9799" s="4">
        <f>IFERROR(Orders!$U9799/Orders!$R9799,0)</f>
        <v>-0.18333333333333354</v>
      </c>
      <c r="Z9799">
        <f>Orders!$D9799-Orders!$C9799</f>
        <v>5</v>
      </c>
    </row>
    <row r="9800" spans="1:26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  <c r="V9800">
        <f>YEAR(Orders!$C9800)</f>
        <v>2015</v>
      </c>
      <c r="W9800" t="str">
        <f>TEXT(Orders!$C9800,"mmm")</f>
        <v>Jan</v>
      </c>
      <c r="X9800">
        <f>MONTH(Orders!$C9800)</f>
        <v>1</v>
      </c>
      <c r="Y9800" s="4">
        <f>IFERROR(Orders!$U9800/Orders!$R9800,0)</f>
        <v>9.9999999999999964E-2</v>
      </c>
      <c r="Z9800">
        <f>Orders!$D9800-Orders!$C9800</f>
        <v>5</v>
      </c>
    </row>
    <row r="9801" spans="1:26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  <c r="V9801">
        <f>YEAR(Orders!$C9801)</f>
        <v>2015</v>
      </c>
      <c r="W9801" t="str">
        <f>TEXT(Orders!$C9801,"mmm")</f>
        <v>Jan</v>
      </c>
      <c r="X9801">
        <f>MONTH(Orders!$C9801)</f>
        <v>1</v>
      </c>
      <c r="Y9801" s="4">
        <f>IFERROR(Orders!$U9801/Orders!$R9801,0)</f>
        <v>0.21249999999999999</v>
      </c>
      <c r="Z9801">
        <f>Orders!$D9801-Orders!$C9801</f>
        <v>5</v>
      </c>
    </row>
    <row r="9802" spans="1:26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  <c r="V9802">
        <f>YEAR(Orders!$C9802)</f>
        <v>2015</v>
      </c>
      <c r="W9802" t="str">
        <f>TEXT(Orders!$C9802,"mmm")</f>
        <v>Jan</v>
      </c>
      <c r="X9802">
        <f>MONTH(Orders!$C9802)</f>
        <v>1</v>
      </c>
      <c r="Y9802" s="4">
        <f>IFERROR(Orders!$U9802/Orders!$R9802,0)</f>
        <v>-0.19999999999999996</v>
      </c>
      <c r="Z9802">
        <f>Orders!$D9802-Orders!$C9802</f>
        <v>5</v>
      </c>
    </row>
    <row r="9803" spans="1:26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  <c r="V9803">
        <f>YEAR(Orders!$C9803)</f>
        <v>2017</v>
      </c>
      <c r="W9803" t="str">
        <f>TEXT(Orders!$C9803,"mmm")</f>
        <v>Sep</v>
      </c>
      <c r="X9803">
        <f>MONTH(Orders!$C9803)</f>
        <v>9</v>
      </c>
      <c r="Y9803" s="4">
        <f>IFERROR(Orders!$U9803/Orders!$R9803,0)</f>
        <v>0.28999999999999992</v>
      </c>
      <c r="Z9803">
        <f>Orders!$D9803-Orders!$C9803</f>
        <v>7</v>
      </c>
    </row>
    <row r="9804" spans="1:26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  <c r="V9804">
        <f>YEAR(Orders!$C9804)</f>
        <v>2015</v>
      </c>
      <c r="W9804" t="str">
        <f>TEXT(Orders!$C9804,"mmm")</f>
        <v>Jul</v>
      </c>
      <c r="X9804">
        <f>MONTH(Orders!$C9804)</f>
        <v>7</v>
      </c>
      <c r="Y9804" s="4">
        <f>IFERROR(Orders!$U9804/Orders!$R9804,0)</f>
        <v>0.36249999999999999</v>
      </c>
      <c r="Z9804">
        <f>Orders!$D9804-Orders!$C9804</f>
        <v>2</v>
      </c>
    </row>
    <row r="9805" spans="1:26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  <c r="V9805">
        <f>YEAR(Orders!$C9805)</f>
        <v>2015</v>
      </c>
      <c r="W9805" t="str">
        <f>TEXT(Orders!$C9805,"mmm")</f>
        <v>Jul</v>
      </c>
      <c r="X9805">
        <f>MONTH(Orders!$C9805)</f>
        <v>7</v>
      </c>
      <c r="Y9805" s="4">
        <f>IFERROR(Orders!$U9805/Orders!$R9805,0)</f>
        <v>0.27000000000000007</v>
      </c>
      <c r="Z9805">
        <f>Orders!$D9805-Orders!$C9805</f>
        <v>2</v>
      </c>
    </row>
    <row r="9806" spans="1:26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  <c r="V9806">
        <f>YEAR(Orders!$C9806)</f>
        <v>2015</v>
      </c>
      <c r="W9806" t="str">
        <f>TEXT(Orders!$C9806,"mmm")</f>
        <v>Jul</v>
      </c>
      <c r="X9806">
        <f>MONTH(Orders!$C9806)</f>
        <v>7</v>
      </c>
      <c r="Y9806" s="4">
        <f>IFERROR(Orders!$U9806/Orders!$R9806,0)</f>
        <v>0.28999999999999992</v>
      </c>
      <c r="Z9806">
        <f>Orders!$D9806-Orders!$C9806</f>
        <v>2</v>
      </c>
    </row>
    <row r="9807" spans="1:26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  <c r="V9807">
        <f>YEAR(Orders!$C9807)</f>
        <v>2016</v>
      </c>
      <c r="W9807" t="str">
        <f>TEXT(Orders!$C9807,"mmm")</f>
        <v>Oct</v>
      </c>
      <c r="X9807">
        <f>MONTH(Orders!$C9807)</f>
        <v>10</v>
      </c>
      <c r="Y9807" s="4">
        <f>IFERROR(Orders!$U9807/Orders!$R9807,0)</f>
        <v>0.21249999999999999</v>
      </c>
      <c r="Z9807">
        <f>Orders!$D9807-Orders!$C9807</f>
        <v>5</v>
      </c>
    </row>
    <row r="9808" spans="1:26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  <c r="V9808">
        <f>YEAR(Orders!$C9808)</f>
        <v>2016</v>
      </c>
      <c r="W9808" t="str">
        <f>TEXT(Orders!$C9808,"mmm")</f>
        <v>Oct</v>
      </c>
      <c r="X9808">
        <f>MONTH(Orders!$C9808)</f>
        <v>10</v>
      </c>
      <c r="Y9808" s="4">
        <f>IFERROR(Orders!$U9808/Orders!$R9808,0)</f>
        <v>-0.73333333333333295</v>
      </c>
      <c r="Z9808">
        <f>Orders!$D9808-Orders!$C9808</f>
        <v>5</v>
      </c>
    </row>
    <row r="9809" spans="1:26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  <c r="V9809">
        <f>YEAR(Orders!$C9809)</f>
        <v>2017</v>
      </c>
      <c r="W9809" t="str">
        <f>TEXT(Orders!$C9809,"mmm")</f>
        <v>Jul</v>
      </c>
      <c r="X9809">
        <f>MONTH(Orders!$C9809)</f>
        <v>7</v>
      </c>
      <c r="Y9809" s="4">
        <f>IFERROR(Orders!$U9809/Orders!$R9809,0)</f>
        <v>6.249999999999991E-2</v>
      </c>
      <c r="Z9809">
        <f>Orders!$D9809-Orders!$C9809</f>
        <v>5</v>
      </c>
    </row>
    <row r="9810" spans="1:26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  <c r="V9810">
        <f>YEAR(Orders!$C9810)</f>
        <v>2017</v>
      </c>
      <c r="W9810" t="str">
        <f>TEXT(Orders!$C9810,"mmm")</f>
        <v>Jul</v>
      </c>
      <c r="X9810">
        <f>MONTH(Orders!$C9810)</f>
        <v>7</v>
      </c>
      <c r="Y9810" s="4">
        <f>IFERROR(Orders!$U9810/Orders!$R9810,0)</f>
        <v>-1.6000000000000003</v>
      </c>
      <c r="Z9810">
        <f>Orders!$D9810-Orders!$C9810</f>
        <v>5</v>
      </c>
    </row>
    <row r="9811" spans="1:26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  <c r="V9811">
        <f>YEAR(Orders!$C9811)</f>
        <v>2014</v>
      </c>
      <c r="W9811" t="str">
        <f>TEXT(Orders!$C9811,"mmm")</f>
        <v>Nov</v>
      </c>
      <c r="X9811">
        <f>MONTH(Orders!$C9811)</f>
        <v>11</v>
      </c>
      <c r="Y9811" s="4">
        <f>IFERROR(Orders!$U9811/Orders!$R9811,0)</f>
        <v>0.34999999999999992</v>
      </c>
      <c r="Z9811">
        <f>Orders!$D9811-Orders!$C9811</f>
        <v>4</v>
      </c>
    </row>
    <row r="9812" spans="1:26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  <c r="V9812">
        <f>YEAR(Orders!$C9812)</f>
        <v>2014</v>
      </c>
      <c r="W9812" t="str">
        <f>TEXT(Orders!$C9812,"mmm")</f>
        <v>Nov</v>
      </c>
      <c r="X9812">
        <f>MONTH(Orders!$C9812)</f>
        <v>11</v>
      </c>
      <c r="Y9812" s="4">
        <f>IFERROR(Orders!$U9812/Orders!$R9812,0)</f>
        <v>7.4999999999999969E-2</v>
      </c>
      <c r="Z9812">
        <f>Orders!$D9812-Orders!$C9812</f>
        <v>4</v>
      </c>
    </row>
    <row r="9813" spans="1:26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  <c r="V9813">
        <f>YEAR(Orders!$C9813)</f>
        <v>2016</v>
      </c>
      <c r="W9813" t="str">
        <f>TEXT(Orders!$C9813,"mmm")</f>
        <v>Nov</v>
      </c>
      <c r="X9813">
        <f>MONTH(Orders!$C9813)</f>
        <v>11</v>
      </c>
      <c r="Y9813" s="4">
        <f>IFERROR(Orders!$U9813/Orders!$R9813,0)</f>
        <v>0.48000000000000004</v>
      </c>
      <c r="Z9813">
        <f>Orders!$D9813-Orders!$C9813</f>
        <v>3</v>
      </c>
    </row>
    <row r="9814" spans="1:26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  <c r="V9814">
        <f>YEAR(Orders!$C9814)</f>
        <v>2016</v>
      </c>
      <c r="W9814" t="str">
        <f>TEXT(Orders!$C9814,"mmm")</f>
        <v>Nov</v>
      </c>
      <c r="X9814">
        <f>MONTH(Orders!$C9814)</f>
        <v>11</v>
      </c>
      <c r="Y9814" s="4">
        <f>IFERROR(Orders!$U9814/Orders!$R9814,0)</f>
        <v>0.27999999999999997</v>
      </c>
      <c r="Z9814">
        <f>Orders!$D9814-Orders!$C9814</f>
        <v>3</v>
      </c>
    </row>
    <row r="9815" spans="1:26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  <c r="V9815">
        <f>YEAR(Orders!$C9815)</f>
        <v>2016</v>
      </c>
      <c r="W9815" t="str">
        <f>TEXT(Orders!$C9815,"mmm")</f>
        <v>Nov</v>
      </c>
      <c r="X9815">
        <f>MONTH(Orders!$C9815)</f>
        <v>11</v>
      </c>
      <c r="Y9815" s="4">
        <f>IFERROR(Orders!$U9815/Orders!$R9815,0)</f>
        <v>0.48999999999999994</v>
      </c>
      <c r="Z9815">
        <f>Orders!$D9815-Orders!$C9815</f>
        <v>3</v>
      </c>
    </row>
    <row r="9816" spans="1:26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  <c r="V9816">
        <f>YEAR(Orders!$C9816)</f>
        <v>2016</v>
      </c>
      <c r="W9816" t="str">
        <f>TEXT(Orders!$C9816,"mmm")</f>
        <v>Nov</v>
      </c>
      <c r="X9816">
        <f>MONTH(Orders!$C9816)</f>
        <v>11</v>
      </c>
      <c r="Y9816" s="4">
        <f>IFERROR(Orders!$U9816/Orders!$R9816,0)</f>
        <v>0.48000000000000004</v>
      </c>
      <c r="Z9816">
        <f>Orders!$D9816-Orders!$C9816</f>
        <v>3</v>
      </c>
    </row>
    <row r="9817" spans="1:26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  <c r="V9817">
        <f>YEAR(Orders!$C9817)</f>
        <v>2015</v>
      </c>
      <c r="W9817" t="str">
        <f>TEXT(Orders!$C9817,"mmm")</f>
        <v>Jun</v>
      </c>
      <c r="X9817">
        <f>MONTH(Orders!$C9817)</f>
        <v>6</v>
      </c>
      <c r="Y9817" s="4">
        <f>IFERROR(Orders!$U9817/Orders!$R9817,0)</f>
        <v>0.31249999999999983</v>
      </c>
      <c r="Z9817">
        <f>Orders!$D9817-Orders!$C9817</f>
        <v>4</v>
      </c>
    </row>
    <row r="9818" spans="1:26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  <c r="V9818">
        <f>YEAR(Orders!$C9818)</f>
        <v>2015</v>
      </c>
      <c r="W9818" t="str">
        <f>TEXT(Orders!$C9818,"mmm")</f>
        <v>Jun</v>
      </c>
      <c r="X9818">
        <f>MONTH(Orders!$C9818)</f>
        <v>6</v>
      </c>
      <c r="Y9818" s="4">
        <f>IFERROR(Orders!$U9818/Orders!$R9818,0)</f>
        <v>-1.2499999999999978E-2</v>
      </c>
      <c r="Z9818">
        <f>Orders!$D9818-Orders!$C9818</f>
        <v>4</v>
      </c>
    </row>
    <row r="9819" spans="1:26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  <c r="V9819">
        <f>YEAR(Orders!$C9819)</f>
        <v>2015</v>
      </c>
      <c r="W9819" t="str">
        <f>TEXT(Orders!$C9819,"mmm")</f>
        <v>Jun</v>
      </c>
      <c r="X9819">
        <f>MONTH(Orders!$C9819)</f>
        <v>6</v>
      </c>
      <c r="Y9819" s="4">
        <f>IFERROR(Orders!$U9819/Orders!$R9819,0)</f>
        <v>0.26250000000000007</v>
      </c>
      <c r="Z9819">
        <f>Orders!$D9819-Orders!$C9819</f>
        <v>4</v>
      </c>
    </row>
    <row r="9820" spans="1:26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  <c r="V9820">
        <f>YEAR(Orders!$C9820)</f>
        <v>2015</v>
      </c>
      <c r="W9820" t="str">
        <f>TEXT(Orders!$C9820,"mmm")</f>
        <v>Jun</v>
      </c>
      <c r="X9820">
        <f>MONTH(Orders!$C9820)</f>
        <v>6</v>
      </c>
      <c r="Y9820" s="4">
        <f>IFERROR(Orders!$U9820/Orders!$R9820,0)</f>
        <v>7.4999999999999983E-2</v>
      </c>
      <c r="Z9820">
        <f>Orders!$D9820-Orders!$C9820</f>
        <v>4</v>
      </c>
    </row>
    <row r="9821" spans="1:26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  <c r="V9821">
        <f>YEAR(Orders!$C9821)</f>
        <v>2015</v>
      </c>
      <c r="W9821" t="str">
        <f>TEXT(Orders!$C9821,"mmm")</f>
        <v>Jun</v>
      </c>
      <c r="X9821">
        <f>MONTH(Orders!$C9821)</f>
        <v>6</v>
      </c>
      <c r="Y9821" s="4">
        <f>IFERROR(Orders!$U9821/Orders!$R9821,0)</f>
        <v>0.34999999999999992</v>
      </c>
      <c r="Z9821">
        <f>Orders!$D9821-Orders!$C9821</f>
        <v>4</v>
      </c>
    </row>
    <row r="9822" spans="1:26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  <c r="V9822">
        <f>YEAR(Orders!$C9822)</f>
        <v>2015</v>
      </c>
      <c r="W9822" t="str">
        <f>TEXT(Orders!$C9822,"mmm")</f>
        <v>Jun</v>
      </c>
      <c r="X9822">
        <f>MONTH(Orders!$C9822)</f>
        <v>6</v>
      </c>
      <c r="Y9822" s="4">
        <f>IFERROR(Orders!$U9822/Orders!$R9822,0)</f>
        <v>0.31249999999999994</v>
      </c>
      <c r="Z9822">
        <f>Orders!$D9822-Orders!$C9822</f>
        <v>4</v>
      </c>
    </row>
    <row r="9823" spans="1:26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  <c r="V9823">
        <f>YEAR(Orders!$C9823)</f>
        <v>2015</v>
      </c>
      <c r="W9823" t="str">
        <f>TEXT(Orders!$C9823,"mmm")</f>
        <v>Jun</v>
      </c>
      <c r="X9823">
        <f>MONTH(Orders!$C9823)</f>
        <v>6</v>
      </c>
      <c r="Y9823" s="4">
        <f>IFERROR(Orders!$U9823/Orders!$R9823,0)</f>
        <v>-0.73333333333333317</v>
      </c>
      <c r="Z9823">
        <f>Orders!$D9823-Orders!$C9823</f>
        <v>4</v>
      </c>
    </row>
    <row r="9824" spans="1:26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  <c r="V9824">
        <f>YEAR(Orders!$C9824)</f>
        <v>2014</v>
      </c>
      <c r="W9824" t="str">
        <f>TEXT(Orders!$C9824,"mmm")</f>
        <v>Aug</v>
      </c>
      <c r="X9824">
        <f>MONTH(Orders!$C9824)</f>
        <v>8</v>
      </c>
      <c r="Y9824" s="4">
        <f>IFERROR(Orders!$U9824/Orders!$R9824,0)</f>
        <v>0.27999999999999997</v>
      </c>
      <c r="Z9824">
        <f>Orders!$D9824-Orders!$C9824</f>
        <v>4</v>
      </c>
    </row>
    <row r="9825" spans="1:26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  <c r="V9825">
        <f>YEAR(Orders!$C9825)</f>
        <v>2014</v>
      </c>
      <c r="W9825" t="str">
        <f>TEXT(Orders!$C9825,"mmm")</f>
        <v>Aug</v>
      </c>
      <c r="X9825">
        <f>MONTH(Orders!$C9825)</f>
        <v>8</v>
      </c>
      <c r="Y9825" s="4">
        <f>IFERROR(Orders!$U9825/Orders!$R9825,0)</f>
        <v>0.44999999999999996</v>
      </c>
      <c r="Z9825">
        <f>Orders!$D9825-Orders!$C9825</f>
        <v>4</v>
      </c>
    </row>
    <row r="9826" spans="1:26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  <c r="V9826">
        <f>YEAR(Orders!$C9826)</f>
        <v>2014</v>
      </c>
      <c r="W9826" t="str">
        <f>TEXT(Orders!$C9826,"mmm")</f>
        <v>Aug</v>
      </c>
      <c r="X9826">
        <f>MONTH(Orders!$C9826)</f>
        <v>8</v>
      </c>
      <c r="Y9826" s="4">
        <f>IFERROR(Orders!$U9826/Orders!$R9826,0)</f>
        <v>0.34999999999999992</v>
      </c>
      <c r="Z9826">
        <f>Orders!$D9826-Orders!$C9826</f>
        <v>4</v>
      </c>
    </row>
    <row r="9827" spans="1:26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  <c r="V9827">
        <f>YEAR(Orders!$C9827)</f>
        <v>2014</v>
      </c>
      <c r="W9827" t="str">
        <f>TEXT(Orders!$C9827,"mmm")</f>
        <v>Aug</v>
      </c>
      <c r="X9827">
        <f>MONTH(Orders!$C9827)</f>
        <v>8</v>
      </c>
      <c r="Y9827" s="4">
        <f>IFERROR(Orders!$U9827/Orders!$R9827,0)</f>
        <v>0.3249999999999999</v>
      </c>
      <c r="Z9827">
        <f>Orders!$D9827-Orders!$C9827</f>
        <v>4</v>
      </c>
    </row>
    <row r="9828" spans="1:26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  <c r="V9828">
        <f>YEAR(Orders!$C9828)</f>
        <v>2014</v>
      </c>
      <c r="W9828" t="str">
        <f>TEXT(Orders!$C9828,"mmm")</f>
        <v>Aug</v>
      </c>
      <c r="X9828">
        <f>MONTH(Orders!$C9828)</f>
        <v>8</v>
      </c>
      <c r="Y9828" s="4">
        <f>IFERROR(Orders!$U9828/Orders!$R9828,0)</f>
        <v>-6.2500000000000028E-2</v>
      </c>
      <c r="Z9828">
        <f>Orders!$D9828-Orders!$C9828</f>
        <v>4</v>
      </c>
    </row>
    <row r="9829" spans="1:26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  <c r="V9829">
        <f>YEAR(Orders!$C9829)</f>
        <v>2017</v>
      </c>
      <c r="W9829" t="str">
        <f>TEXT(Orders!$C9829,"mmm")</f>
        <v>Jun</v>
      </c>
      <c r="X9829">
        <f>MONTH(Orders!$C9829)</f>
        <v>6</v>
      </c>
      <c r="Y9829" s="4">
        <f>IFERROR(Orders!$U9829/Orders!$R9829,0)</f>
        <v>4.9999999999999913E-2</v>
      </c>
      <c r="Z9829">
        <f>Orders!$D9829-Orders!$C9829</f>
        <v>7</v>
      </c>
    </row>
    <row r="9830" spans="1:26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  <c r="V9830">
        <f>YEAR(Orders!$C9830)</f>
        <v>2017</v>
      </c>
      <c r="W9830" t="str">
        <f>TEXT(Orders!$C9830,"mmm")</f>
        <v>Jun</v>
      </c>
      <c r="X9830">
        <f>MONTH(Orders!$C9830)</f>
        <v>6</v>
      </c>
      <c r="Y9830" s="4">
        <f>IFERROR(Orders!$U9830/Orders!$R9830,0)</f>
        <v>0.32499999999999996</v>
      </c>
      <c r="Z9830">
        <f>Orders!$D9830-Orders!$C9830</f>
        <v>7</v>
      </c>
    </row>
    <row r="9831" spans="1:26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  <c r="V9831">
        <f>YEAR(Orders!$C9831)</f>
        <v>2017</v>
      </c>
      <c r="W9831" t="str">
        <f>TEXT(Orders!$C9831,"mmm")</f>
        <v>Jul</v>
      </c>
      <c r="X9831">
        <f>MONTH(Orders!$C9831)</f>
        <v>7</v>
      </c>
      <c r="Y9831" s="4">
        <f>IFERROR(Orders!$U9831/Orders!$R9831,0)</f>
        <v>6.2500000000000014E-2</v>
      </c>
      <c r="Z9831">
        <f>Orders!$D9831-Orders!$C9831</f>
        <v>7</v>
      </c>
    </row>
    <row r="9832" spans="1:26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  <c r="V9832">
        <f>YEAR(Orders!$C9832)</f>
        <v>2014</v>
      </c>
      <c r="W9832" t="str">
        <f>TEXT(Orders!$C9832,"mmm")</f>
        <v>Dec</v>
      </c>
      <c r="X9832">
        <f>MONTH(Orders!$C9832)</f>
        <v>12</v>
      </c>
      <c r="Y9832" s="4">
        <f>IFERROR(Orders!$U9832/Orders!$R9832,0)</f>
        <v>0.3</v>
      </c>
      <c r="Z9832">
        <f>Orders!$D9832-Orders!$C9832</f>
        <v>2</v>
      </c>
    </row>
    <row r="9833" spans="1:26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  <c r="V9833">
        <f>YEAR(Orders!$C9833)</f>
        <v>2014</v>
      </c>
      <c r="W9833" t="str">
        <f>TEXT(Orders!$C9833,"mmm")</f>
        <v>Dec</v>
      </c>
      <c r="X9833">
        <f>MONTH(Orders!$C9833)</f>
        <v>12</v>
      </c>
      <c r="Y9833" s="4">
        <f>IFERROR(Orders!$U9833/Orders!$R9833,0)</f>
        <v>-0.30000000000000004</v>
      </c>
      <c r="Z9833">
        <f>Orders!$D9833-Orders!$C9833</f>
        <v>2</v>
      </c>
    </row>
    <row r="9834" spans="1:26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  <c r="V9834">
        <f>YEAR(Orders!$C9834)</f>
        <v>2014</v>
      </c>
      <c r="W9834" t="str">
        <f>TEXT(Orders!$C9834,"mmm")</f>
        <v>May</v>
      </c>
      <c r="X9834">
        <f>MONTH(Orders!$C9834)</f>
        <v>5</v>
      </c>
      <c r="Y9834" s="4">
        <f>IFERROR(Orders!$U9834/Orders!$R9834,0)</f>
        <v>0.36250000000000004</v>
      </c>
      <c r="Z9834">
        <f>Orders!$D9834-Orders!$C9834</f>
        <v>4</v>
      </c>
    </row>
    <row r="9835" spans="1:26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  <c r="V9835">
        <f>YEAR(Orders!$C9835)</f>
        <v>2017</v>
      </c>
      <c r="W9835" t="str">
        <f>TEXT(Orders!$C9835,"mmm")</f>
        <v>Sep</v>
      </c>
      <c r="X9835">
        <f>MONTH(Orders!$C9835)</f>
        <v>9</v>
      </c>
      <c r="Y9835" s="4">
        <f>IFERROR(Orders!$U9835/Orders!$R9835,0)</f>
        <v>0.21249999999999997</v>
      </c>
      <c r="Z9835">
        <f>Orders!$D9835-Orders!$C9835</f>
        <v>5</v>
      </c>
    </row>
    <row r="9836" spans="1:26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  <c r="V9836">
        <f>YEAR(Orders!$C9836)</f>
        <v>2016</v>
      </c>
      <c r="W9836" t="str">
        <f>TEXT(Orders!$C9836,"mmm")</f>
        <v>Oct</v>
      </c>
      <c r="X9836">
        <f>MONTH(Orders!$C9836)</f>
        <v>10</v>
      </c>
      <c r="Y9836" s="4">
        <f>IFERROR(Orders!$U9836/Orders!$R9836,0)</f>
        <v>-0.44999999999999979</v>
      </c>
      <c r="Z9836">
        <f>Orders!$D9836-Orders!$C9836</f>
        <v>2</v>
      </c>
    </row>
    <row r="9837" spans="1:26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  <c r="V9837">
        <f>YEAR(Orders!$C9837)</f>
        <v>2016</v>
      </c>
      <c r="W9837" t="str">
        <f>TEXT(Orders!$C9837,"mmm")</f>
        <v>Oct</v>
      </c>
      <c r="X9837">
        <f>MONTH(Orders!$C9837)</f>
        <v>10</v>
      </c>
      <c r="Y9837" s="4">
        <f>IFERROR(Orders!$U9837/Orders!$R9837,0)</f>
        <v>-1.6000000000000005</v>
      </c>
      <c r="Z9837">
        <f>Orders!$D9837-Orders!$C9837</f>
        <v>2</v>
      </c>
    </row>
    <row r="9838" spans="1:26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  <c r="V9838">
        <f>YEAR(Orders!$C9838)</f>
        <v>2016</v>
      </c>
      <c r="W9838" t="str">
        <f>TEXT(Orders!$C9838,"mmm")</f>
        <v>Sep</v>
      </c>
      <c r="X9838">
        <f>MONTH(Orders!$C9838)</f>
        <v>9</v>
      </c>
      <c r="Y9838" s="4">
        <f>IFERROR(Orders!$U9838/Orders!$R9838,0)</f>
        <v>0.46999999999999992</v>
      </c>
      <c r="Z9838">
        <f>Orders!$D9838-Orders!$C9838</f>
        <v>6</v>
      </c>
    </row>
    <row r="9839" spans="1:26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  <c r="V9839">
        <f>YEAR(Orders!$C9839)</f>
        <v>2016</v>
      </c>
      <c r="W9839" t="str">
        <f>TEXT(Orders!$C9839,"mmm")</f>
        <v>Sep</v>
      </c>
      <c r="X9839">
        <f>MONTH(Orders!$C9839)</f>
        <v>9</v>
      </c>
      <c r="Y9839" s="4">
        <f>IFERROR(Orders!$U9839/Orders!$R9839,0)</f>
        <v>0.5</v>
      </c>
      <c r="Z9839">
        <f>Orders!$D9839-Orders!$C9839</f>
        <v>6</v>
      </c>
    </row>
    <row r="9840" spans="1:26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  <c r="V9840">
        <f>YEAR(Orders!$C9840)</f>
        <v>2016</v>
      </c>
      <c r="W9840" t="str">
        <f>TEXT(Orders!$C9840,"mmm")</f>
        <v>Sep</v>
      </c>
      <c r="X9840">
        <f>MONTH(Orders!$C9840)</f>
        <v>9</v>
      </c>
      <c r="Y9840" s="4">
        <f>IFERROR(Orders!$U9840/Orders!$R9840,0)</f>
        <v>0.45999999999999996</v>
      </c>
      <c r="Z9840">
        <f>Orders!$D9840-Orders!$C9840</f>
        <v>6</v>
      </c>
    </row>
    <row r="9841" spans="1:26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  <c r="V9841">
        <f>YEAR(Orders!$C9841)</f>
        <v>2016</v>
      </c>
      <c r="W9841" t="str">
        <f>TEXT(Orders!$C9841,"mmm")</f>
        <v>Sep</v>
      </c>
      <c r="X9841">
        <f>MONTH(Orders!$C9841)</f>
        <v>9</v>
      </c>
      <c r="Y9841" s="4">
        <f>IFERROR(Orders!$U9841/Orders!$R9841,0)</f>
        <v>0.33749999999999991</v>
      </c>
      <c r="Z9841">
        <f>Orders!$D9841-Orders!$C9841</f>
        <v>6</v>
      </c>
    </row>
    <row r="9842" spans="1:26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  <c r="V9842">
        <f>YEAR(Orders!$C9842)</f>
        <v>2016</v>
      </c>
      <c r="W9842" t="str">
        <f>TEXT(Orders!$C9842,"mmm")</f>
        <v>Sep</v>
      </c>
      <c r="X9842">
        <f>MONTH(Orders!$C9842)</f>
        <v>9</v>
      </c>
      <c r="Y9842" s="4">
        <f>IFERROR(Orders!$U9842/Orders!$R9842,0)</f>
        <v>0.10000000000000002</v>
      </c>
      <c r="Z9842">
        <f>Orders!$D9842-Orders!$C9842</f>
        <v>6</v>
      </c>
    </row>
    <row r="9843" spans="1:26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  <c r="V9843">
        <f>YEAR(Orders!$C9843)</f>
        <v>2016</v>
      </c>
      <c r="W9843" t="str">
        <f>TEXT(Orders!$C9843,"mmm")</f>
        <v>Sep</v>
      </c>
      <c r="X9843">
        <f>MONTH(Orders!$C9843)</f>
        <v>9</v>
      </c>
      <c r="Y9843" s="4">
        <f>IFERROR(Orders!$U9843/Orders!$R9843,0)</f>
        <v>0.28999999999999998</v>
      </c>
      <c r="Z9843">
        <f>Orders!$D9843-Orders!$C9843</f>
        <v>6</v>
      </c>
    </row>
    <row r="9844" spans="1:26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  <c r="V9844">
        <f>YEAR(Orders!$C9844)</f>
        <v>2016</v>
      </c>
      <c r="W9844" t="str">
        <f>TEXT(Orders!$C9844,"mmm")</f>
        <v>Sep</v>
      </c>
      <c r="X9844">
        <f>MONTH(Orders!$C9844)</f>
        <v>9</v>
      </c>
      <c r="Y9844" s="4">
        <f>IFERROR(Orders!$U9844/Orders!$R9844,0)</f>
        <v>0.12499999999999989</v>
      </c>
      <c r="Z9844">
        <f>Orders!$D9844-Orders!$C9844</f>
        <v>6</v>
      </c>
    </row>
    <row r="9845" spans="1:26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  <c r="V9845">
        <f>YEAR(Orders!$C9845)</f>
        <v>2014</v>
      </c>
      <c r="W9845" t="str">
        <f>TEXT(Orders!$C9845,"mmm")</f>
        <v>Jun</v>
      </c>
      <c r="X9845">
        <f>MONTH(Orders!$C9845)</f>
        <v>6</v>
      </c>
      <c r="Y9845" s="4">
        <f>IFERROR(Orders!$U9845/Orders!$R9845,0)</f>
        <v>0.32499999999999996</v>
      </c>
      <c r="Z9845">
        <f>Orders!$D9845-Orders!$C9845</f>
        <v>3</v>
      </c>
    </row>
    <row r="9846" spans="1:26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YEAR(Orders!$C9846)</f>
        <v>2014</v>
      </c>
      <c r="W9846" t="str">
        <f>TEXT(Orders!$C9846,"mmm")</f>
        <v>Jun</v>
      </c>
      <c r="X9846">
        <f>MONTH(Orders!$C9846)</f>
        <v>6</v>
      </c>
      <c r="Y9846" s="4">
        <f>IFERROR(Orders!$U9846/Orders!$R9846,0)</f>
        <v>-0.65</v>
      </c>
      <c r="Z9846">
        <f>Orders!$D9846-Orders!$C9846</f>
        <v>3</v>
      </c>
    </row>
    <row r="9847" spans="1:26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  <c r="V9847">
        <f>YEAR(Orders!$C9847)</f>
        <v>2014</v>
      </c>
      <c r="W9847" t="str">
        <f>TEXT(Orders!$C9847,"mmm")</f>
        <v>Jun</v>
      </c>
      <c r="X9847">
        <f>MONTH(Orders!$C9847)</f>
        <v>6</v>
      </c>
      <c r="Y9847" s="4">
        <f>IFERROR(Orders!$U9847/Orders!$R9847,0)</f>
        <v>7.4999999999999983E-2</v>
      </c>
      <c r="Z9847">
        <f>Orders!$D9847-Orders!$C9847</f>
        <v>3</v>
      </c>
    </row>
    <row r="9848" spans="1:26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  <c r="V9848">
        <f>YEAR(Orders!$C9848)</f>
        <v>2017</v>
      </c>
      <c r="W9848" t="str">
        <f>TEXT(Orders!$C9848,"mmm")</f>
        <v>Sep</v>
      </c>
      <c r="X9848">
        <f>MONTH(Orders!$C9848)</f>
        <v>9</v>
      </c>
      <c r="Y9848" s="4">
        <f>IFERROR(Orders!$U9848/Orders!$R9848,0)</f>
        <v>0.26</v>
      </c>
      <c r="Z9848">
        <f>Orders!$D9848-Orders!$C9848</f>
        <v>2</v>
      </c>
    </row>
    <row r="9849" spans="1:26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  <c r="V9849">
        <f>YEAR(Orders!$C9849)</f>
        <v>2017</v>
      </c>
      <c r="W9849" t="str">
        <f>TEXT(Orders!$C9849,"mmm")</f>
        <v>Sep</v>
      </c>
      <c r="X9849">
        <f>MONTH(Orders!$C9849)</f>
        <v>9</v>
      </c>
      <c r="Y9849" s="4">
        <f>IFERROR(Orders!$U9849/Orders!$R9849,0)</f>
        <v>0.26</v>
      </c>
      <c r="Z9849">
        <f>Orders!$D9849-Orders!$C9849</f>
        <v>2</v>
      </c>
    </row>
    <row r="9850" spans="1:26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  <c r="V9850">
        <f>YEAR(Orders!$C9850)</f>
        <v>2017</v>
      </c>
      <c r="W9850" t="str">
        <f>TEXT(Orders!$C9850,"mmm")</f>
        <v>Sep</v>
      </c>
      <c r="X9850">
        <f>MONTH(Orders!$C9850)</f>
        <v>9</v>
      </c>
      <c r="Y9850" s="4">
        <f>IFERROR(Orders!$U9850/Orders!$R9850,0)</f>
        <v>0.31249999999999994</v>
      </c>
      <c r="Z9850">
        <f>Orders!$D9850-Orders!$C9850</f>
        <v>2</v>
      </c>
    </row>
    <row r="9851" spans="1:26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  <c r="V9851">
        <f>YEAR(Orders!$C9851)</f>
        <v>2014</v>
      </c>
      <c r="W9851" t="str">
        <f>TEXT(Orders!$C9851,"mmm")</f>
        <v>Apr</v>
      </c>
      <c r="X9851">
        <f>MONTH(Orders!$C9851)</f>
        <v>4</v>
      </c>
      <c r="Y9851" s="4">
        <f>IFERROR(Orders!$U9851/Orders!$R9851,0)</f>
        <v>0.41000000000000009</v>
      </c>
      <c r="Z9851">
        <f>Orders!$D9851-Orders!$C9851</f>
        <v>6</v>
      </c>
    </row>
    <row r="9852" spans="1:26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  <c r="V9852">
        <f>YEAR(Orders!$C9852)</f>
        <v>2016</v>
      </c>
      <c r="W9852" t="str">
        <f>TEXT(Orders!$C9852,"mmm")</f>
        <v>May</v>
      </c>
      <c r="X9852">
        <f>MONTH(Orders!$C9852)</f>
        <v>5</v>
      </c>
      <c r="Y9852" s="4">
        <f>IFERROR(Orders!$U9852/Orders!$R9852,0)</f>
        <v>0.31999999999999995</v>
      </c>
      <c r="Z9852">
        <f>Orders!$D9852-Orders!$C9852</f>
        <v>4</v>
      </c>
    </row>
    <row r="9853" spans="1:26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  <c r="V9853">
        <f>YEAR(Orders!$C9853)</f>
        <v>2016</v>
      </c>
      <c r="W9853" t="str">
        <f>TEXT(Orders!$C9853,"mmm")</f>
        <v>May</v>
      </c>
      <c r="X9853">
        <f>MONTH(Orders!$C9853)</f>
        <v>5</v>
      </c>
      <c r="Y9853" s="4">
        <f>IFERROR(Orders!$U9853/Orders!$R9853,0)</f>
        <v>0.37499999999999994</v>
      </c>
      <c r="Z9853">
        <f>Orders!$D9853-Orders!$C9853</f>
        <v>4</v>
      </c>
    </row>
    <row r="9854" spans="1:26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  <c r="V9854">
        <f>YEAR(Orders!$C9854)</f>
        <v>2016</v>
      </c>
      <c r="W9854" t="str">
        <f>TEXT(Orders!$C9854,"mmm")</f>
        <v>May</v>
      </c>
      <c r="X9854">
        <f>MONTH(Orders!$C9854)</f>
        <v>5</v>
      </c>
      <c r="Y9854" s="4">
        <f>IFERROR(Orders!$U9854/Orders!$R9854,0)</f>
        <v>0.45999999999999996</v>
      </c>
      <c r="Z9854">
        <f>Orders!$D9854-Orders!$C9854</f>
        <v>4</v>
      </c>
    </row>
    <row r="9855" spans="1:26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  <c r="V9855">
        <f>YEAR(Orders!$C9855)</f>
        <v>2016</v>
      </c>
      <c r="W9855" t="str">
        <f>TEXT(Orders!$C9855,"mmm")</f>
        <v>May</v>
      </c>
      <c r="X9855">
        <f>MONTH(Orders!$C9855)</f>
        <v>5</v>
      </c>
      <c r="Y9855" s="4">
        <f>IFERROR(Orders!$U9855/Orders!$R9855,0)</f>
        <v>0.39</v>
      </c>
      <c r="Z9855">
        <f>Orders!$D9855-Orders!$C9855</f>
        <v>4</v>
      </c>
    </row>
    <row r="9856" spans="1:26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  <c r="V9856">
        <f>YEAR(Orders!$C9856)</f>
        <v>2017</v>
      </c>
      <c r="W9856" t="str">
        <f>TEXT(Orders!$C9856,"mmm")</f>
        <v>Jun</v>
      </c>
      <c r="X9856">
        <f>MONTH(Orders!$C9856)</f>
        <v>6</v>
      </c>
      <c r="Y9856" s="4">
        <f>IFERROR(Orders!$U9856/Orders!$R9856,0)</f>
        <v>0.42000000000000004</v>
      </c>
      <c r="Z9856">
        <f>Orders!$D9856-Orders!$C9856</f>
        <v>4</v>
      </c>
    </row>
    <row r="9857" spans="1:26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  <c r="V9857">
        <f>YEAR(Orders!$C9857)</f>
        <v>2017</v>
      </c>
      <c r="W9857" t="str">
        <f>TEXT(Orders!$C9857,"mmm")</f>
        <v>Jun</v>
      </c>
      <c r="X9857">
        <f>MONTH(Orders!$C9857)</f>
        <v>6</v>
      </c>
      <c r="Y9857" s="4">
        <f>IFERROR(Orders!$U9857/Orders!$R9857,0)</f>
        <v>0.47</v>
      </c>
      <c r="Z9857">
        <f>Orders!$D9857-Orders!$C9857</f>
        <v>4</v>
      </c>
    </row>
    <row r="9858" spans="1:26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  <c r="V9858">
        <f>YEAR(Orders!$C9858)</f>
        <v>2014</v>
      </c>
      <c r="W9858" t="str">
        <f>TEXT(Orders!$C9858,"mmm")</f>
        <v>Nov</v>
      </c>
      <c r="X9858">
        <f>MONTH(Orders!$C9858)</f>
        <v>11</v>
      </c>
      <c r="Y9858" s="4">
        <f>IFERROR(Orders!$U9858/Orders!$R9858,0)</f>
        <v>0.48</v>
      </c>
      <c r="Z9858">
        <f>Orders!$D9858-Orders!$C9858</f>
        <v>5</v>
      </c>
    </row>
    <row r="9859" spans="1:26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  <c r="V9859">
        <f>YEAR(Orders!$C9859)</f>
        <v>2015</v>
      </c>
      <c r="W9859" t="str">
        <f>TEXT(Orders!$C9859,"mmm")</f>
        <v>Mar</v>
      </c>
      <c r="X9859">
        <f>MONTH(Orders!$C9859)</f>
        <v>3</v>
      </c>
      <c r="Y9859" s="4">
        <f>IFERROR(Orders!$U9859/Orders!$R9859,0)</f>
        <v>0.18</v>
      </c>
      <c r="Z9859">
        <f>Orders!$D9859-Orders!$C9859</f>
        <v>4</v>
      </c>
    </row>
    <row r="9860" spans="1:26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  <c r="V9860">
        <f>YEAR(Orders!$C9860)</f>
        <v>2017</v>
      </c>
      <c r="W9860" t="str">
        <f>TEXT(Orders!$C9860,"mmm")</f>
        <v>Jan</v>
      </c>
      <c r="X9860">
        <f>MONTH(Orders!$C9860)</f>
        <v>1</v>
      </c>
      <c r="Y9860" s="4">
        <f>IFERROR(Orders!$U9860/Orders!$R9860,0)</f>
        <v>0.25999999999999995</v>
      </c>
      <c r="Z9860">
        <f>Orders!$D9860-Orders!$C9860</f>
        <v>6</v>
      </c>
    </row>
    <row r="9861" spans="1:26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  <c r="V9861">
        <f>YEAR(Orders!$C9861)</f>
        <v>2017</v>
      </c>
      <c r="W9861" t="str">
        <f>TEXT(Orders!$C9861,"mmm")</f>
        <v>Jan</v>
      </c>
      <c r="X9861">
        <f>MONTH(Orders!$C9861)</f>
        <v>1</v>
      </c>
      <c r="Y9861" s="4">
        <f>IFERROR(Orders!$U9861/Orders!$R9861,0)</f>
        <v>0.04</v>
      </c>
      <c r="Z9861">
        <f>Orders!$D9861-Orders!$C9861</f>
        <v>6</v>
      </c>
    </row>
    <row r="9862" spans="1:26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  <c r="V9862">
        <f>YEAR(Orders!$C9862)</f>
        <v>2017</v>
      </c>
      <c r="W9862" t="str">
        <f>TEXT(Orders!$C9862,"mmm")</f>
        <v>Jan</v>
      </c>
      <c r="X9862">
        <f>MONTH(Orders!$C9862)</f>
        <v>1</v>
      </c>
      <c r="Y9862" s="4">
        <f>IFERROR(Orders!$U9862/Orders!$R9862,0)</f>
        <v>1.9999999999999921E-2</v>
      </c>
      <c r="Z9862">
        <f>Orders!$D9862-Orders!$C9862</f>
        <v>6</v>
      </c>
    </row>
    <row r="9863" spans="1:26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  <c r="V9863">
        <f>YEAR(Orders!$C9863)</f>
        <v>2017</v>
      </c>
      <c r="W9863" t="str">
        <f>TEXT(Orders!$C9863,"mmm")</f>
        <v>Jan</v>
      </c>
      <c r="X9863">
        <f>MONTH(Orders!$C9863)</f>
        <v>1</v>
      </c>
      <c r="Y9863" s="4">
        <f>IFERROR(Orders!$U9863/Orders!$R9863,0)</f>
        <v>0.28000000000000003</v>
      </c>
      <c r="Z9863">
        <f>Orders!$D9863-Orders!$C9863</f>
        <v>6</v>
      </c>
    </row>
    <row r="9864" spans="1:26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  <c r="V9864">
        <f>YEAR(Orders!$C9864)</f>
        <v>2017</v>
      </c>
      <c r="W9864" t="str">
        <f>TEXT(Orders!$C9864,"mmm")</f>
        <v>Jan</v>
      </c>
      <c r="X9864">
        <f>MONTH(Orders!$C9864)</f>
        <v>1</v>
      </c>
      <c r="Y9864" s="4">
        <f>IFERROR(Orders!$U9864/Orders!$R9864,0)</f>
        <v>0.20999999999999996</v>
      </c>
      <c r="Z9864">
        <f>Orders!$D9864-Orders!$C9864</f>
        <v>6</v>
      </c>
    </row>
    <row r="9865" spans="1:26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  <c r="V9865">
        <f>YEAR(Orders!$C9865)</f>
        <v>2017</v>
      </c>
      <c r="W9865" t="str">
        <f>TEXT(Orders!$C9865,"mmm")</f>
        <v>Jan</v>
      </c>
      <c r="X9865">
        <f>MONTH(Orders!$C9865)</f>
        <v>1</v>
      </c>
      <c r="Y9865" s="4">
        <f>IFERROR(Orders!$U9865/Orders!$R9865,0)</f>
        <v>0.49</v>
      </c>
      <c r="Z9865">
        <f>Orders!$D9865-Orders!$C9865</f>
        <v>6</v>
      </c>
    </row>
    <row r="9866" spans="1:26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  <c r="V9866">
        <f>YEAR(Orders!$C9866)</f>
        <v>2017</v>
      </c>
      <c r="W9866" t="str">
        <f>TEXT(Orders!$C9866,"mmm")</f>
        <v>Jan</v>
      </c>
      <c r="X9866">
        <f>MONTH(Orders!$C9866)</f>
        <v>1</v>
      </c>
      <c r="Y9866" s="4">
        <f>IFERROR(Orders!$U9866/Orders!$R9866,0)</f>
        <v>0.44000000000000006</v>
      </c>
      <c r="Z9866">
        <f>Orders!$D9866-Orders!$C9866</f>
        <v>6</v>
      </c>
    </row>
    <row r="9867" spans="1:26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  <c r="V9867">
        <f>YEAR(Orders!$C9867)</f>
        <v>2017</v>
      </c>
      <c r="W9867" t="str">
        <f>TEXT(Orders!$C9867,"mmm")</f>
        <v>Jan</v>
      </c>
      <c r="X9867">
        <f>MONTH(Orders!$C9867)</f>
        <v>1</v>
      </c>
      <c r="Y9867" s="4">
        <f>IFERROR(Orders!$U9867/Orders!$R9867,0)</f>
        <v>0.44999999999999996</v>
      </c>
      <c r="Z9867">
        <f>Orders!$D9867-Orders!$C9867</f>
        <v>6</v>
      </c>
    </row>
    <row r="9868" spans="1:26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  <c r="V9868">
        <f>YEAR(Orders!$C9868)</f>
        <v>2015</v>
      </c>
      <c r="W9868" t="str">
        <f>TEXT(Orders!$C9868,"mmm")</f>
        <v>Mar</v>
      </c>
      <c r="X9868">
        <f>MONTH(Orders!$C9868)</f>
        <v>3</v>
      </c>
      <c r="Y9868" s="4">
        <f>IFERROR(Orders!$U9868/Orders!$R9868,0)</f>
        <v>0.26</v>
      </c>
      <c r="Z9868">
        <f>Orders!$D9868-Orders!$C9868</f>
        <v>2</v>
      </c>
    </row>
    <row r="9869" spans="1:26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  <c r="V9869">
        <f>YEAR(Orders!$C9869)</f>
        <v>2015</v>
      </c>
      <c r="W9869" t="str">
        <f>TEXT(Orders!$C9869,"mmm")</f>
        <v>Mar</v>
      </c>
      <c r="X9869">
        <f>MONTH(Orders!$C9869)</f>
        <v>3</v>
      </c>
      <c r="Y9869" s="4">
        <f>IFERROR(Orders!$U9869/Orders!$R9869,0)</f>
        <v>0.26</v>
      </c>
      <c r="Z9869">
        <f>Orders!$D9869-Orders!$C9869</f>
        <v>2</v>
      </c>
    </row>
    <row r="9870" spans="1:26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  <c r="V9870">
        <f>YEAR(Orders!$C9870)</f>
        <v>2014</v>
      </c>
      <c r="W9870" t="str">
        <f>TEXT(Orders!$C9870,"mmm")</f>
        <v>Nov</v>
      </c>
      <c r="X9870">
        <f>MONTH(Orders!$C9870)</f>
        <v>11</v>
      </c>
      <c r="Y9870" s="4">
        <f>IFERROR(Orders!$U9870/Orders!$R9870,0)</f>
        <v>0.23750000000000007</v>
      </c>
      <c r="Z9870">
        <f>Orders!$D9870-Orders!$C9870</f>
        <v>2</v>
      </c>
    </row>
    <row r="9871" spans="1:26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  <c r="V9871">
        <f>YEAR(Orders!$C9871)</f>
        <v>2014</v>
      </c>
      <c r="W9871" t="str">
        <f>TEXT(Orders!$C9871,"mmm")</f>
        <v>Nov</v>
      </c>
      <c r="X9871">
        <f>MONTH(Orders!$C9871)</f>
        <v>11</v>
      </c>
      <c r="Y9871" s="4">
        <f>IFERROR(Orders!$U9871/Orders!$R9871,0)</f>
        <v>-0.83333333333333315</v>
      </c>
      <c r="Z9871">
        <f>Orders!$D9871-Orders!$C9871</f>
        <v>2</v>
      </c>
    </row>
    <row r="9872" spans="1:26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  <c r="V9872">
        <f>YEAR(Orders!$C9872)</f>
        <v>2014</v>
      </c>
      <c r="W9872" t="str">
        <f>TEXT(Orders!$C9872,"mmm")</f>
        <v>Nov</v>
      </c>
      <c r="X9872">
        <f>MONTH(Orders!$C9872)</f>
        <v>11</v>
      </c>
      <c r="Y9872" s="4">
        <f>IFERROR(Orders!$U9872/Orders!$R9872,0)</f>
        <v>-0.79999999999999949</v>
      </c>
      <c r="Z9872">
        <f>Orders!$D9872-Orders!$C9872</f>
        <v>2</v>
      </c>
    </row>
    <row r="9873" spans="1:26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  <c r="V9873">
        <f>YEAR(Orders!$C9873)</f>
        <v>2017</v>
      </c>
      <c r="W9873" t="str">
        <f>TEXT(Orders!$C9873,"mmm")</f>
        <v>Oct</v>
      </c>
      <c r="X9873">
        <f>MONTH(Orders!$C9873)</f>
        <v>10</v>
      </c>
      <c r="Y9873" s="4">
        <f>IFERROR(Orders!$U9873/Orders!$R9873,0)</f>
        <v>0.11249999999999981</v>
      </c>
      <c r="Z9873">
        <f>Orders!$D9873-Orders!$C9873</f>
        <v>0</v>
      </c>
    </row>
    <row r="9874" spans="1:26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  <c r="V9874">
        <f>YEAR(Orders!$C9874)</f>
        <v>2017</v>
      </c>
      <c r="W9874" t="str">
        <f>TEXT(Orders!$C9874,"mmm")</f>
        <v>Oct</v>
      </c>
      <c r="X9874">
        <f>MONTH(Orders!$C9874)</f>
        <v>10</v>
      </c>
      <c r="Y9874" s="4">
        <f>IFERROR(Orders!$U9874/Orders!$R9874,0)</f>
        <v>6.2499999999999951E-2</v>
      </c>
      <c r="Z9874">
        <f>Orders!$D9874-Orders!$C9874</f>
        <v>0</v>
      </c>
    </row>
    <row r="9875" spans="1:26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  <c r="V9875">
        <f>YEAR(Orders!$C9875)</f>
        <v>2016</v>
      </c>
      <c r="W9875" t="str">
        <f>TEXT(Orders!$C9875,"mmm")</f>
        <v>Dec</v>
      </c>
      <c r="X9875">
        <f>MONTH(Orders!$C9875)</f>
        <v>12</v>
      </c>
      <c r="Y9875" s="4">
        <f>IFERROR(Orders!$U9875/Orders!$R9875,0)</f>
        <v>0.48000000000000004</v>
      </c>
      <c r="Z9875">
        <f>Orders!$D9875-Orders!$C9875</f>
        <v>4</v>
      </c>
    </row>
    <row r="9876" spans="1:26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  <c r="V9876">
        <f>YEAR(Orders!$C9876)</f>
        <v>2016</v>
      </c>
      <c r="W9876" t="str">
        <f>TEXT(Orders!$C9876,"mmm")</f>
        <v>Sep</v>
      </c>
      <c r="X9876">
        <f>MONTH(Orders!$C9876)</f>
        <v>9</v>
      </c>
      <c r="Y9876" s="4">
        <f>IFERROR(Orders!$U9876/Orders!$R9876,0)</f>
        <v>0.31249999999999994</v>
      </c>
      <c r="Z9876">
        <f>Orders!$D9876-Orders!$C9876</f>
        <v>2</v>
      </c>
    </row>
    <row r="9877" spans="1:26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  <c r="V9877">
        <f>YEAR(Orders!$C9877)</f>
        <v>2015</v>
      </c>
      <c r="W9877" t="str">
        <f>TEXT(Orders!$C9877,"mmm")</f>
        <v>Dec</v>
      </c>
      <c r="X9877">
        <f>MONTH(Orders!$C9877)</f>
        <v>12</v>
      </c>
      <c r="Y9877" s="4">
        <f>IFERROR(Orders!$U9877/Orders!$R9877,0)</f>
        <v>1.0000000000000016E-2</v>
      </c>
      <c r="Z9877">
        <f>Orders!$D9877-Orders!$C9877</f>
        <v>7</v>
      </c>
    </row>
    <row r="9878" spans="1:26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  <c r="V9878">
        <f>YEAR(Orders!$C9878)</f>
        <v>2017</v>
      </c>
      <c r="W9878" t="str">
        <f>TEXT(Orders!$C9878,"mmm")</f>
        <v>Apr</v>
      </c>
      <c r="X9878">
        <f>MONTH(Orders!$C9878)</f>
        <v>4</v>
      </c>
      <c r="Y9878" s="4">
        <f>IFERROR(Orders!$U9878/Orders!$R9878,0)</f>
        <v>-2.5000000000000112E-2</v>
      </c>
      <c r="Z9878">
        <f>Orders!$D9878-Orders!$C9878</f>
        <v>1</v>
      </c>
    </row>
    <row r="9879" spans="1:26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  <c r="V9879">
        <f>YEAR(Orders!$C9879)</f>
        <v>2017</v>
      </c>
      <c r="W9879" t="str">
        <f>TEXT(Orders!$C9879,"mmm")</f>
        <v>Apr</v>
      </c>
      <c r="X9879">
        <f>MONTH(Orders!$C9879)</f>
        <v>4</v>
      </c>
      <c r="Y9879" s="4">
        <f>IFERROR(Orders!$U9879/Orders!$R9879,0)</f>
        <v>-0.73333333333333317</v>
      </c>
      <c r="Z9879">
        <f>Orders!$D9879-Orders!$C9879</f>
        <v>1</v>
      </c>
    </row>
    <row r="9880" spans="1:26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  <c r="V9880">
        <f>YEAR(Orders!$C9880)</f>
        <v>2017</v>
      </c>
      <c r="W9880" t="str">
        <f>TEXT(Orders!$C9880,"mmm")</f>
        <v>Apr</v>
      </c>
      <c r="X9880">
        <f>MONTH(Orders!$C9880)</f>
        <v>4</v>
      </c>
      <c r="Y9880" s="4">
        <f>IFERROR(Orders!$U9880/Orders!$R9880,0)</f>
        <v>-0.2</v>
      </c>
      <c r="Z9880">
        <f>Orders!$D9880-Orders!$C9880</f>
        <v>1</v>
      </c>
    </row>
    <row r="9881" spans="1:26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  <c r="V9881">
        <f>YEAR(Orders!$C9881)</f>
        <v>2016</v>
      </c>
      <c r="W9881" t="str">
        <f>TEXT(Orders!$C9881,"mmm")</f>
        <v>Aug</v>
      </c>
      <c r="X9881">
        <f>MONTH(Orders!$C9881)</f>
        <v>8</v>
      </c>
      <c r="Y9881" s="4">
        <f>IFERROR(Orders!$U9881/Orders!$R9881,0)</f>
        <v>0.11111111111111108</v>
      </c>
      <c r="Z9881">
        <f>Orders!$D9881-Orders!$C9881</f>
        <v>4</v>
      </c>
    </row>
    <row r="9882" spans="1:26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  <c r="V9882">
        <f>YEAR(Orders!$C9882)</f>
        <v>2015</v>
      </c>
      <c r="W9882" t="str">
        <f>TEXT(Orders!$C9882,"mmm")</f>
        <v>May</v>
      </c>
      <c r="X9882">
        <f>MONTH(Orders!$C9882)</f>
        <v>5</v>
      </c>
      <c r="Y9882" s="4">
        <f>IFERROR(Orders!$U9882/Orders!$R9882,0)</f>
        <v>0.33749999999999991</v>
      </c>
      <c r="Z9882">
        <f>Orders!$D9882-Orders!$C9882</f>
        <v>2</v>
      </c>
    </row>
    <row r="9883" spans="1:26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  <c r="V9883">
        <f>YEAR(Orders!$C9883)</f>
        <v>2014</v>
      </c>
      <c r="W9883" t="str">
        <f>TEXT(Orders!$C9883,"mmm")</f>
        <v>Aug</v>
      </c>
      <c r="X9883">
        <f>MONTH(Orders!$C9883)</f>
        <v>8</v>
      </c>
      <c r="Y9883" s="4">
        <f>IFERROR(Orders!$U9883/Orders!$R9883,0)</f>
        <v>0.48000000000000004</v>
      </c>
      <c r="Z9883">
        <f>Orders!$D9883-Orders!$C9883</f>
        <v>1</v>
      </c>
    </row>
    <row r="9884" spans="1:26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  <c r="V9884">
        <f>YEAR(Orders!$C9884)</f>
        <v>2014</v>
      </c>
      <c r="W9884" t="str">
        <f>TEXT(Orders!$C9884,"mmm")</f>
        <v>Aug</v>
      </c>
      <c r="X9884">
        <f>MONTH(Orders!$C9884)</f>
        <v>8</v>
      </c>
      <c r="Y9884" s="4">
        <f>IFERROR(Orders!$U9884/Orders!$R9884,0)</f>
        <v>0.35999999999999993</v>
      </c>
      <c r="Z9884">
        <f>Orders!$D9884-Orders!$C9884</f>
        <v>1</v>
      </c>
    </row>
    <row r="9885" spans="1:26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  <c r="V9885">
        <f>YEAR(Orders!$C9885)</f>
        <v>2014</v>
      </c>
      <c r="W9885" t="str">
        <f>TEXT(Orders!$C9885,"mmm")</f>
        <v>Apr</v>
      </c>
      <c r="X9885">
        <f>MONTH(Orders!$C9885)</f>
        <v>4</v>
      </c>
      <c r="Y9885" s="4">
        <f>IFERROR(Orders!$U9885/Orders!$R9885,0)</f>
        <v>0.5</v>
      </c>
      <c r="Z9885">
        <f>Orders!$D9885-Orders!$C9885</f>
        <v>5</v>
      </c>
    </row>
    <row r="9886" spans="1:26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  <c r="V9886">
        <f>YEAR(Orders!$C9886)</f>
        <v>2014</v>
      </c>
      <c r="W9886" t="str">
        <f>TEXT(Orders!$C9886,"mmm")</f>
        <v>Apr</v>
      </c>
      <c r="X9886">
        <f>MONTH(Orders!$C9886)</f>
        <v>4</v>
      </c>
      <c r="Y9886" s="4">
        <f>IFERROR(Orders!$U9886/Orders!$R9886,0)</f>
        <v>0.36</v>
      </c>
      <c r="Z9886">
        <f>Orders!$D9886-Orders!$C9886</f>
        <v>5</v>
      </c>
    </row>
    <row r="9887" spans="1:26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  <c r="V9887">
        <f>YEAR(Orders!$C9887)</f>
        <v>2014</v>
      </c>
      <c r="W9887" t="str">
        <f>TEXT(Orders!$C9887,"mmm")</f>
        <v>Apr</v>
      </c>
      <c r="X9887">
        <f>MONTH(Orders!$C9887)</f>
        <v>4</v>
      </c>
      <c r="Y9887" s="4">
        <f>IFERROR(Orders!$U9887/Orders!$R9887,0)</f>
        <v>0.36</v>
      </c>
      <c r="Z9887">
        <f>Orders!$D9887-Orders!$C9887</f>
        <v>5</v>
      </c>
    </row>
    <row r="9888" spans="1:26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  <c r="V9888">
        <f>YEAR(Orders!$C9888)</f>
        <v>2014</v>
      </c>
      <c r="W9888" t="str">
        <f>TEXT(Orders!$C9888,"mmm")</f>
        <v>Jan</v>
      </c>
      <c r="X9888">
        <f>MONTH(Orders!$C9888)</f>
        <v>1</v>
      </c>
      <c r="Y9888" s="4">
        <f>IFERROR(Orders!$U9888/Orders!$R9888,0)</f>
        <v>0</v>
      </c>
      <c r="Z9888">
        <f>Orders!$D9888-Orders!$C9888</f>
        <v>4</v>
      </c>
    </row>
    <row r="9889" spans="1:26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  <c r="V9889">
        <f>YEAR(Orders!$C9889)</f>
        <v>2017</v>
      </c>
      <c r="W9889" t="str">
        <f>TEXT(Orders!$C9889,"mmm")</f>
        <v>Oct</v>
      </c>
      <c r="X9889">
        <f>MONTH(Orders!$C9889)</f>
        <v>10</v>
      </c>
      <c r="Y9889" s="4">
        <f>IFERROR(Orders!$U9889/Orders!$R9889,0)</f>
        <v>0.47000000000000003</v>
      </c>
      <c r="Z9889">
        <f>Orders!$D9889-Orders!$C9889</f>
        <v>3</v>
      </c>
    </row>
    <row r="9890" spans="1:26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  <c r="V9890">
        <f>YEAR(Orders!$C9890)</f>
        <v>2015</v>
      </c>
      <c r="W9890" t="str">
        <f>TEXT(Orders!$C9890,"mmm")</f>
        <v>Aug</v>
      </c>
      <c r="X9890">
        <f>MONTH(Orders!$C9890)</f>
        <v>8</v>
      </c>
      <c r="Y9890" s="4">
        <f>IFERROR(Orders!$U9890/Orders!$R9890,0)</f>
        <v>0.36</v>
      </c>
      <c r="Z9890">
        <f>Orders!$D9890-Orders!$C9890</f>
        <v>4</v>
      </c>
    </row>
    <row r="9891" spans="1:26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  <c r="V9891">
        <f>YEAR(Orders!$C9891)</f>
        <v>2017</v>
      </c>
      <c r="W9891" t="str">
        <f>TEXT(Orders!$C9891,"mmm")</f>
        <v>Mar</v>
      </c>
      <c r="X9891">
        <f>MONTH(Orders!$C9891)</f>
        <v>3</v>
      </c>
      <c r="Y9891" s="4">
        <f>IFERROR(Orders!$U9891/Orders!$R9891,0)</f>
        <v>0.27000000000000007</v>
      </c>
      <c r="Z9891">
        <f>Orders!$D9891-Orders!$C9891</f>
        <v>1</v>
      </c>
    </row>
    <row r="9892" spans="1:26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  <c r="V9892">
        <f>YEAR(Orders!$C9892)</f>
        <v>2016</v>
      </c>
      <c r="W9892" t="str">
        <f>TEXT(Orders!$C9892,"mmm")</f>
        <v>Jul</v>
      </c>
      <c r="X9892">
        <f>MONTH(Orders!$C9892)</f>
        <v>7</v>
      </c>
      <c r="Y9892" s="4">
        <f>IFERROR(Orders!$U9892/Orders!$R9892,0)</f>
        <v>0.47</v>
      </c>
      <c r="Z9892">
        <f>Orders!$D9892-Orders!$C9892</f>
        <v>3</v>
      </c>
    </row>
    <row r="9893" spans="1:26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  <c r="V9893">
        <f>YEAR(Orders!$C9893)</f>
        <v>2016</v>
      </c>
      <c r="W9893" t="str">
        <f>TEXT(Orders!$C9893,"mmm")</f>
        <v>Jul</v>
      </c>
      <c r="X9893">
        <f>MONTH(Orders!$C9893)</f>
        <v>7</v>
      </c>
      <c r="Y9893" s="4">
        <f>IFERROR(Orders!$U9893/Orders!$R9893,0)</f>
        <v>0.38999999999999996</v>
      </c>
      <c r="Z9893">
        <f>Orders!$D9893-Orders!$C9893</f>
        <v>3</v>
      </c>
    </row>
    <row r="9894" spans="1:26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  <c r="V9894">
        <f>YEAR(Orders!$C9894)</f>
        <v>2016</v>
      </c>
      <c r="W9894" t="str">
        <f>TEXT(Orders!$C9894,"mmm")</f>
        <v>Jul</v>
      </c>
      <c r="X9894">
        <f>MONTH(Orders!$C9894)</f>
        <v>7</v>
      </c>
      <c r="Y9894" s="4">
        <f>IFERROR(Orders!$U9894/Orders!$R9894,0)</f>
        <v>0.28000000000000008</v>
      </c>
      <c r="Z9894">
        <f>Orders!$D9894-Orders!$C9894</f>
        <v>3</v>
      </c>
    </row>
    <row r="9895" spans="1:26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  <c r="V9895">
        <f>YEAR(Orders!$C9895)</f>
        <v>2016</v>
      </c>
      <c r="W9895" t="str">
        <f>TEXT(Orders!$C9895,"mmm")</f>
        <v>Jul</v>
      </c>
      <c r="X9895">
        <f>MONTH(Orders!$C9895)</f>
        <v>7</v>
      </c>
      <c r="Y9895" s="4">
        <f>IFERROR(Orders!$U9895/Orders!$R9895,0)</f>
        <v>0.24</v>
      </c>
      <c r="Z9895">
        <f>Orders!$D9895-Orders!$C9895</f>
        <v>3</v>
      </c>
    </row>
    <row r="9896" spans="1:26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  <c r="V9896">
        <f>YEAR(Orders!$C9896)</f>
        <v>2016</v>
      </c>
      <c r="W9896" t="str">
        <f>TEXT(Orders!$C9896,"mmm")</f>
        <v>Jul</v>
      </c>
      <c r="X9896">
        <f>MONTH(Orders!$C9896)</f>
        <v>7</v>
      </c>
      <c r="Y9896" s="4">
        <f>IFERROR(Orders!$U9896/Orders!$R9896,0)</f>
        <v>0.28999999999999992</v>
      </c>
      <c r="Z9896">
        <f>Orders!$D9896-Orders!$C9896</f>
        <v>3</v>
      </c>
    </row>
    <row r="9897" spans="1:26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YEAR(Orders!$C9897)</f>
        <v>2014</v>
      </c>
      <c r="W9897" t="str">
        <f>TEXT(Orders!$C9897,"mmm")</f>
        <v>Sep</v>
      </c>
      <c r="X9897">
        <f>MONTH(Orders!$C9897)</f>
        <v>9</v>
      </c>
      <c r="Y9897" s="4">
        <f>IFERROR(Orders!$U9897/Orders!$R9897,0)</f>
        <v>0.25</v>
      </c>
      <c r="Z9897">
        <f>Orders!$D9897-Orders!$C9897</f>
        <v>5</v>
      </c>
    </row>
    <row r="9898" spans="1:26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  <c r="V9898">
        <f>YEAR(Orders!$C9898)</f>
        <v>2014</v>
      </c>
      <c r="W9898" t="str">
        <f>TEXT(Orders!$C9898,"mmm")</f>
        <v>Jun</v>
      </c>
      <c r="X9898">
        <f>MONTH(Orders!$C9898)</f>
        <v>6</v>
      </c>
      <c r="Y9898" s="4">
        <f>IFERROR(Orders!$U9898/Orders!$R9898,0)</f>
        <v>0.36250000000000004</v>
      </c>
      <c r="Z9898">
        <f>Orders!$D9898-Orders!$C9898</f>
        <v>3</v>
      </c>
    </row>
    <row r="9899" spans="1:26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  <c r="V9899">
        <f>YEAR(Orders!$C9899)</f>
        <v>2016</v>
      </c>
      <c r="W9899" t="str">
        <f>TEXT(Orders!$C9899,"mmm")</f>
        <v>Jun</v>
      </c>
      <c r="X9899">
        <f>MONTH(Orders!$C9899)</f>
        <v>6</v>
      </c>
      <c r="Y9899" s="4">
        <f>IFERROR(Orders!$U9899/Orders!$R9899,0)</f>
        <v>7.4999999999999969E-2</v>
      </c>
      <c r="Z9899">
        <f>Orders!$D9899-Orders!$C9899</f>
        <v>4</v>
      </c>
    </row>
    <row r="9900" spans="1:26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  <c r="V9900">
        <f>YEAR(Orders!$C9900)</f>
        <v>2016</v>
      </c>
      <c r="W9900" t="str">
        <f>TEXT(Orders!$C9900,"mmm")</f>
        <v>Jun</v>
      </c>
      <c r="X9900">
        <f>MONTH(Orders!$C9900)</f>
        <v>6</v>
      </c>
      <c r="Y9900" s="4">
        <f>IFERROR(Orders!$U9900/Orders!$R9900,0)</f>
        <v>0</v>
      </c>
      <c r="Z9900">
        <f>Orders!$D9900-Orders!$C9900</f>
        <v>4</v>
      </c>
    </row>
    <row r="9901" spans="1:26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  <c r="V9901">
        <f>YEAR(Orders!$C9901)</f>
        <v>2014</v>
      </c>
      <c r="W9901" t="str">
        <f>TEXT(Orders!$C9901,"mmm")</f>
        <v>Mar</v>
      </c>
      <c r="X9901">
        <f>MONTH(Orders!$C9901)</f>
        <v>3</v>
      </c>
      <c r="Y9901" s="4">
        <f>IFERROR(Orders!$U9901/Orders!$R9901,0)</f>
        <v>-0.43333333333333335</v>
      </c>
      <c r="Z9901">
        <f>Orders!$D9901-Orders!$C9901</f>
        <v>6</v>
      </c>
    </row>
    <row r="9902" spans="1:26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  <c r="V9902">
        <f>YEAR(Orders!$C9902)</f>
        <v>2017</v>
      </c>
      <c r="W9902" t="str">
        <f>TEXT(Orders!$C9902,"mmm")</f>
        <v>Aug</v>
      </c>
      <c r="X9902">
        <f>MONTH(Orders!$C9902)</f>
        <v>8</v>
      </c>
      <c r="Y9902" s="4">
        <f>IFERROR(Orders!$U9902/Orders!$R9902,0)</f>
        <v>8.7499999999999925E-2</v>
      </c>
      <c r="Z9902">
        <f>Orders!$D9902-Orders!$C9902</f>
        <v>4</v>
      </c>
    </row>
    <row r="9903" spans="1:26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  <c r="V9903">
        <f>YEAR(Orders!$C9903)</f>
        <v>2017</v>
      </c>
      <c r="W9903" t="str">
        <f>TEXT(Orders!$C9903,"mmm")</f>
        <v>Aug</v>
      </c>
      <c r="X9903">
        <f>MONTH(Orders!$C9903)</f>
        <v>8</v>
      </c>
      <c r="Y9903" s="4">
        <f>IFERROR(Orders!$U9903/Orders!$R9903,0)</f>
        <v>0.31249999999999994</v>
      </c>
      <c r="Z9903">
        <f>Orders!$D9903-Orders!$C9903</f>
        <v>4</v>
      </c>
    </row>
    <row r="9904" spans="1:26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  <c r="V9904">
        <f>YEAR(Orders!$C9904)</f>
        <v>2017</v>
      </c>
      <c r="W9904" t="str">
        <f>TEXT(Orders!$C9904,"mmm")</f>
        <v>Aug</v>
      </c>
      <c r="X9904">
        <f>MONTH(Orders!$C9904)</f>
        <v>8</v>
      </c>
      <c r="Y9904" s="4">
        <f>IFERROR(Orders!$U9904/Orders!$R9904,0)</f>
        <v>0.31249999999999983</v>
      </c>
      <c r="Z9904">
        <f>Orders!$D9904-Orders!$C9904</f>
        <v>4</v>
      </c>
    </row>
    <row r="9905" spans="1:26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  <c r="V9905">
        <f>YEAR(Orders!$C9905)</f>
        <v>2014</v>
      </c>
      <c r="W9905" t="str">
        <f>TEXT(Orders!$C9905,"mmm")</f>
        <v>Nov</v>
      </c>
      <c r="X9905">
        <f>MONTH(Orders!$C9905)</f>
        <v>11</v>
      </c>
      <c r="Y9905" s="4">
        <f>IFERROR(Orders!$U9905/Orders!$R9905,0)</f>
        <v>-0.27499999999999997</v>
      </c>
      <c r="Z9905">
        <f>Orders!$D9905-Orders!$C9905</f>
        <v>6</v>
      </c>
    </row>
    <row r="9906" spans="1:26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  <c r="V9906">
        <f>YEAR(Orders!$C9906)</f>
        <v>2014</v>
      </c>
      <c r="W9906" t="str">
        <f>TEXT(Orders!$C9906,"mmm")</f>
        <v>Nov</v>
      </c>
      <c r="X9906">
        <f>MONTH(Orders!$C9906)</f>
        <v>11</v>
      </c>
      <c r="Y9906" s="4">
        <f>IFERROR(Orders!$U9906/Orders!$R9906,0)</f>
        <v>0.19999999999999998</v>
      </c>
      <c r="Z9906">
        <f>Orders!$D9906-Orders!$C9906</f>
        <v>6</v>
      </c>
    </row>
    <row r="9907" spans="1:26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  <c r="V9907">
        <f>YEAR(Orders!$C9907)</f>
        <v>2015</v>
      </c>
      <c r="W9907" t="str">
        <f>TEXT(Orders!$C9907,"mmm")</f>
        <v>Sep</v>
      </c>
      <c r="X9907">
        <f>MONTH(Orders!$C9907)</f>
        <v>9</v>
      </c>
      <c r="Y9907" s="4">
        <f>IFERROR(Orders!$U9907/Orders!$R9907,0)</f>
        <v>0.42000000000000004</v>
      </c>
      <c r="Z9907">
        <f>Orders!$D9907-Orders!$C9907</f>
        <v>2</v>
      </c>
    </row>
    <row r="9908" spans="1:26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  <c r="V9908">
        <f>YEAR(Orders!$C9908)</f>
        <v>2015</v>
      </c>
      <c r="W9908" t="str">
        <f>TEXT(Orders!$C9908,"mmm")</f>
        <v>Sep</v>
      </c>
      <c r="X9908">
        <f>MONTH(Orders!$C9908)</f>
        <v>9</v>
      </c>
      <c r="Y9908" s="4">
        <f>IFERROR(Orders!$U9908/Orders!$R9908,0)</f>
        <v>0.31249999999999994</v>
      </c>
      <c r="Z9908">
        <f>Orders!$D9908-Orders!$C9908</f>
        <v>2</v>
      </c>
    </row>
    <row r="9909" spans="1:26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  <c r="V9909">
        <f>YEAR(Orders!$C9909)</f>
        <v>2015</v>
      </c>
      <c r="W9909" t="str">
        <f>TEXT(Orders!$C9909,"mmm")</f>
        <v>Sep</v>
      </c>
      <c r="X9909">
        <f>MONTH(Orders!$C9909)</f>
        <v>9</v>
      </c>
      <c r="Y9909" s="4">
        <f>IFERROR(Orders!$U9909/Orders!$R9909,0)</f>
        <v>0.10000000000000002</v>
      </c>
      <c r="Z9909">
        <f>Orders!$D9909-Orders!$C9909</f>
        <v>2</v>
      </c>
    </row>
    <row r="9910" spans="1:26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  <c r="V9910">
        <f>YEAR(Orders!$C9910)</f>
        <v>2015</v>
      </c>
      <c r="W9910" t="str">
        <f>TEXT(Orders!$C9910,"mmm")</f>
        <v>Sep</v>
      </c>
      <c r="X9910">
        <f>MONTH(Orders!$C9910)</f>
        <v>9</v>
      </c>
      <c r="Y9910" s="4">
        <f>IFERROR(Orders!$U9910/Orders!$R9910,0)</f>
        <v>0.11999999999999995</v>
      </c>
      <c r="Z9910">
        <f>Orders!$D9910-Orders!$C9910</f>
        <v>2</v>
      </c>
    </row>
    <row r="9911" spans="1:26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  <c r="V9911">
        <f>YEAR(Orders!$C9911)</f>
        <v>2015</v>
      </c>
      <c r="W9911" t="str">
        <f>TEXT(Orders!$C9911,"mmm")</f>
        <v>Sep</v>
      </c>
      <c r="X9911">
        <f>MONTH(Orders!$C9911)</f>
        <v>9</v>
      </c>
      <c r="Y9911" s="4">
        <f>IFERROR(Orders!$U9911/Orders!$R9911,0)</f>
        <v>0.27</v>
      </c>
      <c r="Z9911">
        <f>Orders!$D9911-Orders!$C9911</f>
        <v>2</v>
      </c>
    </row>
    <row r="9912" spans="1:26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  <c r="V9912">
        <f>YEAR(Orders!$C9912)</f>
        <v>2015</v>
      </c>
      <c r="W9912" t="str">
        <f>TEXT(Orders!$C9912,"mmm")</f>
        <v>Sep</v>
      </c>
      <c r="X9912">
        <f>MONTH(Orders!$C9912)</f>
        <v>9</v>
      </c>
      <c r="Y9912" s="4">
        <f>IFERROR(Orders!$U9912/Orders!$R9912,0)</f>
        <v>0.48</v>
      </c>
      <c r="Z9912">
        <f>Orders!$D9912-Orders!$C9912</f>
        <v>2</v>
      </c>
    </row>
    <row r="9913" spans="1:26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  <c r="V9913">
        <f>YEAR(Orders!$C9913)</f>
        <v>2014</v>
      </c>
      <c r="W9913" t="str">
        <f>TEXT(Orders!$C9913,"mmm")</f>
        <v>Apr</v>
      </c>
      <c r="X9913">
        <f>MONTH(Orders!$C9913)</f>
        <v>4</v>
      </c>
      <c r="Y9913" s="4">
        <f>IFERROR(Orders!$U9913/Orders!$R9913,0)</f>
        <v>0.49000000000000005</v>
      </c>
      <c r="Z9913">
        <f>Orders!$D9913-Orders!$C9913</f>
        <v>4</v>
      </c>
    </row>
    <row r="9914" spans="1:26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  <c r="V9914">
        <f>YEAR(Orders!$C9914)</f>
        <v>2015</v>
      </c>
      <c r="W9914" t="str">
        <f>TEXT(Orders!$C9914,"mmm")</f>
        <v>Oct</v>
      </c>
      <c r="X9914">
        <f>MONTH(Orders!$C9914)</f>
        <v>10</v>
      </c>
      <c r="Y9914" s="4">
        <f>IFERROR(Orders!$U9914/Orders!$R9914,0)</f>
        <v>-0.14999999999999997</v>
      </c>
      <c r="Z9914">
        <f>Orders!$D9914-Orders!$C9914</f>
        <v>2</v>
      </c>
    </row>
    <row r="9915" spans="1:26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  <c r="V9915">
        <f>YEAR(Orders!$C9915)</f>
        <v>2015</v>
      </c>
      <c r="W9915" t="str">
        <f>TEXT(Orders!$C9915,"mmm")</f>
        <v>Oct</v>
      </c>
      <c r="X9915">
        <f>MONTH(Orders!$C9915)</f>
        <v>10</v>
      </c>
      <c r="Y9915" s="4">
        <f>IFERROR(Orders!$U9915/Orders!$R9915,0)</f>
        <v>0.48000000000000004</v>
      </c>
      <c r="Z9915">
        <f>Orders!$D9915-Orders!$C9915</f>
        <v>2</v>
      </c>
    </row>
    <row r="9916" spans="1:26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  <c r="V9916">
        <f>YEAR(Orders!$C9916)</f>
        <v>2017</v>
      </c>
      <c r="W9916" t="str">
        <f>TEXT(Orders!$C9916,"mmm")</f>
        <v>Jan</v>
      </c>
      <c r="X9916">
        <f>MONTH(Orders!$C9916)</f>
        <v>1</v>
      </c>
      <c r="Y9916" s="4">
        <f>IFERROR(Orders!$U9916/Orders!$R9916,0)</f>
        <v>0.48000000000000004</v>
      </c>
      <c r="Z9916">
        <f>Orders!$D9916-Orders!$C9916</f>
        <v>2</v>
      </c>
    </row>
    <row r="9917" spans="1:26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  <c r="V9917">
        <f>YEAR(Orders!$C9917)</f>
        <v>2017</v>
      </c>
      <c r="W9917" t="str">
        <f>TEXT(Orders!$C9917,"mmm")</f>
        <v>Jan</v>
      </c>
      <c r="X9917">
        <f>MONTH(Orders!$C9917)</f>
        <v>1</v>
      </c>
      <c r="Y9917" s="4">
        <f>IFERROR(Orders!$U9917/Orders!$R9917,0)</f>
        <v>0.47999999999999993</v>
      </c>
      <c r="Z9917">
        <f>Orders!$D9917-Orders!$C9917</f>
        <v>2</v>
      </c>
    </row>
    <row r="9918" spans="1:26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  <c r="V9918">
        <f>YEAR(Orders!$C9918)</f>
        <v>2017</v>
      </c>
      <c r="W9918" t="str">
        <f>TEXT(Orders!$C9918,"mmm")</f>
        <v>Jan</v>
      </c>
      <c r="X9918">
        <f>MONTH(Orders!$C9918)</f>
        <v>1</v>
      </c>
      <c r="Y9918" s="4">
        <f>IFERROR(Orders!$U9918/Orders!$R9918,0)</f>
        <v>0.25999999999999995</v>
      </c>
      <c r="Z9918">
        <f>Orders!$D9918-Orders!$C9918</f>
        <v>2</v>
      </c>
    </row>
    <row r="9919" spans="1:26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  <c r="V9919">
        <f>YEAR(Orders!$C9919)</f>
        <v>2017</v>
      </c>
      <c r="W9919" t="str">
        <f>TEXT(Orders!$C9919,"mmm")</f>
        <v>Jan</v>
      </c>
      <c r="X9919">
        <f>MONTH(Orders!$C9919)</f>
        <v>1</v>
      </c>
      <c r="Y9919" s="4">
        <f>IFERROR(Orders!$U9919/Orders!$R9919,0)</f>
        <v>0.31</v>
      </c>
      <c r="Z9919">
        <f>Orders!$D9919-Orders!$C9919</f>
        <v>2</v>
      </c>
    </row>
    <row r="9920" spans="1:26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  <c r="V9920">
        <f>YEAR(Orders!$C9920)</f>
        <v>2015</v>
      </c>
      <c r="W9920" t="str">
        <f>TEXT(Orders!$C9920,"mmm")</f>
        <v>Sep</v>
      </c>
      <c r="X9920">
        <f>MONTH(Orders!$C9920)</f>
        <v>9</v>
      </c>
      <c r="Y9920" s="4">
        <f>IFERROR(Orders!$U9920/Orders!$R9920,0)</f>
        <v>0.44999999999999996</v>
      </c>
      <c r="Z9920">
        <f>Orders!$D9920-Orders!$C9920</f>
        <v>5</v>
      </c>
    </row>
    <row r="9921" spans="1:26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  <c r="V9921">
        <f>YEAR(Orders!$C9921)</f>
        <v>2016</v>
      </c>
      <c r="W9921" t="str">
        <f>TEXT(Orders!$C9921,"mmm")</f>
        <v>Mar</v>
      </c>
      <c r="X9921">
        <f>MONTH(Orders!$C9921)</f>
        <v>3</v>
      </c>
      <c r="Y9921" s="4">
        <f>IFERROR(Orders!$U9921/Orders!$R9921,0)</f>
        <v>-0.27142857142857141</v>
      </c>
      <c r="Z9921">
        <f>Orders!$D9921-Orders!$C9921</f>
        <v>4</v>
      </c>
    </row>
    <row r="9922" spans="1:26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  <c r="V9922">
        <f>YEAR(Orders!$C9922)</f>
        <v>2016</v>
      </c>
      <c r="W9922" t="str">
        <f>TEXT(Orders!$C9922,"mmm")</f>
        <v>Mar</v>
      </c>
      <c r="X9922">
        <f>MONTH(Orders!$C9922)</f>
        <v>3</v>
      </c>
      <c r="Y9922" s="4">
        <f>IFERROR(Orders!$U9922/Orders!$R9922,0)</f>
        <v>-1.600000000000001</v>
      </c>
      <c r="Z9922">
        <f>Orders!$D9922-Orders!$C9922</f>
        <v>4</v>
      </c>
    </row>
    <row r="9923" spans="1:26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  <c r="V9923">
        <f>YEAR(Orders!$C9923)</f>
        <v>2014</v>
      </c>
      <c r="W9923" t="str">
        <f>TEXT(Orders!$C9923,"mmm")</f>
        <v>Nov</v>
      </c>
      <c r="X9923">
        <f>MONTH(Orders!$C9923)</f>
        <v>11</v>
      </c>
      <c r="Y9923" s="4">
        <f>IFERROR(Orders!$U9923/Orders!$R9923,0)</f>
        <v>-0.7999999999999996</v>
      </c>
      <c r="Z9923">
        <f>Orders!$D9923-Orders!$C9923</f>
        <v>6</v>
      </c>
    </row>
    <row r="9924" spans="1:26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  <c r="V9924">
        <f>YEAR(Orders!$C9924)</f>
        <v>2017</v>
      </c>
      <c r="W9924" t="str">
        <f>TEXT(Orders!$C9924,"mmm")</f>
        <v>May</v>
      </c>
      <c r="X9924">
        <f>MONTH(Orders!$C9924)</f>
        <v>5</v>
      </c>
      <c r="Y9924" s="4">
        <f>IFERROR(Orders!$U9924/Orders!$R9924,0)</f>
        <v>0.14999999999999988</v>
      </c>
      <c r="Z9924">
        <f>Orders!$D9924-Orders!$C9924</f>
        <v>4</v>
      </c>
    </row>
    <row r="9925" spans="1:26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YEAR(Orders!$C9925)</f>
        <v>2015</v>
      </c>
      <c r="W9925" t="str">
        <f>TEXT(Orders!$C9925,"mmm")</f>
        <v>Mar</v>
      </c>
      <c r="X9925">
        <f>MONTH(Orders!$C9925)</f>
        <v>3</v>
      </c>
      <c r="Y9925" s="4">
        <f>IFERROR(Orders!$U9925/Orders!$R9925,0)</f>
        <v>0.33749999999999997</v>
      </c>
      <c r="Z9925">
        <f>Orders!$D9925-Orders!$C9925</f>
        <v>3</v>
      </c>
    </row>
    <row r="9926" spans="1:26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  <c r="V9926">
        <f>YEAR(Orders!$C9926)</f>
        <v>2015</v>
      </c>
      <c r="W9926" t="str">
        <f>TEXT(Orders!$C9926,"mmm")</f>
        <v>Mar</v>
      </c>
      <c r="X9926">
        <f>MONTH(Orders!$C9926)</f>
        <v>3</v>
      </c>
      <c r="Y9926" s="4">
        <f>IFERROR(Orders!$U9926/Orders!$R9926,0)</f>
        <v>0.5</v>
      </c>
      <c r="Z9926">
        <f>Orders!$D9926-Orders!$C9926</f>
        <v>3</v>
      </c>
    </row>
    <row r="9927" spans="1:26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  <c r="V9927">
        <f>YEAR(Orders!$C9927)</f>
        <v>2015</v>
      </c>
      <c r="W9927" t="str">
        <f>TEXT(Orders!$C9927,"mmm")</f>
        <v>Mar</v>
      </c>
      <c r="X9927">
        <f>MONTH(Orders!$C9927)</f>
        <v>3</v>
      </c>
      <c r="Y9927" s="4">
        <f>IFERROR(Orders!$U9927/Orders!$R9927,0)</f>
        <v>0.32499999999999984</v>
      </c>
      <c r="Z9927">
        <f>Orders!$D9927-Orders!$C9927</f>
        <v>3</v>
      </c>
    </row>
    <row r="9928" spans="1:26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  <c r="V9928">
        <f>YEAR(Orders!$C9928)</f>
        <v>2015</v>
      </c>
      <c r="W9928" t="str">
        <f>TEXT(Orders!$C9928,"mmm")</f>
        <v>Mar</v>
      </c>
      <c r="X9928">
        <f>MONTH(Orders!$C9928)</f>
        <v>3</v>
      </c>
      <c r="Y9928" s="4">
        <f>IFERROR(Orders!$U9928/Orders!$R9928,0)</f>
        <v>0.26999999999999996</v>
      </c>
      <c r="Z9928">
        <f>Orders!$D9928-Orders!$C9928</f>
        <v>3</v>
      </c>
    </row>
    <row r="9929" spans="1:26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  <c r="V9929">
        <f>YEAR(Orders!$C9929)</f>
        <v>2015</v>
      </c>
      <c r="W9929" t="str">
        <f>TEXT(Orders!$C9929,"mmm")</f>
        <v>Mar</v>
      </c>
      <c r="X9929">
        <f>MONTH(Orders!$C9929)</f>
        <v>3</v>
      </c>
      <c r="Y9929" s="4">
        <f>IFERROR(Orders!$U9929/Orders!$R9929,0)</f>
        <v>0.24</v>
      </c>
      <c r="Z9929">
        <f>Orders!$D9929-Orders!$C9929</f>
        <v>3</v>
      </c>
    </row>
    <row r="9930" spans="1:26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  <c r="V9930">
        <f>YEAR(Orders!$C9930)</f>
        <v>2016</v>
      </c>
      <c r="W9930" t="str">
        <f>TEXT(Orders!$C9930,"mmm")</f>
        <v>Sep</v>
      </c>
      <c r="X9930">
        <f>MONTH(Orders!$C9930)</f>
        <v>9</v>
      </c>
      <c r="Y9930" s="4">
        <f>IFERROR(Orders!$U9930/Orders!$R9930,0)</f>
        <v>0.36</v>
      </c>
      <c r="Z9930">
        <f>Orders!$D9930-Orders!$C9930</f>
        <v>0</v>
      </c>
    </row>
    <row r="9931" spans="1:26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  <c r="V9931">
        <f>YEAR(Orders!$C9931)</f>
        <v>2016</v>
      </c>
      <c r="W9931" t="str">
        <f>TEXT(Orders!$C9931,"mmm")</f>
        <v>Sep</v>
      </c>
      <c r="X9931">
        <f>MONTH(Orders!$C9931)</f>
        <v>9</v>
      </c>
      <c r="Y9931" s="4">
        <f>IFERROR(Orders!$U9931/Orders!$R9931,0)</f>
        <v>0.33749999999999991</v>
      </c>
      <c r="Z9931">
        <f>Orders!$D9931-Orders!$C9931</f>
        <v>0</v>
      </c>
    </row>
    <row r="9932" spans="1:26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  <c r="V9932">
        <f>YEAR(Orders!$C9932)</f>
        <v>2015</v>
      </c>
      <c r="W9932" t="str">
        <f>TEXT(Orders!$C9932,"mmm")</f>
        <v>Nov</v>
      </c>
      <c r="X9932">
        <f>MONTH(Orders!$C9932)</f>
        <v>11</v>
      </c>
      <c r="Y9932" s="4">
        <f>IFERROR(Orders!$U9932/Orders!$R9932,0)</f>
        <v>0.35</v>
      </c>
      <c r="Z9932">
        <f>Orders!$D9932-Orders!$C9932</f>
        <v>4</v>
      </c>
    </row>
    <row r="9933" spans="1:26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  <c r="V9933">
        <f>YEAR(Orders!$C9933)</f>
        <v>2015</v>
      </c>
      <c r="W9933" t="str">
        <f>TEXT(Orders!$C9933,"mmm")</f>
        <v>Nov</v>
      </c>
      <c r="X9933">
        <f>MONTH(Orders!$C9933)</f>
        <v>11</v>
      </c>
      <c r="Y9933" s="4">
        <f>IFERROR(Orders!$U9933/Orders!$R9933,0)</f>
        <v>-5.8823529411764788E-2</v>
      </c>
      <c r="Z9933">
        <f>Orders!$D9933-Orders!$C9933</f>
        <v>4</v>
      </c>
    </row>
    <row r="9934" spans="1:26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  <c r="V9934">
        <f>YEAR(Orders!$C9934)</f>
        <v>2015</v>
      </c>
      <c r="W9934" t="str">
        <f>TEXT(Orders!$C9934,"mmm")</f>
        <v>Nov</v>
      </c>
      <c r="X9934">
        <f>MONTH(Orders!$C9934)</f>
        <v>11</v>
      </c>
      <c r="Y9934" s="4">
        <f>IFERROR(Orders!$U9934/Orders!$R9934,0)</f>
        <v>0.4499999999999999</v>
      </c>
      <c r="Z9934">
        <f>Orders!$D9934-Orders!$C9934</f>
        <v>4</v>
      </c>
    </row>
    <row r="9935" spans="1:26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  <c r="V9935">
        <f>YEAR(Orders!$C9935)</f>
        <v>2014</v>
      </c>
      <c r="W9935" t="str">
        <f>TEXT(Orders!$C9935,"mmm")</f>
        <v>Jul</v>
      </c>
      <c r="X9935">
        <f>MONTH(Orders!$C9935)</f>
        <v>7</v>
      </c>
      <c r="Y9935" s="4">
        <f>IFERROR(Orders!$U9935/Orders!$R9935,0)</f>
        <v>0.28999999999999992</v>
      </c>
      <c r="Z9935">
        <f>Orders!$D9935-Orders!$C9935</f>
        <v>3</v>
      </c>
    </row>
    <row r="9936" spans="1:26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  <c r="V9936">
        <f>YEAR(Orders!$C9936)</f>
        <v>2016</v>
      </c>
      <c r="W9936" t="str">
        <f>TEXT(Orders!$C9936,"mmm")</f>
        <v>Apr</v>
      </c>
      <c r="X9936">
        <f>MONTH(Orders!$C9936)</f>
        <v>4</v>
      </c>
      <c r="Y9936" s="4">
        <f>IFERROR(Orders!$U9936/Orders!$R9936,0)</f>
        <v>7.5000000000000025E-2</v>
      </c>
      <c r="Z9936">
        <f>Orders!$D9936-Orders!$C9936</f>
        <v>5</v>
      </c>
    </row>
    <row r="9937" spans="1:26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  <c r="V9937">
        <f>YEAR(Orders!$C9937)</f>
        <v>2016</v>
      </c>
      <c r="W9937" t="str">
        <f>TEXT(Orders!$C9937,"mmm")</f>
        <v>Apr</v>
      </c>
      <c r="X9937">
        <f>MONTH(Orders!$C9937)</f>
        <v>4</v>
      </c>
      <c r="Y9937" s="4">
        <f>IFERROR(Orders!$U9937/Orders!$R9937,0)</f>
        <v>0.1000000000000001</v>
      </c>
      <c r="Z9937">
        <f>Orders!$D9937-Orders!$C9937</f>
        <v>5</v>
      </c>
    </row>
    <row r="9938" spans="1:26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  <c r="V9938">
        <f>YEAR(Orders!$C9938)</f>
        <v>2017</v>
      </c>
      <c r="W9938" t="str">
        <f>TEXT(Orders!$C9938,"mmm")</f>
        <v>Jun</v>
      </c>
      <c r="X9938">
        <f>MONTH(Orders!$C9938)</f>
        <v>6</v>
      </c>
      <c r="Y9938" s="4">
        <f>IFERROR(Orders!$U9938/Orders!$R9938,0)</f>
        <v>0.47000000000000003</v>
      </c>
      <c r="Z9938">
        <f>Orders!$D9938-Orders!$C9938</f>
        <v>4</v>
      </c>
    </row>
    <row r="9939" spans="1:26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  <c r="V9939">
        <f>YEAR(Orders!$C9939)</f>
        <v>2016</v>
      </c>
      <c r="W9939" t="str">
        <f>TEXT(Orders!$C9939,"mmm")</f>
        <v>Jun</v>
      </c>
      <c r="X9939">
        <f>MONTH(Orders!$C9939)</f>
        <v>6</v>
      </c>
      <c r="Y9939" s="4">
        <f>IFERROR(Orders!$U9939/Orders!$R9939,0)</f>
        <v>-2.5000000000000053E-2</v>
      </c>
      <c r="Z9939">
        <f>Orders!$D9939-Orders!$C9939</f>
        <v>3</v>
      </c>
    </row>
    <row r="9940" spans="1:26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  <c r="V9940">
        <f>YEAR(Orders!$C9940)</f>
        <v>2016</v>
      </c>
      <c r="W9940" t="str">
        <f>TEXT(Orders!$C9940,"mmm")</f>
        <v>Dec</v>
      </c>
      <c r="X9940">
        <f>MONTH(Orders!$C9940)</f>
        <v>12</v>
      </c>
      <c r="Y9940" s="4">
        <f>IFERROR(Orders!$U9940/Orders!$R9940,0)</f>
        <v>0.33</v>
      </c>
      <c r="Z9940">
        <f>Orders!$D9940-Orders!$C9940</f>
        <v>5</v>
      </c>
    </row>
    <row r="9941" spans="1:26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  <c r="V9941">
        <f>YEAR(Orders!$C9941)</f>
        <v>2016</v>
      </c>
      <c r="W9941" t="str">
        <f>TEXT(Orders!$C9941,"mmm")</f>
        <v>Dec</v>
      </c>
      <c r="X9941">
        <f>MONTH(Orders!$C9941)</f>
        <v>12</v>
      </c>
      <c r="Y9941" s="4">
        <f>IFERROR(Orders!$U9941/Orders!$R9941,0)</f>
        <v>0.28000000000000003</v>
      </c>
      <c r="Z9941">
        <f>Orders!$D9941-Orders!$C9941</f>
        <v>5</v>
      </c>
    </row>
    <row r="9942" spans="1:26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  <c r="V9942">
        <f>YEAR(Orders!$C9942)</f>
        <v>2016</v>
      </c>
      <c r="W9942" t="str">
        <f>TEXT(Orders!$C9942,"mmm")</f>
        <v>Dec</v>
      </c>
      <c r="X9942">
        <f>MONTH(Orders!$C9942)</f>
        <v>12</v>
      </c>
      <c r="Y9942" s="4">
        <f>IFERROR(Orders!$U9942/Orders!$R9942,0)</f>
        <v>0.43000000000000005</v>
      </c>
      <c r="Z9942">
        <f>Orders!$D9942-Orders!$C9942</f>
        <v>5</v>
      </c>
    </row>
    <row r="9943" spans="1:26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  <c r="V9943">
        <f>YEAR(Orders!$C9943)</f>
        <v>2017</v>
      </c>
      <c r="W9943" t="str">
        <f>TEXT(Orders!$C9943,"mmm")</f>
        <v>Nov</v>
      </c>
      <c r="X9943">
        <f>MONTH(Orders!$C9943)</f>
        <v>11</v>
      </c>
      <c r="Y9943" s="4">
        <f>IFERROR(Orders!$U9943/Orders!$R9943,0)</f>
        <v>0.39</v>
      </c>
      <c r="Z9943">
        <f>Orders!$D9943-Orders!$C9943</f>
        <v>6</v>
      </c>
    </row>
    <row r="9944" spans="1:26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  <c r="V9944">
        <f>YEAR(Orders!$C9944)</f>
        <v>2014</v>
      </c>
      <c r="W9944" t="str">
        <f>TEXT(Orders!$C9944,"mmm")</f>
        <v>Dec</v>
      </c>
      <c r="X9944">
        <f>MONTH(Orders!$C9944)</f>
        <v>12</v>
      </c>
      <c r="Y9944" s="4">
        <f>IFERROR(Orders!$U9944/Orders!$R9944,0)</f>
        <v>3.0000000000000061E-2</v>
      </c>
      <c r="Z9944">
        <f>Orders!$D9944-Orders!$C9944</f>
        <v>6</v>
      </c>
    </row>
    <row r="9945" spans="1:26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  <c r="V9945">
        <f>YEAR(Orders!$C9945)</f>
        <v>2014</v>
      </c>
      <c r="W9945" t="str">
        <f>TEXT(Orders!$C9945,"mmm")</f>
        <v>Dec</v>
      </c>
      <c r="X9945">
        <f>MONTH(Orders!$C9945)</f>
        <v>12</v>
      </c>
      <c r="Y9945" s="4">
        <f>IFERROR(Orders!$U9945/Orders!$R9945,0)</f>
        <v>0.26</v>
      </c>
      <c r="Z9945">
        <f>Orders!$D9945-Orders!$C9945</f>
        <v>6</v>
      </c>
    </row>
    <row r="9946" spans="1:26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  <c r="V9946">
        <f>YEAR(Orders!$C9946)</f>
        <v>2015</v>
      </c>
      <c r="W9946" t="str">
        <f>TEXT(Orders!$C9946,"mmm")</f>
        <v>Apr</v>
      </c>
      <c r="X9946">
        <f>MONTH(Orders!$C9946)</f>
        <v>4</v>
      </c>
      <c r="Y9946" s="4">
        <f>IFERROR(Orders!$U9946/Orders!$R9946,0)</f>
        <v>9.9999999999999777E-3</v>
      </c>
      <c r="Z9946">
        <f>Orders!$D9946-Orders!$C9946</f>
        <v>5</v>
      </c>
    </row>
    <row r="9947" spans="1:26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  <c r="V9947">
        <f>YEAR(Orders!$C9947)</f>
        <v>2014</v>
      </c>
      <c r="W9947" t="str">
        <f>TEXT(Orders!$C9947,"mmm")</f>
        <v>Mar</v>
      </c>
      <c r="X9947">
        <f>MONTH(Orders!$C9947)</f>
        <v>3</v>
      </c>
      <c r="Y9947" s="4">
        <f>IFERROR(Orders!$U9947/Orders!$R9947,0)</f>
        <v>0.31249999999999983</v>
      </c>
      <c r="Z9947">
        <f>Orders!$D9947-Orders!$C9947</f>
        <v>4</v>
      </c>
    </row>
    <row r="9948" spans="1:26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  <c r="V9948">
        <f>YEAR(Orders!$C9948)</f>
        <v>2014</v>
      </c>
      <c r="W9948" t="str">
        <f>TEXT(Orders!$C9948,"mmm")</f>
        <v>Mar</v>
      </c>
      <c r="X9948">
        <f>MONTH(Orders!$C9948)</f>
        <v>3</v>
      </c>
      <c r="Y9948" s="4">
        <f>IFERROR(Orders!$U9948/Orders!$R9948,0)</f>
        <v>0.21249999999999999</v>
      </c>
      <c r="Z9948">
        <f>Orders!$D9948-Orders!$C9948</f>
        <v>4</v>
      </c>
    </row>
    <row r="9949" spans="1:26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  <c r="V9949">
        <f>YEAR(Orders!$C9949)</f>
        <v>2017</v>
      </c>
      <c r="W9949" t="str">
        <f>TEXT(Orders!$C9949,"mmm")</f>
        <v>Jun</v>
      </c>
      <c r="X9949">
        <f>MONTH(Orders!$C9949)</f>
        <v>6</v>
      </c>
      <c r="Y9949" s="4">
        <f>IFERROR(Orders!$U9949/Orders!$R9949,0)</f>
        <v>0.27999999999999997</v>
      </c>
      <c r="Z9949">
        <f>Orders!$D9949-Orders!$C9949</f>
        <v>2</v>
      </c>
    </row>
    <row r="9950" spans="1:26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  <c r="V9950">
        <f>YEAR(Orders!$C9950)</f>
        <v>2017</v>
      </c>
      <c r="W9950" t="str">
        <f>TEXT(Orders!$C9950,"mmm")</f>
        <v>Jun</v>
      </c>
      <c r="X9950">
        <f>MONTH(Orders!$C9950)</f>
        <v>6</v>
      </c>
      <c r="Y9950" s="4">
        <f>IFERROR(Orders!$U9950/Orders!$R9950,0)</f>
        <v>0.32999999999999996</v>
      </c>
      <c r="Z9950">
        <f>Orders!$D9950-Orders!$C9950</f>
        <v>2</v>
      </c>
    </row>
    <row r="9951" spans="1:26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  <c r="V9951">
        <f>YEAR(Orders!$C9951)</f>
        <v>2017</v>
      </c>
      <c r="W9951" t="str">
        <f>TEXT(Orders!$C9951,"mmm")</f>
        <v>Jun</v>
      </c>
      <c r="X9951">
        <f>MONTH(Orders!$C9951)</f>
        <v>6</v>
      </c>
      <c r="Y9951" s="4">
        <f>IFERROR(Orders!$U9951/Orders!$R9951,0)</f>
        <v>0.18999999999999992</v>
      </c>
      <c r="Z9951">
        <f>Orders!$D9951-Orders!$C9951</f>
        <v>2</v>
      </c>
    </row>
    <row r="9952" spans="1:26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  <c r="V9952">
        <f>YEAR(Orders!$C9952)</f>
        <v>2017</v>
      </c>
      <c r="W9952" t="str">
        <f>TEXT(Orders!$C9952,"mmm")</f>
        <v>Jun</v>
      </c>
      <c r="X9952">
        <f>MONTH(Orders!$C9952)</f>
        <v>6</v>
      </c>
      <c r="Y9952" s="4">
        <f>IFERROR(Orders!$U9952/Orders!$R9952,0)</f>
        <v>0.37</v>
      </c>
      <c r="Z9952">
        <f>Orders!$D9952-Orders!$C9952</f>
        <v>2</v>
      </c>
    </row>
    <row r="9953" spans="1:26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  <c r="V9953">
        <f>YEAR(Orders!$C9953)</f>
        <v>2017</v>
      </c>
      <c r="W9953" t="str">
        <f>TEXT(Orders!$C9953,"mmm")</f>
        <v>Jun</v>
      </c>
      <c r="X9953">
        <f>MONTH(Orders!$C9953)</f>
        <v>6</v>
      </c>
      <c r="Y9953" s="4">
        <f>IFERROR(Orders!$U9953/Orders!$R9953,0)</f>
        <v>0.5</v>
      </c>
      <c r="Z9953">
        <f>Orders!$D9953-Orders!$C9953</f>
        <v>2</v>
      </c>
    </row>
    <row r="9954" spans="1:26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  <c r="V9954">
        <f>YEAR(Orders!$C9954)</f>
        <v>2015</v>
      </c>
      <c r="W9954" t="str">
        <f>TEXT(Orders!$C9954,"mmm")</f>
        <v>Dec</v>
      </c>
      <c r="X9954">
        <f>MONTH(Orders!$C9954)</f>
        <v>12</v>
      </c>
      <c r="Y9954" s="4">
        <f>IFERROR(Orders!$U9954/Orders!$R9954,0)</f>
        <v>0.37499999999999994</v>
      </c>
      <c r="Z9954">
        <f>Orders!$D9954-Orders!$C9954</f>
        <v>2</v>
      </c>
    </row>
    <row r="9955" spans="1:26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  <c r="V9955">
        <f>YEAR(Orders!$C9955)</f>
        <v>2015</v>
      </c>
      <c r="W9955" t="str">
        <f>TEXT(Orders!$C9955,"mmm")</f>
        <v>Dec</v>
      </c>
      <c r="X9955">
        <f>MONTH(Orders!$C9955)</f>
        <v>12</v>
      </c>
      <c r="Y9955" s="4">
        <f>IFERROR(Orders!$U9955/Orders!$R9955,0)</f>
        <v>0.48000000000000004</v>
      </c>
      <c r="Z9955">
        <f>Orders!$D9955-Orders!$C9955</f>
        <v>2</v>
      </c>
    </row>
    <row r="9956" spans="1:26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  <c r="V9956">
        <f>YEAR(Orders!$C9956)</f>
        <v>2015</v>
      </c>
      <c r="W9956" t="str">
        <f>TEXT(Orders!$C9956,"mmm")</f>
        <v>Dec</v>
      </c>
      <c r="X9956">
        <f>MONTH(Orders!$C9956)</f>
        <v>12</v>
      </c>
      <c r="Y9956" s="4">
        <f>IFERROR(Orders!$U9956/Orders!$R9956,0)</f>
        <v>0.33749999999999991</v>
      </c>
      <c r="Z9956">
        <f>Orders!$D9956-Orders!$C9956</f>
        <v>2</v>
      </c>
    </row>
    <row r="9957" spans="1:26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  <c r="V9957">
        <f>YEAR(Orders!$C9957)</f>
        <v>2015</v>
      </c>
      <c r="W9957" t="str">
        <f>TEXT(Orders!$C9957,"mmm")</f>
        <v>Dec</v>
      </c>
      <c r="X9957">
        <f>MONTH(Orders!$C9957)</f>
        <v>12</v>
      </c>
      <c r="Y9957" s="4">
        <f>IFERROR(Orders!$U9957/Orders!$R9957,0)</f>
        <v>3.7500000000000033E-2</v>
      </c>
      <c r="Z9957">
        <f>Orders!$D9957-Orders!$C9957</f>
        <v>2</v>
      </c>
    </row>
    <row r="9958" spans="1:26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  <c r="V9958">
        <f>YEAR(Orders!$C9958)</f>
        <v>2014</v>
      </c>
      <c r="W9958" t="str">
        <f>TEXT(Orders!$C9958,"mmm")</f>
        <v>Nov</v>
      </c>
      <c r="X9958">
        <f>MONTH(Orders!$C9958)</f>
        <v>11</v>
      </c>
      <c r="Y9958" s="4">
        <f>IFERROR(Orders!$U9958/Orders!$R9958,0)</f>
        <v>0.47000000000000003</v>
      </c>
      <c r="Z9958">
        <f>Orders!$D9958-Orders!$C9958</f>
        <v>6</v>
      </c>
    </row>
    <row r="9959" spans="1:26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  <c r="V9959">
        <f>YEAR(Orders!$C9959)</f>
        <v>2014</v>
      </c>
      <c r="W9959" t="str">
        <f>TEXT(Orders!$C9959,"mmm")</f>
        <v>Nov</v>
      </c>
      <c r="X9959">
        <f>MONTH(Orders!$C9959)</f>
        <v>11</v>
      </c>
      <c r="Y9959" s="4">
        <f>IFERROR(Orders!$U9959/Orders!$R9959,0)</f>
        <v>0.49</v>
      </c>
      <c r="Z9959">
        <f>Orders!$D9959-Orders!$C9959</f>
        <v>6</v>
      </c>
    </row>
    <row r="9960" spans="1:26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  <c r="V9960">
        <f>YEAR(Orders!$C9960)</f>
        <v>2014</v>
      </c>
      <c r="W9960" t="str">
        <f>TEXT(Orders!$C9960,"mmm")</f>
        <v>Nov</v>
      </c>
      <c r="X9960">
        <f>MONTH(Orders!$C9960)</f>
        <v>11</v>
      </c>
      <c r="Y9960" s="4">
        <f>IFERROR(Orders!$U9960/Orders!$R9960,0)</f>
        <v>0.29999999999999993</v>
      </c>
      <c r="Z9960">
        <f>Orders!$D9960-Orders!$C9960</f>
        <v>6</v>
      </c>
    </row>
    <row r="9961" spans="1:26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  <c r="V9961">
        <f>YEAR(Orders!$C9961)</f>
        <v>2017</v>
      </c>
      <c r="W9961" t="str">
        <f>TEXT(Orders!$C9961,"mmm")</f>
        <v>Oct</v>
      </c>
      <c r="X9961">
        <f>MONTH(Orders!$C9961)</f>
        <v>10</v>
      </c>
      <c r="Y9961" s="4">
        <f>IFERROR(Orders!$U9961/Orders!$R9961,0)</f>
        <v>0.19999999999999998</v>
      </c>
      <c r="Z9961">
        <f>Orders!$D9961-Orders!$C9961</f>
        <v>5</v>
      </c>
    </row>
    <row r="9962" spans="1:26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  <c r="V9962">
        <f>YEAR(Orders!$C9962)</f>
        <v>2017</v>
      </c>
      <c r="W9962" t="str">
        <f>TEXT(Orders!$C9962,"mmm")</f>
        <v>Sep</v>
      </c>
      <c r="X9962">
        <f>MONTH(Orders!$C9962)</f>
        <v>9</v>
      </c>
      <c r="Y9962" s="4">
        <f>IFERROR(Orders!$U9962/Orders!$R9962,0)</f>
        <v>0.17999999999999991</v>
      </c>
      <c r="Z9962">
        <f>Orders!$D9962-Orders!$C9962</f>
        <v>2</v>
      </c>
    </row>
    <row r="9963" spans="1:26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  <c r="V9963">
        <f>YEAR(Orders!$C9963)</f>
        <v>2015</v>
      </c>
      <c r="W9963" t="str">
        <f>TEXT(Orders!$C9963,"mmm")</f>
        <v>Mar</v>
      </c>
      <c r="X9963">
        <f>MONTH(Orders!$C9963)</f>
        <v>3</v>
      </c>
      <c r="Y9963" s="4">
        <f>IFERROR(Orders!$U9963/Orders!$R9963,0)</f>
        <v>0.36249999999999999</v>
      </c>
      <c r="Z9963">
        <f>Orders!$D9963-Orders!$C9963</f>
        <v>3</v>
      </c>
    </row>
    <row r="9964" spans="1:26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  <c r="V9964">
        <f>YEAR(Orders!$C9964)</f>
        <v>2015</v>
      </c>
      <c r="W9964" t="str">
        <f>TEXT(Orders!$C9964,"mmm")</f>
        <v>Mar</v>
      </c>
      <c r="X9964">
        <f>MONTH(Orders!$C9964)</f>
        <v>3</v>
      </c>
      <c r="Y9964" s="4">
        <f>IFERROR(Orders!$U9964/Orders!$R9964,0)</f>
        <v>-0.17647058823529416</v>
      </c>
      <c r="Z9964">
        <f>Orders!$D9964-Orders!$C9964</f>
        <v>3</v>
      </c>
    </row>
    <row r="9965" spans="1:26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  <c r="V9965">
        <f>YEAR(Orders!$C9965)</f>
        <v>2015</v>
      </c>
      <c r="W9965" t="str">
        <f>TEXT(Orders!$C9965,"mmm")</f>
        <v>Jul</v>
      </c>
      <c r="X9965">
        <f>MONTH(Orders!$C9965)</f>
        <v>7</v>
      </c>
      <c r="Y9965" s="4">
        <f>IFERROR(Orders!$U9965/Orders!$R9965,0)</f>
        <v>0.34999999999999992</v>
      </c>
      <c r="Z9965">
        <f>Orders!$D9965-Orders!$C9965</f>
        <v>0</v>
      </c>
    </row>
    <row r="9966" spans="1:26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  <c r="V9966">
        <f>YEAR(Orders!$C9966)</f>
        <v>2016</v>
      </c>
      <c r="W9966" t="str">
        <f>TEXT(Orders!$C9966,"mmm")</f>
        <v>Dec</v>
      </c>
      <c r="X9966">
        <f>MONTH(Orders!$C9966)</f>
        <v>12</v>
      </c>
      <c r="Y9966" s="4">
        <f>IFERROR(Orders!$U9966/Orders!$R9966,0)</f>
        <v>0.47999999999999993</v>
      </c>
      <c r="Z9966">
        <f>Orders!$D9966-Orders!$C9966</f>
        <v>5</v>
      </c>
    </row>
    <row r="9967" spans="1:26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  <c r="V9967">
        <f>YEAR(Orders!$C9967)</f>
        <v>2016</v>
      </c>
      <c r="W9967" t="str">
        <f>TEXT(Orders!$C9967,"mmm")</f>
        <v>Dec</v>
      </c>
      <c r="X9967">
        <f>MONTH(Orders!$C9967)</f>
        <v>12</v>
      </c>
      <c r="Y9967" s="4">
        <f>IFERROR(Orders!$U9967/Orders!$R9967,0)</f>
        <v>0.47000000000000003</v>
      </c>
      <c r="Z9967">
        <f>Orders!$D9967-Orders!$C9967</f>
        <v>5</v>
      </c>
    </row>
    <row r="9968" spans="1:26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  <c r="V9968">
        <f>YEAR(Orders!$C9968)</f>
        <v>2016</v>
      </c>
      <c r="W9968" t="str">
        <f>TEXT(Orders!$C9968,"mmm")</f>
        <v>Dec</v>
      </c>
      <c r="X9968">
        <f>MONTH(Orders!$C9968)</f>
        <v>12</v>
      </c>
      <c r="Y9968" s="4">
        <f>IFERROR(Orders!$U9968/Orders!$R9968,0)</f>
        <v>0.46999999999999992</v>
      </c>
      <c r="Z9968">
        <f>Orders!$D9968-Orders!$C9968</f>
        <v>5</v>
      </c>
    </row>
    <row r="9969" spans="1:26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  <c r="V9969">
        <f>YEAR(Orders!$C9969)</f>
        <v>2017</v>
      </c>
      <c r="W9969" t="str">
        <f>TEXT(Orders!$C9969,"mmm")</f>
        <v>Dec</v>
      </c>
      <c r="X9969">
        <f>MONTH(Orders!$C9969)</f>
        <v>12</v>
      </c>
      <c r="Y9969" s="4">
        <f>IFERROR(Orders!$U9969/Orders!$R9969,0)</f>
        <v>0.44999999999999996</v>
      </c>
      <c r="Z9969">
        <f>Orders!$D9969-Orders!$C9969</f>
        <v>6</v>
      </c>
    </row>
    <row r="9970" spans="1:26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  <c r="V9970">
        <f>YEAR(Orders!$C9970)</f>
        <v>2017</v>
      </c>
      <c r="W9970" t="str">
        <f>TEXT(Orders!$C9970,"mmm")</f>
        <v>Dec</v>
      </c>
      <c r="X9970">
        <f>MONTH(Orders!$C9970)</f>
        <v>12</v>
      </c>
      <c r="Y9970" s="4">
        <f>IFERROR(Orders!$U9970/Orders!$R9970,0)</f>
        <v>0.44999999999999996</v>
      </c>
      <c r="Z9970">
        <f>Orders!$D9970-Orders!$C9970</f>
        <v>6</v>
      </c>
    </row>
    <row r="9971" spans="1:26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  <c r="V9971">
        <f>YEAR(Orders!$C9971)</f>
        <v>2017</v>
      </c>
      <c r="W9971" t="str">
        <f>TEXT(Orders!$C9971,"mmm")</f>
        <v>Dec</v>
      </c>
      <c r="X9971">
        <f>MONTH(Orders!$C9971)</f>
        <v>12</v>
      </c>
      <c r="Y9971" s="4">
        <f>IFERROR(Orders!$U9971/Orders!$R9971,0)</f>
        <v>0.28999999999999998</v>
      </c>
      <c r="Z9971">
        <f>Orders!$D9971-Orders!$C9971</f>
        <v>6</v>
      </c>
    </row>
    <row r="9972" spans="1:26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  <c r="V9972">
        <f>YEAR(Orders!$C9972)</f>
        <v>2015</v>
      </c>
      <c r="W9972" t="str">
        <f>TEXT(Orders!$C9972,"mmm")</f>
        <v>Jun</v>
      </c>
      <c r="X9972">
        <f>MONTH(Orders!$C9972)</f>
        <v>6</v>
      </c>
      <c r="Y9972" s="4">
        <f>IFERROR(Orders!$U9972/Orders!$R9972,0)</f>
        <v>0.45999999999999991</v>
      </c>
      <c r="Z9972">
        <f>Orders!$D9972-Orders!$C9972</f>
        <v>4</v>
      </c>
    </row>
    <row r="9973" spans="1:26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  <c r="V9973">
        <f>YEAR(Orders!$C9973)</f>
        <v>2015</v>
      </c>
      <c r="W9973" t="str">
        <f>TEXT(Orders!$C9973,"mmm")</f>
        <v>Jun</v>
      </c>
      <c r="X9973">
        <f>MONTH(Orders!$C9973)</f>
        <v>6</v>
      </c>
      <c r="Y9973" s="4">
        <f>IFERROR(Orders!$U9973/Orders!$R9973,0)</f>
        <v>0.29999999999999988</v>
      </c>
      <c r="Z9973">
        <f>Orders!$D9973-Orders!$C9973</f>
        <v>4</v>
      </c>
    </row>
    <row r="9974" spans="1:26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  <c r="V9974">
        <f>YEAR(Orders!$C9974)</f>
        <v>2016</v>
      </c>
      <c r="W9974" t="str">
        <f>TEXT(Orders!$C9974,"mmm")</f>
        <v>Sep</v>
      </c>
      <c r="X9974">
        <f>MONTH(Orders!$C9974)</f>
        <v>9</v>
      </c>
      <c r="Y9974" s="4">
        <f>IFERROR(Orders!$U9974/Orders!$R9974,0)</f>
        <v>0.33749999999999991</v>
      </c>
      <c r="Z9974">
        <f>Orders!$D9974-Orders!$C9974</f>
        <v>6</v>
      </c>
    </row>
    <row r="9975" spans="1:26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  <c r="V9975">
        <f>YEAR(Orders!$C9975)</f>
        <v>2016</v>
      </c>
      <c r="W9975" t="str">
        <f>TEXT(Orders!$C9975,"mmm")</f>
        <v>Dec</v>
      </c>
      <c r="X9975">
        <f>MONTH(Orders!$C9975)</f>
        <v>12</v>
      </c>
      <c r="Y9975" s="4">
        <f>IFERROR(Orders!$U9975/Orders!$R9975,0)</f>
        <v>0.1</v>
      </c>
      <c r="Z9975">
        <f>Orders!$D9975-Orders!$C9975</f>
        <v>4</v>
      </c>
    </row>
    <row r="9976" spans="1:26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  <c r="V9976">
        <f>YEAR(Orders!$C9976)</f>
        <v>2016</v>
      </c>
      <c r="W9976" t="str">
        <f>TEXT(Orders!$C9976,"mmm")</f>
        <v>Dec</v>
      </c>
      <c r="X9976">
        <f>MONTH(Orders!$C9976)</f>
        <v>12</v>
      </c>
      <c r="Y9976" s="4">
        <f>IFERROR(Orders!$U9976/Orders!$R9976,0)</f>
        <v>0.28000000000000003</v>
      </c>
      <c r="Z9976">
        <f>Orders!$D9976-Orders!$C9976</f>
        <v>4</v>
      </c>
    </row>
    <row r="9977" spans="1:26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  <c r="V9977">
        <f>YEAR(Orders!$C9977)</f>
        <v>2016</v>
      </c>
      <c r="W9977" t="str">
        <f>TEXT(Orders!$C9977,"mmm")</f>
        <v>Dec</v>
      </c>
      <c r="X9977">
        <f>MONTH(Orders!$C9977)</f>
        <v>12</v>
      </c>
      <c r="Y9977" s="4">
        <f>IFERROR(Orders!$U9977/Orders!$R9977,0)</f>
        <v>0.48</v>
      </c>
      <c r="Z9977">
        <f>Orders!$D9977-Orders!$C9977</f>
        <v>4</v>
      </c>
    </row>
    <row r="9978" spans="1:26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  <c r="V9978">
        <f>YEAR(Orders!$C9978)</f>
        <v>2016</v>
      </c>
      <c r="W9978" t="str">
        <f>TEXT(Orders!$C9978,"mmm")</f>
        <v>Dec</v>
      </c>
      <c r="X9978">
        <f>MONTH(Orders!$C9978)</f>
        <v>12</v>
      </c>
      <c r="Y9978" s="4">
        <f>IFERROR(Orders!$U9978/Orders!$R9978,0)</f>
        <v>0.12499999999999993</v>
      </c>
      <c r="Z9978">
        <f>Orders!$D9978-Orders!$C9978</f>
        <v>4</v>
      </c>
    </row>
    <row r="9979" spans="1:26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  <c r="V9979">
        <f>YEAR(Orders!$C9979)</f>
        <v>2016</v>
      </c>
      <c r="W9979" t="str">
        <f>TEXT(Orders!$C9979,"mmm")</f>
        <v>Dec</v>
      </c>
      <c r="X9979">
        <f>MONTH(Orders!$C9979)</f>
        <v>12</v>
      </c>
      <c r="Y9979" s="4">
        <f>IFERROR(Orders!$U9979/Orders!$R9979,0)</f>
        <v>0</v>
      </c>
      <c r="Z9979">
        <f>Orders!$D9979-Orders!$C9979</f>
        <v>4</v>
      </c>
    </row>
    <row r="9980" spans="1:26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  <c r="V9980">
        <f>YEAR(Orders!$C9980)</f>
        <v>2016</v>
      </c>
      <c r="W9980" t="str">
        <f>TEXT(Orders!$C9980,"mmm")</f>
        <v>Dec</v>
      </c>
      <c r="X9980">
        <f>MONTH(Orders!$C9980)</f>
        <v>12</v>
      </c>
      <c r="Y9980" s="4">
        <f>IFERROR(Orders!$U9980/Orders!$R9980,0)</f>
        <v>0.35</v>
      </c>
      <c r="Z9980">
        <f>Orders!$D9980-Orders!$C9980</f>
        <v>4</v>
      </c>
    </row>
    <row r="9981" spans="1:26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  <c r="V9981">
        <f>YEAR(Orders!$C9981)</f>
        <v>2016</v>
      </c>
      <c r="W9981" t="str">
        <f>TEXT(Orders!$C9981,"mmm")</f>
        <v>Dec</v>
      </c>
      <c r="X9981">
        <f>MONTH(Orders!$C9981)</f>
        <v>12</v>
      </c>
      <c r="Y9981" s="4">
        <f>IFERROR(Orders!$U9981/Orders!$R9981,0)</f>
        <v>0.34999999999999992</v>
      </c>
      <c r="Z9981">
        <f>Orders!$D9981-Orders!$C9981</f>
        <v>4</v>
      </c>
    </row>
    <row r="9982" spans="1:26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  <c r="V9982">
        <f>YEAR(Orders!$C9982)</f>
        <v>2015</v>
      </c>
      <c r="W9982" t="str">
        <f>TEXT(Orders!$C9982,"mmm")</f>
        <v>Sep</v>
      </c>
      <c r="X9982">
        <f>MONTH(Orders!$C9982)</f>
        <v>9</v>
      </c>
      <c r="Y9982" s="4">
        <f>IFERROR(Orders!$U9982/Orders!$R9982,0)</f>
        <v>0.26000000000000006</v>
      </c>
      <c r="Z9982">
        <f>Orders!$D9982-Orders!$C9982</f>
        <v>3</v>
      </c>
    </row>
    <row r="9983" spans="1:26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  <c r="V9983">
        <f>YEAR(Orders!$C9983)</f>
        <v>2017</v>
      </c>
      <c r="W9983" t="str">
        <f>TEXT(Orders!$C9983,"mmm")</f>
        <v>Aug</v>
      </c>
      <c r="X9983">
        <f>MONTH(Orders!$C9983)</f>
        <v>8</v>
      </c>
      <c r="Y9983" s="4">
        <f>IFERROR(Orders!$U9983/Orders!$R9983,0)</f>
        <v>0.32499999999999984</v>
      </c>
      <c r="Z9983">
        <f>Orders!$D9983-Orders!$C9983</f>
        <v>3</v>
      </c>
    </row>
    <row r="9984" spans="1:26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  <c r="V9984">
        <f>YEAR(Orders!$C9984)</f>
        <v>2016</v>
      </c>
      <c r="W9984" t="str">
        <f>TEXT(Orders!$C9984,"mmm")</f>
        <v>Sep</v>
      </c>
      <c r="X9984">
        <f>MONTH(Orders!$C9984)</f>
        <v>9</v>
      </c>
      <c r="Y9984" s="4">
        <f>IFERROR(Orders!$U9984/Orders!$R9984,0)</f>
        <v>0.47</v>
      </c>
      <c r="Z9984">
        <f>Orders!$D9984-Orders!$C9984</f>
        <v>6</v>
      </c>
    </row>
    <row r="9985" spans="1:26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  <c r="V9985">
        <f>YEAR(Orders!$C9985)</f>
        <v>2016</v>
      </c>
      <c r="W9985" t="str">
        <f>TEXT(Orders!$C9985,"mmm")</f>
        <v>Sep</v>
      </c>
      <c r="X9985">
        <f>MONTH(Orders!$C9985)</f>
        <v>9</v>
      </c>
      <c r="Y9985" s="4">
        <f>IFERROR(Orders!$U9985/Orders!$R9985,0)</f>
        <v>0.28000000000000008</v>
      </c>
      <c r="Z9985">
        <f>Orders!$D9985-Orders!$C9985</f>
        <v>6</v>
      </c>
    </row>
    <row r="9986" spans="1:26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  <c r="V9986">
        <f>YEAR(Orders!$C9986)</f>
        <v>2015</v>
      </c>
      <c r="W9986" t="str">
        <f>TEXT(Orders!$C9986,"mmm")</f>
        <v>May</v>
      </c>
      <c r="X9986">
        <f>MONTH(Orders!$C9986)</f>
        <v>5</v>
      </c>
      <c r="Y9986" s="4">
        <f>IFERROR(Orders!$U9986/Orders!$R9986,0)</f>
        <v>0.48000000000000004</v>
      </c>
      <c r="Z9986">
        <f>Orders!$D9986-Orders!$C9986</f>
        <v>6</v>
      </c>
    </row>
    <row r="9987" spans="1:26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  <c r="V9987">
        <f>YEAR(Orders!$C9987)</f>
        <v>2015</v>
      </c>
      <c r="W9987" t="str">
        <f>TEXT(Orders!$C9987,"mmm")</f>
        <v>May</v>
      </c>
      <c r="X9987">
        <f>MONTH(Orders!$C9987)</f>
        <v>5</v>
      </c>
      <c r="Y9987" s="4">
        <f>IFERROR(Orders!$U9987/Orders!$R9987,0)</f>
        <v>0.28999999999999992</v>
      </c>
      <c r="Z9987">
        <f>Orders!$D9987-Orders!$C9987</f>
        <v>6</v>
      </c>
    </row>
    <row r="9988" spans="1:26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  <c r="V9988">
        <f>YEAR(Orders!$C9988)</f>
        <v>2016</v>
      </c>
      <c r="W9988" t="str">
        <f>TEXT(Orders!$C9988,"mmm")</f>
        <v>Sep</v>
      </c>
      <c r="X9988">
        <f>MONTH(Orders!$C9988)</f>
        <v>9</v>
      </c>
      <c r="Y9988" s="4">
        <f>IFERROR(Orders!$U9988/Orders!$R9988,0)</f>
        <v>0.42</v>
      </c>
      <c r="Z9988">
        <f>Orders!$D9988-Orders!$C9988</f>
        <v>4</v>
      </c>
    </row>
    <row r="9989" spans="1:26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  <c r="V9989">
        <f>YEAR(Orders!$C9989)</f>
        <v>2017</v>
      </c>
      <c r="W9989" t="str">
        <f>TEXT(Orders!$C9989,"mmm")</f>
        <v>Nov</v>
      </c>
      <c r="X9989">
        <f>MONTH(Orders!$C9989)</f>
        <v>11</v>
      </c>
      <c r="Y9989" s="4">
        <f>IFERROR(Orders!$U9989/Orders!$R9989,0)</f>
        <v>0.36</v>
      </c>
      <c r="Z9989">
        <f>Orders!$D9989-Orders!$C9989</f>
        <v>4</v>
      </c>
    </row>
    <row r="9990" spans="1:26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  <c r="V9990">
        <f>YEAR(Orders!$C9990)</f>
        <v>2017</v>
      </c>
      <c r="W9990" t="str">
        <f>TEXT(Orders!$C9990,"mmm")</f>
        <v>Nov</v>
      </c>
      <c r="X9990">
        <f>MONTH(Orders!$C9990)</f>
        <v>11</v>
      </c>
      <c r="Y9990" s="4">
        <f>IFERROR(Orders!$U9990/Orders!$R9990,0)</f>
        <v>0.27</v>
      </c>
      <c r="Z9990">
        <f>Orders!$D9990-Orders!$C9990</f>
        <v>4</v>
      </c>
    </row>
    <row r="9991" spans="1:26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  <c r="V9991">
        <f>YEAR(Orders!$C9991)</f>
        <v>2014</v>
      </c>
      <c r="W9991" t="str">
        <f>TEXT(Orders!$C9991,"mmm")</f>
        <v>Jan</v>
      </c>
      <c r="X9991">
        <f>MONTH(Orders!$C9991)</f>
        <v>1</v>
      </c>
      <c r="Y9991" s="4">
        <f>IFERROR(Orders!$U9991/Orders!$R9991,0)</f>
        <v>0.16249999999999998</v>
      </c>
      <c r="Z9991">
        <f>Orders!$D9991-Orders!$C9991</f>
        <v>2</v>
      </c>
    </row>
    <row r="9992" spans="1:26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  <c r="V9992">
        <f>YEAR(Orders!$C9992)</f>
        <v>2017</v>
      </c>
      <c r="W9992" t="str">
        <f>TEXT(Orders!$C9992,"mmm")</f>
        <v>Feb</v>
      </c>
      <c r="X9992">
        <f>MONTH(Orders!$C9992)</f>
        <v>2</v>
      </c>
      <c r="Y9992" s="4">
        <f>IFERROR(Orders!$U9992/Orders!$R9992,0)</f>
        <v>0.16999999999999987</v>
      </c>
      <c r="Z9992">
        <f>Orders!$D9992-Orders!$C9992</f>
        <v>5</v>
      </c>
    </row>
    <row r="9993" spans="1:26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  <c r="V9993">
        <f>YEAR(Orders!$C9993)</f>
        <v>2017</v>
      </c>
      <c r="W9993" t="str">
        <f>TEXT(Orders!$C9993,"mmm")</f>
        <v>Feb</v>
      </c>
      <c r="X9993">
        <f>MONTH(Orders!$C9993)</f>
        <v>2</v>
      </c>
      <c r="Y9993" s="4">
        <f>IFERROR(Orders!$U9993/Orders!$R9993,0)</f>
        <v>7.5000000000000025E-2</v>
      </c>
      <c r="Z9993">
        <f>Orders!$D9993-Orders!$C9993</f>
        <v>5</v>
      </c>
    </row>
    <row r="9994" spans="1:26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  <c r="V9994">
        <f>YEAR(Orders!$C9994)</f>
        <v>2017</v>
      </c>
      <c r="W9994" t="str">
        <f>TEXT(Orders!$C9994,"mmm")</f>
        <v>Feb</v>
      </c>
      <c r="X9994">
        <f>MONTH(Orders!$C9994)</f>
        <v>2</v>
      </c>
      <c r="Y9994" s="4">
        <f>IFERROR(Orders!$U9994/Orders!$R9994,0)</f>
        <v>0.45</v>
      </c>
      <c r="Z9994">
        <f>Orders!$D9994-Orders!$C9994</f>
        <v>5</v>
      </c>
    </row>
    <row r="9995" spans="1:26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  <c r="V9995">
        <f>YEAR(Orders!$C9995)</f>
        <v>2017</v>
      </c>
      <c r="W9995" t="str">
        <f>TEXT(Orders!$C9995,"mmm")</f>
        <v>May</v>
      </c>
      <c r="X9995">
        <f>MONTH(Orders!$C9995)</f>
        <v>5</v>
      </c>
      <c r="Y9995" s="4">
        <f>IFERROR(Orders!$U9995/Orders!$R9995,0)</f>
        <v>0.29999999999999993</v>
      </c>
      <c r="Z9995">
        <f>Orders!$D9995-Orders!$C9995</f>
        <v>5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3B58-5D6E-4B1C-9516-EF0253809514}">
  <dimension ref="A1:B29"/>
  <sheetViews>
    <sheetView topLeftCell="A18" workbookViewId="0">
      <selection activeCell="B30" sqref="B30"/>
    </sheetView>
  </sheetViews>
  <sheetFormatPr defaultRowHeight="15.6" x14ac:dyDescent="0.3"/>
  <cols>
    <col min="2" max="2" width="10.09765625" bestFit="1" customWidth="1"/>
  </cols>
  <sheetData>
    <row r="1" spans="1:2" x14ac:dyDescent="0.3">
      <c r="A1" t="s">
        <v>10943</v>
      </c>
      <c r="B1" t="s">
        <v>10944</v>
      </c>
    </row>
    <row r="2" spans="1:2" x14ac:dyDescent="0.3">
      <c r="A2" t="s">
        <v>3</v>
      </c>
      <c r="B2">
        <f>COUNTBLANK(Orders!$R$2:$R$9995)</f>
        <v>0</v>
      </c>
    </row>
    <row r="3" spans="1:2" x14ac:dyDescent="0.3">
      <c r="A3" t="s">
        <v>6</v>
      </c>
      <c r="B3">
        <f>COUNTBLANK(Orders!$U$2:$U$9995)</f>
        <v>0</v>
      </c>
    </row>
    <row r="4" spans="1:2" x14ac:dyDescent="0.3">
      <c r="A4" t="s">
        <v>10941</v>
      </c>
      <c r="B4">
        <f>COUNTBLANK(Orders!$C$2:$C$9995)</f>
        <v>0</v>
      </c>
    </row>
    <row r="5" spans="1:2" x14ac:dyDescent="0.3">
      <c r="A5" t="s">
        <v>4059</v>
      </c>
      <c r="B5">
        <f>COUNTBLANK(Orders!$Q$2:$Q$9995)</f>
        <v>0</v>
      </c>
    </row>
    <row r="6" spans="1:2" x14ac:dyDescent="0.3">
      <c r="A6" t="s">
        <v>4057</v>
      </c>
      <c r="B6">
        <f>COUNTBLANK(Orders!$O$2:$O$9995)</f>
        <v>0</v>
      </c>
    </row>
    <row r="8" spans="1:2" x14ac:dyDescent="0.3">
      <c r="A8" t="s">
        <v>10945</v>
      </c>
      <c r="B8" s="1">
        <f>MIN(Orders!$C$2:$C$9995)</f>
        <v>41642</v>
      </c>
    </row>
    <row r="9" spans="1:2" x14ac:dyDescent="0.3">
      <c r="A9" t="s">
        <v>10946</v>
      </c>
      <c r="B9" s="1">
        <f>MAX(Orders!$C$2:$C$9995)</f>
        <v>43099</v>
      </c>
    </row>
    <row r="11" spans="1:2" x14ac:dyDescent="0.3">
      <c r="A11" t="s">
        <v>10947</v>
      </c>
    </row>
    <row r="12" spans="1:2" x14ac:dyDescent="0.3">
      <c r="A12" t="s">
        <v>10948</v>
      </c>
      <c r="B12">
        <f>MIN(Orders!$R$2:$R$9995)</f>
        <v>0.44399999999999995</v>
      </c>
    </row>
    <row r="13" spans="1:2" x14ac:dyDescent="0.3">
      <c r="A13" t="s">
        <v>10949</v>
      </c>
      <c r="B13">
        <f>MAX(Orders!$R$2:$R$9995)</f>
        <v>22638.48</v>
      </c>
    </row>
    <row r="14" spans="1:2" x14ac:dyDescent="0.3">
      <c r="A14" t="s">
        <v>10950</v>
      </c>
      <c r="B14">
        <f>AVERAGE(Orders!$R$2:$R$9995)</f>
        <v>229.85800083049381</v>
      </c>
    </row>
    <row r="16" spans="1:2" x14ac:dyDescent="0.3">
      <c r="A16" t="s">
        <v>10951</v>
      </c>
    </row>
    <row r="17" spans="1:2" x14ac:dyDescent="0.3">
      <c r="A17" t="s">
        <v>10952</v>
      </c>
      <c r="B17">
        <f>MIN(Orders!$S$2:$S$9995)</f>
        <v>1</v>
      </c>
    </row>
    <row r="18" spans="1:2" x14ac:dyDescent="0.3">
      <c r="A18" t="s">
        <v>10953</v>
      </c>
      <c r="B18">
        <f>MAX(Orders!$S$2:$S$9995)</f>
        <v>14</v>
      </c>
    </row>
    <row r="19" spans="1:2" x14ac:dyDescent="0.3">
      <c r="A19" t="s">
        <v>10954</v>
      </c>
      <c r="B19">
        <f>AVERAGE(Orders!$S$2:$S$9995)</f>
        <v>3.7895737442465478</v>
      </c>
    </row>
    <row r="21" spans="1:2" x14ac:dyDescent="0.3">
      <c r="A21" t="s">
        <v>10955</v>
      </c>
    </row>
    <row r="22" spans="1:2" x14ac:dyDescent="0.3">
      <c r="A22" t="s">
        <v>10956</v>
      </c>
      <c r="B22">
        <f>MIN(Orders!$T$2:$T$9995)</f>
        <v>0</v>
      </c>
    </row>
    <row r="23" spans="1:2" x14ac:dyDescent="0.3">
      <c r="A23" t="s">
        <v>10957</v>
      </c>
      <c r="B23">
        <f>MAX(Orders!$T$2:$T$9995)</f>
        <v>0.8</v>
      </c>
    </row>
    <row r="24" spans="1:2" x14ac:dyDescent="0.3">
      <c r="A24" t="s">
        <v>10958</v>
      </c>
      <c r="B24">
        <f>AVERAGE(Orders!$T$2:$T$9995)</f>
        <v>0.15620272163298934</v>
      </c>
    </row>
    <row r="26" spans="1:2" x14ac:dyDescent="0.3">
      <c r="A26" t="s">
        <v>10959</v>
      </c>
    </row>
    <row r="27" spans="1:2" x14ac:dyDescent="0.3">
      <c r="A27" t="s">
        <v>10960</v>
      </c>
      <c r="B27">
        <f>MIN(Orders!$U$2:$U$9995)</f>
        <v>-6599.978000000001</v>
      </c>
    </row>
    <row r="28" spans="1:2" x14ac:dyDescent="0.3">
      <c r="A28" t="s">
        <v>10961</v>
      </c>
      <c r="B28">
        <f>MAX(Orders!$U$2:$U$9995)</f>
        <v>8399.9759999999987</v>
      </c>
    </row>
    <row r="29" spans="1:2" x14ac:dyDescent="0.3">
      <c r="A29" t="s">
        <v>10962</v>
      </c>
      <c r="B29">
        <f>AVERAGE(Orders!$U$2:$U$9995)</f>
        <v>28.656896307784798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1A19-65AD-4881-9416-E5CED5D28210}">
  <dimension ref="A1:B144"/>
  <sheetViews>
    <sheetView tabSelected="1" topLeftCell="A131" zoomScale="88" workbookViewId="0">
      <selection activeCell="B146" sqref="B146"/>
    </sheetView>
  </sheetViews>
  <sheetFormatPr defaultRowHeight="15.6" x14ac:dyDescent="0.3"/>
  <cols>
    <col min="1" max="1" width="14.3984375" bestFit="1" customWidth="1"/>
    <col min="2" max="2" width="12.296875" bestFit="1" customWidth="1"/>
    <col min="3" max="3" width="11.3984375" bestFit="1" customWidth="1"/>
  </cols>
  <sheetData>
    <row r="1" spans="1:2" x14ac:dyDescent="0.3">
      <c r="A1" t="s">
        <v>10968</v>
      </c>
    </row>
    <row r="3" spans="1:2" x14ac:dyDescent="0.3">
      <c r="A3" t="s">
        <v>10969</v>
      </c>
      <c r="B3" s="6">
        <f>SUM(Orders!$R$2:$R$9995)</f>
        <v>2297200.8602999551</v>
      </c>
    </row>
    <row r="4" spans="1:2" x14ac:dyDescent="0.3">
      <c r="A4" s="5" t="s">
        <v>10970</v>
      </c>
      <c r="B4" s="6">
        <f>SUM(Orders!$U$2:$U$9995)</f>
        <v>286397.02170000126</v>
      </c>
    </row>
    <row r="5" spans="1:2" x14ac:dyDescent="0.3">
      <c r="A5" t="s">
        <v>10971</v>
      </c>
      <c r="B5" s="7">
        <f>COUNTA(_xlfn.UNIQUE(Orders!$B$2:$B$9995))</f>
        <v>5009</v>
      </c>
    </row>
    <row r="6" spans="1:2" x14ac:dyDescent="0.3">
      <c r="A6" t="s">
        <v>10972</v>
      </c>
      <c r="B6" s="6">
        <f>B3/B5</f>
        <v>458.61466566179979</v>
      </c>
    </row>
    <row r="7" spans="1:2" x14ac:dyDescent="0.3">
      <c r="A7" t="s">
        <v>10966</v>
      </c>
      <c r="B7" s="8">
        <f>B4/B3</f>
        <v>0.12467217240315903</v>
      </c>
    </row>
    <row r="10" spans="1:2" x14ac:dyDescent="0.3">
      <c r="A10" s="10" t="s">
        <v>10974</v>
      </c>
      <c r="B10" s="12"/>
    </row>
    <row r="11" spans="1:2" x14ac:dyDescent="0.3">
      <c r="A11" s="10" t="s">
        <v>10963</v>
      </c>
      <c r="B11" s="12" t="s">
        <v>10973</v>
      </c>
    </row>
    <row r="12" spans="1:2" x14ac:dyDescent="0.3">
      <c r="A12" s="9">
        <v>2014</v>
      </c>
      <c r="B12" s="17">
        <v>484247.49810000096</v>
      </c>
    </row>
    <row r="13" spans="1:2" x14ac:dyDescent="0.3">
      <c r="A13" s="14">
        <v>2015</v>
      </c>
      <c r="B13" s="18">
        <v>470532.50899999985</v>
      </c>
    </row>
    <row r="14" spans="1:2" x14ac:dyDescent="0.3">
      <c r="A14" s="14">
        <v>2016</v>
      </c>
      <c r="B14" s="18">
        <v>609205.59800000081</v>
      </c>
    </row>
    <row r="15" spans="1:2" x14ac:dyDescent="0.3">
      <c r="A15" s="14">
        <v>2017</v>
      </c>
      <c r="B15" s="18">
        <v>733215.2551999999</v>
      </c>
    </row>
    <row r="16" spans="1:2" x14ac:dyDescent="0.3">
      <c r="A16" s="11" t="s">
        <v>10975</v>
      </c>
      <c r="B16" s="19">
        <v>2297200.8603000017</v>
      </c>
    </row>
    <row r="25" spans="1:2" x14ac:dyDescent="0.3">
      <c r="A25" s="10" t="s">
        <v>10974</v>
      </c>
      <c r="B25" s="12"/>
    </row>
    <row r="26" spans="1:2" x14ac:dyDescent="0.3">
      <c r="A26" s="10" t="s">
        <v>4057</v>
      </c>
      <c r="B26" s="12" t="s">
        <v>10973</v>
      </c>
    </row>
    <row r="27" spans="1:2" x14ac:dyDescent="0.3">
      <c r="A27" s="9" t="s">
        <v>13</v>
      </c>
      <c r="B27" s="13">
        <v>741999.79529999977</v>
      </c>
    </row>
    <row r="28" spans="1:2" x14ac:dyDescent="0.3">
      <c r="A28" s="14" t="s">
        <v>22</v>
      </c>
      <c r="B28" s="15">
        <v>719047.03200000292</v>
      </c>
    </row>
    <row r="29" spans="1:2" x14ac:dyDescent="0.3">
      <c r="A29" s="14" t="s">
        <v>35</v>
      </c>
      <c r="B29" s="15">
        <v>836154.03299999656</v>
      </c>
    </row>
    <row r="30" spans="1:2" x14ac:dyDescent="0.3">
      <c r="A30" s="11" t="s">
        <v>10975</v>
      </c>
      <c r="B30" s="16">
        <v>2297200.8602999994</v>
      </c>
    </row>
    <row r="40" spans="1:2" x14ac:dyDescent="0.3">
      <c r="A40" s="10" t="s">
        <v>10974</v>
      </c>
      <c r="B40" s="12"/>
    </row>
    <row r="41" spans="1:2" x14ac:dyDescent="0.3">
      <c r="A41" s="10" t="s">
        <v>2</v>
      </c>
      <c r="B41" s="12" t="s">
        <v>10973</v>
      </c>
    </row>
    <row r="42" spans="1:2" x14ac:dyDescent="0.3">
      <c r="A42" s="9" t="s">
        <v>55</v>
      </c>
      <c r="B42" s="13">
        <v>501239.89080000052</v>
      </c>
    </row>
    <row r="43" spans="1:2" x14ac:dyDescent="0.3">
      <c r="A43" s="14" t="s">
        <v>79</v>
      </c>
      <c r="B43" s="15">
        <v>678781.2399999979</v>
      </c>
    </row>
    <row r="44" spans="1:2" x14ac:dyDescent="0.3">
      <c r="A44" s="14" t="s">
        <v>12</v>
      </c>
      <c r="B44" s="15">
        <v>391721.90500000032</v>
      </c>
    </row>
    <row r="45" spans="1:2" x14ac:dyDescent="0.3">
      <c r="A45" s="14" t="s">
        <v>21</v>
      </c>
      <c r="B45" s="15">
        <v>725457.82450000057</v>
      </c>
    </row>
    <row r="46" spans="1:2" x14ac:dyDescent="0.3">
      <c r="A46" s="11" t="s">
        <v>10975</v>
      </c>
      <c r="B46" s="16">
        <v>2297200.8602999994</v>
      </c>
    </row>
    <row r="55" spans="1:2" x14ac:dyDescent="0.3">
      <c r="A55" s="10" t="s">
        <v>10974</v>
      </c>
      <c r="B55" s="12"/>
    </row>
    <row r="56" spans="1:2" x14ac:dyDescent="0.3">
      <c r="A56" s="10" t="s">
        <v>5922</v>
      </c>
      <c r="B56" s="12" t="s">
        <v>10973</v>
      </c>
    </row>
    <row r="57" spans="1:2" x14ac:dyDescent="0.3">
      <c r="A57" s="9" t="s">
        <v>9</v>
      </c>
      <c r="B57" s="13">
        <v>1161401.3449999888</v>
      </c>
    </row>
    <row r="58" spans="1:2" x14ac:dyDescent="0.3">
      <c r="A58" s="14" t="s">
        <v>18</v>
      </c>
      <c r="B58" s="15">
        <v>706146.36680000008</v>
      </c>
    </row>
    <row r="59" spans="1:2" x14ac:dyDescent="0.3">
      <c r="A59" s="14" t="s">
        <v>52</v>
      </c>
      <c r="B59" s="15">
        <v>429653.1485000003</v>
      </c>
    </row>
    <row r="60" spans="1:2" x14ac:dyDescent="0.3">
      <c r="A60" s="11" t="s">
        <v>10975</v>
      </c>
      <c r="B60" s="16">
        <v>2297200.8602999891</v>
      </c>
    </row>
    <row r="70" spans="1:2" x14ac:dyDescent="0.3">
      <c r="A70" s="10" t="s">
        <v>10974</v>
      </c>
      <c r="B70" s="12"/>
    </row>
    <row r="71" spans="1:2" x14ac:dyDescent="0.3">
      <c r="A71" s="10" t="s">
        <v>4058</v>
      </c>
      <c r="B71" s="12" t="s">
        <v>10973</v>
      </c>
    </row>
    <row r="72" spans="1:2" x14ac:dyDescent="0.3">
      <c r="A72" s="9" t="s">
        <v>3235</v>
      </c>
      <c r="B72" s="13">
        <v>167380.31800000009</v>
      </c>
    </row>
    <row r="73" spans="1:2" x14ac:dyDescent="0.3">
      <c r="A73" s="14" t="s">
        <v>38</v>
      </c>
      <c r="B73" s="15">
        <v>107532.16099999999</v>
      </c>
    </row>
    <row r="74" spans="1:2" x14ac:dyDescent="0.3">
      <c r="A74" s="14" t="s">
        <v>3232</v>
      </c>
      <c r="B74" s="15">
        <v>27118.791999999954</v>
      </c>
    </row>
    <row r="75" spans="1:2" x14ac:dyDescent="0.3">
      <c r="A75" s="14" t="s">
        <v>3234</v>
      </c>
      <c r="B75" s="15">
        <v>203412.73300000009</v>
      </c>
    </row>
    <row r="76" spans="1:2" x14ac:dyDescent="0.3">
      <c r="A76" s="14" t="s">
        <v>14</v>
      </c>
      <c r="B76" s="15">
        <v>114879.99629999998</v>
      </c>
    </row>
    <row r="77" spans="1:2" x14ac:dyDescent="0.3">
      <c r="A77" s="14" t="s">
        <v>3229</v>
      </c>
      <c r="B77" s="15">
        <v>328449.1030000007</v>
      </c>
    </row>
    <row r="78" spans="1:2" x14ac:dyDescent="0.3">
      <c r="A78" s="14" t="s">
        <v>3239</v>
      </c>
      <c r="B78" s="15">
        <v>149528.02999999994</v>
      </c>
    </row>
    <row r="79" spans="1:2" x14ac:dyDescent="0.3">
      <c r="A79" s="14" t="s">
        <v>103</v>
      </c>
      <c r="B79" s="15">
        <v>16476.401999999998</v>
      </c>
    </row>
    <row r="80" spans="1:2" x14ac:dyDescent="0.3">
      <c r="A80" s="14" t="s">
        <v>3237</v>
      </c>
      <c r="B80" s="15">
        <v>3024.2799999999997</v>
      </c>
    </row>
    <row r="81" spans="1:2" x14ac:dyDescent="0.3">
      <c r="A81" s="14" t="s">
        <v>3231</v>
      </c>
      <c r="B81" s="15">
        <v>91705.164000000048</v>
      </c>
    </row>
    <row r="82" spans="1:2" x14ac:dyDescent="0.3">
      <c r="A82" s="14" t="s">
        <v>23</v>
      </c>
      <c r="B82" s="15">
        <v>12486.312</v>
      </c>
    </row>
    <row r="83" spans="1:2" x14ac:dyDescent="0.3">
      <c r="A83" s="14" t="s">
        <v>3238</v>
      </c>
      <c r="B83" s="15">
        <v>189238.63099999999</v>
      </c>
    </row>
    <row r="84" spans="1:2" x14ac:dyDescent="0.3">
      <c r="A84" s="14" t="s">
        <v>45</v>
      </c>
      <c r="B84" s="15">
        <v>78479.20600000002</v>
      </c>
    </row>
    <row r="85" spans="1:2" x14ac:dyDescent="0.3">
      <c r="A85" s="14" t="s">
        <v>3233</v>
      </c>
      <c r="B85" s="15">
        <v>330007.05400000012</v>
      </c>
    </row>
    <row r="86" spans="1:2" x14ac:dyDescent="0.3">
      <c r="A86" s="14" t="s">
        <v>3230</v>
      </c>
      <c r="B86" s="15">
        <v>223843.60800000012</v>
      </c>
    </row>
    <row r="87" spans="1:2" x14ac:dyDescent="0.3">
      <c r="A87" s="14" t="s">
        <v>3236</v>
      </c>
      <c r="B87" s="15">
        <v>46673.538000000015</v>
      </c>
    </row>
    <row r="88" spans="1:2" x14ac:dyDescent="0.3">
      <c r="A88" s="14" t="s">
        <v>29</v>
      </c>
      <c r="B88" s="15">
        <v>206965.53200000009</v>
      </c>
    </row>
    <row r="89" spans="1:2" x14ac:dyDescent="0.3">
      <c r="A89" s="11" t="s">
        <v>10975</v>
      </c>
      <c r="B89" s="16">
        <v>2297200.8603000008</v>
      </c>
    </row>
    <row r="92" spans="1:2" x14ac:dyDescent="0.3">
      <c r="A92" s="10" t="s">
        <v>10976</v>
      </c>
      <c r="B92" s="12"/>
    </row>
    <row r="93" spans="1:2" x14ac:dyDescent="0.3">
      <c r="A93" s="10" t="s">
        <v>4057</v>
      </c>
      <c r="B93" s="12" t="s">
        <v>10973</v>
      </c>
    </row>
    <row r="94" spans="1:2" x14ac:dyDescent="0.3">
      <c r="A94" s="9" t="s">
        <v>13</v>
      </c>
      <c r="B94" s="17">
        <v>18451.272799999992</v>
      </c>
    </row>
    <row r="95" spans="1:2" x14ac:dyDescent="0.3">
      <c r="A95" s="14" t="s">
        <v>22</v>
      </c>
      <c r="B95" s="18">
        <v>122490.8008000001</v>
      </c>
    </row>
    <row r="96" spans="1:2" x14ac:dyDescent="0.3">
      <c r="A96" s="14" t="s">
        <v>35</v>
      </c>
      <c r="B96" s="18">
        <v>145454.9480999998</v>
      </c>
    </row>
    <row r="97" spans="1:2" x14ac:dyDescent="0.3">
      <c r="A97" s="11" t="s">
        <v>10975</v>
      </c>
      <c r="B97" s="19">
        <v>286397.02169999992</v>
      </c>
    </row>
    <row r="100" spans="1:2" x14ac:dyDescent="0.3">
      <c r="A100" s="10" t="s">
        <v>10976</v>
      </c>
      <c r="B100" s="12"/>
    </row>
    <row r="101" spans="1:2" x14ac:dyDescent="0.3">
      <c r="A101" s="10" t="s">
        <v>2</v>
      </c>
      <c r="B101" s="12" t="s">
        <v>10973</v>
      </c>
    </row>
    <row r="102" spans="1:2" x14ac:dyDescent="0.3">
      <c r="A102" s="9" t="s">
        <v>55</v>
      </c>
      <c r="B102" s="17">
        <v>39706.362499999967</v>
      </c>
    </row>
    <row r="103" spans="1:2" x14ac:dyDescent="0.3">
      <c r="A103" s="14" t="s">
        <v>79</v>
      </c>
      <c r="B103" s="18">
        <v>91522.780000000261</v>
      </c>
    </row>
    <row r="104" spans="1:2" x14ac:dyDescent="0.3">
      <c r="A104" s="14" t="s">
        <v>12</v>
      </c>
      <c r="B104" s="18">
        <v>46749.430300000058</v>
      </c>
    </row>
    <row r="105" spans="1:2" x14ac:dyDescent="0.3">
      <c r="A105" s="14" t="s">
        <v>21</v>
      </c>
      <c r="B105" s="18">
        <v>108418.44890000013</v>
      </c>
    </row>
    <row r="106" spans="1:2" x14ac:dyDescent="0.3">
      <c r="A106" s="11" t="s">
        <v>10975</v>
      </c>
      <c r="B106" s="19">
        <v>286397.02170000039</v>
      </c>
    </row>
    <row r="108" spans="1:2" x14ac:dyDescent="0.3">
      <c r="A108" s="10" t="s">
        <v>10974</v>
      </c>
      <c r="B108" s="12"/>
    </row>
    <row r="109" spans="1:2" x14ac:dyDescent="0.3">
      <c r="A109" s="10" t="s">
        <v>4059</v>
      </c>
      <c r="B109" s="12" t="s">
        <v>10973</v>
      </c>
    </row>
    <row r="110" spans="1:2" x14ac:dyDescent="0.3">
      <c r="A110" s="9" t="s">
        <v>1710</v>
      </c>
      <c r="B110" s="13">
        <v>61599.824000000001</v>
      </c>
    </row>
    <row r="111" spans="1:2" x14ac:dyDescent="0.3">
      <c r="A111" s="14" t="s">
        <v>719</v>
      </c>
      <c r="B111" s="15">
        <v>22638.48</v>
      </c>
    </row>
    <row r="112" spans="1:2" x14ac:dyDescent="0.3">
      <c r="A112" s="14" t="s">
        <v>1551</v>
      </c>
      <c r="B112" s="15">
        <v>27453.383999999998</v>
      </c>
    </row>
    <row r="113" spans="1:2" x14ac:dyDescent="0.3">
      <c r="A113" s="14" t="s">
        <v>1203</v>
      </c>
      <c r="B113" s="15">
        <v>17965.067999999999</v>
      </c>
    </row>
    <row r="114" spans="1:2" x14ac:dyDescent="0.3">
      <c r="A114" s="14" t="s">
        <v>2568</v>
      </c>
      <c r="B114" s="15">
        <v>19823.479000000003</v>
      </c>
    </row>
    <row r="115" spans="1:2" x14ac:dyDescent="0.3">
      <c r="A115" s="14" t="s">
        <v>1700</v>
      </c>
      <c r="B115" s="15">
        <v>19024.5</v>
      </c>
    </row>
    <row r="116" spans="1:2" x14ac:dyDescent="0.3">
      <c r="A116" s="14" t="s">
        <v>2662</v>
      </c>
      <c r="B116" s="15">
        <v>18839.686000000002</v>
      </c>
    </row>
    <row r="117" spans="1:2" x14ac:dyDescent="0.3">
      <c r="A117" s="14" t="s">
        <v>1680</v>
      </c>
      <c r="B117" s="15">
        <v>17030.311999999998</v>
      </c>
    </row>
    <row r="118" spans="1:2" x14ac:dyDescent="0.3">
      <c r="A118" s="14" t="s">
        <v>885</v>
      </c>
      <c r="B118" s="15">
        <v>21870.576000000001</v>
      </c>
    </row>
    <row r="119" spans="1:2" x14ac:dyDescent="0.3">
      <c r="A119" s="14" t="s">
        <v>2166</v>
      </c>
      <c r="B119" s="15">
        <v>18374.895</v>
      </c>
    </row>
    <row r="120" spans="1:2" x14ac:dyDescent="0.3">
      <c r="A120" s="11" t="s">
        <v>10975</v>
      </c>
      <c r="B120" s="16">
        <v>244620.20399999997</v>
      </c>
    </row>
    <row r="125" spans="1:2" x14ac:dyDescent="0.3">
      <c r="A125" s="10" t="s">
        <v>10976</v>
      </c>
      <c r="B125" s="12"/>
    </row>
    <row r="126" spans="1:2" x14ac:dyDescent="0.3">
      <c r="A126" s="10" t="s">
        <v>4058</v>
      </c>
      <c r="B126" s="12" t="s">
        <v>10973</v>
      </c>
    </row>
    <row r="127" spans="1:2" x14ac:dyDescent="0.3">
      <c r="A127" s="9" t="s">
        <v>3235</v>
      </c>
      <c r="B127" s="13">
        <v>41936.635699999926</v>
      </c>
    </row>
    <row r="128" spans="1:2" x14ac:dyDescent="0.3">
      <c r="A128" s="14" t="s">
        <v>38</v>
      </c>
      <c r="B128" s="15">
        <v>18138.005399999995</v>
      </c>
    </row>
    <row r="129" spans="1:2" x14ac:dyDescent="0.3">
      <c r="A129" s="14" t="s">
        <v>3232</v>
      </c>
      <c r="B129" s="15">
        <v>6527.7869999999994</v>
      </c>
    </row>
    <row r="130" spans="1:2" x14ac:dyDescent="0.3">
      <c r="A130" s="14" t="s">
        <v>3234</v>
      </c>
      <c r="B130" s="15">
        <v>30221.763299999984</v>
      </c>
    </row>
    <row r="131" spans="1:2" x14ac:dyDescent="0.3">
      <c r="A131" s="14" t="s">
        <v>14</v>
      </c>
      <c r="B131" s="15">
        <v>-3472.5560000000023</v>
      </c>
    </row>
    <row r="132" spans="1:2" x14ac:dyDescent="0.3">
      <c r="A132" s="14" t="s">
        <v>3229</v>
      </c>
      <c r="B132" s="15">
        <v>26590.166300000019</v>
      </c>
    </row>
    <row r="133" spans="1:2" x14ac:dyDescent="0.3">
      <c r="A133" s="14" t="s">
        <v>3239</v>
      </c>
      <c r="B133" s="15">
        <v>55617.8249</v>
      </c>
    </row>
    <row r="134" spans="1:2" x14ac:dyDescent="0.3">
      <c r="A134" s="14" t="s">
        <v>103</v>
      </c>
      <c r="B134" s="15">
        <v>6964.1767000000027</v>
      </c>
    </row>
    <row r="135" spans="1:2" x14ac:dyDescent="0.3">
      <c r="A135" s="14" t="s">
        <v>3237</v>
      </c>
      <c r="B135" s="15">
        <v>949.51819999999952</v>
      </c>
    </row>
    <row r="136" spans="1:2" x14ac:dyDescent="0.3">
      <c r="A136" s="14" t="s">
        <v>3231</v>
      </c>
      <c r="B136" s="15">
        <v>13059.143599999985</v>
      </c>
    </row>
    <row r="137" spans="1:2" x14ac:dyDescent="0.3">
      <c r="A137" s="14" t="s">
        <v>23</v>
      </c>
      <c r="B137" s="15">
        <v>5546.2539999999981</v>
      </c>
    </row>
    <row r="138" spans="1:2" x14ac:dyDescent="0.3">
      <c r="A138" s="14" t="s">
        <v>3238</v>
      </c>
      <c r="B138" s="15">
        <v>3384.7568999999889</v>
      </c>
    </row>
    <row r="139" spans="1:2" x14ac:dyDescent="0.3">
      <c r="A139" s="14" t="s">
        <v>45</v>
      </c>
      <c r="B139" s="15">
        <v>34053.569299999966</v>
      </c>
    </row>
    <row r="140" spans="1:2" x14ac:dyDescent="0.3">
      <c r="A140" s="14" t="s">
        <v>3233</v>
      </c>
      <c r="B140" s="15">
        <v>44515.730599999988</v>
      </c>
    </row>
    <row r="141" spans="1:2" x14ac:dyDescent="0.3">
      <c r="A141" s="14" t="s">
        <v>3230</v>
      </c>
      <c r="B141" s="15">
        <v>21278.826399999987</v>
      </c>
    </row>
    <row r="142" spans="1:2" x14ac:dyDescent="0.3">
      <c r="A142" s="14" t="s">
        <v>3236</v>
      </c>
      <c r="B142" s="15">
        <v>-1189.0994999999991</v>
      </c>
    </row>
    <row r="143" spans="1:2" x14ac:dyDescent="0.3">
      <c r="A143" s="14" t="s">
        <v>29</v>
      </c>
      <c r="B143" s="15">
        <v>-17725.481100000001</v>
      </c>
    </row>
    <row r="144" spans="1:2" x14ac:dyDescent="0.3">
      <c r="A144" s="11" t="s">
        <v>10975</v>
      </c>
      <c r="B144" s="16">
        <v>286397.02169999981</v>
      </c>
    </row>
  </sheetData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E1BE-F210-487C-9382-FC5FCF32B475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691-A730-44F1-B48D-9D408F53B92D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Data Quality</vt:lpstr>
      <vt:lpstr>Analysis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susri rani rauta</cp:lastModifiedBy>
  <dcterms:created xsi:type="dcterms:W3CDTF">2014-11-07T23:43:06Z</dcterms:created>
  <dcterms:modified xsi:type="dcterms:W3CDTF">2026-09-12T09:16:05Z</dcterms:modified>
</cp:coreProperties>
</file>