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4\"/>
    </mc:Choice>
  </mc:AlternateContent>
  <xr:revisionPtr revIDLastSave="0" documentId="13_ncr:1_{3386706A-BD61-4C94-BFCD-4D15409C6C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F11" i="1"/>
  <c r="E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G22" i="1" s="1"/>
  <c r="F7" i="1"/>
  <c r="F22" i="1" s="1"/>
  <c r="E7" i="1"/>
  <c r="E22" i="1" s="1"/>
  <c r="D7" i="1"/>
  <c r="D22" i="1" s="1"/>
  <c r="G6" i="1"/>
  <c r="G21" i="1" s="1"/>
  <c r="F6" i="1"/>
  <c r="F21" i="1" s="1"/>
  <c r="E6" i="1"/>
  <c r="E21" i="1" s="1"/>
  <c r="D6" i="1"/>
  <c r="D21" i="1" s="1"/>
  <c r="F23" i="1" l="1"/>
  <c r="D23" i="1"/>
  <c r="D3" i="1" s="1"/>
  <c r="E23" i="1"/>
  <c r="G23" i="1"/>
  <c r="G3" i="1" s="1"/>
  <c r="E4" i="1"/>
  <c r="F4" i="1"/>
  <c r="F3" i="1"/>
  <c r="E3" i="1"/>
  <c r="D4" i="1" l="1"/>
  <c r="G4" i="1"/>
</calcChain>
</file>

<file path=xl/sharedStrings.xml><?xml version="1.0" encoding="utf-8"?>
<sst xmlns="http://schemas.openxmlformats.org/spreadsheetml/2006/main" count="47" uniqueCount="18">
  <si>
    <t>10% TE</t>
  </si>
  <si>
    <t>20% TE</t>
  </si>
  <si>
    <t>40% TE</t>
  </si>
  <si>
    <t>60% TE</t>
  </si>
  <si>
    <t>Glucose</t>
    <phoneticPr fontId="7"/>
  </si>
  <si>
    <t>Without microorganisms</t>
    <phoneticPr fontId="7"/>
  </si>
  <si>
    <t>With microorganisms</t>
    <phoneticPr fontId="7"/>
  </si>
  <si>
    <t>Consumption</t>
  </si>
  <si>
    <t>Consumption</t>
    <phoneticPr fontId="7"/>
  </si>
  <si>
    <t>mM</t>
    <phoneticPr fontId="7"/>
  </si>
  <si>
    <t>mg/dL</t>
    <phoneticPr fontId="7"/>
  </si>
  <si>
    <t>MW</t>
    <phoneticPr fontId="7"/>
  </si>
  <si>
    <t>mean</t>
  </si>
  <si>
    <t>standard deviation</t>
  </si>
  <si>
    <t>n = 1</t>
  </si>
  <si>
    <t>n = 2</t>
  </si>
  <si>
    <t>n = 3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</si>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</sst>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7" workbookViewId="0">
      <selection activeCell="H12" sqref="H12"/>
    </sheetView>
  </sheetViews>
  <sheetFormatPr defaultColWidth="10" defaultRowHeight="14.5" x14ac:dyDescent="0.35"/>
  <cols>
    <col min="1" max="2" width="10" style="1"/>
  </cols>
  <sheetData>
    <row r="1" spans="1:9" s="1" customFormat="1" x14ac:dyDescent="0.35">
      <c r="A1" s="4" t="s">
        <v>4</v>
      </c>
      <c r="B1" s="4"/>
      <c r="C1" s="4"/>
    </row>
    <row r="2" spans="1:9" x14ac:dyDescent="0.35">
      <c r="A2" s="4" t="s">
        <v>8</v>
      </c>
      <c r="B2" s="4"/>
      <c r="C2" s="4"/>
      <c r="D2" s="3" t="s">
        <v>0</v>
      </c>
      <c r="E2" s="3" t="s">
        <v>1</v>
      </c>
      <c r="F2" s="3" t="s">
        <v>2</v>
      </c>
      <c r="G2" s="3" t="s">
        <v>3</v>
      </c>
      <c r="H2" s="2"/>
      <c r="I2" s="2"/>
    </row>
    <row r="3" spans="1:9" x14ac:dyDescent="0.35">
      <c r="A3" s="6" t="s">
        <v>9</v>
      </c>
      <c r="B3" s="5" t="s">
        <v>12</v>
      </c>
      <c r="C3" s="5"/>
      <c r="D3" s="2">
        <f>AVERAGE(D21:D23)</f>
        <v>2.4793327264518896</v>
      </c>
      <c r="E3" s="2">
        <f t="shared" ref="E3:G3" si="0">AVERAGE(E21:E23)</f>
        <v>5.2177002153689029</v>
      </c>
      <c r="F3" s="2">
        <f t="shared" si="0"/>
        <v>10.65743022713648</v>
      </c>
      <c r="G3" s="2">
        <f t="shared" si="0"/>
        <v>12.304151217093334</v>
      </c>
      <c r="H3" s="2"/>
      <c r="I3" s="2"/>
    </row>
    <row r="4" spans="1:9" x14ac:dyDescent="0.35">
      <c r="A4" s="6"/>
      <c r="B4" s="5" t="s">
        <v>13</v>
      </c>
      <c r="C4" s="5"/>
      <c r="D4" s="3">
        <f>STDEV(D21:D23)</f>
        <v>1.0710684546286771</v>
      </c>
      <c r="E4" s="3">
        <f t="shared" ref="E4:G4" si="1">STDEV(E21:E23)</f>
        <v>1.8266927187442352</v>
      </c>
      <c r="F4" s="3">
        <f t="shared" si="1"/>
        <v>3.0800382777159974</v>
      </c>
      <c r="G4" s="3">
        <f t="shared" si="1"/>
        <v>8.1401883858080524</v>
      </c>
      <c r="H4" s="2"/>
      <c r="I4" s="2"/>
    </row>
    <row r="5" spans="1:9" x14ac:dyDescent="0.35">
      <c r="A5" s="4" t="s">
        <v>17</v>
      </c>
      <c r="B5" s="4"/>
      <c r="C5" s="4"/>
      <c r="D5" s="2" t="s">
        <v>0</v>
      </c>
      <c r="E5" s="2" t="s">
        <v>1</v>
      </c>
      <c r="F5" s="2" t="s">
        <v>2</v>
      </c>
      <c r="G5" s="2" t="s">
        <v>3</v>
      </c>
      <c r="I5" s="2"/>
    </row>
    <row r="6" spans="1:9" x14ac:dyDescent="0.35">
      <c r="A6" s="6" t="s">
        <v>10</v>
      </c>
      <c r="B6" s="2" t="s">
        <v>14</v>
      </c>
      <c r="C6" s="7" t="s">
        <v>5</v>
      </c>
      <c r="D6" s="2">
        <f>D14/180.156*10</f>
        <v>3.3304469459801505</v>
      </c>
      <c r="E6" s="2">
        <f t="shared" ref="E6:G6" si="2">E14/180.156*10</f>
        <v>6.6608938919603009</v>
      </c>
      <c r="F6" s="2">
        <f t="shared" si="2"/>
        <v>13.155265436621594</v>
      </c>
      <c r="G6" s="2">
        <f t="shared" si="2"/>
        <v>19.760651879482225</v>
      </c>
      <c r="H6" s="2"/>
      <c r="I6" s="2"/>
    </row>
    <row r="7" spans="1:9" x14ac:dyDescent="0.35">
      <c r="A7" s="6"/>
      <c r="B7" s="2" t="s">
        <v>15</v>
      </c>
      <c r="C7" s="7"/>
      <c r="D7" s="2">
        <f t="shared" ref="D7:G7" si="3">D15/180.156*10</f>
        <v>2.8308799040831278</v>
      </c>
      <c r="E7" s="2">
        <f t="shared" si="3"/>
        <v>5.8282821554652635</v>
      </c>
      <c r="F7" s="2">
        <f t="shared" si="3"/>
        <v>11.601056861830855</v>
      </c>
      <c r="G7" s="2">
        <f t="shared" si="3"/>
        <v>17.318324119096783</v>
      </c>
      <c r="H7" s="2"/>
      <c r="I7" s="2"/>
    </row>
    <row r="8" spans="1:9" x14ac:dyDescent="0.35">
      <c r="A8" s="6"/>
      <c r="B8" s="2" t="s">
        <v>16</v>
      </c>
      <c r="C8" s="7"/>
      <c r="D8" s="2">
        <f>D16/180.156*10</f>
        <v>1.8317458202890826</v>
      </c>
      <c r="E8" s="2">
        <f t="shared" ref="E8:G8" si="4">E16/180.156*10</f>
        <v>4.3295810297741957</v>
      </c>
      <c r="F8" s="2">
        <f t="shared" si="4"/>
        <v>8.6591620595483914</v>
      </c>
      <c r="G8" s="2">
        <f t="shared" si="4"/>
        <v>12.933235640222918</v>
      </c>
      <c r="H8" s="2"/>
      <c r="I8" s="2"/>
    </row>
    <row r="9" spans="1:9" x14ac:dyDescent="0.35">
      <c r="A9" s="6"/>
      <c r="B9" s="2" t="s">
        <v>14</v>
      </c>
      <c r="C9" s="7" t="s">
        <v>6</v>
      </c>
      <c r="D9" s="2">
        <f t="shared" ref="D9:G9" si="5">D17/180.156*10</f>
        <v>0</v>
      </c>
      <c r="E9" s="2">
        <f t="shared" si="5"/>
        <v>0</v>
      </c>
      <c r="F9" s="2">
        <f t="shared" si="5"/>
        <v>0</v>
      </c>
      <c r="G9" s="2">
        <f t="shared" si="5"/>
        <v>0.11101489819933835</v>
      </c>
      <c r="H9" s="2"/>
      <c r="I9" s="2"/>
    </row>
    <row r="10" spans="1:9" x14ac:dyDescent="0.35">
      <c r="A10" s="6"/>
      <c r="B10" s="2" t="s">
        <v>15</v>
      </c>
      <c r="C10" s="7"/>
      <c r="D10" s="2">
        <f t="shared" ref="D10:G10" si="6">D18/180.156*10</f>
        <v>0</v>
      </c>
      <c r="E10" s="2">
        <f t="shared" si="6"/>
        <v>0</v>
      </c>
      <c r="F10" s="2">
        <f t="shared" si="6"/>
        <v>0</v>
      </c>
      <c r="G10" s="2">
        <f t="shared" si="6"/>
        <v>3.6079841914784962</v>
      </c>
      <c r="H10" s="2"/>
      <c r="I10" s="2"/>
    </row>
    <row r="11" spans="1:9" x14ac:dyDescent="0.35">
      <c r="A11" s="6"/>
      <c r="B11" s="2" t="s">
        <v>16</v>
      </c>
      <c r="C11" s="7"/>
      <c r="D11" s="2">
        <f>D19/180.156*10</f>
        <v>0.55507449099669182</v>
      </c>
      <c r="E11" s="2">
        <f>E19/180.156*10</f>
        <v>1.1656564310930526</v>
      </c>
      <c r="F11" s="2">
        <f>F19/180.156*10</f>
        <v>1.4431936765913986</v>
      </c>
      <c r="G11" s="2">
        <f>G19/180.156*10</f>
        <v>9.3807588978440908</v>
      </c>
      <c r="H11" s="2"/>
      <c r="I11" s="2"/>
    </row>
    <row r="12" spans="1:9" s="1" customFormat="1" x14ac:dyDescent="0.35">
      <c r="A12" s="4" t="s">
        <v>11</v>
      </c>
      <c r="B12" s="4"/>
      <c r="C12" s="2">
        <v>180.15600000000001</v>
      </c>
      <c r="D12" s="3"/>
      <c r="E12" s="3"/>
      <c r="F12" s="3"/>
      <c r="G12" s="3"/>
      <c r="H12" s="2"/>
      <c r="I12" s="2"/>
    </row>
    <row r="13" spans="1:9" s="1" customFormat="1" x14ac:dyDescent="0.35">
      <c r="A13" s="4" t="s">
        <v>17</v>
      </c>
      <c r="B13" s="4"/>
      <c r="C13" s="4"/>
      <c r="D13" s="2" t="s">
        <v>0</v>
      </c>
      <c r="E13" s="2" t="s">
        <v>1</v>
      </c>
      <c r="F13" s="2" t="s">
        <v>2</v>
      </c>
      <c r="G13" s="2" t="s">
        <v>3</v>
      </c>
      <c r="H13" s="2"/>
      <c r="I13" s="2"/>
    </row>
    <row r="14" spans="1:9" x14ac:dyDescent="0.35">
      <c r="A14" s="6" t="s">
        <v>9</v>
      </c>
      <c r="B14" s="2" t="s">
        <v>14</v>
      </c>
      <c r="C14" s="7" t="s">
        <v>5</v>
      </c>
      <c r="D14" s="2">
        <v>60</v>
      </c>
      <c r="E14" s="2">
        <v>120</v>
      </c>
      <c r="F14" s="2">
        <v>237</v>
      </c>
      <c r="G14" s="2">
        <v>356</v>
      </c>
      <c r="H14" s="2"/>
      <c r="I14" s="2"/>
    </row>
    <row r="15" spans="1:9" x14ac:dyDescent="0.35">
      <c r="A15" s="6"/>
      <c r="B15" s="2" t="s">
        <v>15</v>
      </c>
      <c r="C15" s="7"/>
      <c r="D15" s="2">
        <v>51</v>
      </c>
      <c r="E15" s="2">
        <v>105</v>
      </c>
      <c r="F15" s="2">
        <v>209</v>
      </c>
      <c r="G15" s="2">
        <v>312</v>
      </c>
      <c r="H15" s="2"/>
      <c r="I15" s="2"/>
    </row>
    <row r="16" spans="1:9" x14ac:dyDescent="0.35">
      <c r="A16" s="6"/>
      <c r="B16" s="2" t="s">
        <v>16</v>
      </c>
      <c r="C16" s="7"/>
      <c r="D16" s="2">
        <v>33</v>
      </c>
      <c r="E16" s="2">
        <v>78</v>
      </c>
      <c r="F16" s="2">
        <v>156</v>
      </c>
      <c r="G16" s="2">
        <v>233</v>
      </c>
      <c r="H16" s="2"/>
      <c r="I16" s="2"/>
    </row>
    <row r="17" spans="1:9" x14ac:dyDescent="0.35">
      <c r="A17" s="6"/>
      <c r="B17" s="2" t="s">
        <v>14</v>
      </c>
      <c r="C17" s="7" t="s">
        <v>6</v>
      </c>
      <c r="D17" s="2">
        <v>0</v>
      </c>
      <c r="E17" s="2">
        <v>0</v>
      </c>
      <c r="F17" s="2">
        <v>0</v>
      </c>
      <c r="G17" s="2">
        <v>2</v>
      </c>
      <c r="H17" s="2"/>
      <c r="I17" s="2"/>
    </row>
    <row r="18" spans="1:9" x14ac:dyDescent="0.35">
      <c r="A18" s="6"/>
      <c r="B18" s="2" t="s">
        <v>15</v>
      </c>
      <c r="C18" s="7"/>
      <c r="D18" s="2">
        <v>0</v>
      </c>
      <c r="E18" s="2">
        <v>0</v>
      </c>
      <c r="F18" s="2">
        <v>0</v>
      </c>
      <c r="G18" s="2">
        <v>65</v>
      </c>
      <c r="H18" s="2"/>
      <c r="I18" s="2"/>
    </row>
    <row r="19" spans="1:9" x14ac:dyDescent="0.35">
      <c r="A19" s="6"/>
      <c r="B19" s="2" t="s">
        <v>16</v>
      </c>
      <c r="C19" s="7"/>
      <c r="D19" s="2">
        <v>10</v>
      </c>
      <c r="E19" s="2">
        <v>21</v>
      </c>
      <c r="F19" s="2">
        <v>26</v>
      </c>
      <c r="G19" s="2">
        <v>169</v>
      </c>
      <c r="H19" s="2"/>
      <c r="I19" s="2"/>
    </row>
    <row r="20" spans="1:9" s="1" customFormat="1" x14ac:dyDescent="0.35">
      <c r="A20" s="4" t="s">
        <v>7</v>
      </c>
      <c r="B20" s="4"/>
      <c r="C20" s="4"/>
      <c r="D20" s="2" t="s">
        <v>0</v>
      </c>
      <c r="E20" s="2" t="s">
        <v>1</v>
      </c>
      <c r="F20" s="2" t="s">
        <v>2</v>
      </c>
      <c r="G20" s="2" t="s">
        <v>3</v>
      </c>
      <c r="H20" s="2"/>
      <c r="I20" s="2"/>
    </row>
    <row r="21" spans="1:9" x14ac:dyDescent="0.35">
      <c r="A21" s="6" t="s">
        <v>9</v>
      </c>
      <c r="B21" s="2" t="s">
        <v>14</v>
      </c>
      <c r="C21" s="2"/>
      <c r="D21" s="2">
        <f>D6-D9</f>
        <v>3.3304469459801505</v>
      </c>
      <c r="E21" s="2">
        <f t="shared" ref="E21:G21" si="7">E6-E9</f>
        <v>6.6608938919603009</v>
      </c>
      <c r="F21" s="2">
        <f t="shared" si="7"/>
        <v>13.155265436621594</v>
      </c>
      <c r="G21" s="2">
        <f t="shared" si="7"/>
        <v>19.649636981282885</v>
      </c>
      <c r="H21" s="2"/>
      <c r="I21" s="2"/>
    </row>
    <row r="22" spans="1:9" x14ac:dyDescent="0.35">
      <c r="A22" s="6"/>
      <c r="B22" s="2" t="s">
        <v>15</v>
      </c>
      <c r="C22" s="2"/>
      <c r="D22" s="2">
        <f t="shared" ref="D22:G23" si="8">D7-D10</f>
        <v>2.8308799040831278</v>
      </c>
      <c r="E22" s="2">
        <f t="shared" si="8"/>
        <v>5.8282821554652635</v>
      </c>
      <c r="F22" s="2">
        <f t="shared" si="8"/>
        <v>11.601056861830855</v>
      </c>
      <c r="G22" s="2">
        <f t="shared" si="8"/>
        <v>13.710339927618286</v>
      </c>
      <c r="H22" s="2"/>
      <c r="I22" s="2"/>
    </row>
    <row r="23" spans="1:9" x14ac:dyDescent="0.35">
      <c r="A23" s="6"/>
      <c r="B23" s="2" t="s">
        <v>16</v>
      </c>
      <c r="C23" s="2"/>
      <c r="D23" s="2">
        <f t="shared" si="8"/>
        <v>1.2766713292923908</v>
      </c>
      <c r="E23" s="2">
        <f t="shared" si="8"/>
        <v>3.1639245986811431</v>
      </c>
      <c r="F23" s="2">
        <f t="shared" si="8"/>
        <v>7.2159683829569925</v>
      </c>
      <c r="G23" s="2">
        <f t="shared" si="8"/>
        <v>3.5524767423788273</v>
      </c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5">
      <c r="A50" s="2"/>
      <c r="B50" s="2"/>
      <c r="C50" s="2"/>
      <c r="D50" s="2"/>
      <c r="E50" s="2"/>
      <c r="F50" s="2"/>
      <c r="G50" s="2"/>
      <c r="H50" s="2"/>
      <c r="I50" s="2"/>
    </row>
  </sheetData>
  <mergeCells count="16">
    <mergeCell ref="A21:A23"/>
    <mergeCell ref="A6:A11"/>
    <mergeCell ref="A14:A19"/>
    <mergeCell ref="C6:C8"/>
    <mergeCell ref="C9:C11"/>
    <mergeCell ref="C14:C16"/>
    <mergeCell ref="C17:C19"/>
    <mergeCell ref="A20:C20"/>
    <mergeCell ref="A12:B12"/>
    <mergeCell ref="A13:C13"/>
    <mergeCell ref="A5:C5"/>
    <mergeCell ref="A1:C1"/>
    <mergeCell ref="A2:C2"/>
    <mergeCell ref="B3:C3"/>
    <mergeCell ref="B4:C4"/>
    <mergeCell ref="A3:A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2025-04-03T05:21:02Z</dcterms:modified>
</cp:coreProperties>
</file>