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7\"/>
    </mc:Choice>
  </mc:AlternateContent>
  <xr:revisionPtr revIDLastSave="0" documentId="13_ncr:1_{841CBAB1-B3B5-4E85-94A9-21CB985F16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4" i="1"/>
  <c r="D3" i="1"/>
  <c r="D13" i="1"/>
  <c r="E13" i="1"/>
  <c r="F13" i="1"/>
  <c r="G13" i="1"/>
  <c r="E14" i="1"/>
  <c r="F14" i="1"/>
  <c r="G14" i="1"/>
  <c r="E15" i="1"/>
  <c r="F15" i="1"/>
  <c r="G15" i="1"/>
  <c r="D14" i="1"/>
  <c r="D15" i="1"/>
  <c r="G4" i="1" l="1"/>
  <c r="F4" i="1"/>
  <c r="E3" i="1"/>
  <c r="E4" i="1"/>
  <c r="F3" i="1"/>
</calcChain>
</file>

<file path=xl/sharedStrings.xml><?xml version="1.0" encoding="utf-8"?>
<sst xmlns="http://schemas.openxmlformats.org/spreadsheetml/2006/main" count="32" uniqueCount="16">
  <si>
    <t>CM</t>
    <phoneticPr fontId="7"/>
  </si>
  <si>
    <t>20% TE</t>
  </si>
  <si>
    <t>40% TE</t>
  </si>
  <si>
    <t>60% TE</t>
  </si>
  <si>
    <t>With microorganisms</t>
  </si>
  <si>
    <t>mM</t>
    <phoneticPr fontId="7"/>
  </si>
  <si>
    <t>Consumption/production</t>
  </si>
  <si>
    <t>Amino acids</t>
  </si>
  <si>
    <t>mean</t>
  </si>
  <si>
    <t>standard deviation</t>
  </si>
  <si>
    <t>n = 1</t>
  </si>
  <si>
    <t>Without microorganisms</t>
  </si>
  <si>
    <t>n = 2</t>
  </si>
  <si>
    <t>n = 3</t>
  </si>
  <si>
    <t>CM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</si>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</sst>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G4" sqref="G4"/>
    </sheetView>
  </sheetViews>
  <sheetFormatPr defaultColWidth="10" defaultRowHeight="14.5" x14ac:dyDescent="0.35"/>
  <cols>
    <col min="1" max="2" width="10" style="1"/>
    <col min="4" max="4" width="10" style="1"/>
  </cols>
  <sheetData>
    <row r="1" spans="1:7" s="1" customFormat="1" x14ac:dyDescent="0.35">
      <c r="A1" s="6" t="s">
        <v>7</v>
      </c>
      <c r="B1" s="6"/>
      <c r="C1" s="6"/>
    </row>
    <row r="2" spans="1:7" x14ac:dyDescent="0.35">
      <c r="A2" s="5" t="s">
        <v>6</v>
      </c>
      <c r="B2" s="5"/>
      <c r="C2" s="5"/>
      <c r="D2" s="3" t="s">
        <v>0</v>
      </c>
      <c r="E2" s="3" t="s">
        <v>1</v>
      </c>
      <c r="F2" s="3" t="s">
        <v>2</v>
      </c>
      <c r="G2" s="3" t="s">
        <v>3</v>
      </c>
    </row>
    <row r="3" spans="1:7" x14ac:dyDescent="0.35">
      <c r="A3" s="6" t="s">
        <v>5</v>
      </c>
      <c r="B3" s="5" t="s">
        <v>8</v>
      </c>
      <c r="C3" s="5"/>
      <c r="D3" s="2">
        <f>AVERAGE(D13:D15)</f>
        <v>34.151299999999999</v>
      </c>
      <c r="E3" s="2">
        <f t="shared" ref="E3:G3" si="0">AVERAGE(E13:E15)</f>
        <v>7.5711666666666666</v>
      </c>
      <c r="F3" s="2">
        <f t="shared" si="0"/>
        <v>10.411900000000001</v>
      </c>
      <c r="G3" s="2">
        <f>AVERAGE(G13:G15)</f>
        <v>-2.1482000000000028</v>
      </c>
    </row>
    <row r="4" spans="1:7" x14ac:dyDescent="0.35">
      <c r="A4" s="6"/>
      <c r="B4" s="5" t="s">
        <v>9</v>
      </c>
      <c r="C4" s="5"/>
      <c r="D4" s="3">
        <f>STDEV(D13:D15)</f>
        <v>2.3126586410449823</v>
      </c>
      <c r="E4" s="3">
        <f t="shared" ref="E4:G4" si="1">STDEV(E13:E15)</f>
        <v>0.67808533632082946</v>
      </c>
      <c r="F4" s="3">
        <f t="shared" si="1"/>
        <v>0.28809354383602503</v>
      </c>
      <c r="G4" s="3">
        <f t="shared" si="1"/>
        <v>1.1218046131122883</v>
      </c>
    </row>
    <row r="5" spans="1:7" s="1" customFormat="1" x14ac:dyDescent="0.35">
      <c r="A5" s="6" t="s">
        <v>15</v>
      </c>
      <c r="B5" s="6"/>
      <c r="C5" s="6"/>
      <c r="D5" s="3" t="s">
        <v>0</v>
      </c>
      <c r="E5" s="3" t="s">
        <v>1</v>
      </c>
      <c r="F5" s="3" t="s">
        <v>2</v>
      </c>
      <c r="G5" s="3" t="s">
        <v>3</v>
      </c>
    </row>
    <row r="6" spans="1:7" x14ac:dyDescent="0.35">
      <c r="A6" s="6" t="s">
        <v>5</v>
      </c>
      <c r="B6" s="4" t="s">
        <v>10</v>
      </c>
      <c r="C6" s="7" t="s">
        <v>11</v>
      </c>
      <c r="D6" s="2">
        <v>37.065499999999993</v>
      </c>
      <c r="E6" s="2">
        <v>7.0911000000000008</v>
      </c>
      <c r="F6" s="2">
        <v>14.172699999999999</v>
      </c>
      <c r="G6" s="2">
        <v>20.741699999999998</v>
      </c>
    </row>
    <row r="7" spans="1:7" x14ac:dyDescent="0.35">
      <c r="A7" s="6"/>
      <c r="B7" s="4" t="s">
        <v>12</v>
      </c>
      <c r="C7" s="7"/>
      <c r="D7" s="2">
        <v>39.098500000000001</v>
      </c>
      <c r="E7" s="2">
        <v>8.2637</v>
      </c>
      <c r="F7" s="2">
        <v>16.3322</v>
      </c>
      <c r="G7" s="2">
        <v>24.123599999999996</v>
      </c>
    </row>
    <row r="8" spans="1:7" x14ac:dyDescent="0.35">
      <c r="A8" s="6"/>
      <c r="B8" s="4" t="s">
        <v>13</v>
      </c>
      <c r="C8" s="7"/>
      <c r="D8" s="2">
        <v>38.832900000000002</v>
      </c>
      <c r="E8" s="2">
        <v>7.8350999999999997</v>
      </c>
      <c r="F8" s="2">
        <v>15.498500000000002</v>
      </c>
      <c r="G8" s="2">
        <v>22.123199999999997</v>
      </c>
    </row>
    <row r="9" spans="1:7" x14ac:dyDescent="0.35">
      <c r="A9" s="6"/>
      <c r="B9" s="4" t="s">
        <v>10</v>
      </c>
      <c r="C9" s="7" t="s">
        <v>4</v>
      </c>
      <c r="D9" s="2">
        <v>5.2232000000000003</v>
      </c>
      <c r="E9" s="2">
        <v>0.24840000000000001</v>
      </c>
      <c r="F9" s="2">
        <v>3.6748000000000003</v>
      </c>
      <c r="G9" s="2">
        <v>24.122600000000006</v>
      </c>
    </row>
    <row r="10" spans="1:7" x14ac:dyDescent="0.35">
      <c r="A10" s="6"/>
      <c r="B10" s="4" t="s">
        <v>12</v>
      </c>
      <c r="C10" s="7"/>
      <c r="D10" s="2">
        <v>4.9544999999999995</v>
      </c>
      <c r="E10" s="2">
        <v>7.9699999999999993E-2</v>
      </c>
      <c r="F10" s="2">
        <v>5.6850000000000005</v>
      </c>
      <c r="G10" s="2">
        <v>25.310799999999993</v>
      </c>
    </row>
    <row r="11" spans="1:7" x14ac:dyDescent="0.35">
      <c r="A11" s="6"/>
      <c r="B11" s="4" t="s">
        <v>13</v>
      </c>
      <c r="C11" s="7"/>
      <c r="D11" s="2">
        <v>2.3653</v>
      </c>
      <c r="E11" s="2">
        <v>0.14830000000000002</v>
      </c>
      <c r="F11" s="2">
        <v>5.4079000000000015</v>
      </c>
      <c r="G11" s="2">
        <v>23.999700000000001</v>
      </c>
    </row>
    <row r="12" spans="1:7" s="1" customFormat="1" x14ac:dyDescent="0.35">
      <c r="A12" s="5" t="s">
        <v>6</v>
      </c>
      <c r="B12" s="5"/>
      <c r="C12" s="5"/>
      <c r="D12" s="2" t="s">
        <v>14</v>
      </c>
      <c r="E12" s="2" t="s">
        <v>1</v>
      </c>
      <c r="F12" s="2" t="s">
        <v>2</v>
      </c>
      <c r="G12" s="2" t="s">
        <v>3</v>
      </c>
    </row>
    <row r="13" spans="1:7" x14ac:dyDescent="0.35">
      <c r="A13" s="6" t="s">
        <v>5</v>
      </c>
      <c r="B13" s="4" t="s">
        <v>10</v>
      </c>
      <c r="C13" s="4"/>
      <c r="D13" s="2">
        <f>D6-D9</f>
        <v>31.842299999999994</v>
      </c>
      <c r="E13" s="2">
        <f t="shared" ref="E13:G13" si="2">E6-E9</f>
        <v>6.8427000000000007</v>
      </c>
      <c r="F13" s="2">
        <f t="shared" si="2"/>
        <v>10.497899999999998</v>
      </c>
      <c r="G13" s="2">
        <f t="shared" si="2"/>
        <v>-3.3809000000000076</v>
      </c>
    </row>
    <row r="14" spans="1:7" x14ac:dyDescent="0.35">
      <c r="A14" s="6"/>
      <c r="B14" s="4" t="s">
        <v>12</v>
      </c>
      <c r="C14" s="4"/>
      <c r="D14" s="2">
        <f t="shared" ref="D14:G15" si="3">D7-D10</f>
        <v>34.144000000000005</v>
      </c>
      <c r="E14" s="2">
        <f t="shared" si="3"/>
        <v>8.1839999999999993</v>
      </c>
      <c r="F14" s="2">
        <f t="shared" si="3"/>
        <v>10.6472</v>
      </c>
      <c r="G14" s="2">
        <f t="shared" si="3"/>
        <v>-1.1871999999999971</v>
      </c>
    </row>
    <row r="15" spans="1:7" x14ac:dyDescent="0.35">
      <c r="A15" s="6"/>
      <c r="B15" s="4" t="s">
        <v>13</v>
      </c>
      <c r="C15" s="4"/>
      <c r="D15" s="2">
        <f t="shared" si="3"/>
        <v>36.467600000000004</v>
      </c>
      <c r="E15" s="2">
        <f t="shared" si="3"/>
        <v>7.6867999999999999</v>
      </c>
      <c r="F15" s="2">
        <f t="shared" si="3"/>
        <v>10.0906</v>
      </c>
      <c r="G15" s="2">
        <f t="shared" si="3"/>
        <v>-1.8765000000000036</v>
      </c>
    </row>
  </sheetData>
  <mergeCells count="11">
    <mergeCell ref="A12:C12"/>
    <mergeCell ref="A13:A15"/>
    <mergeCell ref="A1:C1"/>
    <mergeCell ref="A2:C2"/>
    <mergeCell ref="A3:A4"/>
    <mergeCell ref="B3:C3"/>
    <mergeCell ref="B4:C4"/>
    <mergeCell ref="A6:A11"/>
    <mergeCell ref="C6:C8"/>
    <mergeCell ref="C9:C11"/>
    <mergeCell ref="A5:C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2025-04-03T01:50:36Z</dcterms:modified>
</cp:coreProperties>
</file>