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Table S8\"/>
    </mc:Choice>
  </mc:AlternateContent>
  <xr:revisionPtr revIDLastSave="0" documentId="13_ncr:1_{C68715E3-BEEF-4E75-A463-53E9BEADCBC2}" xr6:coauthVersionLast="47" xr6:coauthVersionMax="47" xr10:uidLastSave="{00000000-0000-0000-0000-000000000000}"/>
  <bookViews>
    <workbookView xWindow="-110" yWindow="-110" windowWidth="19420" windowHeight="10300" xr2:uid="{A5C2ED6C-EFA7-400D-AA69-BAA1DED104B4}"/>
  </bookViews>
  <sheets>
    <sheet name="Carbohydr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C9" i="1"/>
  <c r="D9" i="1"/>
  <c r="D10" i="1"/>
  <c r="C10" i="1"/>
  <c r="C11" i="1"/>
  <c r="I9" i="1"/>
  <c r="I10" i="1"/>
  <c r="I11" i="1"/>
  <c r="H10" i="1"/>
  <c r="H11" i="1"/>
  <c r="H9" i="1"/>
  <c r="H3" i="1" l="1"/>
  <c r="I3" i="1"/>
  <c r="I2" i="1"/>
  <c r="H2" i="1"/>
  <c r="D3" i="1" l="1"/>
  <c r="D2" i="1"/>
  <c r="C3" i="1"/>
  <c r="C2" i="1"/>
</calcChain>
</file>

<file path=xl/sharedStrings.xml><?xml version="1.0" encoding="utf-8"?>
<sst xmlns="http://schemas.openxmlformats.org/spreadsheetml/2006/main" count="36" uniqueCount="13">
  <si>
    <t>mg/dL</t>
    <phoneticPr fontId="1"/>
  </si>
  <si>
    <t>mM</t>
    <phoneticPr fontId="1"/>
  </si>
  <si>
    <t>Glucose</t>
    <phoneticPr fontId="1"/>
  </si>
  <si>
    <t>MW</t>
    <phoneticPr fontId="1"/>
  </si>
  <si>
    <t xml:space="preserve">Acidic hydrolysis method </t>
  </si>
  <si>
    <t>Shaking method</t>
  </si>
  <si>
    <t>Pyruvate</t>
  </si>
  <si>
    <t>mean</t>
  </si>
  <si>
    <t>standard deviation</t>
  </si>
  <si>
    <t>n = 1</t>
  </si>
  <si>
    <t>n = 2</t>
  </si>
  <si>
    <t>n = 3</t>
  </si>
  <si>
    <t>Concentration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</si>
</sst>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C383-74DE-443B-A593-4F41E540DE7D}">
  <dimension ref="A1:I59"/>
  <sheetViews>
    <sheetView tabSelected="1" workbookViewId="0">
      <selection activeCell="D12" sqref="D12"/>
    </sheetView>
  </sheetViews>
  <sheetFormatPr defaultRowHeight="18" x14ac:dyDescent="0.55000000000000004"/>
  <sheetData>
    <row r="1" spans="1:9" ht="42" x14ac:dyDescent="0.55000000000000004">
      <c r="A1" s="2" t="s">
        <v>2</v>
      </c>
      <c r="B1" s="2"/>
      <c r="C1" s="2" t="s">
        <v>4</v>
      </c>
      <c r="D1" s="2" t="s">
        <v>5</v>
      </c>
      <c r="E1" s="2"/>
      <c r="F1" s="2" t="s">
        <v>6</v>
      </c>
      <c r="G1" s="2"/>
      <c r="H1" s="2" t="s">
        <v>4</v>
      </c>
      <c r="I1" s="2" t="s">
        <v>5</v>
      </c>
    </row>
    <row r="2" spans="1:9" x14ac:dyDescent="0.55000000000000004">
      <c r="A2" s="3" t="s">
        <v>1</v>
      </c>
      <c r="B2" s="1" t="s">
        <v>7</v>
      </c>
      <c r="C2" s="1">
        <f>AVERAGE(C9:C11)</f>
        <v>47.754908708748708</v>
      </c>
      <c r="D2" s="1">
        <f>AVERAGE(D9:D11)</f>
        <v>0.90662166862792992</v>
      </c>
      <c r="E2" s="1"/>
      <c r="F2" s="3" t="s">
        <v>1</v>
      </c>
      <c r="G2" s="1" t="s">
        <v>7</v>
      </c>
      <c r="H2" s="1">
        <f t="shared" ref="H2:I2" si="0">AVERAGE(H9:H11)</f>
        <v>0.25020819138466194</v>
      </c>
      <c r="I2" s="1">
        <f t="shared" si="0"/>
        <v>0.17753047164811872</v>
      </c>
    </row>
    <row r="3" spans="1:9" x14ac:dyDescent="0.55000000000000004">
      <c r="A3" s="3"/>
      <c r="B3" s="1" t="s">
        <v>8</v>
      </c>
      <c r="C3" s="1">
        <f>STDEV(C9:C11)</f>
        <v>8.9020404984723669</v>
      </c>
      <c r="D3" s="1">
        <f>STDEV(D9:D11)</f>
        <v>8.4789029044380834E-2</v>
      </c>
      <c r="E3" s="1"/>
      <c r="F3" s="3"/>
      <c r="G3" s="1" t="s">
        <v>8</v>
      </c>
      <c r="H3" s="1">
        <f t="shared" ref="H3:I3" si="1">STDEV(H9:H11)</f>
        <v>5.0291781907010058E-2</v>
      </c>
      <c r="I3" s="1">
        <f t="shared" si="1"/>
        <v>2.697672163312408E-2</v>
      </c>
    </row>
    <row r="4" spans="1:9" ht="42" x14ac:dyDescent="0.55000000000000004">
      <c r="A4" s="3" t="s">
        <v>12</v>
      </c>
      <c r="B4" s="3"/>
      <c r="C4" s="2" t="s">
        <v>4</v>
      </c>
      <c r="D4" s="2" t="s">
        <v>5</v>
      </c>
      <c r="E4" s="1"/>
      <c r="F4" s="3" t="s">
        <v>12</v>
      </c>
      <c r="G4" s="3"/>
      <c r="H4" s="2" t="s">
        <v>4</v>
      </c>
      <c r="I4" s="2" t="s">
        <v>5</v>
      </c>
    </row>
    <row r="5" spans="1:9" x14ac:dyDescent="0.55000000000000004">
      <c r="A5" s="3" t="s">
        <v>0</v>
      </c>
      <c r="B5" s="1" t="s">
        <v>9</v>
      </c>
      <c r="C5" s="1">
        <v>789</v>
      </c>
      <c r="D5" s="1">
        <v>15</v>
      </c>
      <c r="E5" s="1"/>
      <c r="F5" s="3" t="s">
        <v>0</v>
      </c>
      <c r="G5" s="1" t="s">
        <v>9</v>
      </c>
      <c r="H5" s="1">
        <v>1.89</v>
      </c>
      <c r="I5" s="1">
        <v>1.29</v>
      </c>
    </row>
    <row r="6" spans="1:9" x14ac:dyDescent="0.55000000000000004">
      <c r="A6" s="3"/>
      <c r="B6" s="1" t="s">
        <v>10</v>
      </c>
      <c r="C6" s="1">
        <v>1044</v>
      </c>
      <c r="D6" s="1">
        <v>16</v>
      </c>
      <c r="E6" s="1"/>
      <c r="F6" s="3"/>
      <c r="G6" s="1" t="s">
        <v>10</v>
      </c>
      <c r="H6" s="1">
        <v>2.71</v>
      </c>
      <c r="I6" s="1">
        <v>1.72</v>
      </c>
    </row>
    <row r="7" spans="1:9" x14ac:dyDescent="0.55000000000000004">
      <c r="A7" s="3"/>
      <c r="B7" s="1" t="s">
        <v>11</v>
      </c>
      <c r="C7" s="1">
        <v>748</v>
      </c>
      <c r="D7" s="1">
        <v>18</v>
      </c>
      <c r="E7" s="1"/>
      <c r="F7" s="3"/>
      <c r="G7" s="1" t="s">
        <v>11</v>
      </c>
      <c r="H7" s="1">
        <v>2.0099999999999998</v>
      </c>
      <c r="I7" s="1">
        <v>1.68</v>
      </c>
    </row>
    <row r="8" spans="1:9" x14ac:dyDescent="0.55000000000000004">
      <c r="A8" s="3" t="s">
        <v>3</v>
      </c>
      <c r="B8" s="3"/>
      <c r="C8" s="1">
        <v>180.15600000000001</v>
      </c>
      <c r="D8" s="1"/>
      <c r="E8" s="1"/>
      <c r="F8" s="3" t="s">
        <v>3</v>
      </c>
      <c r="G8" s="3"/>
      <c r="H8" s="1">
        <v>88.06</v>
      </c>
      <c r="I8" s="1"/>
    </row>
    <row r="9" spans="1:9" x14ac:dyDescent="0.55000000000000004">
      <c r="A9" s="3" t="s">
        <v>1</v>
      </c>
      <c r="B9" s="1" t="s">
        <v>9</v>
      </c>
      <c r="C9" s="1">
        <f>C5/180.156*10</f>
        <v>43.795377339638975</v>
      </c>
      <c r="D9" s="1">
        <f>D5/180.156*10</f>
        <v>0.83261173649503761</v>
      </c>
      <c r="E9" s="1"/>
      <c r="F9" s="3" t="s">
        <v>1</v>
      </c>
      <c r="G9" s="1" t="s">
        <v>9</v>
      </c>
      <c r="H9" s="1">
        <f>H5/88.06*10</f>
        <v>0.21462639109697929</v>
      </c>
      <c r="I9" s="1">
        <f>I5/88.06*10</f>
        <v>0.14649102884397003</v>
      </c>
    </row>
    <row r="10" spans="1:9" x14ac:dyDescent="0.55000000000000004">
      <c r="A10" s="3"/>
      <c r="B10" s="1" t="s">
        <v>10</v>
      </c>
      <c r="C10" s="1">
        <f t="shared" ref="C10:D11" si="2">C6/180.156*10</f>
        <v>57.949776860054612</v>
      </c>
      <c r="D10" s="1">
        <f t="shared" si="2"/>
        <v>0.88811918559470682</v>
      </c>
      <c r="E10" s="1"/>
      <c r="F10" s="3"/>
      <c r="G10" s="1" t="s">
        <v>10</v>
      </c>
      <c r="H10" s="1">
        <f t="shared" ref="H10:I11" si="3">H6/88.06*10</f>
        <v>0.30774471950942539</v>
      </c>
      <c r="I10" s="1">
        <f t="shared" si="3"/>
        <v>0.19532137179196002</v>
      </c>
    </row>
    <row r="11" spans="1:9" x14ac:dyDescent="0.55000000000000004">
      <c r="A11" s="3"/>
      <c r="B11" s="1" t="s">
        <v>11</v>
      </c>
      <c r="C11" s="1">
        <f t="shared" si="2"/>
        <v>41.519571926552537</v>
      </c>
      <c r="D11" s="1">
        <f>D7/180.156*10</f>
        <v>0.99913408379404522</v>
      </c>
      <c r="E11" s="1"/>
      <c r="F11" s="3"/>
      <c r="G11" s="1" t="s">
        <v>11</v>
      </c>
      <c r="H11" s="1">
        <f t="shared" si="3"/>
        <v>0.22825346354758114</v>
      </c>
      <c r="I11" s="1">
        <f t="shared" si="3"/>
        <v>0.19077901430842606</v>
      </c>
    </row>
    <row r="12" spans="1:9" x14ac:dyDescent="0.55000000000000004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55000000000000004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55000000000000004">
      <c r="A14" s="1"/>
      <c r="C14" s="1"/>
      <c r="D14" s="1"/>
      <c r="E14" s="1"/>
      <c r="F14" s="1"/>
      <c r="G14" s="1"/>
      <c r="H14" s="1"/>
      <c r="I14" s="1"/>
    </row>
    <row r="15" spans="1:9" x14ac:dyDescent="0.55000000000000004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55000000000000004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55000000000000004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55000000000000004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55000000000000004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55000000000000004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55000000000000004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55000000000000004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55000000000000004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55000000000000004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55000000000000004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55000000000000004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55000000000000004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55000000000000004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55000000000000004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55000000000000004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55000000000000004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55000000000000004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55000000000000004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55000000000000004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55000000000000004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55000000000000004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55000000000000004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55000000000000004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55000000000000004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55000000000000004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55000000000000004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55000000000000004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55000000000000004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55000000000000004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55000000000000004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55000000000000004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55000000000000004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55000000000000004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55000000000000004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55000000000000004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55000000000000004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55000000000000004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55000000000000004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55000000000000004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55000000000000004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55000000000000004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55000000000000004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55000000000000004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55000000000000004">
      <c r="A59" s="1"/>
      <c r="B59" s="1"/>
      <c r="C59" s="1"/>
      <c r="D59" s="1"/>
      <c r="E59" s="1"/>
      <c r="F59" s="1"/>
      <c r="G59" s="1"/>
      <c r="H59" s="1"/>
      <c r="I59" s="1"/>
    </row>
  </sheetData>
  <mergeCells count="10">
    <mergeCell ref="A2:A3"/>
    <mergeCell ref="A5:A7"/>
    <mergeCell ref="A9:A11"/>
    <mergeCell ref="F2:F3"/>
    <mergeCell ref="F5:F7"/>
    <mergeCell ref="F9:F11"/>
    <mergeCell ref="A4:B4"/>
    <mergeCell ref="F4:G4"/>
    <mergeCell ref="A8:B8"/>
    <mergeCell ref="F8:G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Carbohydrate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HARAGUCHI.Yuji</dc:creator>
  <cp:lastModifiedBy>HARAGUCHI.Yuji</cp:lastModifiedBy>
  <dcterms:created xsi:type="dcterms:W3CDTF">2025-01-31T06:48:19Z</dcterms:created>
  <dcterms:modified xsi:type="dcterms:W3CDTF">2025-04-03T05:58:36Z</dcterms:modified>
</cp:coreProperties>
</file>