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11\"/>
    </mc:Choice>
  </mc:AlternateContent>
  <xr:revisionPtr revIDLastSave="0" documentId="13_ncr:1_{975B1E12-5129-462C-9733-A6A8BF48A303}" xr6:coauthVersionLast="47" xr6:coauthVersionMax="47" xr10:uidLastSave="{00000000-0000-0000-0000-000000000000}"/>
  <bookViews>
    <workbookView xWindow="-110" yWindow="-110" windowWidth="19420" windowHeight="10300" xr2:uid="{11E08F71-01CE-4C09-8EC7-5BE4BF1B6B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G4" i="1"/>
  <c r="G2" i="1" s="1"/>
  <c r="E4" i="1"/>
  <c r="E2" i="1" s="1"/>
  <c r="C4" i="1"/>
  <c r="C2" i="1"/>
  <c r="A2" i="1"/>
  <c r="K2" i="1"/>
  <c r="K5" i="1"/>
  <c r="K4" i="1"/>
  <c r="I6" i="1"/>
  <c r="I7" i="1" s="1"/>
  <c r="I2" i="1" s="1"/>
</calcChain>
</file>

<file path=xl/sharedStrings.xml><?xml version="1.0" encoding="utf-8"?>
<sst xmlns="http://schemas.openxmlformats.org/spreadsheetml/2006/main" count="27" uniqueCount="24">
  <si>
    <t xml:space="preserve">Primary energy input in production of nitrogen fertiriser </t>
    <phoneticPr fontId="1"/>
  </si>
  <si>
    <t>MJ/ha/year</t>
    <phoneticPr fontId="1"/>
  </si>
  <si>
    <t>Microalgal yield</t>
  </si>
  <si>
    <r>
      <t xml:space="preserve">  tonnes/ha/year</t>
    </r>
    <r>
      <rPr>
        <vertAlign val="superscript"/>
        <sz val="12"/>
        <color theme="1"/>
        <rFont val="Arial"/>
        <family val="2"/>
      </rPr>
      <t>42</t>
    </r>
    <phoneticPr fontId="1"/>
  </si>
  <si>
    <t>tonnes/ha/year (nitrogen fertiliser necessary to obtain fertiliser-requiring microalgal biomass)</t>
    <phoneticPr fontId="1"/>
  </si>
  <si>
    <t>kg/ha/year (nitrogen fertiliser necessary to obtain fertiliser-requiring microalgal biomass)</t>
    <phoneticPr fontId="1"/>
  </si>
  <si>
    <t>MJ/ha/year (Primary energy input in production of nitrogen fertiriser)</t>
    <phoneticPr fontId="1"/>
  </si>
  <si>
    <t>Energy for construcion and maintenance</t>
    <phoneticPr fontId="1"/>
  </si>
  <si>
    <t>MJ/ha/year (Energy for construcion and maintenance)</t>
    <phoneticPr fontId="1"/>
  </si>
  <si>
    <t xml:space="preserve">Energy for microalgal harvest </t>
    <phoneticPr fontId="1"/>
  </si>
  <si>
    <t xml:space="preserve">MJ/ha/year (Energy for microalgal harvest) </t>
    <phoneticPr fontId="1"/>
  </si>
  <si>
    <t>Energy for microalgal culture</t>
    <phoneticPr fontId="1"/>
  </si>
  <si>
    <t>MJ/ha/year (Energy for microalgal culture)</t>
    <phoneticPr fontId="1"/>
  </si>
  <si>
    <t xml:space="preserve"> MJ/ha/year</t>
    <phoneticPr fontId="1"/>
  </si>
  <si>
    <r>
      <t>MJ/m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/d (Energy for microalgal culture)</t>
    </r>
    <r>
      <rPr>
        <vertAlign val="superscript"/>
        <sz val="12"/>
        <color theme="1"/>
        <rFont val="Arial"/>
        <family val="2"/>
      </rPr>
      <t>11,42</t>
    </r>
    <phoneticPr fontId="1"/>
  </si>
  <si>
    <t xml:space="preserve">  tonnes/ha/year</t>
    <phoneticPr fontId="1"/>
  </si>
  <si>
    <r>
      <t>MJ/m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/d (Energy for microalgal harvest)</t>
    </r>
    <r>
      <rPr>
        <vertAlign val="superscript"/>
        <sz val="12"/>
        <color theme="1"/>
        <rFont val="Arial"/>
        <family val="2"/>
      </rPr>
      <t>11,42</t>
    </r>
    <phoneticPr fontId="1"/>
  </si>
  <si>
    <r>
      <t>MJ/m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/yr (Energy for construcion and maintenance)</t>
    </r>
    <r>
      <rPr>
        <vertAlign val="superscript"/>
        <sz val="12"/>
        <color theme="1"/>
        <rFont val="Arial"/>
        <family val="2"/>
      </rPr>
      <t>11,42</t>
    </r>
    <phoneticPr fontId="1"/>
  </si>
  <si>
    <r>
      <t>kg nitrogen fertiriser (urea)/kg microalgal DM</t>
    </r>
    <r>
      <rPr>
        <vertAlign val="superscript"/>
        <sz val="12"/>
        <color theme="1"/>
        <rFont val="Arial"/>
        <family val="2"/>
      </rPr>
      <t>11,42</t>
    </r>
    <phoneticPr fontId="1"/>
  </si>
  <si>
    <r>
      <t>MJ/kg (primary energy input in urea production)</t>
    </r>
    <r>
      <rPr>
        <vertAlign val="superscript"/>
        <sz val="12"/>
        <color theme="1"/>
        <rFont val="Arial"/>
        <family val="2"/>
      </rPr>
      <t>11</t>
    </r>
    <phoneticPr fontId="1"/>
  </si>
  <si>
    <t xml:space="preserve"> tonnes/ha/year</t>
    <phoneticPr fontId="1"/>
  </si>
  <si>
    <r>
      <t>GHG emissions from nitrogen fertiriser production (kg CO</t>
    </r>
    <r>
      <rPr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-eq/kg)</t>
    </r>
    <r>
      <rPr>
        <vertAlign val="superscript"/>
        <sz val="12"/>
        <color theme="1"/>
        <rFont val="Arial"/>
        <family val="2"/>
      </rPr>
      <t>11</t>
    </r>
    <phoneticPr fontId="1"/>
  </si>
  <si>
    <t xml:space="preserve">GHG emissions from producing nitrogen fertiliser necessary to obtain fertiliser-requiring microalgal biomass  </t>
    <phoneticPr fontId="1"/>
  </si>
  <si>
    <t>tonnes/ha/year (GHG emissions from producing nitrogen fertiliser necessary to obtain fertiliser-requiring microalgal biomass)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</si>
</sst>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theme="1"/>
      <name val="游ゴシック"/>
      <family val="2"/>
      <charset val="128"/>
      <scheme val="minor"/>
    </font>
    <font>
      <sz val="12"/>
      <color rgb="FF000000"/>
      <name val="Arial"/>
      <family val="2"/>
    </font>
    <font>
      <vertAlign val="subscript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176" fontId="3" fillId="0" borderId="1" xfId="0" applyNumberFormat="1" applyFont="1" applyBorder="1" applyAlignment="1">
      <alignment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5D69-7DF8-4D92-A1B6-90C84E8D5A7F}">
  <dimension ref="A1:L11"/>
  <sheetViews>
    <sheetView tabSelected="1" workbookViewId="0">
      <selection activeCell="B3" sqref="B3"/>
    </sheetView>
  </sheetViews>
  <sheetFormatPr defaultRowHeight="18" x14ac:dyDescent="0.55000000000000004"/>
  <cols>
    <col min="2" max="2" width="20.83203125" customWidth="1"/>
    <col min="3" max="3" width="11.83203125" customWidth="1"/>
    <col min="4" max="4" width="15.08203125" customWidth="1"/>
    <col min="5" max="5" width="9.1640625" customWidth="1"/>
    <col min="6" max="6" width="14.58203125" customWidth="1"/>
    <col min="7" max="7" width="8.6640625" customWidth="1"/>
    <col min="8" max="8" width="16.58203125" customWidth="1"/>
    <col min="9" max="9" width="9.83203125" customWidth="1"/>
    <col min="10" max="10" width="21.08203125" customWidth="1"/>
    <col min="11" max="11" width="9.58203125" customWidth="1"/>
    <col min="12" max="12" width="25.58203125" customWidth="1"/>
  </cols>
  <sheetData>
    <row r="1" spans="1:12" ht="59" customHeight="1" x14ac:dyDescent="0.55000000000000004">
      <c r="A1" s="18" t="s">
        <v>2</v>
      </c>
      <c r="B1" s="19"/>
      <c r="C1" s="16" t="s">
        <v>11</v>
      </c>
      <c r="D1" s="17"/>
      <c r="E1" s="16" t="s">
        <v>9</v>
      </c>
      <c r="F1" s="17"/>
      <c r="G1" s="16" t="s">
        <v>7</v>
      </c>
      <c r="H1" s="17"/>
      <c r="I1" s="16" t="s">
        <v>0</v>
      </c>
      <c r="J1" s="17"/>
      <c r="K1" s="14" t="s">
        <v>22</v>
      </c>
      <c r="L1" s="15"/>
    </row>
    <row r="2" spans="1:12" x14ac:dyDescent="0.55000000000000004">
      <c r="A2" s="6">
        <f>A3</f>
        <v>158</v>
      </c>
      <c r="B2" s="8" t="s">
        <v>15</v>
      </c>
      <c r="C2" s="6">
        <f>C4</f>
        <v>160235</v>
      </c>
      <c r="D2" s="7" t="s">
        <v>13</v>
      </c>
      <c r="E2" s="6">
        <f>E4</f>
        <v>5475</v>
      </c>
      <c r="F2" s="7" t="s">
        <v>1</v>
      </c>
      <c r="G2" s="6">
        <f>G4</f>
        <v>40199.999999999993</v>
      </c>
      <c r="H2" s="7" t="s">
        <v>1</v>
      </c>
      <c r="I2" s="11">
        <f>I7</f>
        <v>398697.2</v>
      </c>
      <c r="J2" s="7" t="s">
        <v>1</v>
      </c>
      <c r="K2" s="13">
        <f>K5</f>
        <v>23.463000000000001</v>
      </c>
      <c r="L2" s="9" t="s">
        <v>20</v>
      </c>
    </row>
    <row r="3" spans="1:12" ht="68" x14ac:dyDescent="0.55000000000000004">
      <c r="A3" s="3">
        <v>158</v>
      </c>
      <c r="B3" s="3" t="s">
        <v>3</v>
      </c>
      <c r="C3" s="3">
        <v>4.3900000000000002E-2</v>
      </c>
      <c r="D3" s="4" t="s">
        <v>14</v>
      </c>
      <c r="E3" s="3">
        <v>1.5E-3</v>
      </c>
      <c r="F3" s="4" t="s">
        <v>16</v>
      </c>
      <c r="G3" s="3">
        <v>4.0199999999999996</v>
      </c>
      <c r="H3" s="4" t="s">
        <v>17</v>
      </c>
      <c r="I3" s="3">
        <v>0.11</v>
      </c>
      <c r="J3" s="4" t="s">
        <v>18</v>
      </c>
      <c r="K3" s="3">
        <v>1.35</v>
      </c>
      <c r="L3" s="4" t="s">
        <v>21</v>
      </c>
    </row>
    <row r="4" spans="1:12" ht="62" x14ac:dyDescent="0.55000000000000004">
      <c r="B4" s="3"/>
      <c r="C4" s="3">
        <f>C3*10000*365</f>
        <v>160235</v>
      </c>
      <c r="D4" s="4" t="s">
        <v>12</v>
      </c>
      <c r="E4" s="3">
        <f>E3*10000*365</f>
        <v>5475</v>
      </c>
      <c r="F4" s="4" t="s">
        <v>10</v>
      </c>
      <c r="G4" s="3">
        <f>G3*10000</f>
        <v>40199.999999999993</v>
      </c>
      <c r="H4" s="4" t="s">
        <v>8</v>
      </c>
      <c r="I4" s="3">
        <v>22.94</v>
      </c>
      <c r="J4" s="4" t="s">
        <v>19</v>
      </c>
      <c r="K4" s="3">
        <f>A3*I3</f>
        <v>17.38</v>
      </c>
      <c r="L4" s="4" t="s">
        <v>4</v>
      </c>
    </row>
    <row r="5" spans="1:12" ht="77.5" x14ac:dyDescent="0.55000000000000004">
      <c r="B5" s="5"/>
      <c r="C5" s="5"/>
      <c r="D5" s="5"/>
      <c r="E5" s="5"/>
      <c r="F5" s="3"/>
      <c r="G5" s="3"/>
      <c r="H5" s="3"/>
      <c r="I5" s="3">
        <f>A3*I3</f>
        <v>17.38</v>
      </c>
      <c r="J5" s="4" t="s">
        <v>4</v>
      </c>
      <c r="K5" s="12">
        <f>K4*K3</f>
        <v>23.463000000000001</v>
      </c>
      <c r="L5" s="4" t="s">
        <v>23</v>
      </c>
    </row>
    <row r="6" spans="1:12" ht="77.5" x14ac:dyDescent="0.55000000000000004">
      <c r="B6" s="5"/>
      <c r="C6" s="5"/>
      <c r="D6" s="5"/>
      <c r="E6" s="5"/>
      <c r="F6" s="4"/>
      <c r="G6" s="3"/>
      <c r="H6" s="3"/>
      <c r="I6" s="3">
        <f>17.38*1000</f>
        <v>17380</v>
      </c>
      <c r="J6" s="4" t="s">
        <v>5</v>
      </c>
      <c r="K6" s="3"/>
    </row>
    <row r="7" spans="1:12" ht="62" x14ac:dyDescent="0.55000000000000004">
      <c r="B7" s="5"/>
      <c r="C7" s="5"/>
      <c r="D7" s="5"/>
      <c r="E7" s="5"/>
      <c r="F7" s="3"/>
      <c r="G7" s="3"/>
      <c r="H7" s="3"/>
      <c r="I7" s="10">
        <f>I4*I6</f>
        <v>398697.2</v>
      </c>
      <c r="J7" s="4" t="s">
        <v>6</v>
      </c>
      <c r="K7" s="3"/>
      <c r="L7" s="1"/>
    </row>
    <row r="8" spans="1:12" ht="18.5" customHeight="1" x14ac:dyDescent="0.55000000000000004">
      <c r="F8" s="1"/>
      <c r="G8" s="1"/>
      <c r="H8" s="1"/>
      <c r="I8" s="1"/>
      <c r="J8" s="1"/>
      <c r="K8" s="1"/>
      <c r="L8" s="2"/>
    </row>
    <row r="9" spans="1:12" x14ac:dyDescent="0.55000000000000004">
      <c r="F9" s="1"/>
      <c r="G9" s="1"/>
      <c r="H9" s="1"/>
      <c r="I9" s="1"/>
      <c r="J9" s="1"/>
      <c r="K9" s="1"/>
      <c r="L9" s="2"/>
    </row>
    <row r="10" spans="1:12" x14ac:dyDescent="0.55000000000000004">
      <c r="F10" s="2"/>
      <c r="G10" s="1"/>
      <c r="H10" s="1"/>
      <c r="I10" s="1"/>
      <c r="J10" s="1"/>
      <c r="K10" s="1"/>
    </row>
    <row r="11" spans="1:12" x14ac:dyDescent="0.55000000000000004">
      <c r="F11" s="2"/>
      <c r="G11" s="1"/>
      <c r="H11" s="1"/>
      <c r="I11" s="1"/>
      <c r="J11" s="1"/>
      <c r="K11" s="1"/>
    </row>
  </sheetData>
  <mergeCells count="6">
    <mergeCell ref="K1:L1"/>
    <mergeCell ref="C1:D1"/>
    <mergeCell ref="E1:F1"/>
    <mergeCell ref="G1:H1"/>
    <mergeCell ref="I1:J1"/>
    <mergeCell ref="A1:B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HARAGUCHI.Yuji</dc:creator>
  <cp:lastModifiedBy>HARAGUCHI.Yuji</cp:lastModifiedBy>
  <dcterms:created xsi:type="dcterms:W3CDTF">2024-09-28T00:51:55Z</dcterms:created>
  <dcterms:modified xsi:type="dcterms:W3CDTF">2025-04-03T05:53:02Z</dcterms:modified>
</cp:coreProperties>
</file>