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9\"/>
    </mc:Choice>
  </mc:AlternateContent>
  <xr:revisionPtr revIDLastSave="0" documentId="13_ncr:1_{18A486C5-F48D-46EC-A4F2-213D6FB9BA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D15" i="1"/>
  <c r="D16" i="1"/>
  <c r="D17" i="1"/>
  <c r="D18" i="1"/>
  <c r="D19" i="1"/>
  <c r="D14" i="1"/>
  <c r="E23" i="1" l="1"/>
  <c r="D23" i="1"/>
  <c r="E21" i="1"/>
  <c r="D22" i="1"/>
  <c r="E22" i="1"/>
  <c r="D21" i="1"/>
  <c r="D4" i="1" l="1"/>
  <c r="E3" i="1"/>
  <c r="D3" i="1"/>
  <c r="E4" i="1"/>
</calcChain>
</file>

<file path=xl/sharedStrings.xml><?xml version="1.0" encoding="utf-8"?>
<sst xmlns="http://schemas.openxmlformats.org/spreadsheetml/2006/main" count="39" uniqueCount="16">
  <si>
    <t>CM</t>
    <phoneticPr fontId="7"/>
  </si>
  <si>
    <t>100% TE(S)</t>
    <phoneticPr fontId="7"/>
  </si>
  <si>
    <t>mg/dL</t>
    <phoneticPr fontId="7"/>
  </si>
  <si>
    <t>mM</t>
    <phoneticPr fontId="7"/>
  </si>
  <si>
    <t>Consumption</t>
  </si>
  <si>
    <t>Consumption</t>
    <phoneticPr fontId="7"/>
  </si>
  <si>
    <t>MW</t>
    <phoneticPr fontId="7"/>
  </si>
  <si>
    <t>Glucose</t>
    <phoneticPr fontId="7"/>
  </si>
  <si>
    <t>mean</t>
  </si>
  <si>
    <t>standard deviation</t>
  </si>
  <si>
    <t>n = 1</t>
  </si>
  <si>
    <t>Without microorganisms</t>
    <phoneticPr fontId="7"/>
  </si>
  <si>
    <t>n = 2</t>
  </si>
  <si>
    <t>n = 3</t>
  </si>
  <si>
    <t>With microorganisms</t>
    <phoneticPr fontId="7"/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</si>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</sst>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9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Normal="100" workbookViewId="0">
      <selection activeCell="A5" sqref="A5:XFD5"/>
    </sheetView>
  </sheetViews>
  <sheetFormatPr defaultColWidth="10" defaultRowHeight="14.5" x14ac:dyDescent="0.35"/>
  <cols>
    <col min="1" max="2" width="10" style="1"/>
    <col min="4" max="4" width="10" style="1"/>
  </cols>
  <sheetData>
    <row r="1" spans="1:5" s="1" customFormat="1" x14ac:dyDescent="0.35">
      <c r="A1" s="6" t="s">
        <v>7</v>
      </c>
      <c r="B1" s="6"/>
      <c r="C1" s="6"/>
    </row>
    <row r="2" spans="1:5" x14ac:dyDescent="0.35">
      <c r="A2" s="6" t="s">
        <v>5</v>
      </c>
      <c r="B2" s="6"/>
      <c r="C2" s="6"/>
      <c r="D2" s="3" t="s">
        <v>0</v>
      </c>
      <c r="E2" s="3" t="s">
        <v>1</v>
      </c>
    </row>
    <row r="3" spans="1:5" x14ac:dyDescent="0.35">
      <c r="A3" s="7" t="s">
        <v>3</v>
      </c>
      <c r="B3" s="6" t="s">
        <v>8</v>
      </c>
      <c r="C3" s="6"/>
      <c r="D3" s="2">
        <f>AVERAGE(D21:D23)</f>
        <v>3.700496606644612E-2</v>
      </c>
      <c r="E3" s="2">
        <f>AVERAGE(E21:E23)</f>
        <v>0.59207945706313792</v>
      </c>
    </row>
    <row r="4" spans="1:5" x14ac:dyDescent="0.35">
      <c r="A4" s="7"/>
      <c r="B4" s="6" t="s">
        <v>9</v>
      </c>
      <c r="C4" s="6"/>
      <c r="D4" s="3">
        <f>STDEV(D21:D23)</f>
        <v>3.2047240679723449E-2</v>
      </c>
      <c r="E4" s="3">
        <f>STDEV(E21:E23)</f>
        <v>0.13969068354224026</v>
      </c>
    </row>
    <row r="5" spans="1:5" x14ac:dyDescent="0.35">
      <c r="A5" s="5" t="s">
        <v>15</v>
      </c>
      <c r="B5" s="5"/>
      <c r="C5" s="5"/>
      <c r="D5" s="3" t="s">
        <v>0</v>
      </c>
      <c r="E5" s="3" t="s">
        <v>1</v>
      </c>
    </row>
    <row r="6" spans="1:5" x14ac:dyDescent="0.35">
      <c r="A6" s="7" t="s">
        <v>2</v>
      </c>
      <c r="B6" s="4" t="s">
        <v>10</v>
      </c>
      <c r="C6" s="8" t="s">
        <v>11</v>
      </c>
      <c r="D6" s="2">
        <v>1</v>
      </c>
      <c r="E6" s="2">
        <v>16</v>
      </c>
    </row>
    <row r="7" spans="1:5" x14ac:dyDescent="0.35">
      <c r="A7" s="7"/>
      <c r="B7" s="4" t="s">
        <v>12</v>
      </c>
      <c r="C7" s="8"/>
      <c r="D7" s="2">
        <v>0</v>
      </c>
      <c r="E7" s="2">
        <v>12</v>
      </c>
    </row>
    <row r="8" spans="1:5" x14ac:dyDescent="0.35">
      <c r="A8" s="7"/>
      <c r="B8" s="4" t="s">
        <v>13</v>
      </c>
      <c r="C8" s="8"/>
      <c r="D8" s="2">
        <v>1</v>
      </c>
      <c r="E8" s="2">
        <v>14</v>
      </c>
    </row>
    <row r="9" spans="1:5" x14ac:dyDescent="0.35">
      <c r="A9" s="7"/>
      <c r="B9" s="4" t="s">
        <v>10</v>
      </c>
      <c r="C9" s="8" t="s">
        <v>14</v>
      </c>
      <c r="D9" s="2">
        <v>0</v>
      </c>
      <c r="E9" s="2">
        <v>3</v>
      </c>
    </row>
    <row r="10" spans="1:5" x14ac:dyDescent="0.35">
      <c r="A10" s="7"/>
      <c r="B10" s="4" t="s">
        <v>12</v>
      </c>
      <c r="C10" s="8"/>
      <c r="D10" s="2">
        <v>0</v>
      </c>
      <c r="E10" s="2">
        <v>1</v>
      </c>
    </row>
    <row r="11" spans="1:5" x14ac:dyDescent="0.35">
      <c r="A11" s="7"/>
      <c r="B11" s="4" t="s">
        <v>13</v>
      </c>
      <c r="C11" s="8"/>
      <c r="D11" s="2">
        <v>0</v>
      </c>
      <c r="E11" s="2">
        <v>6</v>
      </c>
    </row>
    <row r="12" spans="1:5" s="1" customFormat="1" x14ac:dyDescent="0.35">
      <c r="A12" s="6" t="s">
        <v>6</v>
      </c>
      <c r="B12" s="6"/>
      <c r="C12" s="4">
        <v>180.15600000000001</v>
      </c>
      <c r="D12" s="3"/>
      <c r="E12" s="3"/>
    </row>
    <row r="13" spans="1:5" s="1" customFormat="1" x14ac:dyDescent="0.35">
      <c r="A13" s="5" t="s">
        <v>15</v>
      </c>
      <c r="B13" s="5"/>
      <c r="C13" s="5"/>
      <c r="D13" s="3" t="s">
        <v>0</v>
      </c>
      <c r="E13" s="3" t="s">
        <v>1</v>
      </c>
    </row>
    <row r="14" spans="1:5" x14ac:dyDescent="0.35">
      <c r="A14" s="7" t="s">
        <v>3</v>
      </c>
      <c r="B14" s="4" t="s">
        <v>10</v>
      </c>
      <c r="C14" s="8" t="s">
        <v>11</v>
      </c>
      <c r="D14" s="2">
        <f>D6/180.156*10</f>
        <v>5.5507449099669176E-2</v>
      </c>
      <c r="E14" s="2">
        <f>E6/180.156*10</f>
        <v>0.88811918559470682</v>
      </c>
    </row>
    <row r="15" spans="1:5" x14ac:dyDescent="0.35">
      <c r="A15" s="7"/>
      <c r="B15" s="4" t="s">
        <v>12</v>
      </c>
      <c r="C15" s="8"/>
      <c r="D15" s="2">
        <f>D7/180.156*10</f>
        <v>0</v>
      </c>
      <c r="E15" s="2">
        <f>E7/180.156*10</f>
        <v>0.66608938919603011</v>
      </c>
    </row>
    <row r="16" spans="1:5" x14ac:dyDescent="0.35">
      <c r="A16" s="7"/>
      <c r="B16" s="4" t="s">
        <v>13</v>
      </c>
      <c r="C16" s="8"/>
      <c r="D16" s="2">
        <f>D8/180.156*10</f>
        <v>5.5507449099669176E-2</v>
      </c>
      <c r="E16" s="2">
        <f>E8/180.156*10</f>
        <v>0.77710428739536841</v>
      </c>
    </row>
    <row r="17" spans="1:5" x14ac:dyDescent="0.35">
      <c r="A17" s="7"/>
      <c r="B17" s="4" t="s">
        <v>10</v>
      </c>
      <c r="C17" s="8" t="s">
        <v>14</v>
      </c>
      <c r="D17" s="2">
        <f>D9/180.156*10</f>
        <v>0</v>
      </c>
      <c r="E17" s="2">
        <f>E9/180.156*10</f>
        <v>0.16652234729900753</v>
      </c>
    </row>
    <row r="18" spans="1:5" x14ac:dyDescent="0.35">
      <c r="A18" s="7"/>
      <c r="B18" s="4" t="s">
        <v>12</v>
      </c>
      <c r="C18" s="8"/>
      <c r="D18" s="2">
        <f>D10/180.156*10</f>
        <v>0</v>
      </c>
      <c r="E18" s="2">
        <f>E10/180.156*10</f>
        <v>5.5507449099669176E-2</v>
      </c>
    </row>
    <row r="19" spans="1:5" x14ac:dyDescent="0.35">
      <c r="A19" s="7"/>
      <c r="B19" s="4" t="s">
        <v>13</v>
      </c>
      <c r="C19" s="8"/>
      <c r="D19" s="2">
        <f>D11/180.156*10</f>
        <v>0</v>
      </c>
      <c r="E19" s="2">
        <f>E11/180.156*10</f>
        <v>0.33304469459801506</v>
      </c>
    </row>
    <row r="20" spans="1:5" s="1" customFormat="1" x14ac:dyDescent="0.35">
      <c r="A20" s="6" t="s">
        <v>4</v>
      </c>
      <c r="B20" s="6"/>
      <c r="C20" s="6"/>
      <c r="D20" s="3" t="s">
        <v>0</v>
      </c>
      <c r="E20" s="3" t="s">
        <v>1</v>
      </c>
    </row>
    <row r="21" spans="1:5" x14ac:dyDescent="0.35">
      <c r="A21" s="7" t="s">
        <v>3</v>
      </c>
      <c r="B21" s="6" t="s">
        <v>10</v>
      </c>
      <c r="C21" s="6"/>
      <c r="D21" s="2">
        <f>D14-D17</f>
        <v>5.5507449099669176E-2</v>
      </c>
      <c r="E21" s="2">
        <f>E14-E17</f>
        <v>0.72159683829569932</v>
      </c>
    </row>
    <row r="22" spans="1:5" x14ac:dyDescent="0.35">
      <c r="A22" s="7"/>
      <c r="B22" s="6" t="s">
        <v>12</v>
      </c>
      <c r="C22" s="6"/>
      <c r="D22" s="2">
        <f t="shared" ref="D22:E23" si="0">D15-D18</f>
        <v>0</v>
      </c>
      <c r="E22" s="2">
        <f t="shared" si="0"/>
        <v>0.61058194009636091</v>
      </c>
    </row>
    <row r="23" spans="1:5" x14ac:dyDescent="0.35">
      <c r="A23" s="7"/>
      <c r="B23" s="6" t="s">
        <v>13</v>
      </c>
      <c r="C23" s="6"/>
      <c r="D23" s="2">
        <f t="shared" si="0"/>
        <v>5.5507449099669176E-2</v>
      </c>
      <c r="E23" s="2">
        <f t="shared" si="0"/>
        <v>0.44405959279735335</v>
      </c>
    </row>
  </sheetData>
  <mergeCells count="19">
    <mergeCell ref="A21:A23"/>
    <mergeCell ref="A6:A11"/>
    <mergeCell ref="C6:C8"/>
    <mergeCell ref="C9:C11"/>
    <mergeCell ref="A14:A19"/>
    <mergeCell ref="C14:C16"/>
    <mergeCell ref="C17:C19"/>
    <mergeCell ref="B21:C21"/>
    <mergeCell ref="B22:C22"/>
    <mergeCell ref="B23:C23"/>
    <mergeCell ref="A12:B12"/>
    <mergeCell ref="A13:C13"/>
    <mergeCell ref="A5:C5"/>
    <mergeCell ref="A20:C20"/>
    <mergeCell ref="A1:C1"/>
    <mergeCell ref="A2:C2"/>
    <mergeCell ref="A3:A4"/>
    <mergeCell ref="B3:C3"/>
    <mergeCell ref="B4:C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2025-04-03T06:28:16Z</dcterms:modified>
</cp:coreProperties>
</file>