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2\"/>
    </mc:Choice>
  </mc:AlternateContent>
  <xr:revisionPtr revIDLastSave="0" documentId="13_ncr:1_{92947508-F038-4964-87BB-19854F78E1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</calcChain>
</file>

<file path=xl/sharedStrings.xml><?xml version="1.0" encoding="utf-8"?>
<sst xmlns="http://schemas.openxmlformats.org/spreadsheetml/2006/main" count="29" uniqueCount="21">
  <si>
    <t>CM</t>
    <phoneticPr fontId="7"/>
  </si>
  <si>
    <t>10% TE</t>
    <phoneticPr fontId="7"/>
  </si>
  <si>
    <t>20% TE</t>
    <phoneticPr fontId="7"/>
  </si>
  <si>
    <t>40% TE</t>
    <phoneticPr fontId="7"/>
  </si>
  <si>
    <t>60% TE</t>
    <phoneticPr fontId="7"/>
  </si>
  <si>
    <t>Amino acids</t>
    <phoneticPr fontId="7"/>
  </si>
  <si>
    <t>With microorganisms</t>
  </si>
  <si>
    <t>With microorganisms</t>
    <phoneticPr fontId="7"/>
  </si>
  <si>
    <t>Without microorganisms</t>
    <phoneticPr fontId="7"/>
  </si>
  <si>
    <t>mM</t>
    <phoneticPr fontId="7"/>
  </si>
  <si>
    <t>mean</t>
  </si>
  <si>
    <t>standard deviation</t>
  </si>
  <si>
    <t>n = 1</t>
  </si>
  <si>
    <t>n = 2</t>
  </si>
  <si>
    <t>n = 3</t>
  </si>
  <si>
    <t>CM</t>
  </si>
  <si>
    <t>10% TE</t>
  </si>
  <si>
    <t>20% TE</t>
  </si>
  <si>
    <t>40% TE</t>
  </si>
  <si>
    <t>60% TE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</si>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</sst>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7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acids'!$D$5:$H$5</c:f>
                <c:numCache>
                  <c:formatCode>General</c:formatCode>
                  <c:ptCount val="5"/>
                  <c:pt idx="0">
                    <c:v>0.23967998108589303</c:v>
                  </c:pt>
                  <c:pt idx="1">
                    <c:v>7.1243338869913936E-2</c:v>
                  </c:pt>
                  <c:pt idx="2">
                    <c:v>0.1096658713243705</c:v>
                  </c:pt>
                  <c:pt idx="3">
                    <c:v>9.3816540830141765E-2</c:v>
                  </c:pt>
                  <c:pt idx="4">
                    <c:v>0.25625979005688992</c:v>
                  </c:pt>
                </c:numCache>
              </c:numRef>
            </c:plus>
            <c:minus>
              <c:numRef>
                <c:f>'Amino acids'!$D$5:$H$5</c:f>
                <c:numCache>
                  <c:formatCode>General</c:formatCode>
                  <c:ptCount val="5"/>
                  <c:pt idx="0">
                    <c:v>0.23967998108589303</c:v>
                  </c:pt>
                  <c:pt idx="1">
                    <c:v>7.1243338869913936E-2</c:v>
                  </c:pt>
                  <c:pt idx="2">
                    <c:v>0.1096658713243705</c:v>
                  </c:pt>
                  <c:pt idx="3">
                    <c:v>9.3816540830141765E-2</c:v>
                  </c:pt>
                  <c:pt idx="4">
                    <c:v>0.25625979005688992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acids'!$D$2:$H$2</c:f>
              <c:strCache>
                <c:ptCount val="5"/>
                <c:pt idx="0">
                  <c:v>CM</c:v>
                </c:pt>
                <c:pt idx="1">
                  <c:v>10% TE</c:v>
                </c:pt>
                <c:pt idx="2">
                  <c:v>20% TE</c:v>
                </c:pt>
                <c:pt idx="3">
                  <c:v>40% TE</c:v>
                </c:pt>
                <c:pt idx="4">
                  <c:v>60% TE</c:v>
                </c:pt>
              </c:strCache>
            </c:strRef>
          </c:cat>
          <c:val>
            <c:numRef>
              <c:f>'Amino acids'!$D$3:$H$3</c:f>
              <c:numCache>
                <c:formatCode>General</c:formatCode>
                <c:ptCount val="5"/>
                <c:pt idx="0">
                  <c:v>28.117833333333333</c:v>
                </c:pt>
                <c:pt idx="1">
                  <c:v>4.0175333333333336</c:v>
                </c:pt>
                <c:pt idx="2">
                  <c:v>7.7866333333333344</c:v>
                </c:pt>
                <c:pt idx="3">
                  <c:v>15.972033333333334</c:v>
                </c:pt>
                <c:pt idx="4">
                  <c:v>24.066199999999998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7FA-841F-814FBA4BFD7B}"/>
            </c:ext>
          </c:extLst>
        </c:ser>
        <c:ser>
          <c:idx val="1"/>
          <c:order val="1"/>
          <c:tx>
            <c:strRef>
              <c:f>'Amino acids'!$C$4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acids'!$D$6:$H$6</c:f>
                <c:numCache>
                  <c:formatCode>General</c:formatCode>
                  <c:ptCount val="5"/>
                  <c:pt idx="0">
                    <c:v>0.44827373705508705</c:v>
                  </c:pt>
                  <c:pt idx="1">
                    <c:v>1.677388843808526E-2</c:v>
                  </c:pt>
                  <c:pt idx="2">
                    <c:v>8.2092041839226859E-2</c:v>
                  </c:pt>
                  <c:pt idx="3">
                    <c:v>0.47049185965327822</c:v>
                  </c:pt>
                  <c:pt idx="4">
                    <c:v>1.6264970580975515</c:v>
                  </c:pt>
                </c:numCache>
              </c:numRef>
            </c:plus>
            <c:minus>
              <c:numRef>
                <c:f>'Amino acids'!$D$6:$H$6</c:f>
                <c:numCache>
                  <c:formatCode>General</c:formatCode>
                  <c:ptCount val="5"/>
                  <c:pt idx="0">
                    <c:v>0.44827373705508705</c:v>
                  </c:pt>
                  <c:pt idx="1">
                    <c:v>1.677388843808526E-2</c:v>
                  </c:pt>
                  <c:pt idx="2">
                    <c:v>8.2092041839226859E-2</c:v>
                  </c:pt>
                  <c:pt idx="3">
                    <c:v>0.47049185965327822</c:v>
                  </c:pt>
                  <c:pt idx="4">
                    <c:v>1.6264970580975515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acids'!$D$2:$H$2</c:f>
              <c:strCache>
                <c:ptCount val="5"/>
                <c:pt idx="0">
                  <c:v>CM</c:v>
                </c:pt>
                <c:pt idx="1">
                  <c:v>10% TE</c:v>
                </c:pt>
                <c:pt idx="2">
                  <c:v>20% TE</c:v>
                </c:pt>
                <c:pt idx="3">
                  <c:v>40% TE</c:v>
                </c:pt>
                <c:pt idx="4">
                  <c:v>60% TE</c:v>
                </c:pt>
              </c:strCache>
            </c:strRef>
          </c:cat>
          <c:val>
            <c:numRef>
              <c:f>'Amino acids'!$D$4:$H$4</c:f>
              <c:numCache>
                <c:formatCode>General</c:formatCode>
                <c:ptCount val="5"/>
                <c:pt idx="0">
                  <c:v>7.8160666666666669</c:v>
                </c:pt>
                <c:pt idx="1">
                  <c:v>1.1858666666666666</c:v>
                </c:pt>
                <c:pt idx="2">
                  <c:v>3.1192333333333333</c:v>
                </c:pt>
                <c:pt idx="3">
                  <c:v>9.400599999999999</c:v>
                </c:pt>
                <c:pt idx="4">
                  <c:v>10.650800000000002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7FA-841F-814FBA4B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3240"/>
        <c:axId val="121154024"/>
      </c:barChart>
      <c:catAx>
        <c:axId val="1211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4024"/>
        <c:crosses val="autoZero"/>
        <c:auto val="1"/>
        <c:lblAlgn val="ctr"/>
        <c:lblOffset val="100"/>
        <c:noMultiLvlLbl val="0"/>
      </c:catAx>
      <c:valAx>
        <c:axId val="121154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(mM)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6.7586313021910658E-3"/>
              <c:y val="0.14288770053475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55935046813131"/>
          <c:y val="5.0925925925925923E-2"/>
          <c:w val="0.77804576663195457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3</xdr:row>
      <xdr:rowOff>60324</xdr:rowOff>
    </xdr:from>
    <xdr:to>
      <xdr:col>17</xdr:col>
      <xdr:colOff>520699</xdr:colOff>
      <xdr:row>19</xdr:row>
      <xdr:rowOff>82549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A2" sqref="A2:C2"/>
    </sheetView>
  </sheetViews>
  <sheetFormatPr defaultColWidth="10" defaultRowHeight="14.5" x14ac:dyDescent="0.35"/>
  <cols>
    <col min="1" max="2" width="10" style="1"/>
    <col min="4" max="4" width="10" style="1"/>
  </cols>
  <sheetData>
    <row r="1" spans="1:8" x14ac:dyDescent="0.35">
      <c r="A1" s="4" t="s">
        <v>5</v>
      </c>
      <c r="B1" s="4"/>
      <c r="C1" s="4"/>
    </row>
    <row r="2" spans="1:8" s="1" customFormat="1" x14ac:dyDescent="0.35">
      <c r="A2" s="4" t="s">
        <v>20</v>
      </c>
      <c r="B2" s="4"/>
      <c r="C2" s="4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</row>
    <row r="3" spans="1:8" x14ac:dyDescent="0.35">
      <c r="A3" s="5" t="s">
        <v>9</v>
      </c>
      <c r="B3" s="5" t="s">
        <v>10</v>
      </c>
      <c r="C3" s="2" t="s">
        <v>8</v>
      </c>
      <c r="D3" s="2">
        <f>AVERAGE(D8:D10)</f>
        <v>28.117833333333333</v>
      </c>
      <c r="E3" s="2">
        <f t="shared" ref="E3:H3" si="0">AVERAGE(E8:E10)</f>
        <v>4.0175333333333336</v>
      </c>
      <c r="F3" s="2">
        <f t="shared" si="0"/>
        <v>7.7866333333333344</v>
      </c>
      <c r="G3" s="2">
        <f t="shared" si="0"/>
        <v>15.972033333333334</v>
      </c>
      <c r="H3" s="2">
        <f t="shared" si="0"/>
        <v>24.066199999999998</v>
      </c>
    </row>
    <row r="4" spans="1:8" x14ac:dyDescent="0.35">
      <c r="A4" s="5"/>
      <c r="B4" s="5"/>
      <c r="C4" s="2" t="s">
        <v>7</v>
      </c>
      <c r="D4" s="2">
        <f t="shared" ref="D4:H4" si="1">AVERAGE(D11:D13)</f>
        <v>7.8160666666666669</v>
      </c>
      <c r="E4" s="2">
        <f t="shared" si="1"/>
        <v>1.1858666666666666</v>
      </c>
      <c r="F4" s="2">
        <f t="shared" si="1"/>
        <v>3.1192333333333333</v>
      </c>
      <c r="G4" s="2">
        <f t="shared" si="1"/>
        <v>9.400599999999999</v>
      </c>
      <c r="H4" s="2">
        <f t="shared" si="1"/>
        <v>10.650800000000002</v>
      </c>
    </row>
    <row r="5" spans="1:8" x14ac:dyDescent="0.35">
      <c r="A5" s="5"/>
      <c r="B5" s="6" t="s">
        <v>11</v>
      </c>
      <c r="C5" s="2" t="s">
        <v>8</v>
      </c>
      <c r="D5" s="3">
        <f t="shared" ref="D5:H5" si="2">STDEV(D8:D10)</f>
        <v>0.23967998108589303</v>
      </c>
      <c r="E5" s="3">
        <f t="shared" si="2"/>
        <v>7.1243338869913936E-2</v>
      </c>
      <c r="F5" s="3">
        <f t="shared" si="2"/>
        <v>0.1096658713243705</v>
      </c>
      <c r="G5" s="3">
        <f t="shared" si="2"/>
        <v>9.3816540830141765E-2</v>
      </c>
      <c r="H5" s="3">
        <f t="shared" si="2"/>
        <v>0.25625979005688992</v>
      </c>
    </row>
    <row r="6" spans="1:8" x14ac:dyDescent="0.35">
      <c r="A6" s="5"/>
      <c r="B6" s="6"/>
      <c r="C6" s="2" t="s">
        <v>6</v>
      </c>
      <c r="D6" s="3">
        <f t="shared" ref="D6:H6" si="3">STDEV(D11:D13)</f>
        <v>0.44827373705508705</v>
      </c>
      <c r="E6" s="3">
        <f t="shared" si="3"/>
        <v>1.677388843808526E-2</v>
      </c>
      <c r="F6" s="3">
        <f t="shared" si="3"/>
        <v>8.2092041839226859E-2</v>
      </c>
      <c r="G6" s="3">
        <f t="shared" si="3"/>
        <v>0.47049185965327822</v>
      </c>
      <c r="H6" s="3">
        <f t="shared" si="3"/>
        <v>1.6264970580975515</v>
      </c>
    </row>
    <row r="7" spans="1:8" x14ac:dyDescent="0.35">
      <c r="A7" s="4" t="s">
        <v>20</v>
      </c>
      <c r="B7" s="4"/>
      <c r="C7" s="4"/>
      <c r="D7" s="2" t="s">
        <v>15</v>
      </c>
      <c r="E7" s="2" t="s">
        <v>16</v>
      </c>
      <c r="F7" s="2" t="s">
        <v>17</v>
      </c>
      <c r="G7" s="2" t="s">
        <v>18</v>
      </c>
      <c r="H7" s="2" t="s">
        <v>19</v>
      </c>
    </row>
    <row r="8" spans="1:8" x14ac:dyDescent="0.35">
      <c r="A8" s="5" t="s">
        <v>9</v>
      </c>
      <c r="B8" s="2" t="s">
        <v>12</v>
      </c>
      <c r="C8" s="6" t="s">
        <v>8</v>
      </c>
      <c r="D8" s="2">
        <v>28.3095</v>
      </c>
      <c r="E8" s="2">
        <v>3.9425999999999997</v>
      </c>
      <c r="F8" s="2">
        <v>7.7055000000000007</v>
      </c>
      <c r="G8" s="2">
        <v>15.873799999999997</v>
      </c>
      <c r="H8" s="2">
        <v>23.770599999999998</v>
      </c>
    </row>
    <row r="9" spans="1:8" x14ac:dyDescent="0.35">
      <c r="A9" s="5"/>
      <c r="B9" s="2" t="s">
        <v>13</v>
      </c>
      <c r="C9" s="6"/>
      <c r="D9" s="2">
        <v>28.194899999999997</v>
      </c>
      <c r="E9" s="2">
        <v>4.0844000000000005</v>
      </c>
      <c r="F9" s="2">
        <v>7.7430000000000012</v>
      </c>
      <c r="G9" s="2">
        <v>15.981600000000002</v>
      </c>
      <c r="H9" s="2">
        <v>24.202399999999997</v>
      </c>
    </row>
    <row r="10" spans="1:8" x14ac:dyDescent="0.35">
      <c r="A10" s="5"/>
      <c r="B10" s="2" t="s">
        <v>14</v>
      </c>
      <c r="C10" s="6"/>
      <c r="D10" s="2">
        <v>27.849099999999996</v>
      </c>
      <c r="E10" s="2">
        <v>4.0255999999999998</v>
      </c>
      <c r="F10" s="2">
        <v>7.9114000000000013</v>
      </c>
      <c r="G10" s="2">
        <v>16.060700000000001</v>
      </c>
      <c r="H10" s="2">
        <v>24.225600000000007</v>
      </c>
    </row>
    <row r="11" spans="1:8" x14ac:dyDescent="0.35">
      <c r="A11" s="5"/>
      <c r="B11" s="2" t="s">
        <v>12</v>
      </c>
      <c r="C11" s="6" t="s">
        <v>6</v>
      </c>
      <c r="D11" s="2">
        <v>7.6413000000000011</v>
      </c>
      <c r="E11" s="2">
        <v>1.1993999999999998</v>
      </c>
      <c r="F11" s="2">
        <v>3.2116000000000002</v>
      </c>
      <c r="G11" s="2">
        <v>9.9110999999999994</v>
      </c>
      <c r="H11" s="2">
        <v>8.7844000000000015</v>
      </c>
    </row>
    <row r="12" spans="1:8" x14ac:dyDescent="0.35">
      <c r="A12" s="5"/>
      <c r="B12" s="2" t="s">
        <v>13</v>
      </c>
      <c r="C12" s="6"/>
      <c r="D12" s="2">
        <v>7.4814999999999996</v>
      </c>
      <c r="E12" s="2">
        <v>1.1911</v>
      </c>
      <c r="F12" s="2">
        <v>3.0545999999999998</v>
      </c>
      <c r="G12" s="2">
        <v>9.3063000000000002</v>
      </c>
      <c r="H12" s="2">
        <v>11.765400000000001</v>
      </c>
    </row>
    <row r="13" spans="1:8" x14ac:dyDescent="0.35">
      <c r="A13" s="5"/>
      <c r="B13" s="2" t="s">
        <v>14</v>
      </c>
      <c r="C13" s="6"/>
      <c r="D13" s="2">
        <v>8.3254000000000001</v>
      </c>
      <c r="E13" s="2">
        <v>1.1671</v>
      </c>
      <c r="F13" s="2">
        <v>3.0914999999999999</v>
      </c>
      <c r="G13" s="2">
        <v>8.9843999999999991</v>
      </c>
      <c r="H13" s="2">
        <v>11.4026</v>
      </c>
    </row>
    <row r="14" spans="1:8" x14ac:dyDescent="0.35">
      <c r="C14" s="2"/>
      <c r="D14" s="2"/>
      <c r="E14" s="2"/>
      <c r="F14" s="2"/>
      <c r="G14" s="2"/>
      <c r="H14" s="2"/>
    </row>
  </sheetData>
  <mergeCells count="9">
    <mergeCell ref="A1:C1"/>
    <mergeCell ref="B3:B4"/>
    <mergeCell ref="B5:B6"/>
    <mergeCell ref="C8:C10"/>
    <mergeCell ref="C11:C13"/>
    <mergeCell ref="A3:A6"/>
    <mergeCell ref="A8:A13"/>
    <mergeCell ref="A7:C7"/>
    <mergeCell ref="A2:C2"/>
  </mergeCells>
  <phoneticPr fontId="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2025-04-03T03:42:58Z</dcterms:modified>
</cp:coreProperties>
</file>