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7)\Figure 2\"/>
    </mc:Choice>
  </mc:AlternateContent>
  <xr:revisionPtr revIDLastSave="0" documentId="13_ncr:1_{785A4C43-A30A-46C2-952F-C3ABDF005D8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E10" i="1"/>
  <c r="E9" i="1"/>
  <c r="E7" i="1"/>
  <c r="E8" i="1"/>
  <c r="E5" i="1"/>
  <c r="E4" i="1"/>
  <c r="E3" i="1"/>
  <c r="F10" i="1"/>
  <c r="F9" i="1"/>
  <c r="F8" i="1"/>
  <c r="F7" i="1"/>
  <c r="F5" i="1"/>
  <c r="F4" i="1"/>
  <c r="F3" i="1"/>
</calcChain>
</file>

<file path=xl/sharedStrings.xml><?xml version="1.0" encoding="utf-8"?>
<sst xmlns="http://schemas.openxmlformats.org/spreadsheetml/2006/main" count="41" uniqueCount="22">
  <si>
    <t>Arginine</t>
  </si>
  <si>
    <t>Ornithine</t>
    <phoneticPr fontId="1"/>
  </si>
  <si>
    <t>19 h</t>
    <phoneticPr fontId="1"/>
  </si>
  <si>
    <t>72 h</t>
    <phoneticPr fontId="1"/>
  </si>
  <si>
    <t>Without microorganisms</t>
  </si>
  <si>
    <t>With microorganisms</t>
  </si>
  <si>
    <t>19 h</t>
  </si>
  <si>
    <t>72 h</t>
  </si>
  <si>
    <t>without microorganisms</t>
  </si>
  <si>
    <t>without microorganisms</t>
    <phoneticPr fontId="1"/>
  </si>
  <si>
    <t>with microorganisms</t>
  </si>
  <si>
    <t>with microorganisms</t>
    <phoneticPr fontId="1"/>
  </si>
  <si>
    <t>Amino acids</t>
    <phoneticPr fontId="1"/>
  </si>
  <si>
    <t>mM</t>
    <phoneticPr fontId="1"/>
  </si>
  <si>
    <t>mean</t>
  </si>
  <si>
    <t>standard deviation</t>
  </si>
  <si>
    <t>n = 1</t>
  </si>
  <si>
    <t>n = 2</t>
  </si>
  <si>
    <t>n = 3</t>
  </si>
  <si>
    <t>Concentration</t>
    <phoneticPr fontId="1"/>
  </si>
  <si>
    <t>Without microorganisms</t>
    <phoneticPr fontId="1"/>
  </si>
  <si>
    <t>Arginine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</si>
</sst>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'Amino acids'!$C$3:$D$3</c:f>
              <c:strCache>
                <c:ptCount val="2"/>
                <c:pt idx="0">
                  <c:v>19 h</c:v>
                </c:pt>
                <c:pt idx="1">
                  <c:v>without microorganisms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acids'!$E$7:$F$7</c:f>
                <c:numCache>
                  <c:formatCode>General</c:formatCode>
                  <c:ptCount val="2"/>
                  <c:pt idx="0">
                    <c:v>2.0008331597945236E-3</c:v>
                  </c:pt>
                  <c:pt idx="1">
                    <c:v>5.2958222528077067E-2</c:v>
                  </c:pt>
                </c:numCache>
              </c:numRef>
            </c:plus>
            <c:minus>
              <c:numRef>
                <c:f>'Amino acids'!$E$7:$F$7</c:f>
                <c:numCache>
                  <c:formatCode>General</c:formatCode>
                  <c:ptCount val="2"/>
                  <c:pt idx="0">
                    <c:v>2.0008331597945236E-3</c:v>
                  </c:pt>
                  <c:pt idx="1">
                    <c:v>5.2958222528077067E-2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acids'!$E$2:$F$2</c:f>
              <c:strCache>
                <c:ptCount val="2"/>
                <c:pt idx="0">
                  <c:v>Ornithine</c:v>
                </c:pt>
                <c:pt idx="1">
                  <c:v>Arginine</c:v>
                </c:pt>
              </c:strCache>
            </c:strRef>
          </c:cat>
          <c:val>
            <c:numRef>
              <c:f>'Amino acids'!$E$3:$F$3</c:f>
              <c:numCache>
                <c:formatCode>General</c:formatCode>
                <c:ptCount val="2"/>
                <c:pt idx="0">
                  <c:v>1.7333333333333333E-2</c:v>
                </c:pt>
                <c:pt idx="1">
                  <c:v>0.87383333333333335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1-4FEE-994E-3544FABFFAEC}"/>
            </c:ext>
          </c:extLst>
        </c:ser>
        <c:ser>
          <c:idx val="1"/>
          <c:order val="1"/>
          <c:tx>
            <c:strRef>
              <c:f>'Amino acids'!$C$4:$D$4</c:f>
              <c:strCache>
                <c:ptCount val="2"/>
                <c:pt idx="0">
                  <c:v>19 h</c:v>
                </c:pt>
                <c:pt idx="1">
                  <c:v>with microorganisms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acids'!$E$8:$F$8</c:f>
                <c:numCache>
                  <c:formatCode>General</c:formatCode>
                  <c:ptCount val="2"/>
                  <c:pt idx="0">
                    <c:v>1.905255888325765E-3</c:v>
                  </c:pt>
                  <c:pt idx="1">
                    <c:v>1.386842937514315E-3</c:v>
                  </c:pt>
                </c:numCache>
              </c:numRef>
            </c:plus>
            <c:minus>
              <c:numRef>
                <c:f>'Amino acids'!$E$8:$F$8</c:f>
                <c:numCache>
                  <c:formatCode>General</c:formatCode>
                  <c:ptCount val="2"/>
                  <c:pt idx="0">
                    <c:v>1.905255888325765E-3</c:v>
                  </c:pt>
                  <c:pt idx="1">
                    <c:v>1.386842937514315E-3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acids'!$E$2:$F$2</c:f>
              <c:strCache>
                <c:ptCount val="2"/>
                <c:pt idx="0">
                  <c:v>Ornithine</c:v>
                </c:pt>
                <c:pt idx="1">
                  <c:v>Arginine</c:v>
                </c:pt>
              </c:strCache>
            </c:strRef>
          </c:cat>
          <c:val>
            <c:numRef>
              <c:f>'Amino acids'!$E$4:$F$4</c:f>
              <c:numCache>
                <c:formatCode>General</c:formatCode>
                <c:ptCount val="2"/>
                <c:pt idx="0">
                  <c:v>1.1000000000000001E-3</c:v>
                </c:pt>
                <c:pt idx="1">
                  <c:v>3.1133333333333332E-2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1-4FEE-994E-3544FABFFAEC}"/>
            </c:ext>
          </c:extLst>
        </c:ser>
        <c:ser>
          <c:idx val="4"/>
          <c:order val="2"/>
          <c:tx>
            <c:strRef>
              <c:f>'Amino acids'!$C$5:$D$5</c:f>
              <c:strCache>
                <c:ptCount val="2"/>
                <c:pt idx="0">
                  <c:v>72 h</c:v>
                </c:pt>
                <c:pt idx="1">
                  <c:v>without microorganisms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acids'!$E$9:$F$9</c:f>
                <c:numCache>
                  <c:formatCode>General</c:formatCode>
                  <c:ptCount val="2"/>
                  <c:pt idx="0">
                    <c:v>1.4011899704655787E-3</c:v>
                  </c:pt>
                  <c:pt idx="1">
                    <c:v>2.6903035764265226E-2</c:v>
                  </c:pt>
                </c:numCache>
              </c:numRef>
            </c:plus>
            <c:minus>
              <c:numRef>
                <c:f>'Amino acids'!$E$9:$F$9</c:f>
                <c:numCache>
                  <c:formatCode>General</c:formatCode>
                  <c:ptCount val="2"/>
                  <c:pt idx="0">
                    <c:v>1.4011899704655787E-3</c:v>
                  </c:pt>
                  <c:pt idx="1">
                    <c:v>2.6903035764265226E-2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acids'!$E$2:$F$2</c:f>
              <c:strCache>
                <c:ptCount val="2"/>
                <c:pt idx="0">
                  <c:v>Ornithine</c:v>
                </c:pt>
                <c:pt idx="1">
                  <c:v>Arginine</c:v>
                </c:pt>
              </c:strCache>
            </c:strRef>
          </c:cat>
          <c:val>
            <c:numRef>
              <c:f>'Amino acids'!$E$5:$F$5</c:f>
              <c:numCache>
                <c:formatCode>General</c:formatCode>
                <c:ptCount val="2"/>
                <c:pt idx="0">
                  <c:v>1.7766666666666667E-2</c:v>
                </c:pt>
                <c:pt idx="1">
                  <c:v>0.79143333333333332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F1-4FEE-994E-3544FABFFAEC}"/>
            </c:ext>
          </c:extLst>
        </c:ser>
        <c:ser>
          <c:idx val="5"/>
          <c:order val="3"/>
          <c:tx>
            <c:strRef>
              <c:f>'Amino acids'!$C$6:$D$6</c:f>
              <c:strCache>
                <c:ptCount val="2"/>
                <c:pt idx="0">
                  <c:v>72 h</c:v>
                </c:pt>
                <c:pt idx="1">
                  <c:v>with microorganisms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acids'!$E$10:$F$10</c:f>
                <c:numCache>
                  <c:formatCode>General</c:formatCode>
                  <c:ptCount val="2"/>
                  <c:pt idx="0">
                    <c:v>0.20128686825854691</c:v>
                  </c:pt>
                  <c:pt idx="1">
                    <c:v>1.3000000000000002E-3</c:v>
                  </c:pt>
                </c:numCache>
              </c:numRef>
            </c:plus>
            <c:minus>
              <c:numRef>
                <c:f>'Amino acids'!$E$10:$F$10</c:f>
                <c:numCache>
                  <c:formatCode>General</c:formatCode>
                  <c:ptCount val="2"/>
                  <c:pt idx="0">
                    <c:v>0.20128686825854691</c:v>
                  </c:pt>
                  <c:pt idx="1">
                    <c:v>1.3000000000000002E-3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acids'!$E$2:$F$2</c:f>
              <c:strCache>
                <c:ptCount val="2"/>
                <c:pt idx="0">
                  <c:v>Ornithine</c:v>
                </c:pt>
                <c:pt idx="1">
                  <c:v>Arginine</c:v>
                </c:pt>
              </c:strCache>
            </c:strRef>
          </c:cat>
          <c:val>
            <c:numRef>
              <c:f>'Amino acids'!$E$6:$F$6</c:f>
              <c:numCache>
                <c:formatCode>General</c:formatCode>
                <c:ptCount val="2"/>
                <c:pt idx="0">
                  <c:v>1.2305333333333333</c:v>
                </c:pt>
                <c:pt idx="1">
                  <c:v>1.67E-2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F1-4FEE-994E-3544FABFF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81640"/>
        <c:axId val="127977328"/>
      </c:barChart>
      <c:catAx>
        <c:axId val="12798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27977328"/>
        <c:crosses val="autoZero"/>
        <c:auto val="1"/>
        <c:lblAlgn val="ctr"/>
        <c:lblOffset val="100"/>
        <c:noMultiLvlLbl val="0"/>
      </c:catAx>
      <c:valAx>
        <c:axId val="1279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r>
                  <a:rPr lang="en-US"/>
                  <a:t>Amino acid concentration (</a:t>
                </a:r>
                <a:r>
                  <a:rPr lang="ja-JP"/>
                  <a:t>ｍ</a:t>
                </a:r>
                <a:r>
                  <a:rPr lang="en-US"/>
                  <a:t>M)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メイリオ" panose="020B0604030504040204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279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231280368304476"/>
          <c:y val="1.7751479289940829E-2"/>
          <c:w val="0.73699187086150308"/>
          <c:h val="0.17801751852024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メイリオ" panose="020B0604030504040204" pitchFamily="50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  <a:latin typeface="Arial" panose="020B0604020202020204" pitchFamily="34" charset="0"/>
          <a:ea typeface="メイリオ" panose="020B0604030504040204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69850</xdr:rowOff>
    </xdr:from>
    <xdr:to>
      <xdr:col>11</xdr:col>
      <xdr:colOff>44450</xdr:colOff>
      <xdr:row>50</xdr:row>
      <xdr:rowOff>69850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topLeftCell="A4" workbookViewId="0">
      <selection activeCell="E11" sqref="E11"/>
    </sheetView>
  </sheetViews>
  <sheetFormatPr defaultRowHeight="13" x14ac:dyDescent="0.2"/>
  <sheetData>
    <row r="1" spans="1:6" ht="14" x14ac:dyDescent="0.2">
      <c r="A1" s="4" t="s">
        <v>12</v>
      </c>
      <c r="B1" s="4"/>
      <c r="C1" s="4"/>
      <c r="D1" s="4"/>
    </row>
    <row r="2" spans="1:6" ht="14" x14ac:dyDescent="0.2">
      <c r="A2" s="4" t="s">
        <v>19</v>
      </c>
      <c r="B2" s="4"/>
      <c r="C2" s="4"/>
      <c r="D2" s="4"/>
      <c r="E2" s="2" t="s">
        <v>1</v>
      </c>
      <c r="F2" s="2" t="s">
        <v>21</v>
      </c>
    </row>
    <row r="3" spans="1:6" ht="14" x14ac:dyDescent="0.2">
      <c r="A3" s="4" t="s">
        <v>13</v>
      </c>
      <c r="B3" s="4" t="s">
        <v>14</v>
      </c>
      <c r="C3" s="4" t="s">
        <v>2</v>
      </c>
      <c r="D3" s="1" t="s">
        <v>9</v>
      </c>
      <c r="E3" s="1">
        <f>AVERAGE(E12:E14)</f>
        <v>1.7333333333333333E-2</v>
      </c>
      <c r="F3" s="1">
        <f t="shared" ref="F3" si="0">AVERAGE(F12:F14)</f>
        <v>0.87383333333333335</v>
      </c>
    </row>
    <row r="4" spans="1:6" ht="14" x14ac:dyDescent="0.2">
      <c r="A4" s="4"/>
      <c r="B4" s="4"/>
      <c r="C4" s="4"/>
      <c r="D4" s="1" t="s">
        <v>11</v>
      </c>
      <c r="E4" s="1">
        <f>AVERAGE(E15:E17)</f>
        <v>1.1000000000000001E-3</v>
      </c>
      <c r="F4" s="1">
        <f t="shared" ref="F4" si="1">AVERAGE(F15:F17)</f>
        <v>3.1133333333333332E-2</v>
      </c>
    </row>
    <row r="5" spans="1:6" ht="14" x14ac:dyDescent="0.2">
      <c r="A5" s="4"/>
      <c r="B5" s="4"/>
      <c r="C5" s="4" t="s">
        <v>3</v>
      </c>
      <c r="D5" s="1" t="s">
        <v>8</v>
      </c>
      <c r="E5" s="1">
        <f>AVERAGE(E18:E20)</f>
        <v>1.7766666666666667E-2</v>
      </c>
      <c r="F5" s="1">
        <f t="shared" ref="F5" si="2">AVERAGE(F18:F20)</f>
        <v>0.79143333333333332</v>
      </c>
    </row>
    <row r="6" spans="1:6" ht="14" x14ac:dyDescent="0.2">
      <c r="A6" s="4"/>
      <c r="B6" s="4"/>
      <c r="C6" s="4"/>
      <c r="D6" s="1" t="s">
        <v>10</v>
      </c>
      <c r="E6" s="1">
        <f>AVERAGE(E21:E23)</f>
        <v>1.2305333333333333</v>
      </c>
      <c r="F6" s="1">
        <f>AVERAGE(F21:F23)</f>
        <v>1.67E-2</v>
      </c>
    </row>
    <row r="7" spans="1:6" ht="14" x14ac:dyDescent="0.2">
      <c r="A7" s="4"/>
      <c r="B7" s="3" t="s">
        <v>15</v>
      </c>
      <c r="C7" s="4" t="s">
        <v>6</v>
      </c>
      <c r="D7" s="1" t="s">
        <v>8</v>
      </c>
      <c r="E7" s="1">
        <f>_xlfn.STDEV.S(E12:E14)</f>
        <v>2.0008331597945236E-3</v>
      </c>
      <c r="F7" s="1">
        <f t="shared" ref="F7" si="3">_xlfn.STDEV.S(F12:F14)</f>
        <v>5.2958222528077067E-2</v>
      </c>
    </row>
    <row r="8" spans="1:6" ht="14" x14ac:dyDescent="0.2">
      <c r="A8" s="4"/>
      <c r="B8" s="3"/>
      <c r="C8" s="4"/>
      <c r="D8" s="1" t="s">
        <v>10</v>
      </c>
      <c r="E8" s="1">
        <f>_xlfn.STDEV.S(E15:E17)</f>
        <v>1.905255888325765E-3</v>
      </c>
      <c r="F8" s="1">
        <f t="shared" ref="F8" si="4">_xlfn.STDEV.S(F15:F17)</f>
        <v>1.386842937514315E-3</v>
      </c>
    </row>
    <row r="9" spans="1:6" ht="14" x14ac:dyDescent="0.2">
      <c r="A9" s="4"/>
      <c r="B9" s="3"/>
      <c r="C9" s="4" t="s">
        <v>7</v>
      </c>
      <c r="D9" s="1" t="s">
        <v>8</v>
      </c>
      <c r="E9" s="1">
        <f>_xlfn.STDEV.S(E18:E20)</f>
        <v>1.4011899704655787E-3</v>
      </c>
      <c r="F9" s="1">
        <f>_xlfn.STDEV.S(F18:F20)</f>
        <v>2.6903035764265226E-2</v>
      </c>
    </row>
    <row r="10" spans="1:6" ht="14" x14ac:dyDescent="0.2">
      <c r="A10" s="4"/>
      <c r="B10" s="3"/>
      <c r="C10" s="4"/>
      <c r="D10" s="1" t="s">
        <v>10</v>
      </c>
      <c r="E10" s="1">
        <f>_xlfn.STDEV.S(E21:E23)</f>
        <v>0.20128686825854691</v>
      </c>
      <c r="F10" s="1">
        <f>_xlfn.STDEV.S(F21:F23)</f>
        <v>1.3000000000000002E-3</v>
      </c>
    </row>
    <row r="11" spans="1:6" ht="14" x14ac:dyDescent="0.2">
      <c r="A11" s="4" t="s">
        <v>19</v>
      </c>
      <c r="B11" s="4"/>
      <c r="C11" s="4"/>
      <c r="D11" s="4"/>
      <c r="E11" s="1" t="s">
        <v>1</v>
      </c>
      <c r="F11" s="1" t="s">
        <v>0</v>
      </c>
    </row>
    <row r="12" spans="1:6" ht="14" x14ac:dyDescent="0.2">
      <c r="A12" s="4" t="s">
        <v>13</v>
      </c>
      <c r="B12" s="1" t="s">
        <v>16</v>
      </c>
      <c r="C12" s="4" t="s">
        <v>6</v>
      </c>
      <c r="D12" s="3" t="s">
        <v>20</v>
      </c>
      <c r="E12" s="1">
        <v>1.9300000000000001E-2</v>
      </c>
      <c r="F12" s="1">
        <v>0.84850000000000003</v>
      </c>
    </row>
    <row r="13" spans="1:6" ht="14" x14ac:dyDescent="0.2">
      <c r="A13" s="4"/>
      <c r="B13" s="1" t="s">
        <v>17</v>
      </c>
      <c r="C13" s="4"/>
      <c r="D13" s="3"/>
      <c r="E13" s="1">
        <v>1.5299999999999999E-2</v>
      </c>
      <c r="F13" s="1">
        <v>0.83830000000000005</v>
      </c>
    </row>
    <row r="14" spans="1:6" ht="14" x14ac:dyDescent="0.2">
      <c r="A14" s="4"/>
      <c r="B14" s="1" t="s">
        <v>18</v>
      </c>
      <c r="C14" s="4"/>
      <c r="D14" s="3"/>
      <c r="E14" s="1">
        <v>1.7399999999999999E-2</v>
      </c>
      <c r="F14" s="1">
        <v>0.93469999999999998</v>
      </c>
    </row>
    <row r="15" spans="1:6" ht="14" x14ac:dyDescent="0.2">
      <c r="A15" s="4"/>
      <c r="B15" s="1" t="s">
        <v>16</v>
      </c>
      <c r="C15" s="4"/>
      <c r="D15" s="3" t="s">
        <v>5</v>
      </c>
      <c r="E15" s="1">
        <v>0</v>
      </c>
      <c r="F15" s="1">
        <v>3.2300000000000002E-2</v>
      </c>
    </row>
    <row r="16" spans="1:6" ht="14" x14ac:dyDescent="0.2">
      <c r="A16" s="4"/>
      <c r="B16" s="1" t="s">
        <v>17</v>
      </c>
      <c r="C16" s="4"/>
      <c r="D16" s="3"/>
      <c r="E16" s="1">
        <v>3.3E-3</v>
      </c>
      <c r="F16" s="1">
        <v>3.15E-2</v>
      </c>
    </row>
    <row r="17" spans="1:6" ht="14" x14ac:dyDescent="0.2">
      <c r="A17" s="4"/>
      <c r="B17" s="1" t="s">
        <v>18</v>
      </c>
      <c r="C17" s="4"/>
      <c r="D17" s="3"/>
      <c r="E17" s="1">
        <v>0</v>
      </c>
      <c r="F17" s="1">
        <v>2.9600000000000001E-2</v>
      </c>
    </row>
    <row r="18" spans="1:6" ht="14" x14ac:dyDescent="0.2">
      <c r="A18" s="4"/>
      <c r="B18" s="1" t="s">
        <v>16</v>
      </c>
      <c r="C18" s="4" t="s">
        <v>7</v>
      </c>
      <c r="D18" s="3" t="s">
        <v>4</v>
      </c>
      <c r="E18" s="1">
        <v>1.6400000000000001E-2</v>
      </c>
      <c r="F18" s="1">
        <v>0.76910000000000001</v>
      </c>
    </row>
    <row r="19" spans="1:6" ht="14" x14ac:dyDescent="0.2">
      <c r="A19" s="4"/>
      <c r="B19" s="1" t="s">
        <v>17</v>
      </c>
      <c r="C19" s="4"/>
      <c r="D19" s="3"/>
      <c r="E19" s="1">
        <v>1.9199999999999998E-2</v>
      </c>
      <c r="F19" s="1">
        <v>0.78390000000000004</v>
      </c>
    </row>
    <row r="20" spans="1:6" ht="14" x14ac:dyDescent="0.2">
      <c r="A20" s="4"/>
      <c r="B20" s="1" t="s">
        <v>18</v>
      </c>
      <c r="C20" s="4"/>
      <c r="D20" s="3"/>
      <c r="E20" s="1">
        <v>1.77E-2</v>
      </c>
      <c r="F20" s="1">
        <v>0.82130000000000003</v>
      </c>
    </row>
    <row r="21" spans="1:6" ht="14" x14ac:dyDescent="0.2">
      <c r="A21" s="4"/>
      <c r="B21" s="1" t="s">
        <v>16</v>
      </c>
      <c r="C21" s="4"/>
      <c r="D21" s="3" t="s">
        <v>5</v>
      </c>
      <c r="E21" s="1">
        <v>1.3673</v>
      </c>
      <c r="F21" s="1">
        <v>1.7500000000000002E-2</v>
      </c>
    </row>
    <row r="22" spans="1:6" ht="14" x14ac:dyDescent="0.2">
      <c r="A22" s="4"/>
      <c r="B22" s="1" t="s">
        <v>17</v>
      </c>
      <c r="C22" s="4"/>
      <c r="D22" s="3"/>
      <c r="E22" s="1">
        <v>1.3249</v>
      </c>
      <c r="F22" s="1">
        <v>1.52E-2</v>
      </c>
    </row>
    <row r="23" spans="1:6" ht="14" x14ac:dyDescent="0.2">
      <c r="A23" s="4"/>
      <c r="B23" s="1" t="s">
        <v>18</v>
      </c>
      <c r="C23" s="4"/>
      <c r="D23" s="3"/>
      <c r="E23" s="1">
        <v>0.99939999999999996</v>
      </c>
      <c r="F23" s="1">
        <v>1.7399999999999999E-2</v>
      </c>
    </row>
  </sheetData>
  <mergeCells count="17">
    <mergeCell ref="D18:D20"/>
    <mergeCell ref="D21:D23"/>
    <mergeCell ref="A2:D2"/>
    <mergeCell ref="A11:D11"/>
    <mergeCell ref="A1:D1"/>
    <mergeCell ref="A3:A10"/>
    <mergeCell ref="A12:A23"/>
    <mergeCell ref="B3:B6"/>
    <mergeCell ref="B7:B10"/>
    <mergeCell ref="C3:C4"/>
    <mergeCell ref="C5:C6"/>
    <mergeCell ref="C7:C8"/>
    <mergeCell ref="C9:C10"/>
    <mergeCell ref="C12:C17"/>
    <mergeCell ref="C18:C23"/>
    <mergeCell ref="D12:D14"/>
    <mergeCell ref="D15:D1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2023-11-20T02:37:45Z</dcterms:created>
  <dcterms:modified xsi:type="dcterms:W3CDTF">2025-04-07T02:08:06Z</dcterms:modified>
</cp:coreProperties>
</file>