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Figure 5\"/>
    </mc:Choice>
  </mc:AlternateContent>
  <xr:revisionPtr revIDLastSave="0" documentId="13_ncr:1_{12EDE7E9-D5F8-446A-AC29-A106F88AE9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ino aci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6" i="1"/>
  <c r="D6" i="1"/>
  <c r="E5" i="1"/>
  <c r="D5" i="1"/>
  <c r="E4" i="1"/>
  <c r="D4" i="1"/>
  <c r="E3" i="1"/>
</calcChain>
</file>

<file path=xl/sharedStrings.xml><?xml version="1.0" encoding="utf-8"?>
<sst xmlns="http://schemas.openxmlformats.org/spreadsheetml/2006/main" count="23" uniqueCount="15">
  <si>
    <t>19 h</t>
    <phoneticPr fontId="1"/>
  </si>
  <si>
    <t>72 h</t>
    <phoneticPr fontId="1"/>
  </si>
  <si>
    <t>Without microorganisms</t>
  </si>
  <si>
    <t>Without microorganisms</t>
    <phoneticPr fontId="1"/>
  </si>
  <si>
    <t>With microorganisms</t>
    <phoneticPr fontId="1"/>
  </si>
  <si>
    <t>mM</t>
    <phoneticPr fontId="1"/>
  </si>
  <si>
    <t>Amino acids</t>
    <phoneticPr fontId="1"/>
  </si>
  <si>
    <t>mean</t>
  </si>
  <si>
    <t>standard deviation</t>
  </si>
  <si>
    <t>n = 1</t>
  </si>
  <si>
    <t>n = 2</t>
  </si>
  <si>
    <t>n = 3</t>
  </si>
  <si>
    <t>19 h</t>
  </si>
  <si>
    <t>72 h</t>
  </si>
  <si>
    <t>Concentration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</si>
</sst>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'Amino acids'!$C$3</c:f>
              <c:strCache>
                <c:ptCount val="1"/>
                <c:pt idx="0">
                  <c:v>Without microorganisms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acids'!$D$5:$E$5</c:f>
                <c:numCache>
                  <c:formatCode>General</c:formatCode>
                  <c:ptCount val="2"/>
                  <c:pt idx="0">
                    <c:v>0.11727369696568835</c:v>
                  </c:pt>
                  <c:pt idx="1">
                    <c:v>0.55288880437209098</c:v>
                  </c:pt>
                </c:numCache>
              </c:numRef>
            </c:plus>
            <c:minus>
              <c:numRef>
                <c:f>'Amino acids'!$D$5:$E$5</c:f>
                <c:numCache>
                  <c:formatCode>General</c:formatCode>
                  <c:ptCount val="2"/>
                  <c:pt idx="0">
                    <c:v>0.11727369696568835</c:v>
                  </c:pt>
                  <c:pt idx="1">
                    <c:v>0.55288880437209098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acids'!$D$2:$E$2</c:f>
              <c:strCache>
                <c:ptCount val="2"/>
                <c:pt idx="0">
                  <c:v>19 h</c:v>
                </c:pt>
                <c:pt idx="1">
                  <c:v>72 h</c:v>
                </c:pt>
              </c:strCache>
            </c:strRef>
          </c:cat>
          <c:val>
            <c:numRef>
              <c:f>'Amino acids'!$D$3:$E$3</c:f>
              <c:numCache>
                <c:formatCode>General</c:formatCode>
                <c:ptCount val="2"/>
                <c:pt idx="0">
                  <c:v>16.337800000000001</c:v>
                </c:pt>
                <c:pt idx="1">
                  <c:v>16.278000000000002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5-421E-8B98-7047B739FEA4}"/>
            </c:ext>
          </c:extLst>
        </c:ser>
        <c:ser>
          <c:idx val="1"/>
          <c:order val="1"/>
          <c:tx>
            <c:strRef>
              <c:f>'Amino acids'!$C$4</c:f>
              <c:strCache>
                <c:ptCount val="1"/>
                <c:pt idx="0">
                  <c:v>With microorganisms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'Amino acids'!$D$6:$E$6</c:f>
                <c:numCache>
                  <c:formatCode>General</c:formatCode>
                  <c:ptCount val="2"/>
                  <c:pt idx="0">
                    <c:v>0.36306969487046548</c:v>
                  </c:pt>
                  <c:pt idx="1">
                    <c:v>4.2501209994540083</c:v>
                  </c:pt>
                </c:numCache>
              </c:numRef>
            </c:plus>
            <c:minus>
              <c:numRef>
                <c:f>'Amino acids'!$D$6:$E$6</c:f>
                <c:numCache>
                  <c:formatCode>General</c:formatCode>
                  <c:ptCount val="2"/>
                  <c:pt idx="0">
                    <c:v>0.36306969487046548</c:v>
                  </c:pt>
                  <c:pt idx="1">
                    <c:v>4.2501209994540083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'Amino acids'!$D$2:$E$2</c:f>
              <c:strCache>
                <c:ptCount val="2"/>
                <c:pt idx="0">
                  <c:v>19 h</c:v>
                </c:pt>
                <c:pt idx="1">
                  <c:v>72 h</c:v>
                </c:pt>
              </c:strCache>
            </c:strRef>
          </c:cat>
          <c:val>
            <c:numRef>
              <c:f>'Amino acids'!$D$4:$E$4</c:f>
              <c:numCache>
                <c:formatCode>General</c:formatCode>
                <c:ptCount val="2"/>
                <c:pt idx="0">
                  <c:v>20.710333333333335</c:v>
                </c:pt>
                <c:pt idx="1">
                  <c:v>40.570699999999995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5-421E-8B98-7047B739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042912"/>
        <c:axId val="480045656"/>
      </c:barChart>
      <c:catAx>
        <c:axId val="4800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480045656"/>
        <c:crosses val="autoZero"/>
        <c:auto val="1"/>
        <c:lblAlgn val="ctr"/>
        <c:lblOffset val="100"/>
        <c:noMultiLvlLbl val="0"/>
      </c:catAx>
      <c:valAx>
        <c:axId val="48004565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メイリオ" panose="020B0604030504040204" pitchFamily="50" charset="-128"/>
                    <a:cs typeface="Arial" panose="020B0604020202020204" pitchFamily="34" charset="0"/>
                  </a:defRPr>
                </a:pPr>
                <a:r>
                  <a:rPr lang="en-US"/>
                  <a:t>Amino acid concentration (mM)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2222222222222223E-2"/>
              <c:y val="0.1363792958715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メイリオ" panose="020B0604030504040204" pitchFamily="50" charset="-128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メイリオ" panose="020B0604030504040204" pitchFamily="50" charset="-128"/>
                <a:cs typeface="Arial" panose="020B0604020202020204" pitchFamily="34" charset="0"/>
              </a:defRPr>
            </a:pPr>
            <a:endParaRPr lang="ja-JP"/>
          </a:p>
        </c:txPr>
        <c:crossAx val="4800429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メイリオ" panose="020B0604030504040204" pitchFamily="50" charset="-128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  <a:latin typeface="Arial" panose="020B0604020202020204" pitchFamily="34" charset="0"/>
          <a:ea typeface="メイリオ" panose="020B0604030504040204" pitchFamily="50" charset="-128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</xdr:row>
      <xdr:rowOff>69850</xdr:rowOff>
    </xdr:from>
    <xdr:to>
      <xdr:col>14</xdr:col>
      <xdr:colOff>542925</xdr:colOff>
      <xdr:row>22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zoomScaleNormal="100" workbookViewId="0">
      <selection activeCell="A7" sqref="A7:C7"/>
    </sheetView>
  </sheetViews>
  <sheetFormatPr defaultRowHeight="13" x14ac:dyDescent="0.2"/>
  <sheetData>
    <row r="1" spans="1:5" ht="14" x14ac:dyDescent="0.2">
      <c r="A1" s="3" t="s">
        <v>6</v>
      </c>
      <c r="B1" s="3"/>
      <c r="C1" s="3"/>
    </row>
    <row r="2" spans="1:5" ht="14" x14ac:dyDescent="0.2">
      <c r="A2" s="3" t="s">
        <v>14</v>
      </c>
      <c r="B2" s="3"/>
      <c r="C2" s="3"/>
      <c r="D2" s="1" t="s">
        <v>0</v>
      </c>
      <c r="E2" s="2" t="s">
        <v>1</v>
      </c>
    </row>
    <row r="3" spans="1:5" ht="14" x14ac:dyDescent="0.2">
      <c r="A3" s="3" t="s">
        <v>5</v>
      </c>
      <c r="B3" s="3" t="s">
        <v>7</v>
      </c>
      <c r="C3" s="1" t="s">
        <v>3</v>
      </c>
      <c r="D3" s="1">
        <f>AVERAGE(D8:D10)</f>
        <v>16.337800000000001</v>
      </c>
      <c r="E3" s="1">
        <f>AVERAGE(E8:E10)</f>
        <v>16.278000000000002</v>
      </c>
    </row>
    <row r="4" spans="1:5" ht="14" x14ac:dyDescent="0.2">
      <c r="A4" s="3"/>
      <c r="B4" s="3"/>
      <c r="C4" s="1" t="s">
        <v>4</v>
      </c>
      <c r="D4" s="1">
        <f>AVERAGE(D11:D13)</f>
        <v>20.710333333333335</v>
      </c>
      <c r="E4" s="1">
        <f>AVERAGE(E11:E13)</f>
        <v>40.570699999999995</v>
      </c>
    </row>
    <row r="5" spans="1:5" ht="14" x14ac:dyDescent="0.2">
      <c r="A5" s="3"/>
      <c r="B5" s="3" t="s">
        <v>8</v>
      </c>
      <c r="C5" s="1" t="s">
        <v>3</v>
      </c>
      <c r="D5" s="1">
        <f>STDEV(D8:D10)</f>
        <v>0.11727369696568835</v>
      </c>
      <c r="E5" s="1">
        <f>STDEV(E8:E10)</f>
        <v>0.55288880437209098</v>
      </c>
    </row>
    <row r="6" spans="1:5" ht="14" x14ac:dyDescent="0.2">
      <c r="A6" s="3"/>
      <c r="B6" s="3"/>
      <c r="C6" s="1" t="s">
        <v>4</v>
      </c>
      <c r="D6" s="1">
        <f>STDEV(D11:D13)</f>
        <v>0.36306969487046548</v>
      </c>
      <c r="E6" s="1">
        <f>STDEV(E11:E13)</f>
        <v>4.2501209994540083</v>
      </c>
    </row>
    <row r="7" spans="1:5" ht="14" x14ac:dyDescent="0.2">
      <c r="A7" s="3" t="s">
        <v>14</v>
      </c>
      <c r="B7" s="3"/>
      <c r="C7" s="3"/>
      <c r="D7" s="1" t="s">
        <v>12</v>
      </c>
      <c r="E7" s="1" t="s">
        <v>13</v>
      </c>
    </row>
    <row r="8" spans="1:5" ht="14" x14ac:dyDescent="0.2">
      <c r="A8" s="3" t="s">
        <v>5</v>
      </c>
      <c r="B8" s="1" t="s">
        <v>9</v>
      </c>
      <c r="C8" s="4" t="s">
        <v>2</v>
      </c>
      <c r="D8" s="1">
        <v>16.342600000000001</v>
      </c>
      <c r="E8" s="1">
        <v>15.6966</v>
      </c>
    </row>
    <row r="9" spans="1:5" ht="14" x14ac:dyDescent="0.2">
      <c r="A9" s="3"/>
      <c r="B9" s="1" t="s">
        <v>10</v>
      </c>
      <c r="C9" s="4"/>
      <c r="D9" s="1">
        <v>16.2182</v>
      </c>
      <c r="E9" s="1">
        <v>16.340300000000003</v>
      </c>
    </row>
    <row r="10" spans="1:5" ht="14" x14ac:dyDescent="0.2">
      <c r="A10" s="3"/>
      <c r="B10" s="1" t="s">
        <v>11</v>
      </c>
      <c r="C10" s="4"/>
      <c r="D10" s="1">
        <v>16.4526</v>
      </c>
      <c r="E10" s="1">
        <v>16.7971</v>
      </c>
    </row>
    <row r="11" spans="1:5" ht="14" x14ac:dyDescent="0.2">
      <c r="A11" s="3"/>
      <c r="B11" s="1" t="s">
        <v>9</v>
      </c>
      <c r="C11" s="4" t="s">
        <v>2</v>
      </c>
      <c r="D11" s="1">
        <v>21.071200000000001</v>
      </c>
      <c r="E11" s="1">
        <v>45.391299999999987</v>
      </c>
    </row>
    <row r="12" spans="1:5" ht="14" x14ac:dyDescent="0.2">
      <c r="A12" s="3"/>
      <c r="B12" s="1" t="s">
        <v>10</v>
      </c>
      <c r="C12" s="4"/>
      <c r="D12" s="1">
        <v>20.714700000000001</v>
      </c>
      <c r="E12" s="1">
        <v>37.363599999999998</v>
      </c>
    </row>
    <row r="13" spans="1:5" ht="14" x14ac:dyDescent="0.2">
      <c r="A13" s="3"/>
      <c r="B13" s="1" t="s">
        <v>11</v>
      </c>
      <c r="C13" s="4"/>
      <c r="D13" s="1">
        <v>20.345100000000002</v>
      </c>
      <c r="E13" s="1">
        <v>38.9572</v>
      </c>
    </row>
    <row r="14" spans="1:5" ht="14" x14ac:dyDescent="0.2">
      <c r="A14" s="1"/>
      <c r="B14" s="1"/>
    </row>
    <row r="15" spans="1:5" ht="14" x14ac:dyDescent="0.2">
      <c r="A15" s="1"/>
      <c r="B15" s="1"/>
    </row>
    <row r="16" spans="1:5" ht="14" x14ac:dyDescent="0.2">
      <c r="A16" s="1"/>
      <c r="B16" s="1"/>
    </row>
    <row r="17" spans="1:2" ht="14" x14ac:dyDescent="0.2">
      <c r="A17" s="1"/>
      <c r="B17" s="1"/>
    </row>
    <row r="18" spans="1:2" ht="14" x14ac:dyDescent="0.2">
      <c r="A18" s="1"/>
      <c r="B18" s="1"/>
    </row>
    <row r="19" spans="1:2" ht="14" x14ac:dyDescent="0.2">
      <c r="A19" s="1"/>
      <c r="B19" s="1"/>
    </row>
    <row r="20" spans="1:2" ht="14" x14ac:dyDescent="0.2">
      <c r="A20" s="1"/>
      <c r="B20" s="1"/>
    </row>
    <row r="21" spans="1:2" ht="14" x14ac:dyDescent="0.2">
      <c r="A21" s="1"/>
      <c r="B21" s="1"/>
    </row>
    <row r="22" spans="1:2" ht="14" x14ac:dyDescent="0.2">
      <c r="A22" s="1"/>
      <c r="B22" s="1"/>
    </row>
    <row r="23" spans="1:2" ht="14" x14ac:dyDescent="0.2">
      <c r="A23" s="1"/>
      <c r="B23" s="1"/>
    </row>
    <row r="24" spans="1:2" ht="14" x14ac:dyDescent="0.2">
      <c r="A24" s="1"/>
      <c r="B24" s="1"/>
    </row>
    <row r="25" spans="1:2" ht="14" x14ac:dyDescent="0.2">
      <c r="A25" s="1"/>
      <c r="B25" s="1"/>
    </row>
    <row r="26" spans="1:2" ht="14" x14ac:dyDescent="0.2">
      <c r="A26" s="1"/>
      <c r="B26" s="1"/>
    </row>
    <row r="27" spans="1:2" ht="14" x14ac:dyDescent="0.2">
      <c r="A27" s="1"/>
      <c r="B27" s="1"/>
    </row>
    <row r="28" spans="1:2" ht="14" x14ac:dyDescent="0.2">
      <c r="A28" s="1"/>
      <c r="B28" s="1"/>
    </row>
    <row r="29" spans="1:2" ht="14" x14ac:dyDescent="0.2">
      <c r="A29" s="1"/>
      <c r="B29" s="1"/>
    </row>
    <row r="30" spans="1:2" ht="14" x14ac:dyDescent="0.2">
      <c r="A30" s="1"/>
      <c r="B30" s="1"/>
    </row>
    <row r="31" spans="1:2" ht="14" x14ac:dyDescent="0.2">
      <c r="A31" s="1"/>
      <c r="B31" s="1"/>
    </row>
  </sheetData>
  <mergeCells count="9">
    <mergeCell ref="A1:C1"/>
    <mergeCell ref="B3:B4"/>
    <mergeCell ref="B5:B6"/>
    <mergeCell ref="A3:A6"/>
    <mergeCell ref="A8:A13"/>
    <mergeCell ref="C8:C10"/>
    <mergeCell ref="C11:C13"/>
    <mergeCell ref="A2:C2"/>
    <mergeCell ref="A7:C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Amino acids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2023-11-20T02:24:48Z</dcterms:created>
  <dcterms:modified xsi:type="dcterms:W3CDTF">2025-04-03T04:08:08Z</dcterms:modified>
</cp:coreProperties>
</file>