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7\"/>
    </mc:Choice>
  </mc:AlternateContent>
  <xr:revisionPtr revIDLastSave="0" documentId="13_ncr:1_{598C562B-9C1A-47CE-8316-0641491FA4F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urbid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<sst xmlns="http://schemas.openxmlformats.org/spreadsheetml/2006/main" count="28" uniqueCount="21">
  <si>
    <t>ISS</t>
    <phoneticPr fontId="8"/>
  </si>
  <si>
    <t>0 h</t>
    <phoneticPr fontId="8"/>
  </si>
  <si>
    <t>19 h</t>
    <phoneticPr fontId="8"/>
  </si>
  <si>
    <t>CM</t>
    <phoneticPr fontId="8"/>
  </si>
  <si>
    <t>0 h</t>
  </si>
  <si>
    <t>19 h</t>
  </si>
  <si>
    <t>20% TE</t>
    <phoneticPr fontId="8"/>
  </si>
  <si>
    <t>40% TE</t>
    <phoneticPr fontId="8"/>
  </si>
  <si>
    <t>60% TE</t>
    <phoneticPr fontId="8"/>
  </si>
  <si>
    <t>Turbidity</t>
    <phoneticPr fontId="8"/>
  </si>
  <si>
    <r>
      <rPr>
        <sz val="11"/>
        <color theme="1"/>
        <rFont val="Arial"/>
        <family val="2"/>
      </rPr>
      <t>OD</t>
    </r>
    <r>
      <rPr>
        <vertAlign val="subscript"/>
        <sz val="11"/>
        <color theme="1"/>
        <rFont val="Arial"/>
        <family val="2"/>
      </rPr>
      <t>660</t>
    </r>
    <phoneticPr fontId="12"/>
  </si>
  <si>
    <t>mean</t>
  </si>
  <si>
    <t>standard deviation</t>
  </si>
  <si>
    <t>n = 1</t>
  </si>
  <si>
    <t>n = 2</t>
  </si>
  <si>
    <t>n = 3</t>
  </si>
  <si>
    <t>ISS</t>
  </si>
  <si>
    <t>CM</t>
  </si>
  <si>
    <t>20% TE</t>
  </si>
  <si>
    <t>40% TE</t>
  </si>
  <si>
    <t>60% 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</si>
</sst>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3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11"/>
      <name val="Calibri"/>
      <family val="2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10">
    <xf numFmtId="0" fontId="0" fillId="0" borderId="0" xfId="0" applyNumberFormat="1" applyFont="1" applyProtection="1"/>
    <xf numFmtId="0" fontId="7" fillId="0" borderId="0" xfId="0" applyNumberFormat="1" applyFont="1" applyProtection="1"/>
    <xf numFmtId="0" fontId="0" fillId="0" borderId="0" xfId="0" applyNumberFormat="1" applyFont="1" applyProtection="1"/>
    <xf numFmtId="0" fontId="9" fillId="0" borderId="0" xfId="0" applyNumberFormat="1" applyFont="1" applyProtection="1"/>
    <xf numFmtId="176" fontId="9" fillId="0" borderId="0" xfId="0" applyNumberFormat="1" applyFont="1" applyProtection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0" xfId="0" applyNumberFormat="1" applyFont="1" applyAlignment="1" applyProtection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Turbidity!$C$2</c:f>
              <c:strCache>
                <c:ptCount val="1"/>
                <c:pt idx="0">
                  <c:v>0 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Turbidity!$D$4:$H$4</c:f>
                <c:numCache>
                  <c:formatCode>General</c:formatCode>
                  <c:ptCount val="5"/>
                  <c:pt idx="0">
                    <c:v>1.1135528725660043E-3</c:v>
                  </c:pt>
                  <c:pt idx="1">
                    <c:v>9.0737717258774662E-4</c:v>
                  </c:pt>
                  <c:pt idx="2">
                    <c:v>1.6258331197676265E-3</c:v>
                  </c:pt>
                  <c:pt idx="3">
                    <c:v>1.1372481406154659E-3</c:v>
                  </c:pt>
                  <c:pt idx="4">
                    <c:v>3.0664855018951798E-3</c:v>
                  </c:pt>
                </c:numCache>
              </c:numRef>
            </c:plus>
            <c:minus>
              <c:numRef>
                <c:f>Turbidity!$D$4:$H$4</c:f>
                <c:numCache>
                  <c:formatCode>General</c:formatCode>
                  <c:ptCount val="5"/>
                  <c:pt idx="0">
                    <c:v>1.1135528725660043E-3</c:v>
                  </c:pt>
                  <c:pt idx="1">
                    <c:v>9.0737717258774662E-4</c:v>
                  </c:pt>
                  <c:pt idx="2">
                    <c:v>1.6258331197676265E-3</c:v>
                  </c:pt>
                  <c:pt idx="3">
                    <c:v>1.1372481406154659E-3</c:v>
                  </c:pt>
                  <c:pt idx="4">
                    <c:v>3.0664855018951798E-3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Turbidity!$D$1:$H$1</c:f>
              <c:strCache>
                <c:ptCount val="5"/>
                <c:pt idx="0">
                  <c:v>ISS</c:v>
                </c:pt>
                <c:pt idx="1">
                  <c:v>CM</c:v>
                </c:pt>
                <c:pt idx="2">
                  <c:v>20% TE</c:v>
                </c:pt>
                <c:pt idx="3">
                  <c:v>40% TE</c:v>
                </c:pt>
                <c:pt idx="4">
                  <c:v>60% TE</c:v>
                </c:pt>
              </c:strCache>
            </c:strRef>
          </c:cat>
          <c:val>
            <c:numRef>
              <c:f>Turbidity!$D$2:$H$2</c:f>
              <c:numCache>
                <c:formatCode>General</c:formatCode>
                <c:ptCount val="5"/>
                <c:pt idx="0">
                  <c:v>2.5999999999999999E-3</c:v>
                </c:pt>
                <c:pt idx="1">
                  <c:v>3.0666666666666668E-3</c:v>
                </c:pt>
                <c:pt idx="2">
                  <c:v>3.1666666666666666E-3</c:v>
                </c:pt>
                <c:pt idx="3">
                  <c:v>4.8333333333333327E-3</c:v>
                </c:pt>
                <c:pt idx="4">
                  <c:v>3.5333333333333332E-3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7FA-841F-814FBA4BFD7B}"/>
            </c:ext>
          </c:extLst>
        </c:ser>
        <c:ser>
          <c:idx val="1"/>
          <c:order val="1"/>
          <c:tx>
            <c:strRef>
              <c:f>Turbidity!$C$3</c:f>
              <c:strCache>
                <c:ptCount val="1"/>
                <c:pt idx="0">
                  <c:v>19 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Turbidity!$D$5:$H$5</c:f>
                <c:numCache>
                  <c:formatCode>General</c:formatCode>
                  <c:ptCount val="5"/>
                  <c:pt idx="0">
                    <c:v>1.527525231651946E-4</c:v>
                  </c:pt>
                  <c:pt idx="1">
                    <c:v>3.2318157950807343E-2</c:v>
                  </c:pt>
                  <c:pt idx="2">
                    <c:v>3.6995450170707919E-2</c:v>
                  </c:pt>
                  <c:pt idx="3">
                    <c:v>9.9168207270946118E-3</c:v>
                  </c:pt>
                  <c:pt idx="4">
                    <c:v>2.215408164048633E-2</c:v>
                  </c:pt>
                </c:numCache>
              </c:numRef>
            </c:plus>
            <c:minus>
              <c:numRef>
                <c:f>Turbidity!$D$5:$H$5</c:f>
                <c:numCache>
                  <c:formatCode>General</c:formatCode>
                  <c:ptCount val="5"/>
                  <c:pt idx="0">
                    <c:v>1.527525231651946E-4</c:v>
                  </c:pt>
                  <c:pt idx="1">
                    <c:v>3.2318157950807343E-2</c:v>
                  </c:pt>
                  <c:pt idx="2">
                    <c:v>3.6995450170707919E-2</c:v>
                  </c:pt>
                  <c:pt idx="3">
                    <c:v>9.9168207270946118E-3</c:v>
                  </c:pt>
                  <c:pt idx="4">
                    <c:v>2.215408164048633E-2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Turbidity!$D$1:$H$1</c:f>
              <c:strCache>
                <c:ptCount val="5"/>
                <c:pt idx="0">
                  <c:v>ISS</c:v>
                </c:pt>
                <c:pt idx="1">
                  <c:v>CM</c:v>
                </c:pt>
                <c:pt idx="2">
                  <c:v>20% TE</c:v>
                </c:pt>
                <c:pt idx="3">
                  <c:v>40% TE</c:v>
                </c:pt>
                <c:pt idx="4">
                  <c:v>60% TE</c:v>
                </c:pt>
              </c:strCache>
            </c:strRef>
          </c:cat>
          <c:val>
            <c:numRef>
              <c:f>Turbidity!$D$3:$H$3</c:f>
              <c:numCache>
                <c:formatCode>General</c:formatCode>
                <c:ptCount val="5"/>
                <c:pt idx="0">
                  <c:v>3.2333333333333333E-3</c:v>
                </c:pt>
                <c:pt idx="1">
                  <c:v>0.47313333333333335</c:v>
                </c:pt>
                <c:pt idx="2">
                  <c:v>0.30596666666666666</c:v>
                </c:pt>
                <c:pt idx="3">
                  <c:v>0.36316666666666664</c:v>
                </c:pt>
                <c:pt idx="4">
                  <c:v>2.2433333333333333E-2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7FA-841F-814FBA4B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3240"/>
        <c:axId val="121154024"/>
      </c:barChart>
      <c:catAx>
        <c:axId val="1211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4024"/>
        <c:crosses val="autoZero"/>
        <c:auto val="1"/>
        <c:lblAlgn val="ctr"/>
        <c:lblOffset val="100"/>
        <c:noMultiLvlLbl val="0"/>
      </c:catAx>
      <c:valAx>
        <c:axId val="121154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Turbidity</a:t>
                </a:r>
                <a:r>
                  <a:rPr lang="ja-JP"/>
                  <a:t>（</a:t>
                </a:r>
                <a:r>
                  <a:rPr lang="en-US"/>
                  <a:t>OD</a:t>
                </a:r>
                <a:r>
                  <a:rPr lang="en-US" baseline="-25000"/>
                  <a:t>660</a:t>
                </a:r>
                <a:r>
                  <a:rPr lang="en-US"/>
                  <a:t>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329933549842959E-2"/>
              <c:y val="0.23126854135381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42449693788276"/>
          <c:y val="5.0925925925925923E-2"/>
          <c:w val="0.33626114250531519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2</xdr:row>
      <xdr:rowOff>171451</xdr:rowOff>
    </xdr:from>
    <xdr:to>
      <xdr:col>17</xdr:col>
      <xdr:colOff>336549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6" sqref="A6:C6"/>
    </sheetView>
  </sheetViews>
  <sheetFormatPr defaultColWidth="10" defaultRowHeight="14.5" x14ac:dyDescent="0.35"/>
  <cols>
    <col min="1" max="2" width="10" style="2"/>
    <col min="5" max="5" width="10" style="2"/>
  </cols>
  <sheetData>
    <row r="1" spans="1:9" x14ac:dyDescent="0.35">
      <c r="A1" s="7" t="s">
        <v>9</v>
      </c>
      <c r="B1" s="7"/>
      <c r="C1" s="7"/>
      <c r="D1" s="4" t="s">
        <v>0</v>
      </c>
      <c r="E1" s="4" t="s">
        <v>3</v>
      </c>
      <c r="F1" s="4" t="s">
        <v>6</v>
      </c>
      <c r="G1" s="4" t="s">
        <v>7</v>
      </c>
      <c r="H1" s="4" t="s">
        <v>8</v>
      </c>
    </row>
    <row r="2" spans="1:9" ht="14.5" customHeight="1" x14ac:dyDescent="0.35">
      <c r="A2" s="6" t="s">
        <v>10</v>
      </c>
      <c r="B2" s="6" t="s">
        <v>11</v>
      </c>
      <c r="C2" s="3" t="s">
        <v>1</v>
      </c>
      <c r="D2" s="3">
        <f>AVERAGE(D7:D9)</f>
        <v>2.5999999999999999E-3</v>
      </c>
      <c r="E2" s="3">
        <f t="shared" ref="E2:H2" si="0">AVERAGE(E7:E9)</f>
        <v>3.0666666666666668E-3</v>
      </c>
      <c r="F2" s="3">
        <f t="shared" si="0"/>
        <v>3.1666666666666666E-3</v>
      </c>
      <c r="G2" s="3">
        <f t="shared" si="0"/>
        <v>4.8333333333333327E-3</v>
      </c>
      <c r="H2" s="3">
        <f t="shared" si="0"/>
        <v>3.5333333333333332E-3</v>
      </c>
    </row>
    <row r="3" spans="1:9" x14ac:dyDescent="0.35">
      <c r="A3" s="6"/>
      <c r="B3" s="6"/>
      <c r="C3" s="3" t="s">
        <v>2</v>
      </c>
      <c r="D3" s="3">
        <f>AVERAGE(D10:D12)</f>
        <v>3.2333333333333333E-3</v>
      </c>
      <c r="E3" s="3">
        <f t="shared" ref="E3:H3" si="1">AVERAGE(E10:E12)</f>
        <v>0.47313333333333335</v>
      </c>
      <c r="F3" s="3">
        <f t="shared" si="1"/>
        <v>0.30596666666666666</v>
      </c>
      <c r="G3" s="3">
        <f t="shared" si="1"/>
        <v>0.36316666666666664</v>
      </c>
      <c r="H3" s="3">
        <f t="shared" si="1"/>
        <v>2.2433333333333333E-2</v>
      </c>
    </row>
    <row r="4" spans="1:9" x14ac:dyDescent="0.35">
      <c r="A4" s="6"/>
      <c r="B4" s="8" t="s">
        <v>12</v>
      </c>
      <c r="C4" s="3" t="s">
        <v>4</v>
      </c>
      <c r="D4" s="4">
        <f>STDEV(D7:D9)</f>
        <v>1.1135528725660043E-3</v>
      </c>
      <c r="E4" s="4">
        <f t="shared" ref="E4:H4" si="2">STDEV(E7:E9)</f>
        <v>9.0737717258774662E-4</v>
      </c>
      <c r="F4" s="4">
        <f t="shared" si="2"/>
        <v>1.6258331197676265E-3</v>
      </c>
      <c r="G4" s="4">
        <f t="shared" si="2"/>
        <v>1.1372481406154659E-3</v>
      </c>
      <c r="H4" s="4">
        <f t="shared" si="2"/>
        <v>3.0664855018951798E-3</v>
      </c>
    </row>
    <row r="5" spans="1:9" x14ac:dyDescent="0.35">
      <c r="A5" s="6"/>
      <c r="B5" s="8"/>
      <c r="C5" s="3" t="s">
        <v>5</v>
      </c>
      <c r="D5" s="4">
        <f>STDEV(D10:D12)</f>
        <v>1.527525231651946E-4</v>
      </c>
      <c r="E5" s="4">
        <f t="shared" ref="E5:H5" si="3">STDEV(E10:E12)</f>
        <v>3.2318157950807343E-2</v>
      </c>
      <c r="F5" s="4">
        <f t="shared" si="3"/>
        <v>3.6995450170707919E-2</v>
      </c>
      <c r="G5" s="4">
        <f t="shared" si="3"/>
        <v>9.9168207270946118E-3</v>
      </c>
      <c r="H5" s="4">
        <f t="shared" si="3"/>
        <v>2.215408164048633E-2</v>
      </c>
    </row>
    <row r="6" spans="1:9" x14ac:dyDescent="0.35">
      <c r="A6" s="7" t="s">
        <v>9</v>
      </c>
      <c r="B6" s="7"/>
      <c r="C6" s="7"/>
      <c r="D6" s="3" t="s">
        <v>16</v>
      </c>
      <c r="E6" s="3" t="s">
        <v>17</v>
      </c>
      <c r="F6" s="3" t="s">
        <v>18</v>
      </c>
      <c r="G6" s="3" t="s">
        <v>19</v>
      </c>
      <c r="H6" s="3" t="s">
        <v>20</v>
      </c>
    </row>
    <row r="7" spans="1:9" ht="14.5" customHeight="1" x14ac:dyDescent="0.35">
      <c r="A7" s="6" t="s">
        <v>10</v>
      </c>
      <c r="B7" s="5" t="s">
        <v>13</v>
      </c>
      <c r="C7" s="9" t="s">
        <v>4</v>
      </c>
      <c r="D7" s="4">
        <v>1.4E-3</v>
      </c>
      <c r="E7" s="4">
        <v>2.0999999999999999E-3</v>
      </c>
      <c r="F7" s="4">
        <v>1.9E-3</v>
      </c>
      <c r="G7" s="4">
        <v>3.8999999999999998E-3</v>
      </c>
      <c r="H7" s="4">
        <v>8.9999999999999998E-4</v>
      </c>
      <c r="I7" s="1"/>
    </row>
    <row r="8" spans="1:9" x14ac:dyDescent="0.35">
      <c r="A8" s="6"/>
      <c r="B8" s="5" t="s">
        <v>14</v>
      </c>
      <c r="C8" s="9"/>
      <c r="D8" s="4">
        <v>3.5999999999999999E-3</v>
      </c>
      <c r="E8" s="4">
        <v>3.8999999999999998E-3</v>
      </c>
      <c r="F8" s="4">
        <v>5.0000000000000001E-3</v>
      </c>
      <c r="G8" s="4">
        <v>6.1000000000000004E-3</v>
      </c>
      <c r="H8" s="4">
        <v>2.8E-3</v>
      </c>
    </row>
    <row r="9" spans="1:9" x14ac:dyDescent="0.35">
      <c r="A9" s="6"/>
      <c r="B9" s="5" t="s">
        <v>15</v>
      </c>
      <c r="C9" s="9"/>
      <c r="D9" s="4">
        <v>2.8E-3</v>
      </c>
      <c r="E9" s="4">
        <v>3.2000000000000002E-3</v>
      </c>
      <c r="F9" s="4">
        <v>2.5999999999999999E-3</v>
      </c>
      <c r="G9" s="4">
        <v>4.4999999999999997E-3</v>
      </c>
      <c r="H9" s="4">
        <v>6.8999999999999999E-3</v>
      </c>
    </row>
    <row r="10" spans="1:9" x14ac:dyDescent="0.35">
      <c r="A10" s="6"/>
      <c r="B10" s="5" t="s">
        <v>13</v>
      </c>
      <c r="C10" s="9" t="s">
        <v>5</v>
      </c>
      <c r="D10" s="4">
        <v>3.3999999999999998E-3</v>
      </c>
      <c r="E10" s="4">
        <v>0.4622</v>
      </c>
      <c r="F10" s="4">
        <v>0.34439999999999998</v>
      </c>
      <c r="G10" s="4">
        <v>0.35799999999999998</v>
      </c>
      <c r="H10" s="4">
        <v>8.8999999999999999E-3</v>
      </c>
    </row>
    <row r="11" spans="1:9" x14ac:dyDescent="0.35">
      <c r="A11" s="6"/>
      <c r="B11" s="5" t="s">
        <v>14</v>
      </c>
      <c r="C11" s="9"/>
      <c r="D11" s="4">
        <v>3.2000000000000002E-3</v>
      </c>
      <c r="E11" s="4">
        <v>0.44769999999999999</v>
      </c>
      <c r="F11" s="4">
        <v>0.27060000000000001</v>
      </c>
      <c r="G11" s="4">
        <v>0.37459999999999999</v>
      </c>
      <c r="H11" s="4">
        <v>4.8000000000000001E-2</v>
      </c>
    </row>
    <row r="12" spans="1:9" x14ac:dyDescent="0.35">
      <c r="A12" s="6"/>
      <c r="B12" s="5" t="s">
        <v>15</v>
      </c>
      <c r="C12" s="9"/>
      <c r="D12" s="4">
        <v>3.0999999999999999E-3</v>
      </c>
      <c r="E12" s="4">
        <v>0.50949999999999995</v>
      </c>
      <c r="F12" s="4">
        <v>0.3029</v>
      </c>
      <c r="G12" s="4">
        <v>0.3569</v>
      </c>
      <c r="H12" s="4">
        <v>1.04E-2</v>
      </c>
    </row>
  </sheetData>
  <mergeCells count="8">
    <mergeCell ref="A2:A5"/>
    <mergeCell ref="A7:A12"/>
    <mergeCell ref="A1:C1"/>
    <mergeCell ref="B2:B3"/>
    <mergeCell ref="B4:B5"/>
    <mergeCell ref="C7:C9"/>
    <mergeCell ref="C10:C12"/>
    <mergeCell ref="A6:C6"/>
  </mergeCells>
  <phoneticPr fontId="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Turbidity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2025-04-03T04:26:00Z</dcterms:modified>
</cp:coreProperties>
</file>