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Figure 8\"/>
    </mc:Choice>
  </mc:AlternateContent>
  <xr:revisionPtr revIDLastSave="0" documentId="13_ncr:1_{3A076682-E91F-4F28-9641-9FB5428A75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urbid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<sst xmlns="http://schemas.openxmlformats.org/spreadsheetml/2006/main" count="22" uniqueCount="15">
  <si>
    <t>0 h</t>
    <phoneticPr fontId="7"/>
  </si>
  <si>
    <t>19 h</t>
    <phoneticPr fontId="7"/>
  </si>
  <si>
    <t>CM</t>
    <phoneticPr fontId="7"/>
  </si>
  <si>
    <t>0 h</t>
  </si>
  <si>
    <t>19 h</t>
  </si>
  <si>
    <t>CM</t>
  </si>
  <si>
    <t>100% TE(S)</t>
    <phoneticPr fontId="7"/>
  </si>
  <si>
    <t>Turbidity</t>
    <phoneticPr fontId="7"/>
  </si>
  <si>
    <r>
      <rPr>
        <sz val="11"/>
        <color theme="1"/>
        <rFont val="Arial"/>
        <family val="2"/>
      </rPr>
      <t>OD</t>
    </r>
    <r>
      <rPr>
        <vertAlign val="subscript"/>
        <sz val="11"/>
        <color theme="1"/>
        <rFont val="Arial"/>
        <family val="2"/>
      </rPr>
      <t>660</t>
    </r>
    <phoneticPr fontId="11"/>
  </si>
  <si>
    <t>mean</t>
  </si>
  <si>
    <t>standard deviation</t>
  </si>
  <si>
    <t>n = 1</t>
  </si>
  <si>
    <t>n = 2</t>
  </si>
  <si>
    <t>n = 3</t>
  </si>
  <si>
    <t>100% 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</si>
</sst>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2" x14ac:knownFonts="1">
    <font>
      <sz val="11"/>
      <name val="Calibri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Tahoma"/>
      <family val="2"/>
    </font>
    <font>
      <b/>
      <sz val="11"/>
      <color rgb="FFFFFFFF"/>
      <name val="Tahoma"/>
      <family val="2"/>
    </font>
    <font>
      <b/>
      <sz val="11"/>
      <color rgb="FF2F4F4F"/>
      <name val="Tahoma"/>
      <family val="2"/>
    </font>
    <font>
      <b/>
      <sz val="10"/>
      <color rgb="FFFFFFFF"/>
      <name val="Tahoma"/>
      <family val="2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  <fill>
      <patternFill patternType="solid">
        <fgColor rgb="FFB0C4DE"/>
      </patternFill>
    </fill>
    <fill>
      <patternFill patternType="solid">
        <fgColor rgb="FF7D91AB"/>
      </patternFill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>
      <alignment horizontal="center"/>
    </xf>
    <xf numFmtId="0" fontId="2" fillId="0" borderId="0">
      <alignment horizontal="center"/>
    </xf>
    <xf numFmtId="0" fontId="4" fillId="2" borderId="0">
      <alignment horizontal="center"/>
    </xf>
    <xf numFmtId="0" fontId="1" fillId="0" borderId="0">
      <alignment horizontal="center"/>
    </xf>
    <xf numFmtId="0" fontId="5" fillId="3" borderId="0">
      <alignment horizontal="center"/>
    </xf>
    <xf numFmtId="0" fontId="6" fillId="4" borderId="0">
      <alignment horizontal="center"/>
    </xf>
    <xf numFmtId="0" fontId="6" fillId="5" borderId="0">
      <alignment horizontal="center"/>
    </xf>
    <xf numFmtId="0" fontId="6" fillId="6" borderId="0">
      <alignment horizontal="center"/>
    </xf>
    <xf numFmtId="0" fontId="6" fillId="6" borderId="0">
      <alignment horizontal="center"/>
    </xf>
    <xf numFmtId="0" fontId="1" fillId="0" borderId="0">
      <alignment horizontal="center"/>
    </xf>
    <xf numFmtId="0" fontId="2" fillId="0" borderId="0">
      <alignment horizontal="center"/>
    </xf>
  </cellStyleXfs>
  <cellXfs count="10">
    <xf numFmtId="0" fontId="0" fillId="0" borderId="0" xfId="0" applyNumberFormat="1" applyFont="1" applyProtection="1"/>
    <xf numFmtId="0" fontId="0" fillId="0" borderId="0" xfId="0" applyNumberFormat="1" applyFont="1" applyProtection="1"/>
    <xf numFmtId="0" fontId="0" fillId="0" borderId="0" xfId="0" applyNumberFormat="1" applyFont="1" applyProtection="1"/>
    <xf numFmtId="0" fontId="8" fillId="0" borderId="0" xfId="0" applyNumberFormat="1" applyFont="1" applyProtection="1"/>
    <xf numFmtId="176" fontId="8" fillId="0" borderId="0" xfId="0" applyNumberFormat="1" applyFont="1" applyProtection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NumberFormat="1" applyFont="1" applyAlignment="1" applyProtection="1">
      <alignment horizontal="center"/>
    </xf>
    <xf numFmtId="0" fontId="9" fillId="0" borderId="0" xfId="0" applyFont="1" applyAlignment="1">
      <alignment horizontal="center" vertical="center" wrapText="1"/>
    </xf>
    <xf numFmtId="0" fontId="8" fillId="0" borderId="0" xfId="0" applyNumberFormat="1" applyFont="1" applyAlignment="1" applyProtection="1">
      <alignment horizontal="center" vertical="center"/>
    </xf>
  </cellXfs>
  <cellStyles count="12">
    <cellStyle name="BlankWellStyle" xfId="6" xr:uid="{00000000-0005-0000-0000-000000000000}"/>
    <cellStyle name="DateStyle" xfId="10" xr:uid="{00000000-0005-0000-0000-000001000000}"/>
    <cellStyle name="EndPointSelectedWellStyle" xfId="9" xr:uid="{00000000-0005-0000-0000-000002000000}"/>
    <cellStyle name="HeaderStyle" xfId="1" xr:uid="{00000000-0005-0000-0000-000003000000}"/>
    <cellStyle name="NormalTextStyle" xfId="2" xr:uid="{00000000-0005-0000-0000-000004000000}"/>
    <cellStyle name="ResultsHeaderStyle" xfId="3" xr:uid="{00000000-0005-0000-0000-000005000000}"/>
    <cellStyle name="ResultsTextStyle" xfId="4" xr:uid="{00000000-0005-0000-0000-000006000000}"/>
    <cellStyle name="SelectedWellStyle" xfId="5" xr:uid="{00000000-0005-0000-0000-000007000000}"/>
    <cellStyle name="SmallerDateStyle" xfId="11" xr:uid="{00000000-0005-0000-0000-000008000000}"/>
    <cellStyle name="StandardWellStyle" xfId="7" xr:uid="{00000000-0005-0000-0000-000009000000}"/>
    <cellStyle name="UnselectedWellStyle" xfId="8" xr:uid="{00000000-0005-0000-0000-00000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Turbidity!$C$2</c:f>
              <c:strCache>
                <c:ptCount val="1"/>
                <c:pt idx="0">
                  <c:v>0 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Turbidity!$D$4:$E$4</c:f>
                <c:numCache>
                  <c:formatCode>General</c:formatCode>
                  <c:ptCount val="2"/>
                  <c:pt idx="0">
                    <c:v>4.163331998932265E-4</c:v>
                  </c:pt>
                  <c:pt idx="1">
                    <c:v>2.3094010767585029E-4</c:v>
                  </c:pt>
                </c:numCache>
              </c:numRef>
            </c:plus>
            <c:minus>
              <c:numRef>
                <c:f>Turbidity!$D$4:$E$4</c:f>
                <c:numCache>
                  <c:formatCode>General</c:formatCode>
                  <c:ptCount val="2"/>
                  <c:pt idx="0">
                    <c:v>4.163331998932265E-4</c:v>
                  </c:pt>
                  <c:pt idx="1">
                    <c:v>2.3094010767585029E-4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Turbidity!$D$1:$E$1</c:f>
              <c:strCache>
                <c:ptCount val="2"/>
                <c:pt idx="0">
                  <c:v>CM</c:v>
                </c:pt>
                <c:pt idx="1">
                  <c:v>100% TE(S)</c:v>
                </c:pt>
              </c:strCache>
            </c:strRef>
          </c:cat>
          <c:val>
            <c:numRef>
              <c:f>Turbidity!$D$2:$E$2</c:f>
              <c:numCache>
                <c:formatCode>0.0000_ </c:formatCode>
                <c:ptCount val="2"/>
                <c:pt idx="0">
                  <c:v>1.9666666666666665E-3</c:v>
                </c:pt>
                <c:pt idx="1">
                  <c:v>1.3666666666666664E-3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E4-47FA-841F-814FBA4BFD7B}"/>
            </c:ext>
          </c:extLst>
        </c:ser>
        <c:ser>
          <c:idx val="1"/>
          <c:order val="1"/>
          <c:tx>
            <c:strRef>
              <c:f>Turbidity!$C$3</c:f>
              <c:strCache>
                <c:ptCount val="1"/>
                <c:pt idx="0">
                  <c:v>19 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Turbidity!$D$5:$E$5</c:f>
                <c:numCache>
                  <c:formatCode>General</c:formatCode>
                  <c:ptCount val="2"/>
                  <c:pt idx="0">
                    <c:v>3.3867388443752024E-3</c:v>
                  </c:pt>
                  <c:pt idx="1">
                    <c:v>2.3181673796341784E-2</c:v>
                  </c:pt>
                </c:numCache>
              </c:numRef>
            </c:plus>
            <c:minus>
              <c:numRef>
                <c:f>Turbidity!$D$5:$E$5</c:f>
                <c:numCache>
                  <c:formatCode>General</c:formatCode>
                  <c:ptCount val="2"/>
                  <c:pt idx="0">
                    <c:v>3.3867388443752024E-3</c:v>
                  </c:pt>
                  <c:pt idx="1">
                    <c:v>2.3181673796341784E-2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Turbidity!$D$1:$E$1</c:f>
              <c:strCache>
                <c:ptCount val="2"/>
                <c:pt idx="0">
                  <c:v>CM</c:v>
                </c:pt>
                <c:pt idx="1">
                  <c:v>100% TE(S)</c:v>
                </c:pt>
              </c:strCache>
            </c:strRef>
          </c:cat>
          <c:val>
            <c:numRef>
              <c:f>Turbidity!$D$3:$E$3</c:f>
              <c:numCache>
                <c:formatCode>0.0000_ </c:formatCode>
                <c:ptCount val="2"/>
                <c:pt idx="0">
                  <c:v>0.54979999999999996</c:v>
                </c:pt>
                <c:pt idx="1">
                  <c:v>0.66089999999999993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E4-47FA-841F-814FBA4BF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53240"/>
        <c:axId val="121154024"/>
      </c:barChart>
      <c:catAx>
        <c:axId val="12115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1154024"/>
        <c:crosses val="autoZero"/>
        <c:auto val="1"/>
        <c:lblAlgn val="ctr"/>
        <c:lblOffset val="100"/>
        <c:noMultiLvlLbl val="0"/>
      </c:catAx>
      <c:valAx>
        <c:axId val="121154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メイリオ" panose="020B0604030504040204" pitchFamily="50" charset="-128"/>
                    <a:cs typeface="Arial" panose="020B0604020202020204" pitchFamily="34" charset="0"/>
                  </a:defRPr>
                </a:pPr>
                <a:r>
                  <a:rPr lang="en-US"/>
                  <a:t>Turbidity</a:t>
                </a:r>
                <a:r>
                  <a:rPr lang="ja-JP"/>
                  <a:t>（</a:t>
                </a:r>
                <a:r>
                  <a:rPr lang="en-US"/>
                  <a:t>OD</a:t>
                </a:r>
                <a:r>
                  <a:rPr lang="en-US" baseline="-25000"/>
                  <a:t>660</a:t>
                </a:r>
                <a:r>
                  <a:rPr lang="en-US"/>
                  <a:t>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3574146381859971E-2"/>
              <c:y val="0.199043500709952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メイリオ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00_ 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2115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42449693788276"/>
          <c:y val="5.0925925925925923E-2"/>
          <c:w val="0.33626114250531519"/>
          <c:h val="0.11027777777777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メイリオ" panose="020B0604030504040204" pitchFamily="50" charset="-128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latin typeface="Arial" panose="020B0604020202020204" pitchFamily="34" charset="0"/>
          <a:ea typeface="メイリオ" panose="020B0604030504040204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558800</xdr:colOff>
      <xdr:row>2</xdr:row>
      <xdr:rowOff>63500</xdr:rowOff>
    </xdr:from>
    <xdr:to>
      <xdr:col>13</xdr:col>
      <xdr:colOff>126999</xdr:colOff>
      <xdr:row>14</xdr:row>
      <xdr:rowOff>177800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6" sqref="E6"/>
    </sheetView>
  </sheetViews>
  <sheetFormatPr defaultColWidth="10" defaultRowHeight="14.5" x14ac:dyDescent="0.35"/>
  <cols>
    <col min="1" max="2" width="10" style="2"/>
    <col min="4" max="4" width="10" style="1"/>
  </cols>
  <sheetData>
    <row r="1" spans="1:9" x14ac:dyDescent="0.35">
      <c r="A1" s="7" t="s">
        <v>7</v>
      </c>
      <c r="B1" s="7"/>
      <c r="C1" s="7"/>
      <c r="D1" s="4" t="s">
        <v>2</v>
      </c>
      <c r="E1" s="4" t="s">
        <v>6</v>
      </c>
    </row>
    <row r="2" spans="1:9" x14ac:dyDescent="0.35">
      <c r="A2" s="6" t="s">
        <v>8</v>
      </c>
      <c r="B2" s="6" t="s">
        <v>9</v>
      </c>
      <c r="C2" s="3" t="s">
        <v>0</v>
      </c>
      <c r="D2" s="4">
        <f>AVERAGE(D7:D9)</f>
        <v>1.9666666666666665E-3</v>
      </c>
      <c r="E2" s="4">
        <f>AVERAGE(E7:E9)</f>
        <v>1.3666666666666664E-3</v>
      </c>
    </row>
    <row r="3" spans="1:9" x14ac:dyDescent="0.35">
      <c r="A3" s="6"/>
      <c r="B3" s="6"/>
      <c r="C3" s="3" t="s">
        <v>1</v>
      </c>
      <c r="D3" s="4">
        <f>AVERAGE(D10:D12)</f>
        <v>0.54979999999999996</v>
      </c>
      <c r="E3" s="4">
        <f>AVERAGE(E10:E12)</f>
        <v>0.66089999999999993</v>
      </c>
    </row>
    <row r="4" spans="1:9" x14ac:dyDescent="0.35">
      <c r="A4" s="6"/>
      <c r="B4" s="8" t="s">
        <v>10</v>
      </c>
      <c r="C4" s="3" t="s">
        <v>3</v>
      </c>
      <c r="D4" s="4">
        <f>STDEV(D7:D9)</f>
        <v>4.163331998932265E-4</v>
      </c>
      <c r="E4" s="4">
        <f>STDEV(E7:E9)</f>
        <v>2.3094010767585029E-4</v>
      </c>
    </row>
    <row r="5" spans="1:9" x14ac:dyDescent="0.35">
      <c r="A5" s="6"/>
      <c r="B5" s="8"/>
      <c r="C5" s="3" t="s">
        <v>4</v>
      </c>
      <c r="D5" s="4">
        <f>STDEV(D10:D12)</f>
        <v>3.3867388443752024E-3</v>
      </c>
      <c r="E5" s="4">
        <f>STDEV(E10:E12)</f>
        <v>2.3181673796341784E-2</v>
      </c>
    </row>
    <row r="6" spans="1:9" x14ac:dyDescent="0.35">
      <c r="A6" s="7" t="s">
        <v>7</v>
      </c>
      <c r="B6" s="7"/>
      <c r="C6" s="7"/>
      <c r="D6" s="3" t="s">
        <v>5</v>
      </c>
      <c r="E6" s="3" t="s">
        <v>14</v>
      </c>
    </row>
    <row r="7" spans="1:9" x14ac:dyDescent="0.35">
      <c r="A7" s="6" t="s">
        <v>8</v>
      </c>
      <c r="B7" s="5" t="s">
        <v>11</v>
      </c>
      <c r="C7" s="9" t="s">
        <v>3</v>
      </c>
      <c r="D7" s="4">
        <v>1.5E-3</v>
      </c>
      <c r="E7" s="4">
        <v>1.1000000000000001E-3</v>
      </c>
    </row>
    <row r="8" spans="1:9" x14ac:dyDescent="0.35">
      <c r="A8" s="6"/>
      <c r="B8" s="5" t="s">
        <v>12</v>
      </c>
      <c r="C8" s="9"/>
      <c r="D8" s="4">
        <v>2.3E-3</v>
      </c>
      <c r="E8" s="4">
        <v>1.5E-3</v>
      </c>
    </row>
    <row r="9" spans="1:9" x14ac:dyDescent="0.35">
      <c r="A9" s="6"/>
      <c r="B9" s="5" t="s">
        <v>13</v>
      </c>
      <c r="C9" s="9"/>
      <c r="D9" s="4">
        <v>2.0999999999999999E-3</v>
      </c>
      <c r="E9" s="4">
        <v>1.5E-3</v>
      </c>
    </row>
    <row r="10" spans="1:9" x14ac:dyDescent="0.35">
      <c r="A10" s="6"/>
      <c r="B10" s="5" t="s">
        <v>11</v>
      </c>
      <c r="C10" s="9" t="s">
        <v>4</v>
      </c>
      <c r="D10" s="4">
        <v>0.55149999999999999</v>
      </c>
      <c r="E10" s="4">
        <v>0.68759999999999999</v>
      </c>
      <c r="F10" s="2"/>
      <c r="G10" s="2"/>
      <c r="H10" s="2"/>
      <c r="I10" s="2"/>
    </row>
    <row r="11" spans="1:9" x14ac:dyDescent="0.35">
      <c r="A11" s="6"/>
      <c r="B11" s="5" t="s">
        <v>12</v>
      </c>
      <c r="C11" s="9"/>
      <c r="D11" s="4">
        <v>0.55200000000000005</v>
      </c>
      <c r="E11" s="4">
        <v>0.6492</v>
      </c>
      <c r="F11" s="2"/>
      <c r="G11" s="2"/>
      <c r="H11" s="2"/>
      <c r="I11" s="2"/>
    </row>
    <row r="12" spans="1:9" x14ac:dyDescent="0.35">
      <c r="A12" s="6"/>
      <c r="B12" s="5" t="s">
        <v>13</v>
      </c>
      <c r="C12" s="9"/>
      <c r="D12" s="4">
        <v>0.54590000000000005</v>
      </c>
      <c r="E12" s="4">
        <v>0.64590000000000003</v>
      </c>
    </row>
  </sheetData>
  <mergeCells count="8">
    <mergeCell ref="A2:A5"/>
    <mergeCell ref="A7:A12"/>
    <mergeCell ref="A1:C1"/>
    <mergeCell ref="B2:B3"/>
    <mergeCell ref="B4:B5"/>
    <mergeCell ref="C7:C9"/>
    <mergeCell ref="C10:C12"/>
    <mergeCell ref="A6:C6"/>
  </mergeCells>
  <phoneticPr fontId="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Turbidity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2023-10-16T01:21:46Z</dcterms:created>
  <dcterms:modified xsi:type="dcterms:W3CDTF">2025-04-03T05:00:16Z</dcterms:modified>
</cp:coreProperties>
</file>