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2"/>
  <workbookPr/>
  <mc:AlternateContent xmlns:mc="http://schemas.openxmlformats.org/markup-compatibility/2006">
    <mc:Choice Requires="x15">
      <x15ac:absPath xmlns:x15ac="http://schemas.microsoft.com/office/spreadsheetml/2010/11/ac" url="C:\Users\bosse-m\Desktop\"/>
    </mc:Choice>
  </mc:AlternateContent>
  <xr:revisionPtr revIDLastSave="0" documentId="8_{BD6D62A0-1C69-42CE-98C4-8FFBB8BB5378}" xr6:coauthVersionLast="36" xr6:coauthVersionMax="36" xr10:uidLastSave="{00000000-0000-0000-0000-000000000000}"/>
  <bookViews>
    <workbookView xWindow="0" yWindow="0" windowWidth="28800" windowHeight="14025" xr2:uid="{00000000-000D-0000-FFFF-FFFF00000000}"/>
  </bookViews>
  <sheets>
    <sheet name="Result" sheetId="7" r:id="rId1"/>
    <sheet name="Proxy A" sheetId="1" r:id="rId2"/>
    <sheet name="Proxy B" sheetId="2" r:id="rId3"/>
    <sheet name="Proxy C" sheetId="3" r:id="rId4"/>
    <sheet name="Proxy D" sheetId="4" r:id="rId5"/>
    <sheet name="Proxy E" sheetId="5" r:id="rId6"/>
    <sheet name="Proxy F" sheetId="6"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7" l="1"/>
  <c r="B14" i="7"/>
  <c r="B13" i="7"/>
  <c r="B12" i="7"/>
  <c r="B10" i="7"/>
  <c r="B11" i="7"/>
  <c r="B16" i="7" s="1"/>
  <c r="B17" i="7" l="1"/>
</calcChain>
</file>

<file path=xl/sharedStrings.xml><?xml version="1.0" encoding="utf-8"?>
<sst xmlns="http://schemas.openxmlformats.org/spreadsheetml/2006/main" count="50" uniqueCount="39">
  <si>
    <t>Proxy A:</t>
  </si>
  <si>
    <t>Goal:</t>
  </si>
  <si>
    <t>Target:</t>
  </si>
  <si>
    <t>Proxy</t>
  </si>
  <si>
    <t>Proxy A</t>
  </si>
  <si>
    <t>Proxy B</t>
  </si>
  <si>
    <t>Proxy C</t>
  </si>
  <si>
    <t>Proxy D</t>
  </si>
  <si>
    <t>Proxy E</t>
  </si>
  <si>
    <t>Proxy F</t>
  </si>
  <si>
    <t>Proxy B:</t>
  </si>
  <si>
    <t>Proxy C:</t>
  </si>
  <si>
    <t>Proxy D:</t>
  </si>
  <si>
    <t>Proxy E:</t>
  </si>
  <si>
    <t>Proxy F:</t>
  </si>
  <si>
    <t>For countries where customary land tenure is NOT recognised in the legal framework (either via statute or the constitution), regardless of whether it exists de facto or not, Proxy E is marked non-applicable and the country will be assessed out of the five remaining proxies.</t>
  </si>
  <si>
    <t>NA</t>
  </si>
  <si>
    <t>No</t>
  </si>
  <si>
    <t>Answer:</t>
  </si>
  <si>
    <t>Reference year:</t>
  </si>
  <si>
    <t>5.a.2 Proportion of countries where the legal framework (including customary law) guarantees women’s equal rights to land ownership and/ or control</t>
  </si>
  <si>
    <t>Indicator:</t>
  </si>
  <si>
    <t>5.a Undertake reforms to give women equal rights to economic resources, as well as access to ownership and control over land and other forms of property, financial services, inheritance and natural resources, in accordance with national laws</t>
  </si>
  <si>
    <t>Answer</t>
  </si>
  <si>
    <t>Number of "Yes":</t>
  </si>
  <si>
    <t>Result:</t>
  </si>
  <si>
    <t>Yes</t>
  </si>
  <si>
    <t>SDG 5 Gender Equality</t>
  </si>
  <si>
    <t>Explanation of the Federal Ministry of Labour and Social Affairs:</t>
  </si>
  <si>
    <t>Act on Equality between Women and Men in the Federal Administration and in Federal Enterprises and Courts (Federal Act on Gender Equality - BGleiG)  applies to all agencies within the meaning of § 3 number 5 BGleiG, namely federal courts, authorities and administrative offices of the direct federal administration, including those in the remit of the armed forces, as well as federal corporations, institutions and foundations under public law. According to § 8 BGleiG, if women are under-represented in a specific group, they are to be given preferential treatment in the allocation of training positions, recruiting new employees and professionaladvancement.
Similar formulations can be found in the Land Equality Acts, which are relevant, for example, for appointments to positions at local courts, which are responsible for keeping the land registers according to § 1 of the Land Register Code (GBO). An overview of the Land equality laws can be found at (only available in German): https://de.wikipedia.org/wiki/Landesgleichstellungsgesetz.</t>
  </si>
  <si>
    <t xml:space="preserve">The Federal Equal Opportunities Act (Bundesgleichstellungsgesetz, BGleiG) applies to real estate managing units of the federal administration insofar as they are an office within the meaning of section 3 number 5 BGleiG, such as the BImA as a federal public law institution with legal capacity based in Bonn. According to § 8 of the BGleiG, if women are underrepresented in a particular field, they are to be given preferential consideration in the allocation of training places, in recruitment and in career advancement.
Similar formulations can be found in the Land Equality Acts, which are relevant for appointments to positions at local courts, which are responsible for keeping the land registers according to § 1 of the Land Register Code (GBO). An overview of the Land equality laws can be found at (only available in German): https://de.wikipedia.org/wiki/Landesgleichstellungsgesetz.
</t>
  </si>
  <si>
    <t xml:space="preserve">If a property is jointly (fractionally) owned by the spouses, § 747 of the German Civil Code (Bürgerliches Gesetzbuch, BGB) applies. According to this, each part owner may control his or her own share (§ 747 paragraph 1 BGB). The part owners may control the joint object in its entirety only jointly.
If a property is solely owned by one spouse, he or she can in principle sell the property without the consent of the other spouse. This is because the essence of the community of accrued gains is that during the marriage period each spouse in principle manages his or her property independently in accordance with § 1364 BGB. 
An exception applies according to § 1365 paragraph 1 BGB if one spouse undertakes to dispose of his or her property as a whole. In this case, the consent of the other spouse is required. This provision serves to maintain the economic livelihood of the family community. Additionally, it is intended to protect the other spouse's claim to equalisation of accrued gains. According to German case law, legal transactions concerning individual objects are also subject to consent if they account for all or almost all of the property (85 to 90 %) (cf. Federal Supreme Court (BGH), judgement of 23 June 1983, ref. IX ZR 47/82). 
Beyond these consent requirements, the law does not provide for any further restrictions on a spouse's right of self-determination in the case of community of accrued gains. If the spouses wish to have further restrictions on disposal, they are free to make appropriate arrangements in a marriage contract, e.g. to agree on the matrimonial property regime of community of property. On the other hand, the spouses can also renounce the restriction on disposal of § 1365 BGB by means of a marriage contract.
</t>
  </si>
  <si>
    <r>
      <t xml:space="preserve">Does the legal and policy framework mandate women’s participation in land management and administration institutions?
</t>
    </r>
    <r>
      <rPr>
        <sz val="9"/>
        <color theme="1"/>
        <rFont val="MetaNormalLF-Roman"/>
        <family val="2"/>
      </rPr>
      <t>Land related institutions are responsible for governing the land tenure systems, and are in charge of land administration and management. Women are often excluded from participating in the day-to-day processes of land governance at all levels, and therefore have limited capacity to influence decision-making. A lack of women’s representation in land governance tends to lead to biased outcomes in land recording and registration processes and the hindering of women’s land claims, for instance by overlooking women’s rights on common lands. 
Proxy F aims to identify provisions within the legal framework requiring mandatory participation of women (quotas) in land related management and administration institutions.
Since Proxy F amounts to a “special measure”, as per Art. 4 of the Convention on the Elimination of All Forms of Discrimination against Women (CEDAW), countries that do not include this measure in their legal and policy framework, yet provide official national statistical data showing the achievement of at least 40 percent of women’s ownership and/or control over land (e.g. data on SDG 5.a.1, or 1.4.2), will equally satisfy the proxy.</t>
    </r>
  </si>
  <si>
    <r>
      <rPr>
        <b/>
        <sz val="9"/>
        <color theme="1"/>
        <rFont val="MetaNormalLF-Roman"/>
        <family val="2"/>
      </rPr>
      <t>In legal systems that recognise customary land tenure, does the legal and policy framework explicitly protect the land rights of women?</t>
    </r>
    <r>
      <rPr>
        <sz val="9"/>
        <color theme="1"/>
        <rFont val="MetaNormalLF-Roman"/>
        <family val="2"/>
      </rPr>
      <t xml:space="preserve">
Many countries have incorporated customary land tenure rights into the formal legal system, in effect ‘formalizing’ them. The legal recognition of customary land tenure however may reinforce discriminatory practices where there is no explicit protection for women’s customary land rights. Further, the use of gender neutral provisions in the context of formalisation of customary land tenure has in practice been associated with a lack of protection of women’s rights. To avoid such outcomes explicit provisions securing the protection of the land rights of women should accompany any legal provision recognizing customary land rights. 
Proxy E assesses whether the Constitution and/or any land related law that recognises customary land tenure provides explicit protections for women’s land rights.</t>
    </r>
  </si>
  <si>
    <r>
      <rPr>
        <b/>
        <sz val="9"/>
        <color theme="1"/>
        <rFont val="MetaNormalLF-Roman"/>
        <family val="2"/>
      </rPr>
      <t>Does the legal and policy framework provide for the allocation of financial resources to increase women’s ownership and control over land?</t>
    </r>
    <r>
      <rPr>
        <sz val="9"/>
        <color theme="1"/>
        <rFont val="MetaNormalLF-Roman"/>
        <family val="2"/>
      </rPr>
      <t xml:space="preserve">
Legal reforms to support gender equality in land ownership and/or control and access to other productive resources have not always translated into practice. The poor implementation of land and agriculture related policies and laws geared towards enhancing gender equality, is partially due to the lack or insufficiency of financial resources. 
For this reason, this proxy identifies any legal provision that commits the government to allocate financial resources for the purpose of increasing women’s ownership and control over land or access to productive resources, including land. Such provisions are widely regarded as innovative measures to support women’s land rights, and have been consistently endorsed by the CEDAW Committee in its deliberations and comments on state parties’ reports under the treaty. The “condition sine qua non” for this proxy to be satisfied that the fund is anchored into the national law and explicitly mentions the purpose of improving women’s land rights.
Since Proxy D amounts to a “special measure”, as per Art. 4 of CEDAW, countries that do not include this measure in their legal and policy framework, yet provide official national statistical data showing the achievement of at least 40 percent of women’s ownership and/or control over land (e.g. data on SDG 5.a.1, or 1.4.2), will equally satisfy the proxy.</t>
    </r>
  </si>
  <si>
    <r>
      <rPr>
        <b/>
        <sz val="9"/>
        <color theme="1"/>
        <rFont val="MetaNormalLF-Roman"/>
        <family val="2"/>
      </rPr>
      <t>Does the legal and policy framework support women’s and girls’ equal inheritance rights?</t>
    </r>
    <r>
      <rPr>
        <sz val="9"/>
        <color theme="1"/>
        <rFont val="MetaNormalLF-Roman"/>
        <family val="2"/>
      </rPr>
      <t xml:space="preserve">
Inheritance is one of the main channels through which women acquire property and secure independent land rights. However, the persistence of discriminatory cultural and legal norms often denies women’s and girls’ equal inheritance rights and hinder women’s opportunity to acquire property on an equal footing to men. Personal laws and customary laws in particular have often denied women’s right to inherit or at least to inherit equal shares, and many post-colonial governments have incorporated these rules in the formal legal architecture. In some cases, daughters may only be entitled to inherit in the absence of a traceable male relative. 
Proxy C examines the extent to which states have incorporated into their legal and policy framework provisions that guarantee equal inheritance rights over land to surviving children and surviving spouses. This proxy aims to identify if the legal and policy framework of a country:  
1. Provide that sons and daughters have equal inheritance rights and equal shares; and
2. Provide that male and female surviving spouse and/or partner are entitled to an equal right of the deceased spouse’s estate and/or to a lifetime user right to the family home.
Both equal inheritance rights for sons and daughters and surviving spouse and/or partner have to be ensured for Proxy to be present.</t>
    </r>
  </si>
  <si>
    <r>
      <rPr>
        <sz val="9"/>
        <rFont val="MetaNormalLF-Roman"/>
        <family val="2"/>
      </rPr>
      <t>Upon the death of a person (the deceased), his or her property (the inheritance) passes as a whole to one or more other persons (the heirs), § 1922 BGB. According to § 1924 paragraph 1 BGB, heirs on intestacy of the first degree are the descendants of the deceased.
All descendants of the deceased, i.e. his or her children, grandchildren and great-grandchildren belong to the first degree heirs. In this context, the descendant who is closer to the deceased excludes his or her own descendants from the succession, § 1924 paragraph 2 BGB. If children of the deceased are alive, the grandchildren of the deceased do not inherit anything. The law does not differentiate between male or female descendants.
According to § 1931 paragraph 1 sentence 1 BGB, spouses inherit one quarter alongside descendants of the deceased (relatives of the first degree) and half alongside parents of the deceased and their descendants (relatives of the second degree) or alongside grandparents.
If there are neither descendants of the deceased, parents of the deceased, their descendants or grandparents, the surviving spouse receives the whole inheritance, § 1931 paragraph 2 BGB.
If the legal matrimonial property regime "community of accrued gains" existed, the legal share of the inheritance of the surviving spouse is increased by an additional quarter, § 1371, paragraph 1 BGB. 
If the matrimonial home is located in a property that is solely or jointly owned by the deceased, the property falls within the estate. Any co-heir may proceed to compulsory auction for the purpose of dissolution of the community. The enforced auction proceedings may be temporarily discontinued upon application if this appears reasonable when considering the conflicting interests of the various co-owners</t>
    </r>
    <r>
      <rPr>
        <sz val="9"/>
        <color rgb="FFFF0000"/>
        <rFont val="MetaNormalLF-Roman"/>
        <family val="2"/>
      </rPr>
      <t xml:space="preserve"> </t>
    </r>
    <r>
      <rPr>
        <sz val="9"/>
        <rFont val="MetaNormalLF-Roman"/>
        <family val="2"/>
      </rPr>
      <t xml:space="preserve">(§ 180 paragraph 2 of the Act on Enforced Auction and Receivership (Gesetz über die Zwangsversteigerung und die Zwangsverwaltung, ZVG). 
If the property would have to be sold to satisfy the compulsory shares, § 2331a paragraph 1 sentence 1 BGB provides for a deferment option if the heir would otherwise be forced to give up his or her family home.
The surviving spouse is not legally entitled to a lifelong right of residence. Something different only applies if the  deceased has made such a provision in his will or in a contract of inheritance.
</t>
    </r>
  </si>
  <si>
    <r>
      <rPr>
        <b/>
        <sz val="9"/>
        <color theme="1"/>
        <rFont val="MetaNormalLF-Roman"/>
        <family val="2"/>
      </rPr>
      <t>Does the legal and policy framework require spousal consent for land transactions?</t>
    </r>
    <r>
      <rPr>
        <sz val="9"/>
        <color theme="1"/>
        <rFont val="MetaNormalLF-Roman"/>
        <family val="2"/>
      </rPr>
      <t xml:space="preserve">
Whenever actions are taken unilaterally by a husband or male partner regarding land related transactions such sale, mortgage or lease, especially when they concern the family home or other critical assets, they can leave women and any children homeless and without means of subsistence. Therefore, spousal or partner consent requirements prior to any land transaction strengthen women’s control rights over land whether they are married or within an unmarried couple. By supporting equality in the marriage and the joint administration of important property, such provisions directly contribute to the achievement of indicator 5.a.2, particularly with regard to gender equality in the control over land.  
The proxy examines whether countries incorporate into the legal and policy framework a spouse or partner consent for land transactions. As with proxy A, the assessment covers both married and unmarried couples. Yet, for proxy B to be present it is sufficient that  spousal consent is provided at least for married couples.</t>
    </r>
  </si>
  <si>
    <r>
      <t xml:space="preserve">Is the joint registration of land compulsory or encouraged through economic incentives?
</t>
    </r>
    <r>
      <rPr>
        <sz val="9"/>
        <color theme="1"/>
        <rFont val="MetaNormalLF-Roman"/>
        <family val="2"/>
      </rPr>
      <t>Without the inclusion of their names on the land title, deed or certificate, women’s property rights remain insecure, especially in the context of land registration programs and of property acquired by the spouses during the marriage. This is particularly the case for married women who separate, divorce, are abandoned or become widows.
The proxy therefore assesses whether the legal and policy framework include provisions requiring joint registration of land or encouraging joint registration through economic incentives for both married and unmarried couples. For the proxy to be present it is sufficient that joint registration is provided at least for married couples.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</si>
</sst>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9"/>
      <color theme="1"/>
      <name val="MetaNormalLF-Roman"/>
      <family val="2"/>
    </font>
    <font>
      <b/>
      <sz val="9"/>
      <color theme="1"/>
      <name val="MetaNormalLF-Roman"/>
      <family val="2"/>
    </font>
    <font>
      <sz val="9"/>
      <color theme="0" tint="-0.499984740745262"/>
      <name val="MetaNormalLF-Roman"/>
      <family val="2"/>
    </font>
    <font>
      <sz val="9"/>
      <color rgb="FFFF0000"/>
      <name val="MetaNormalLF-Roman"/>
      <family val="2"/>
    </font>
    <font>
      <i/>
      <sz val="9"/>
      <color theme="1"/>
      <name val="MetaNormalLF-Roman"/>
      <family val="2"/>
    </font>
    <font>
      <sz val="9"/>
      <name val="MetaNormalLF-Roman"/>
      <family val="2"/>
    </font>
    <font>
      <b/>
      <u/>
      <sz val="12"/>
      <color theme="1"/>
      <name val="MetaNormalLF-Roman"/>
      <family val="2"/>
    </font>
    <font>
      <b/>
      <u/>
      <sz val="9"/>
      <color theme="1"/>
      <name val="MetaNormalLF-Roman"/>
      <family val="2"/>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0" borderId="0" xfId="0" applyFont="1" applyAlignment="1">
      <alignment vertical="top"/>
    </xf>
    <xf numFmtId="0" fontId="1" fillId="2" borderId="0" xfId="0" applyFont="1" applyFill="1" applyAlignment="1">
      <alignment horizontal="center" vertical="top"/>
    </xf>
    <xf numFmtId="0" fontId="2" fillId="0" borderId="1" xfId="0" applyFont="1" applyBorder="1" applyAlignment="1">
      <alignment horizontal="center" vertical="top"/>
    </xf>
    <xf numFmtId="0" fontId="1" fillId="0" borderId="1" xfId="0" applyFont="1" applyBorder="1" applyAlignment="1">
      <alignment vertical="top"/>
    </xf>
    <xf numFmtId="0" fontId="1" fillId="0" borderId="1" xfId="0" applyFont="1" applyBorder="1" applyAlignment="1">
      <alignment horizontal="center" vertical="top"/>
    </xf>
    <xf numFmtId="0" fontId="3" fillId="0" borderId="0" xfId="0" applyFont="1" applyBorder="1" applyAlignment="1">
      <alignment vertical="top"/>
    </xf>
    <xf numFmtId="0" fontId="1" fillId="2" borderId="0" xfId="0" applyFont="1" applyFill="1" applyBorder="1" applyAlignment="1">
      <alignment horizontal="center" vertical="top"/>
    </xf>
    <xf numFmtId="0" fontId="2" fillId="0" borderId="0" xfId="0" applyFont="1" applyAlignment="1">
      <alignment vertical="top" wrapText="1"/>
    </xf>
    <xf numFmtId="0" fontId="1" fillId="0" borderId="0" xfId="0" applyFont="1" applyAlignment="1">
      <alignment vertical="top" wrapText="1"/>
    </xf>
    <xf numFmtId="0" fontId="1" fillId="0" borderId="0" xfId="0" applyFont="1" applyFill="1" applyAlignment="1">
      <alignment vertical="top" wrapText="1"/>
    </xf>
    <xf numFmtId="0" fontId="2" fillId="0" borderId="0" xfId="0" applyFont="1" applyBorder="1" applyAlignment="1">
      <alignment vertical="top"/>
    </xf>
    <xf numFmtId="0" fontId="2" fillId="0" borderId="0" xfId="0" applyFont="1" applyAlignment="1">
      <alignment vertical="top"/>
    </xf>
    <xf numFmtId="0" fontId="7" fillId="0" borderId="0" xfId="0" applyFont="1" applyAlignment="1">
      <alignment vertical="top" wrapText="1"/>
    </xf>
    <xf numFmtId="0" fontId="1" fillId="2" borderId="0" xfId="0" applyFont="1" applyFill="1" applyAlignment="1">
      <alignment horizontal="left" vertical="top" wrapText="1"/>
    </xf>
    <xf numFmtId="0" fontId="8" fillId="0" borderId="0" xfId="0" applyFont="1" applyAlignment="1">
      <alignment vertical="top"/>
    </xf>
    <xf numFmtId="0" fontId="1" fillId="0" borderId="0" xfId="0" applyFont="1" applyAlignment="1">
      <alignment vertical="top" wrapText="1"/>
    </xf>
    <xf numFmtId="0" fontId="1" fillId="0" borderId="0" xfId="0" applyFont="1" applyFill="1" applyAlignment="1">
      <alignment vertical="top" wrapText="1"/>
    </xf>
    <xf numFmtId="0" fontId="2" fillId="0" borderId="0" xfId="0" applyFont="1" applyAlignment="1">
      <alignment vertical="top" wrapText="1"/>
    </xf>
    <xf numFmtId="0" fontId="6" fillId="0" borderId="0" xfId="0" applyFont="1" applyFill="1" applyAlignment="1">
      <alignment vertical="top" wrapText="1"/>
    </xf>
    <xf numFmtId="0" fontId="4" fillId="0" borderId="0" xfId="0" applyFont="1" applyFill="1" applyAlignment="1">
      <alignment vertical="top" wrapText="1"/>
    </xf>
    <xf numFmtId="0" fontId="5" fillId="0" borderId="0" xfId="0" applyFont="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
  <sheetViews>
    <sheetView tabSelected="1" zoomScale="130" zoomScaleNormal="130" workbookViewId="0"/>
  </sheetViews>
  <sheetFormatPr baseColWidth="10" defaultColWidth="10.85546875" defaultRowHeight="12" x14ac:dyDescent="0.25"/>
  <cols>
    <col min="1" max="1" width="15.140625" style="1" customWidth="1"/>
    <col min="2" max="2" width="13.140625" style="1" customWidth="1"/>
    <col min="3" max="16384" width="10.85546875" style="1"/>
  </cols>
  <sheetData>
    <row r="1" spans="1:11" x14ac:dyDescent="0.25">
      <c r="A1" s="12" t="s">
        <v>19</v>
      </c>
      <c r="B1" s="2">
        <v>2022</v>
      </c>
    </row>
    <row r="3" spans="1:11" x14ac:dyDescent="0.25">
      <c r="A3" s="12" t="s">
        <v>1</v>
      </c>
      <c r="B3" s="1" t="s">
        <v>27</v>
      </c>
    </row>
    <row r="5" spans="1:11" ht="30" customHeight="1" x14ac:dyDescent="0.25">
      <c r="A5" s="12" t="s">
        <v>2</v>
      </c>
      <c r="B5" s="16" t="s">
        <v>22</v>
      </c>
      <c r="C5" s="16"/>
      <c r="D5" s="16"/>
      <c r="E5" s="16"/>
      <c r="F5" s="16"/>
      <c r="G5" s="16"/>
      <c r="H5" s="16"/>
      <c r="I5" s="16"/>
      <c r="J5" s="16"/>
      <c r="K5" s="16"/>
    </row>
    <row r="7" spans="1:11" ht="30" customHeight="1" x14ac:dyDescent="0.25">
      <c r="A7" s="12" t="s">
        <v>21</v>
      </c>
      <c r="B7" s="16" t="s">
        <v>20</v>
      </c>
      <c r="C7" s="16"/>
      <c r="D7" s="16"/>
      <c r="E7" s="16"/>
      <c r="F7" s="16"/>
      <c r="G7" s="16"/>
      <c r="H7" s="16"/>
      <c r="I7" s="16"/>
      <c r="J7" s="16"/>
      <c r="K7" s="16"/>
    </row>
    <row r="9" spans="1:11" x14ac:dyDescent="0.25">
      <c r="A9" s="3" t="s">
        <v>3</v>
      </c>
      <c r="B9" s="3" t="s">
        <v>23</v>
      </c>
    </row>
    <row r="10" spans="1:11" x14ac:dyDescent="0.25">
      <c r="A10" s="4" t="s">
        <v>4</v>
      </c>
      <c r="B10" s="5" t="str">
        <f>'Proxy A'!B3</f>
        <v>No</v>
      </c>
    </row>
    <row r="11" spans="1:11" x14ac:dyDescent="0.25">
      <c r="A11" s="4" t="s">
        <v>5</v>
      </c>
      <c r="B11" s="5" t="str">
        <f>'Proxy B'!B3</f>
        <v>Yes</v>
      </c>
    </row>
    <row r="12" spans="1:11" x14ac:dyDescent="0.25">
      <c r="A12" s="4" t="s">
        <v>6</v>
      </c>
      <c r="B12" s="5" t="str">
        <f>'Proxy C'!B3</f>
        <v>Yes</v>
      </c>
    </row>
    <row r="13" spans="1:11" x14ac:dyDescent="0.25">
      <c r="A13" s="4" t="s">
        <v>7</v>
      </c>
      <c r="B13" s="5" t="str">
        <f>'Proxy D'!B3</f>
        <v>No</v>
      </c>
    </row>
    <row r="14" spans="1:11" x14ac:dyDescent="0.25">
      <c r="A14" s="4" t="s">
        <v>8</v>
      </c>
      <c r="B14" s="5" t="str">
        <f>'Proxy E'!B3</f>
        <v>NA</v>
      </c>
    </row>
    <row r="15" spans="1:11" x14ac:dyDescent="0.25">
      <c r="A15" s="4" t="s">
        <v>9</v>
      </c>
      <c r="B15" s="5" t="str">
        <f>'Proxy F'!B3</f>
        <v>Yes</v>
      </c>
    </row>
    <row r="16" spans="1:11" x14ac:dyDescent="0.25">
      <c r="A16" s="6" t="s">
        <v>24</v>
      </c>
      <c r="B16" s="6">
        <f>COUNTIF(B10:B15,"Yes")</f>
        <v>3</v>
      </c>
    </row>
    <row r="17" spans="1:2" x14ac:dyDescent="0.25">
      <c r="A17" s="11" t="s">
        <v>25</v>
      </c>
      <c r="B17" s="7" t="str">
        <f>IF(B16=0,"Band 1",IF(B16=1,"Band 2",IF(B16=2,"Band 3",IF(B16=3,"Band 4",IF(B16=4,"Band 5","Band 6")))))</f>
        <v>Band 4</v>
      </c>
    </row>
  </sheetData>
  <mergeCells count="2">
    <mergeCell ref="B5:K5"/>
    <mergeCell ref="B7:K7"/>
  </mergeCells>
  <pageMargins left="0.7" right="0.7" top="0.78740157499999996" bottom="0.78740157499999996"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
  <sheetViews>
    <sheetView zoomScale="130" zoomScaleNormal="130" workbookViewId="0">
      <selection activeCell="B1" sqref="B1:K1"/>
    </sheetView>
  </sheetViews>
  <sheetFormatPr baseColWidth="10" defaultColWidth="10.85546875" defaultRowHeight="12" x14ac:dyDescent="0.25"/>
  <cols>
    <col min="1" max="1" width="12.140625" style="9" customWidth="1"/>
    <col min="2" max="16384" width="10.85546875" style="9"/>
  </cols>
  <sheetData>
    <row r="1" spans="1:11" ht="104.1" customHeight="1" x14ac:dyDescent="0.25">
      <c r="A1" s="13" t="s">
        <v>0</v>
      </c>
      <c r="B1" s="18" t="s">
        <v>38</v>
      </c>
      <c r="C1" s="16"/>
      <c r="D1" s="16"/>
      <c r="E1" s="16"/>
      <c r="F1" s="16"/>
      <c r="G1" s="16"/>
      <c r="H1" s="16"/>
      <c r="I1" s="16"/>
      <c r="J1" s="16"/>
      <c r="K1" s="16"/>
    </row>
    <row r="3" spans="1:11" x14ac:dyDescent="0.25">
      <c r="A3" s="8" t="s">
        <v>18</v>
      </c>
      <c r="B3" s="14" t="s">
        <v>17</v>
      </c>
    </row>
    <row r="5" spans="1:11" ht="27.95" customHeight="1" x14ac:dyDescent="0.25">
      <c r="A5" s="15" t="s">
        <v>28</v>
      </c>
    </row>
    <row r="6" spans="1:11" ht="117.95" customHeight="1" x14ac:dyDescent="0.25">
      <c r="A6" s="17" t="s">
        <v>30</v>
      </c>
      <c r="B6" s="17"/>
      <c r="C6" s="17"/>
      <c r="D6" s="17"/>
      <c r="E6" s="17"/>
      <c r="F6" s="17"/>
      <c r="G6" s="17"/>
      <c r="H6" s="17"/>
      <c r="I6" s="17"/>
      <c r="J6" s="17"/>
      <c r="K6" s="17"/>
    </row>
  </sheetData>
  <mergeCells count="2">
    <mergeCell ref="A6:K6"/>
    <mergeCell ref="B1:K1"/>
  </mergeCells>
  <pageMargins left="0.7" right="0.7" top="0.78740157499999996" bottom="0.78740157499999996"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
  <sheetViews>
    <sheetView zoomScale="130" zoomScaleNormal="130" workbookViewId="0"/>
  </sheetViews>
  <sheetFormatPr baseColWidth="10" defaultColWidth="10.85546875" defaultRowHeight="12" x14ac:dyDescent="0.25"/>
  <cols>
    <col min="1" max="1" width="12.140625" style="9" customWidth="1"/>
    <col min="2" max="16384" width="10.85546875" style="9"/>
  </cols>
  <sheetData>
    <row r="1" spans="1:11" ht="147.6" customHeight="1" x14ac:dyDescent="0.25">
      <c r="A1" s="13" t="s">
        <v>10</v>
      </c>
      <c r="B1" s="16" t="s">
        <v>37</v>
      </c>
      <c r="C1" s="16"/>
      <c r="D1" s="16"/>
      <c r="E1" s="16"/>
      <c r="F1" s="16"/>
      <c r="G1" s="16"/>
      <c r="H1" s="16"/>
      <c r="I1" s="16"/>
      <c r="J1" s="16"/>
      <c r="K1" s="16"/>
    </row>
    <row r="3" spans="1:11" x14ac:dyDescent="0.25">
      <c r="A3" s="8" t="s">
        <v>18</v>
      </c>
      <c r="B3" s="14" t="s">
        <v>26</v>
      </c>
    </row>
    <row r="5" spans="1:11" ht="27.95" customHeight="1" x14ac:dyDescent="0.25">
      <c r="A5" s="15" t="s">
        <v>28</v>
      </c>
    </row>
    <row r="6" spans="1:11" ht="221.1" customHeight="1" x14ac:dyDescent="0.25">
      <c r="A6" s="19" t="s">
        <v>31</v>
      </c>
      <c r="B6" s="19"/>
      <c r="C6" s="19"/>
      <c r="D6" s="19"/>
      <c r="E6" s="19"/>
      <c r="F6" s="19"/>
      <c r="G6" s="19"/>
      <c r="H6" s="19"/>
      <c r="I6" s="19"/>
      <c r="J6" s="19"/>
      <c r="K6" s="19"/>
    </row>
  </sheetData>
  <mergeCells count="2">
    <mergeCell ref="A6:K6"/>
    <mergeCell ref="B1:K1"/>
  </mergeCells>
  <pageMargins left="0.7" right="0.7" top="0.78740157499999996" bottom="0.78740157499999996"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
  <sheetViews>
    <sheetView zoomScale="130" zoomScaleNormal="130" workbookViewId="0"/>
  </sheetViews>
  <sheetFormatPr baseColWidth="10" defaultColWidth="10.85546875" defaultRowHeight="12" x14ac:dyDescent="0.25"/>
  <cols>
    <col min="1" max="1" width="12.140625" style="9" customWidth="1"/>
    <col min="2" max="16384" width="10.85546875" style="9"/>
  </cols>
  <sheetData>
    <row r="1" spans="1:11" ht="219" customHeight="1" x14ac:dyDescent="0.25">
      <c r="A1" s="13" t="s">
        <v>11</v>
      </c>
      <c r="B1" s="16" t="s">
        <v>35</v>
      </c>
      <c r="C1" s="16"/>
      <c r="D1" s="16"/>
      <c r="E1" s="16"/>
      <c r="F1" s="16"/>
      <c r="G1" s="16"/>
      <c r="H1" s="16"/>
      <c r="I1" s="16"/>
      <c r="J1" s="16"/>
      <c r="K1" s="16"/>
    </row>
    <row r="3" spans="1:11" x14ac:dyDescent="0.25">
      <c r="A3" s="8" t="s">
        <v>18</v>
      </c>
      <c r="B3" s="14" t="s">
        <v>26</v>
      </c>
    </row>
    <row r="5" spans="1:11" ht="27.95" customHeight="1" x14ac:dyDescent="0.25">
      <c r="A5" s="15" t="s">
        <v>28</v>
      </c>
    </row>
    <row r="6" spans="1:11" ht="291.95" customHeight="1" x14ac:dyDescent="0.25">
      <c r="A6" s="20" t="s">
        <v>36</v>
      </c>
      <c r="B6" s="20"/>
      <c r="C6" s="20"/>
      <c r="D6" s="20"/>
      <c r="E6" s="20"/>
      <c r="F6" s="20"/>
      <c r="G6" s="20"/>
      <c r="H6" s="20"/>
      <c r="I6" s="20"/>
      <c r="J6" s="20"/>
      <c r="K6" s="20"/>
    </row>
  </sheetData>
  <mergeCells count="2">
    <mergeCell ref="A6:K6"/>
    <mergeCell ref="B1:K1"/>
  </mergeCells>
  <pageMargins left="0.70866141732283472" right="0.70866141732283472" top="0.78740157480314965" bottom="0.78740157480314965" header="0.31496062992125984" footer="0.31496062992125984"/>
  <pageSetup paperSize="9" orientation="landscape" r:id="rId1"/>
  <rowBreaks count="1" manualBreakCount="1">
    <brk id="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
  <sheetViews>
    <sheetView zoomScale="130" zoomScaleNormal="130" workbookViewId="0"/>
  </sheetViews>
  <sheetFormatPr baseColWidth="10" defaultColWidth="10.85546875" defaultRowHeight="12" x14ac:dyDescent="0.25"/>
  <cols>
    <col min="1" max="1" width="12.140625" style="9" customWidth="1"/>
    <col min="2" max="16384" width="10.85546875" style="9"/>
  </cols>
  <sheetData>
    <row r="1" spans="1:11" ht="206.1" customHeight="1" x14ac:dyDescent="0.25">
      <c r="A1" s="13" t="s">
        <v>12</v>
      </c>
      <c r="B1" s="16" t="s">
        <v>34</v>
      </c>
      <c r="C1" s="16"/>
      <c r="D1" s="16"/>
      <c r="E1" s="16"/>
      <c r="F1" s="16"/>
      <c r="G1" s="16"/>
      <c r="H1" s="16"/>
      <c r="I1" s="16"/>
      <c r="J1" s="16"/>
      <c r="K1" s="16"/>
    </row>
    <row r="3" spans="1:11" x14ac:dyDescent="0.25">
      <c r="A3" s="8" t="s">
        <v>18</v>
      </c>
      <c r="B3" s="14" t="s">
        <v>17</v>
      </c>
    </row>
    <row r="6" spans="1:11" x14ac:dyDescent="0.25">
      <c r="A6" s="10"/>
      <c r="B6" s="10"/>
      <c r="C6" s="10"/>
      <c r="D6" s="10"/>
      <c r="E6" s="10"/>
      <c r="F6" s="10"/>
      <c r="G6" s="10"/>
      <c r="H6" s="10"/>
      <c r="I6" s="10"/>
      <c r="J6" s="10"/>
      <c r="K6" s="10"/>
    </row>
  </sheetData>
  <mergeCells count="1">
    <mergeCell ref="B1:K1"/>
  </mergeCells>
  <pageMargins left="0.7" right="0.7" top="0.78740157499999996" bottom="0.78740157499999996"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
  <sheetViews>
    <sheetView zoomScale="130" zoomScaleNormal="130" workbookViewId="0"/>
  </sheetViews>
  <sheetFormatPr baseColWidth="10" defaultColWidth="10.85546875" defaultRowHeight="12" x14ac:dyDescent="0.25"/>
  <cols>
    <col min="1" max="1" width="12.140625" style="9" customWidth="1"/>
    <col min="2" max="16384" width="10.85546875" style="9"/>
  </cols>
  <sheetData>
    <row r="1" spans="1:11" ht="131.44999999999999" customHeight="1" x14ac:dyDescent="0.25">
      <c r="A1" s="13" t="s">
        <v>13</v>
      </c>
      <c r="B1" s="16" t="s">
        <v>33</v>
      </c>
      <c r="C1" s="16"/>
      <c r="D1" s="16"/>
      <c r="E1" s="16"/>
      <c r="F1" s="16"/>
      <c r="G1" s="16"/>
      <c r="H1" s="16"/>
      <c r="I1" s="16"/>
      <c r="J1" s="16"/>
      <c r="K1" s="16"/>
    </row>
    <row r="3" spans="1:11" ht="14.45" customHeight="1" x14ac:dyDescent="0.25">
      <c r="A3" s="8" t="s">
        <v>18</v>
      </c>
      <c r="B3" s="14" t="s">
        <v>16</v>
      </c>
      <c r="C3" s="21" t="s">
        <v>15</v>
      </c>
      <c r="D3" s="21"/>
      <c r="E3" s="21"/>
      <c r="F3" s="21"/>
      <c r="G3" s="21"/>
      <c r="H3" s="21"/>
      <c r="I3" s="21"/>
      <c r="J3" s="21"/>
      <c r="K3" s="21"/>
    </row>
    <row r="4" spans="1:11" x14ac:dyDescent="0.25">
      <c r="C4" s="21"/>
      <c r="D4" s="21"/>
      <c r="E4" s="21"/>
      <c r="F4" s="21"/>
      <c r="G4" s="21"/>
      <c r="H4" s="21"/>
      <c r="I4" s="21"/>
      <c r="J4" s="21"/>
      <c r="K4" s="21"/>
    </row>
    <row r="5" spans="1:11" x14ac:dyDescent="0.25">
      <c r="C5" s="21"/>
      <c r="D5" s="21"/>
      <c r="E5" s="21"/>
      <c r="F5" s="21"/>
      <c r="G5" s="21"/>
      <c r="H5" s="21"/>
      <c r="I5" s="21"/>
      <c r="J5" s="21"/>
      <c r="K5" s="21"/>
    </row>
    <row r="6" spans="1:11" x14ac:dyDescent="0.25">
      <c r="A6" s="10"/>
      <c r="B6" s="10"/>
      <c r="C6" s="10"/>
      <c r="D6" s="10"/>
      <c r="E6" s="10"/>
      <c r="F6" s="10"/>
      <c r="G6" s="10"/>
      <c r="H6" s="10"/>
      <c r="I6" s="10"/>
      <c r="J6" s="10"/>
      <c r="K6" s="10"/>
    </row>
  </sheetData>
  <mergeCells count="2">
    <mergeCell ref="B1:K1"/>
    <mergeCell ref="C3:K5"/>
  </mergeCells>
  <pageMargins left="0.7" right="0.7" top="0.78740157499999996" bottom="0.78740157499999996"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6"/>
  <sheetViews>
    <sheetView zoomScale="130" zoomScaleNormal="130" workbookViewId="0"/>
  </sheetViews>
  <sheetFormatPr baseColWidth="10" defaultColWidth="10.85546875" defaultRowHeight="12" x14ac:dyDescent="0.25"/>
  <cols>
    <col min="1" max="1" width="12.140625" style="9" customWidth="1"/>
    <col min="2" max="16384" width="10.85546875" style="9"/>
  </cols>
  <sheetData>
    <row r="1" spans="1:11" ht="177.6" customHeight="1" x14ac:dyDescent="0.25">
      <c r="A1" s="13" t="s">
        <v>14</v>
      </c>
      <c r="B1" s="18" t="s">
        <v>32</v>
      </c>
      <c r="C1" s="16"/>
      <c r="D1" s="16"/>
      <c r="E1" s="16"/>
      <c r="F1" s="16"/>
      <c r="G1" s="16"/>
      <c r="H1" s="16"/>
      <c r="I1" s="16"/>
      <c r="J1" s="16"/>
      <c r="K1" s="16"/>
    </row>
    <row r="3" spans="1:11" x14ac:dyDescent="0.25">
      <c r="A3" s="8" t="s">
        <v>18</v>
      </c>
      <c r="B3" s="14" t="s">
        <v>26</v>
      </c>
    </row>
    <row r="5" spans="1:11" ht="27.95" customHeight="1" x14ac:dyDescent="0.25">
      <c r="A5" s="15" t="s">
        <v>28</v>
      </c>
    </row>
    <row r="6" spans="1:11" ht="132" customHeight="1" x14ac:dyDescent="0.25">
      <c r="A6" s="17" t="s">
        <v>29</v>
      </c>
      <c r="B6" s="20"/>
      <c r="C6" s="20"/>
      <c r="D6" s="20"/>
      <c r="E6" s="20"/>
      <c r="F6" s="20"/>
      <c r="G6" s="20"/>
      <c r="H6" s="20"/>
      <c r="I6" s="20"/>
      <c r="J6" s="20"/>
      <c r="K6" s="20"/>
    </row>
  </sheetData>
  <mergeCells count="2">
    <mergeCell ref="A6:K6"/>
    <mergeCell ref="B1:K1"/>
  </mergeCells>
  <pageMargins left="0.7" right="0.7" top="0.78740157499999996" bottom="0.78740157499999996"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Result</vt:lpstr>
      <vt:lpstr>Proxy A</vt:lpstr>
      <vt:lpstr>Proxy B</vt:lpstr>
      <vt:lpstr>Proxy C</vt:lpstr>
      <vt:lpstr>Proxy D</vt:lpstr>
      <vt:lpstr>Proxy E</vt:lpstr>
      <vt:lpstr>Proxy F</vt:lpstr>
    </vt:vector>
  </TitlesOfParts>
  <Company>ZIVIT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Wichmann, Kerstin (G205)</dc:creator>
  <cp:lastModifiedBy>Boße, Moritz (G25)</cp:lastModifiedBy>
  <cp:lastPrinted>2021-12-08T08:55:26Z</cp:lastPrinted>
  <dcterms:created xsi:type="dcterms:W3CDTF">2021-05-18T09:04:58Z</dcterms:created>
  <dcterms:modified xsi:type="dcterms:W3CDTF">2023-12-08T10:13:51Z</dcterms:modified>
</cp:coreProperties>
</file>